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PRACTICE WORKBOOKS\"/>
    </mc:Choice>
  </mc:AlternateContent>
  <xr:revisionPtr revIDLastSave="0" documentId="13_ncr:1_{072B55D9-A7E2-4631-AA21-0A71C5649ADA}" xr6:coauthVersionLast="47" xr6:coauthVersionMax="47" xr10:uidLastSave="{00000000-0000-0000-0000-000000000000}"/>
  <bookViews>
    <workbookView xWindow="-120" yWindow="-120" windowWidth="20730" windowHeight="11160" activeTab="2" xr2:uid="{37000501-1B8D-449F-8A9E-BE20BE97CDF1}"/>
  </bookViews>
  <sheets>
    <sheet name="Table" sheetId="2" r:id="rId1"/>
    <sheet name="pivots" sheetId="3" r:id="rId2"/>
    <sheet name="DashBoard" sheetId="1" r:id="rId3"/>
  </sheets>
  <definedNames>
    <definedName name="ExternalData_1" localSheetId="0" hidden="1">Table!$A$1:$V$9995</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 i="3" l="1"/>
  <c r="K5" i="3"/>
  <c r="K2" i="3"/>
  <c r="D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B670AB-4CD9-4B94-A347-5EA5FB4D3A39}"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<sst xmlns="http://schemas.openxmlformats.org/spreadsheetml/2006/main" count="130009" uniqueCount="10935">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</sst>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BCCCDC"/>
        <bgColor indexed="64"/>
      </patternFill>
    </fill>
  </fills>
  <borders count="2">
    <border>
      <left/>
      <right/>
      <top/>
      <bottom/>
      <diagonal/>
    </border>
    <border>
      <left/>
      <right/>
      <top style="double">
        <color theme="9"/>
      </top>
      <bottom style="thin">
        <color theme="9" tint="0.39997558519241921"/>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64" fontId="1" fillId="0" borderId="1" xfId="0" applyNumberFormat="1" applyFont="1" applyBorder="1"/>
    <xf numFmtId="0" fontId="1" fillId="0" borderId="1" xfId="0" applyFont="1" applyBorder="1"/>
  </cellXfs>
  <cellStyles count="1">
    <cellStyle name="Normal" xfId="0" builtinId="0"/>
  </cellStyles>
  <dxfs count="39">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s>
  <tableStyles count="0" defaultTableStyle="TableStyleMedium2" defaultPivotStyle="PivotStyleLight16"/>
  <colors>
    <mruColors>
      <color rgb="FF3E5879"/>
      <color rgb="FFA6AEBF"/>
      <color rgb="FFCBA35C"/>
      <color rgb="FFBCCCDC"/>
      <color rgb="FFE175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OVER DIFF.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cat>
            <c:strRef>
              <c:f>pivots!$A$4:$A$9</c:f>
              <c:strCache>
                <c:ptCount val="5"/>
                <c:pt idx="0">
                  <c:v>California</c:v>
                </c:pt>
                <c:pt idx="1">
                  <c:v>New York</c:v>
                </c:pt>
                <c:pt idx="2">
                  <c:v>Pennsylvania</c:v>
                </c:pt>
                <c:pt idx="3">
                  <c:v>Texas</c:v>
                </c:pt>
                <c:pt idx="4">
                  <c:v>Washington</c:v>
                </c:pt>
              </c:strCache>
            </c:strRef>
          </c:cat>
          <c:val>
            <c:numRef>
              <c:f>pivots!$B$4:$B$9</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57B5-4043-8B31-DBC857AD5630}"/>
            </c:ext>
          </c:extLst>
        </c:ser>
        <c:dLbls>
          <c:showLegendKey val="0"/>
          <c:showVal val="0"/>
          <c:showCatName val="0"/>
          <c:showSerName val="0"/>
          <c:showPercent val="0"/>
          <c:showBubbleSize val="0"/>
        </c:dLbls>
        <c:gapWidth val="219"/>
        <c:overlap val="-27"/>
        <c:axId val="838824256"/>
        <c:axId val="838821856"/>
      </c:barChart>
      <c:catAx>
        <c:axId val="83882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821856"/>
        <c:crosses val="autoZero"/>
        <c:auto val="1"/>
        <c:lblAlgn val="ctr"/>
        <c:lblOffset val="100"/>
        <c:noMultiLvlLbl val="0"/>
      </c:catAx>
      <c:valAx>
        <c:axId val="83882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82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ACROSS US CITIES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pivots!$B$12</c:f>
              <c:strCache>
                <c:ptCount val="1"/>
                <c:pt idx="0">
                  <c:v>Total</c:v>
                </c:pt>
              </c:strCache>
            </c:strRef>
          </c:tx>
          <c:spPr>
            <a:solidFill>
              <a:schemeClr val="accent1"/>
            </a:solidFill>
            <a:ln>
              <a:noFill/>
            </a:ln>
            <a:effectLst/>
          </c:spPr>
          <c:invertIfNegative val="0"/>
          <c:cat>
            <c:strRef>
              <c:f>pivots!$A$13:$A$18</c:f>
              <c:strCache>
                <c:ptCount val="5"/>
                <c:pt idx="0">
                  <c:v>Los Angeles</c:v>
                </c:pt>
                <c:pt idx="1">
                  <c:v>New York City</c:v>
                </c:pt>
                <c:pt idx="2">
                  <c:v>Philadelphia</c:v>
                </c:pt>
                <c:pt idx="3">
                  <c:v>San Francisco</c:v>
                </c:pt>
                <c:pt idx="4">
                  <c:v>Seattle</c:v>
                </c:pt>
              </c:strCache>
            </c:strRef>
          </c:cat>
          <c:val>
            <c:numRef>
              <c:f>pivots!$B$13:$B$18</c:f>
              <c:numCache>
                <c:formatCode>_-[$$-409]* #,##0.00_ ;_-[$$-409]* \-#,##0.00\ ;_-[$$-409]* "-"??_ ;_-@_ </c:formatCode>
                <c:ptCount val="5"/>
                <c:pt idx="0">
                  <c:v>175851.34099999999</c:v>
                </c:pt>
                <c:pt idx="1">
                  <c:v>256368.16099999999</c:v>
                </c:pt>
                <c:pt idx="2">
                  <c:v>109077.01300000006</c:v>
                </c:pt>
                <c:pt idx="3">
                  <c:v>112669.09199999992</c:v>
                </c:pt>
                <c:pt idx="4">
                  <c:v>119540.742</c:v>
                </c:pt>
              </c:numCache>
            </c:numRef>
          </c:val>
          <c:extLst>
            <c:ext xmlns:c16="http://schemas.microsoft.com/office/drawing/2014/chart" uri="{C3380CC4-5D6E-409C-BE32-E72D297353CC}">
              <c16:uniqueId val="{00000000-F48F-4BD1-AD83-843253C6DE3A}"/>
            </c:ext>
          </c:extLst>
        </c:ser>
        <c:dLbls>
          <c:showLegendKey val="0"/>
          <c:showVal val="0"/>
          <c:showCatName val="0"/>
          <c:showSerName val="0"/>
          <c:showPercent val="0"/>
          <c:showBubbleSize val="0"/>
        </c:dLbls>
        <c:gapWidth val="219"/>
        <c:overlap val="-27"/>
        <c:axId val="838816576"/>
        <c:axId val="838822336"/>
      </c:barChart>
      <c:catAx>
        <c:axId val="83881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822336"/>
        <c:crosses val="autoZero"/>
        <c:auto val="1"/>
        <c:lblAlgn val="ctr"/>
        <c:lblOffset val="100"/>
        <c:noMultiLvlLbl val="0"/>
      </c:catAx>
      <c:valAx>
        <c:axId val="83882233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81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t>SALES ACROSS US REGIONS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412881082172413E-2"/>
              <c:y val="-0.129721609066649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557622294731768E-3"/>
              <c:y val="-3.31508143072074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675569710113779E-2"/>
              <c:y val="1.801513304560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480940192649616E-2"/>
              <c:y val="3.4339933449741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pivots!$I$3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0F1-42E3-9969-89E184A735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0F1-42E3-9969-89E184A735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0F1-42E3-9969-89E184A735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0F1-42E3-9969-89E184A735F5}"/>
              </c:ext>
            </c:extLst>
          </c:dPt>
          <c:dLbls>
            <c:dLbl>
              <c:idx val="0"/>
              <c:layout>
                <c:manualLayout>
                  <c:x val="2.5480940192649616E-2"/>
                  <c:y val="3.433993344974137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0F1-42E3-9969-89E184A735F5}"/>
                </c:ext>
              </c:extLst>
            </c:dLbl>
            <c:dLbl>
              <c:idx val="1"/>
              <c:layout>
                <c:manualLayout>
                  <c:x val="6.7557622294731768E-3"/>
                  <c:y val="-3.315081430720741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0F1-42E3-9969-89E184A735F5}"/>
                </c:ext>
              </c:extLst>
            </c:dLbl>
            <c:dLbl>
              <c:idx val="2"/>
              <c:layout>
                <c:manualLayout>
                  <c:x val="1.7675569710113779E-2"/>
                  <c:y val="1.80151330456077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0F1-42E3-9969-89E184A735F5}"/>
                </c:ext>
              </c:extLst>
            </c:dLbl>
            <c:dLbl>
              <c:idx val="3"/>
              <c:layout>
                <c:manualLayout>
                  <c:x val="9.5412881082172413E-2"/>
                  <c:y val="-0.1297216090666490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0F1-42E3-9969-89E184A735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pivots!$H$4:$H$8</c:f>
              <c:strCache>
                <c:ptCount val="4"/>
                <c:pt idx="0">
                  <c:v>Central</c:v>
                </c:pt>
                <c:pt idx="1">
                  <c:v>East</c:v>
                </c:pt>
                <c:pt idx="2">
                  <c:v>South</c:v>
                </c:pt>
                <c:pt idx="3">
                  <c:v>West</c:v>
                </c:pt>
              </c:strCache>
            </c:strRef>
          </c:cat>
          <c:val>
            <c:numRef>
              <c:f>pivots!$I$4:$I$8</c:f>
              <c:numCache>
                <c:formatCode>_-[$$-409]* #,##0.00_ ;_-[$$-409]* \-#,##0.00\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0F1-42E3-9969-89E184A735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SUB-CATEGORY WISE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pivots!$H$11</c:f>
              <c:strCache>
                <c:ptCount val="1"/>
                <c:pt idx="0">
                  <c:v>Total</c:v>
                </c:pt>
              </c:strCache>
            </c:strRef>
          </c:tx>
          <c:spPr>
            <a:solidFill>
              <a:schemeClr val="accent1"/>
            </a:solidFill>
            <a:ln>
              <a:noFill/>
            </a:ln>
            <a:effectLst/>
          </c:spPr>
          <c:invertIfNegative val="0"/>
          <c:cat>
            <c:strRef>
              <c:f>pivots!$G$12:$G$29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pivots!$H$12:$H$29</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084-4EF7-A665-B1F48EE5C5F4}"/>
            </c:ext>
          </c:extLst>
        </c:ser>
        <c:dLbls>
          <c:showLegendKey val="0"/>
          <c:showVal val="0"/>
          <c:showCatName val="0"/>
          <c:showSerName val="0"/>
          <c:showPercent val="0"/>
          <c:showBubbleSize val="0"/>
        </c:dLbls>
        <c:gapWidth val="219"/>
        <c:overlap val="-27"/>
        <c:axId val="843391104"/>
        <c:axId val="843402144"/>
      </c:barChart>
      <c:catAx>
        <c:axId val="8433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02144"/>
        <c:crosses val="autoZero"/>
        <c:auto val="1"/>
        <c:lblAlgn val="ctr"/>
        <c:lblOffset val="100"/>
        <c:noMultiLvlLbl val="0"/>
      </c:catAx>
      <c:valAx>
        <c:axId val="8434021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39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[myproject.xlsx]pivots!PivotTable2</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SHIPPING</a:t>
            </a:r>
            <a:r>
              <a:rPr lang="en-US" baseline="0"/>
              <a:t> MODE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pivots!$F$3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F55D-4258-A7AB-99AC9BDA471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F55D-4258-A7AB-99AC9BDA471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F55D-4258-A7AB-99AC9BDA471A}"/>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F55D-4258-A7AB-99AC9BDA47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pivots!$E$4:$E$8</c:f>
              <c:strCache>
                <c:ptCount val="4"/>
                <c:pt idx="0">
                  <c:v>First Class</c:v>
                </c:pt>
                <c:pt idx="1">
                  <c:v>Same Day</c:v>
                </c:pt>
                <c:pt idx="2">
                  <c:v>Second Class</c:v>
                </c:pt>
                <c:pt idx="3">
                  <c:v>Standard Class</c:v>
                </c:pt>
              </c:strCache>
            </c:strRef>
          </c:cat>
          <c:val>
            <c:numRef>
              <c:f>pivots!$F$4:$F$8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F55D-4258-A7AB-99AC9BDA471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pivots!$E$11</c:f>
              <c:strCache>
                <c:ptCount val="1"/>
                <c:pt idx="0">
                  <c:v>Total</c:v>
                </c:pt>
              </c:strCache>
            </c:strRef>
          </c:tx>
          <c:spPr>
            <a:solidFill>
              <a:schemeClr val="accent1"/>
            </a:solidFill>
            <a:ln>
              <a:noFill/>
            </a:ln>
            <a:effectLst/>
          </c:spPr>
          <c:invertIfNegative val="0"/>
          <c:cat>
            <c:strRef>
              <c:f>pivots!$D$12:$D$15</c:f>
              <c:strCache>
                <c:ptCount val="3"/>
                <c:pt idx="0">
                  <c:v>Furniture</c:v>
                </c:pt>
                <c:pt idx="1">
                  <c:v>Office Supplies</c:v>
                </c:pt>
                <c:pt idx="2">
                  <c:v>Technology</c:v>
                </c:pt>
              </c:strCache>
            </c:strRef>
          </c:cat>
          <c:val>
            <c:numRef>
              <c:f>pivots!$E$12:$E$15</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5B0-4D57-9826-F5068ADF150B}"/>
            </c:ext>
          </c:extLst>
        </c:ser>
        <c:dLbls>
          <c:showLegendKey val="0"/>
          <c:showVal val="0"/>
          <c:showCatName val="0"/>
          <c:showSerName val="0"/>
          <c:showPercent val="0"/>
          <c:showBubbleSize val="0"/>
        </c:dLbls>
        <c:gapWidth val="219"/>
        <c:overlap val="-27"/>
        <c:axId val="843404064"/>
        <c:axId val="843400704"/>
      </c:barChart>
      <c:catAx>
        <c:axId val="84340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00704"/>
        <c:crosses val="autoZero"/>
        <c:auto val="1"/>
        <c:lblAlgn val="ctr"/>
        <c:lblOffset val="100"/>
        <c:noMultiLvlLbl val="0"/>
      </c:catAx>
      <c:valAx>
        <c:axId val="8434007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0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[myproject.xlsx]pivots!PivotTable10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OVER DIFFERENT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pivots!$E$18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pivots!$D$19:$D$23</c:f>
              <c:strCache>
                <c:ptCount val="4"/>
                <c:pt idx="0">
                  <c:v>2021</c:v>
                </c:pt>
                <c:pt idx="1">
                  <c:v>2022</c:v>
                </c:pt>
                <c:pt idx="2">
                  <c:v>2023</c:v>
                </c:pt>
                <c:pt idx="3">
                  <c:v>2024</c:v>
                </c:pt>
              </c:strCache>
            </c:strRef>
          </c:cat>
          <c:val>
            <c:numRef>
              <c:f>pivots!$E$19:$E$23</c:f>
              <c:numCache>
                <c:formatCode>_-[$$-409]* #,##0.00_ ;_-[$$-409]* \-#,##0.00\ ;_-[$$-409]* "-"??_ ;_-@_ </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B258-43A8-9C44-CBF0301A4AFB}"/>
            </c:ext>
          </c:extLst>
        </c:ser>
        <c:dLbls>
          <c:showLegendKey val="0"/>
          <c:showVal val="0"/>
          <c:showCatName val="0"/>
          <c:showSerName val="0"/>
          <c:showPercent val="0"/>
          <c:showBubbleSize val="0"/>
        </c:dLbls>
        <c:marker val="1"/>
        <c:smooth val="0"/>
        <c:axId val="984837568"/>
        <c:axId val="984822208"/>
      </c:lineChart>
      <c:catAx>
        <c:axId val="9848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22208"/>
        <c:crosses val="autoZero"/>
        <c:auto val="1"/>
        <c:lblAlgn val="ctr"/>
        <c:lblOffset val="100"/>
        <c:noMultiLvlLbl val="0"/>
      </c:catAx>
      <c:valAx>
        <c:axId val="9848222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375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5</xdr:col>
      <xdr:colOff>104775</xdr:colOff>
      <xdr:row>8</xdr:row>
      <xdr:rowOff>9524</xdr:rowOff>
    </xdr:from>
    <xdr:to>
      <xdr:col>11</xdr:col>
      <xdr:colOff>171450</xdr:colOff>
      <xdr:row>19</xdr:row>
      <xdr:rowOff>114299</xdr:rowOff>
    </xdr:to>
    <xdr:graphicFrame macro="">
      <xdr:nvGraphicFramePr>
        <xdr:cNvPr id="2" name="Chart 1">
          <a:extLst>
            <a:ext uri="{FF2B5EF4-FFF2-40B4-BE49-F238E27FC236}">
              <a16:creationId xmlns:a16="http://schemas.microsoft.com/office/drawing/2014/main" id="{AE4BDA3B-AAF9-4D2C-96BF-25117C4E3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514349</xdr:colOff>
      <xdr:row>8</xdr:row>
      <xdr:rowOff>9525</xdr:rowOff>
    </xdr:from>
    <xdr:to>
      <xdr:col>19</xdr:col>
      <xdr:colOff>390524</xdr:colOff>
      <xdr:row>19</xdr:row>
      <xdr:rowOff>123825</xdr:rowOff>
    </xdr:to>
    <xdr:graphicFrame macro="">
      <xdr:nvGraphicFramePr>
        <xdr:cNvPr id="3" name="Chart 2">
          <a:extLst>
            <a:ext uri="{FF2B5EF4-FFF2-40B4-BE49-F238E27FC236}">
              <a16:creationId xmlns:a16="http://schemas.microsoft.com/office/drawing/2014/main" id="{DB0F0BBE-CCCA-42A5-AEDF-05F6655D0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114300</xdr:colOff>
      <xdr:row>20</xdr:row>
      <xdr:rowOff>104775</xdr:rowOff>
    </xdr:from>
    <xdr:to>
      <xdr:col>11</xdr:col>
      <xdr:colOff>180975</xdr:colOff>
      <xdr:row>32</xdr:row>
      <xdr:rowOff>95250</xdr:rowOff>
    </xdr:to>
    <xdr:graphicFrame macro="">
      <xdr:nvGraphicFramePr>
        <xdr:cNvPr id="5" name="Chart 4">
          <a:extLst>
            <a:ext uri="{FF2B5EF4-FFF2-40B4-BE49-F238E27FC236}">
              <a16:creationId xmlns:a16="http://schemas.microsoft.com/office/drawing/2014/main" id="{217BF97B-BD08-42AB-A4A5-826E45014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438150</xdr:colOff>
      <xdr:row>20</xdr:row>
      <xdr:rowOff>76200</xdr:rowOff>
    </xdr:from>
    <xdr:to>
      <xdr:col>19</xdr:col>
      <xdr:colOff>390525</xdr:colOff>
      <xdr:row>32</xdr:row>
      <xdr:rowOff>76200</xdr:rowOff>
    </xdr:to>
    <xdr:graphicFrame macro="">
      <xdr:nvGraphicFramePr>
        <xdr:cNvPr id="6" name="Chart 5">
          <a:extLst>
            <a:ext uri="{FF2B5EF4-FFF2-40B4-BE49-F238E27FC236}">
              <a16:creationId xmlns:a16="http://schemas.microsoft.com/office/drawing/2014/main" id="{E7149B7A-1C2B-4A2A-B775-05ABE4F8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285750</xdr:colOff>
      <xdr:row>34</xdr:row>
      <xdr:rowOff>47625</xdr:rowOff>
    </xdr:from>
    <xdr:to>
      <xdr:col>6</xdr:col>
      <xdr:colOff>438150</xdr:colOff>
      <xdr:row>46</xdr:row>
      <xdr:rowOff>123825</xdr:rowOff>
    </xdr:to>
    <xdr:graphicFrame macro="">
      <xdr:nvGraphicFramePr>
        <xdr:cNvPr id="8" name="Chart 7">
          <a:extLst>
            <a:ext uri="{FF2B5EF4-FFF2-40B4-BE49-F238E27FC236}">
              <a16:creationId xmlns:a16="http://schemas.microsoft.com/office/drawing/2014/main" id="{A54522B3-0ED2-4511-8B11-5E158B7A1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590549</xdr:colOff>
      <xdr:row>34</xdr:row>
      <xdr:rowOff>38099</xdr:rowOff>
    </xdr:from>
    <xdr:to>
      <xdr:col>13</xdr:col>
      <xdr:colOff>161924</xdr:colOff>
      <xdr:row>46</xdr:row>
      <xdr:rowOff>123824</xdr:rowOff>
    </xdr:to>
    <xdr:graphicFrame macro="">
      <xdr:nvGraphicFramePr>
        <xdr:cNvPr id="9" name="Chart 8">
          <a:extLst>
            <a:ext uri="{FF2B5EF4-FFF2-40B4-BE49-F238E27FC236}">
              <a16:creationId xmlns:a16="http://schemas.microsoft.com/office/drawing/2014/main" id="{8454B10E-C581-4CF9-8D13-8136D0D66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219075</xdr:colOff>
      <xdr:row>1</xdr:row>
      <xdr:rowOff>38100</xdr:rowOff>
    </xdr:from>
    <xdr:to>
      <xdr:col>8</xdr:col>
      <xdr:colOff>85725</xdr:colOff>
      <xdr:row>5</xdr:row>
      <xdr:rowOff>28575</xdr:rowOff>
    </xdr:to>
    <xdr:sp macro="" textlink="">
      <xdr:nvSpPr>
        <xdr:cNvPr id="10" name="Rectangle: Rounded Corners 9">
          <a:extLst>
            <a:ext uri="{FF2B5EF4-FFF2-40B4-BE49-F238E27FC236}">
              <a16:creationId xmlns:a16="http://schemas.microsoft.com/office/drawing/2014/main" id="{8D1E6A75-2447-471A-66B8-1EC1784A7225}"/>
            </a:ext>
          </a:extLst>
        </xdr:cNvPr>
        <xdr:cNvSpPr/>
      </xdr:nvSpPr>
      <xdr:spPr>
        <a:xfrm>
          <a:off x="219075" y="228600"/>
          <a:ext cx="4743450" cy="752475"/>
        </a:xfrm>
        <a:prstGeom prst="roundRect">
          <a:avLst/>
        </a:prstGeom>
        <a:solidFill>
          <a:srgbClr val="3E587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kern="1200"/>
            <a:t>           </a:t>
          </a:r>
          <a:r>
            <a:rPr lang="en-IN" sz="1800" kern="1200" baseline="0"/>
            <a:t> </a:t>
          </a:r>
          <a:r>
            <a:rPr lang="en-IN" sz="1800" b="1" kern="1200"/>
            <a:t>SHOPIFY</a:t>
          </a:r>
          <a:r>
            <a:rPr lang="en-IN" sz="1800" b="1" kern="1200" baseline="0"/>
            <a:t> SALES OVER UNITED STATES</a:t>
          </a:r>
          <a:endParaRPr lang="en-IN" sz="1800" b="1" kern="1200"/>
        </a:p>
      </xdr:txBody>
    </xdr:sp>
    <xdr:clientData/>
  </xdr:twoCellAnchor>
  <xdr:twoCellAnchor editAs="absolute">
    <xdr:from>
      <xdr:col>0</xdr:col>
      <xdr:colOff>366415</xdr:colOff>
      <xdr:row>1</xdr:row>
      <xdr:rowOff>104775</xdr:rowOff>
    </xdr:from>
    <xdr:to>
      <xdr:col>1</xdr:col>
      <xdr:colOff>283053</xdr:colOff>
      <xdr:row>4</xdr:row>
      <xdr:rowOff>133351</xdr:rowOff>
    </xdr:to>
    <xdr:pic>
      <xdr:nvPicPr>
        <xdr:cNvPr id="12" name="Picture 11">
          <a:extLst>
            <a:ext uri="{FF2B5EF4-FFF2-40B4-BE49-F238E27FC236}">
              <a16:creationId xmlns:a16="http://schemas.microsoft.com/office/drawing/2014/main" id="{93E2096E-CF53-177E-E975-FAA93FCC3C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6415" y="295275"/>
          <a:ext cx="526238" cy="600076"/>
        </a:xfrm>
        <a:prstGeom prst="rect">
          <a:avLst/>
        </a:prstGeom>
      </xdr:spPr>
    </xdr:pic>
    <xdr:clientData/>
  </xdr:twoCellAnchor>
  <xdr:twoCellAnchor editAs="absolute">
    <xdr:from>
      <xdr:col>0</xdr:col>
      <xdr:colOff>257175</xdr:colOff>
      <xdr:row>17</xdr:row>
      <xdr:rowOff>9525</xdr:rowOff>
    </xdr:from>
    <xdr:to>
      <xdr:col>4</xdr:col>
      <xdr:colOff>114300</xdr:colOff>
      <xdr:row>24</xdr:row>
      <xdr:rowOff>19050</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7F4AE68C-2527-470E-9225-C8BCEEDDDD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7175" y="3248025"/>
              <a:ext cx="2295525"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304800</xdr:colOff>
      <xdr:row>1</xdr:row>
      <xdr:rowOff>38099</xdr:rowOff>
    </xdr:from>
    <xdr:to>
      <xdr:col>12</xdr:col>
      <xdr:colOff>495300</xdr:colOff>
      <xdr:row>5</xdr:row>
      <xdr:rowOff>28574</xdr:rowOff>
    </xdr:to>
    <xdr:sp macro="" textlink="pivots!K2">
      <xdr:nvSpPr>
        <xdr:cNvPr id="15" name="Rectangle: Rounded Corners 14">
          <a:extLst>
            <a:ext uri="{FF2B5EF4-FFF2-40B4-BE49-F238E27FC236}">
              <a16:creationId xmlns:a16="http://schemas.microsoft.com/office/drawing/2014/main" id="{677F5B7D-ABE0-EC5A-5C3C-024F7078F472}"/>
            </a:ext>
          </a:extLst>
        </xdr:cNvPr>
        <xdr:cNvSpPr/>
      </xdr:nvSpPr>
      <xdr:spPr>
        <a:xfrm>
          <a:off x="5181600" y="228599"/>
          <a:ext cx="2628900" cy="752475"/>
        </a:xfrm>
        <a:prstGeom prst="roundRect">
          <a:avLst/>
        </a:prstGeom>
        <a:solidFill>
          <a:srgbClr val="3E587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1A406D-D4CD-4FC8-868C-6BF337B8C940}" type="TxLink">
            <a:rPr lang="en-US" sz="1800" b="1" i="0" u="none" strike="noStrike" kern="1200">
              <a:solidFill>
                <a:schemeClr val="bg1"/>
              </a:solidFill>
              <a:latin typeface="Aptos Narrow"/>
            </a:rPr>
            <a:pPr algn="ctr"/>
            <a:t> $22,97,200.86 </a:t>
          </a:fld>
          <a:endParaRPr lang="en-US" sz="1800" b="1" i="0" u="none" strike="noStrike" kern="1200">
            <a:solidFill>
              <a:schemeClr val="bg1"/>
            </a:solidFill>
            <a:latin typeface="Aptos Narrow"/>
          </a:endParaRPr>
        </a:p>
        <a:p>
          <a:pPr algn="ctr"/>
          <a:r>
            <a:rPr lang="en-US" sz="1800" b="1" i="0" u="none" strike="noStrike" kern="1200">
              <a:solidFill>
                <a:schemeClr val="bg1"/>
              </a:solidFill>
              <a:latin typeface="Aptos Narrow"/>
            </a:rPr>
            <a:t>TOTAL SALES</a:t>
          </a:r>
          <a:endParaRPr lang="en-IN" sz="1800" kern="1200">
            <a:solidFill>
              <a:schemeClr val="bg1"/>
            </a:solidFill>
          </a:endParaRPr>
        </a:p>
      </xdr:txBody>
    </xdr:sp>
    <xdr:clientData/>
  </xdr:twoCellAnchor>
  <xdr:twoCellAnchor editAs="absolute">
    <xdr:from>
      <xdr:col>12</xdr:col>
      <xdr:colOff>590551</xdr:colOff>
      <xdr:row>1</xdr:row>
      <xdr:rowOff>38099</xdr:rowOff>
    </xdr:from>
    <xdr:to>
      <xdr:col>16</xdr:col>
      <xdr:colOff>342901</xdr:colOff>
      <xdr:row>5</xdr:row>
      <xdr:rowOff>28574</xdr:rowOff>
    </xdr:to>
    <xdr:sp macro="" textlink="pivots!K5">
      <xdr:nvSpPr>
        <xdr:cNvPr id="16" name="Rectangle: Rounded Corners 15">
          <a:extLst>
            <a:ext uri="{FF2B5EF4-FFF2-40B4-BE49-F238E27FC236}">
              <a16:creationId xmlns:a16="http://schemas.microsoft.com/office/drawing/2014/main" id="{2B241198-CED8-48A8-9421-12CD888A76D3}"/>
            </a:ext>
          </a:extLst>
        </xdr:cNvPr>
        <xdr:cNvSpPr/>
      </xdr:nvSpPr>
      <xdr:spPr>
        <a:xfrm>
          <a:off x="7905751" y="228599"/>
          <a:ext cx="2190750" cy="752475"/>
        </a:xfrm>
        <a:prstGeom prst="roundRect">
          <a:avLst/>
        </a:prstGeom>
        <a:solidFill>
          <a:srgbClr val="3E587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58B1E5-03C9-4D58-ACBE-11DE6ED9D4F4}" type="TxLink">
            <a:rPr lang="en-US" sz="1800" b="1" i="0" u="none" strike="noStrike" kern="1200">
              <a:solidFill>
                <a:schemeClr val="bg1"/>
              </a:solidFill>
              <a:latin typeface="Aptos Narrow"/>
            </a:rPr>
            <a:pPr algn="ctr"/>
            <a:t> $229.86 </a:t>
          </a:fld>
          <a:endParaRPr lang="en-US" sz="1800" b="1" i="0" u="none" strike="noStrike" kern="1200">
            <a:solidFill>
              <a:schemeClr val="bg1"/>
            </a:solidFill>
            <a:latin typeface="Aptos Narrow"/>
          </a:endParaRPr>
        </a:p>
        <a:p>
          <a:pPr algn="ctr"/>
          <a:r>
            <a:rPr lang="en-US" sz="1800" b="1" i="0" u="none" strike="noStrike" kern="1200">
              <a:solidFill>
                <a:schemeClr val="bg1"/>
              </a:solidFill>
              <a:latin typeface="Aptos Narrow"/>
            </a:rPr>
            <a:t>AVERAGE BILL</a:t>
          </a:r>
          <a:endParaRPr lang="en-IN" sz="1800" kern="1200">
            <a:solidFill>
              <a:schemeClr val="bg1"/>
            </a:solidFill>
          </a:endParaRPr>
        </a:p>
      </xdr:txBody>
    </xdr:sp>
    <xdr:clientData/>
  </xdr:twoCellAnchor>
  <xdr:twoCellAnchor editAs="absolute">
    <xdr:from>
      <xdr:col>16</xdr:col>
      <xdr:colOff>457200</xdr:colOff>
      <xdr:row>1</xdr:row>
      <xdr:rowOff>47624</xdr:rowOff>
    </xdr:from>
    <xdr:to>
      <xdr:col>19</xdr:col>
      <xdr:colOff>400050</xdr:colOff>
      <xdr:row>5</xdr:row>
      <xdr:rowOff>38099</xdr:rowOff>
    </xdr:to>
    <xdr:sp macro="" textlink="pivots!K8">
      <xdr:nvSpPr>
        <xdr:cNvPr id="17" name="Rectangle: Rounded Corners 16">
          <a:extLst>
            <a:ext uri="{FF2B5EF4-FFF2-40B4-BE49-F238E27FC236}">
              <a16:creationId xmlns:a16="http://schemas.microsoft.com/office/drawing/2014/main" id="{D3B35344-2046-4D62-B05B-83396B19ACB2}"/>
            </a:ext>
          </a:extLst>
        </xdr:cNvPr>
        <xdr:cNvSpPr/>
      </xdr:nvSpPr>
      <xdr:spPr>
        <a:xfrm>
          <a:off x="10210800" y="238124"/>
          <a:ext cx="1771650" cy="752475"/>
        </a:xfrm>
        <a:prstGeom prst="roundRect">
          <a:avLst/>
        </a:prstGeom>
        <a:solidFill>
          <a:srgbClr val="3E587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2DCBF1-3F18-41DF-B6E2-4047842EE27D}" type="TxLink">
            <a:rPr lang="en-US" sz="1800" b="1" i="0" u="none" strike="noStrike" kern="1200">
              <a:solidFill>
                <a:schemeClr val="bg1"/>
              </a:solidFill>
              <a:latin typeface="Aptos Narrow"/>
            </a:rPr>
            <a:pPr algn="ctr"/>
            <a:t>9994</a:t>
          </a:fld>
          <a:endParaRPr lang="en-US" sz="1800" b="1" i="0" u="none" strike="noStrike" kern="1200">
            <a:solidFill>
              <a:schemeClr val="bg1"/>
            </a:solidFill>
            <a:latin typeface="Aptos Narrow"/>
          </a:endParaRPr>
        </a:p>
        <a:p>
          <a:pPr algn="ctr"/>
          <a:r>
            <a:rPr lang="en-US" sz="1800" b="1" i="0" u="none" strike="noStrike" kern="1200">
              <a:solidFill>
                <a:schemeClr val="bg1"/>
              </a:solidFill>
              <a:latin typeface="Aptos Narrow"/>
            </a:rPr>
            <a:t>TOTAL ORDER</a:t>
          </a:r>
          <a:r>
            <a:rPr lang="en-US" sz="1800" b="1" i="0" u="none" strike="noStrike" kern="1200" baseline="0">
              <a:solidFill>
                <a:schemeClr val="bg1"/>
              </a:solidFill>
              <a:latin typeface="Aptos Narrow"/>
            </a:rPr>
            <a:t>S </a:t>
          </a:r>
          <a:endParaRPr lang="en-IN" sz="1800" kern="1200">
            <a:solidFill>
              <a:schemeClr val="bg1"/>
            </a:solidFill>
          </a:endParaRPr>
        </a:p>
      </xdr:txBody>
    </xdr:sp>
    <xdr:clientData/>
  </xdr:twoCellAnchor>
  <xdr:twoCellAnchor editAs="absolute">
    <xdr:from>
      <xdr:col>0</xdr:col>
      <xdr:colOff>257175</xdr:colOff>
      <xdr:row>7</xdr:row>
      <xdr:rowOff>171450</xdr:rowOff>
    </xdr:from>
    <xdr:to>
      <xdr:col>4</xdr:col>
      <xdr:colOff>85725</xdr:colOff>
      <xdr:row>16</xdr:row>
      <xdr:rowOff>76200</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5BEC5BE7-B643-49C1-8F15-62968C63C6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7175" y="1504950"/>
              <a:ext cx="226695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266700</xdr:colOff>
      <xdr:row>34</xdr:row>
      <xdr:rowOff>28575</xdr:rowOff>
    </xdr:from>
    <xdr:to>
      <xdr:col>19</xdr:col>
      <xdr:colOff>409575</xdr:colOff>
      <xdr:row>46</xdr:row>
      <xdr:rowOff>133350</xdr:rowOff>
    </xdr:to>
    <xdr:graphicFrame macro="">
      <xdr:nvGraphicFramePr>
        <xdr:cNvPr id="19" name="Chart 18">
          <a:extLst>
            <a:ext uri="{FF2B5EF4-FFF2-40B4-BE49-F238E27FC236}">
              <a16:creationId xmlns:a16="http://schemas.microsoft.com/office/drawing/2014/main" id="{D523E2AA-23C0-4810-BB23-43F00571B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257175</xdr:colOff>
      <xdr:row>24</xdr:row>
      <xdr:rowOff>152400</xdr:rowOff>
    </xdr:from>
    <xdr:to>
      <xdr:col>4</xdr:col>
      <xdr:colOff>123825</xdr:colOff>
      <xdr:row>32</xdr:row>
      <xdr:rowOff>180975</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4EFB6263-818D-406D-8E01-6AECB46BA1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7175" y="4724400"/>
              <a:ext cx="230505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86.859589930558" createdVersion="8" refreshedVersion="8" minRefreshableVersion="3" recordCount="9994" xr:uid="{A9A15A9D-0B26-4A46-9057-4DE64BE148B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24" count="8">
        <n v="2023"/>
        <n v="2022"/>
        <n v="2021"/>
        <n v="2024"/>
        <n v="2013" u="1"/>
        <n v="2012" u="1"/>
        <n v="2011" u="1"/>
        <n v="2014" u="1"/>
      </sharedItems>
    </cacheField>
    <cacheField name="Order Date" numFmtId="14">
      <sharedItems containsDate="1" containsMixedTypes="1" minDate="2021-01-04T00:00:00" maxDate="2025-01-01T00:00:00"/>
    </cacheField>
    <cacheField name="Ship Date" numFmtId="14">
      <sharedItems containsSemiMixedTypes="0" containsNonDate="0" containsDate="1" containsString="0" minDate="2011-01-08T00:00:00" maxDate="2025-01-01T00:00:00" count="2662">
        <d v="2023-11-12T00:00:00"/>
        <d v="2023-06-17T00:00:00"/>
        <d v="2022-10-18T00:00:00"/>
        <d v="2021-06-14T00:00:00"/>
        <d v="2024-04-21T00:00:00"/>
        <d v="2023-12-11T00:00:00"/>
        <d v="2022-11-26T00:00:00"/>
        <d v="2021-11-18T00:00:00"/>
        <d v="2021-05-15T00:00:00"/>
        <d v="2021-09-01T00:00:00"/>
        <d v="2023-12-14T00:00:00"/>
        <d v="2024-07-19T00:00:00"/>
        <d v="2022-09-30T00:00:00"/>
        <d v="2023-01-20T00:00:00"/>
        <d v="2022-09-21T00:00:00"/>
        <d v="2024-10-24T00:00:00"/>
        <d v="2022-12-31T00:00:00"/>
        <d v="2024-09-16T00:00:00"/>
        <d v="2023-07-23T00:00:00"/>
        <d v="2024-09-24T00:00:00"/>
        <d v="2023-03-14T00:00:00"/>
        <d v="2021-10-25T00:00:00"/>
        <d v="2023-06-26T00:00:00"/>
        <d v="2022-04-22T00:00:00"/>
        <d v="2023-12-18T00:00:00"/>
        <d v="2023-06-19T00:00:00"/>
        <d v="2022-11-30T00:00:00"/>
        <d v="2022-05-05T00:00:00"/>
        <d v="2021-12-10T00:00:00"/>
        <d v="2023-06-07T00:00:00"/>
        <d v="2023-09-24T00:00:00"/>
        <d v="2024-09-18T00:00:00"/>
        <d v="2022-05-02T00:00:00"/>
        <d v="2024-12-12T00:00:00"/>
        <d v="2021-12-01T00:00:00"/>
        <d v="2023-06-16T00:00:00"/>
        <d v="2021-10-16T00:00:00"/>
        <d v="2022-09-08T00:00:00"/>
        <d v="2024-11-17T00:00:00"/>
        <d v="2024-05-31T00:00:00"/>
        <d v="2024-11-03T00:00:00"/>
        <d v="2023-04-11T00:00:00"/>
        <d v="2023-09-23T00:00:00"/>
        <d v="2022-02-05T00:00:00"/>
        <d v="2024-11-13T00:00:00"/>
        <d v="2024-11-12T00:00:00"/>
        <d v="2024-06-21T00:00:00"/>
        <d v="2023-09-12T00:00:00"/>
        <d v="2023-09-03T00:00:00"/>
        <d v="2023-12-05T00:00:00"/>
        <d v="2022-11-17T00:00:00"/>
        <d v="2024-11-29T00:00:00"/>
        <d v="2022-10-20T00:00:00"/>
        <d v="2024-12-31T00:00:00"/>
        <d v="2023-11-11T00:00:00"/>
        <d v="2021-08-27T00:00:00"/>
        <d v="2022-03-06T00:00:00"/>
        <d v="2022-04-10T00:00:00"/>
        <d v="2021-12-28T00:00:00"/>
        <d v="2021-09-25T00:00:00"/>
        <d v="2024-02-06T00:00:00"/>
        <d v="2023-10-20T00:00:00"/>
        <d v="2023-09-08T00:00:00"/>
        <d v="2024-12-28T00:00:00"/>
        <d v="2022-09-12T00:00:00"/>
        <d v="2021-10-28T00:00:00"/>
        <d v="2023-12-10T00:00:00"/>
        <d v="2023-03-17T00:00:00"/>
        <d v="2022-06-02T00:00:00"/>
        <d v="2022-06-03T00:00:00"/>
        <d v="2021-03-06T00:00:00"/>
        <d v="2023-11-25T00:00:00"/>
        <d v="2023-05-13T00:00:00"/>
        <d v="2023-11-21T00:00:00"/>
        <d v="2021-09-12T00:00:00"/>
        <d v="2021-08-09T00:00:00"/>
        <d v="2021-09-19T00:00:00"/>
        <d v="2024-04-26T00:00:00"/>
        <d v="2022-11-23T00:00:00"/>
        <d v="2022-12-19T00:00:00"/>
        <d v="2021-12-09T00:00:00"/>
        <d v="2021-11-24T00:00:00"/>
        <d v="2023-12-03T00:00:00"/>
        <d v="2021-08-30T00:00:00"/>
        <d v="2022-10-14T00:00:00"/>
        <d v="2022-11-06T00:00:00"/>
        <d v="2021-03-25T00:00:00"/>
        <d v="2024-11-14T00:00:00"/>
        <d v="2024-07-14T00:00:00"/>
        <d v="2024-06-30T00:00:00"/>
        <d v="2021-08-05T00:00:00"/>
        <d v="2024-12-22T00:00:00"/>
        <d v="2024-06-08T00:00:00"/>
        <d v="2024-12-15T00:00:00"/>
        <d v="2024-12-08T00:00:00"/>
        <d v="2022-02-13T00:00:00"/>
        <d v="2022-01-09T00:00:00"/>
        <d v="2023-11-02T00:00:00"/>
        <d v="2022-12-27T00:00:00"/>
        <d v="2022-08-16T00:00:00"/>
        <d v="2022-03-04T00:00:00"/>
        <d v="2021-09-17T00:00:00"/>
        <d v="2024-04-13T00:00:00"/>
        <d v="2023-06-10T00:00:00"/>
        <d v="2021-06-06T00:00:00"/>
        <d v="2023-12-16T00:00:00"/>
        <d v="2023-09-18T00:00:00"/>
        <d v="2022-12-04T00:00:00"/>
        <d v="2024-12-04T00:00:00"/>
        <d v="2024-06-13T00:00:00"/>
        <d v="2021-09-21T00:00:00"/>
        <d v="2023-06-14T00:00:00"/>
        <d v="2022-11-15T00:00:00"/>
        <d v="2023-01-28T00:00:00"/>
        <d v="2024-12-14T00:00:00"/>
        <d v="2015-01-03T00:00:00"/>
        <d v="2022-07-31T00:00:00"/>
        <d v="2024-10-18T00:00:00"/>
        <d v="2022-09-28T00:00:00"/>
        <d v="2022-10-02T00:00:00"/>
        <d v="2023-12-21T00:00:00"/>
        <d v="2023-11-04T00:00:00"/>
        <d v="2024-11-24T00:00:00"/>
        <d v="2022-05-09T00:00:00"/>
        <d v="2022-01-04T00:00:00"/>
        <d v="2024-04-18T00:00:00"/>
        <d v="2023-09-15T00:00:00"/>
        <d v="2021-10-03T00:00:00"/>
        <d v="2021-08-16T00:00:00"/>
        <d v="2021-12-30T00:00:00"/>
        <d v="2021-11-09T00:00:00"/>
        <d v="2021-09-24T00:00:00"/>
        <d v="2023-04-28T00:00:00"/>
        <d v="2024-11-06T00:00:00"/>
        <d v="2023-09-02T00:00:00"/>
        <d v="2023-04-30T00:00:00"/>
        <d v="2022-09-04T00:00:00"/>
        <d v="2021-07-17T00:00:00"/>
        <d v="2022-06-26T00:00:00"/>
        <d v="2021-04-17T00:00:00"/>
        <d v="2022-12-24T00:00:00"/>
        <d v="2024-06-20T00:00:00"/>
        <d v="2024-07-13T00:00:00"/>
        <d v="2023-09-04T00:00:00"/>
        <d v="2023-04-14T00:00:00"/>
        <d v="2023-04-29T00:00:00"/>
        <d v="2024-03-12T00:00:00"/>
        <d v="2024-10-02T00:00:00"/>
        <d v="2021-09-29T00:00:00"/>
        <d v="2023-10-22T00:00:00"/>
        <d v="2024-06-05T00:00:00"/>
        <d v="2021-07-27T00:00:00"/>
        <d v="2023-10-02T00:00:00"/>
        <d v="2024-09-02T00:00:00"/>
        <d v="2023-10-30T00:00:00"/>
        <d v="2022-06-29T00:00:00"/>
        <d v="2022-12-02T00:00:00"/>
        <d v="2022-12-07T00:00:00"/>
        <d v="2021-11-26T00:00:00"/>
        <d v="2024-12-16T00:00:00"/>
        <d v="2021-09-23T00:00:00"/>
        <d v="2021-06-10T00:00:00"/>
        <d v="2024-07-06T00:00:00"/>
        <d v="2024-10-20T00:00:00"/>
        <d v="2022-11-04T00:00:00"/>
        <d v="2023-09-11T00:00:00"/>
        <d v="2021-12-26T00:00:00"/>
        <d v="2021-04-20T00:00:00"/>
        <d v="2024-12-30T00:00:00"/>
        <d v="2024-12-13T00:00:00"/>
        <d v="2024-11-08T00:00:00"/>
        <d v="2024-06-29T00:00:00"/>
        <d v="2023-04-19T00:00:00"/>
        <d v="2024-11-11T00:00:00"/>
        <d v="2024-03-10T00:00:00"/>
        <d v="2021-06-25T00:00:00"/>
        <d v="2024-08-24T00:00:00"/>
        <d v="2024-11-27T00:00:00"/>
        <d v="2021-09-13T00:00:00"/>
        <d v="2024-10-09T00:00:00"/>
        <d v="2023-04-22T00:00:00"/>
        <d v="2023-06-08T00:00:00"/>
        <d v="2021-12-25T00:00:00"/>
        <d v="2023-06-15T00:00:00"/>
        <d v="2024-09-20T00:00:00"/>
        <d v="2024-01-24T00:00:00"/>
        <d v="2024-03-26T00:00:00"/>
        <d v="2023-04-04T00:00:00"/>
        <d v="2024-10-25T00:00:00"/>
        <d v="2021-02-19T00:00:00"/>
        <d v="2022-12-22T00:00:00"/>
        <d v="2022-01-24T00:00:00"/>
        <d v="2024-04-05T00:00:00"/>
        <d v="2021-11-11T00:00:00"/>
        <d v="2023-07-20T00:00:00"/>
        <d v="2023-11-03T00:00:00"/>
        <d v="2023-07-03T00:00:00"/>
        <d v="2021-10-10T00:00:00"/>
        <d v="2024-06-14T00:00:00"/>
        <d v="2021-10-31T00:00:00"/>
        <d v="2021-06-13T00:00:00"/>
        <d v="2023-05-15T00:00:00"/>
        <d v="2023-03-22T00:00:00"/>
        <d v="2023-08-01T00:00:00"/>
        <d v="2023-06-05T00:00:00"/>
        <d v="2024-11-16T00:00:00"/>
        <d v="2022-03-22T00:00:00"/>
        <d v="2024-11-28T00:00:00"/>
        <d v="2023-10-24T00:00:00"/>
        <d v="2024-12-26T00:00:00"/>
        <d v="2024-01-28T00:00:00"/>
        <d v="2022-03-26T00:00:00"/>
        <d v="2024-01-26T00:00:00"/>
        <d v="2023-05-24T00:00:00"/>
        <d v="2023-01-02T00:00:00"/>
        <d v="2024-10-27T00:00:00"/>
        <d v="2022-09-07T00:00:00"/>
        <d v="2022-11-09T00:00:00"/>
        <d v="2024-09-12T00:00:00"/>
        <d v="2023-06-02T00:00:00"/>
        <d v="2023-07-17T00:00:00"/>
        <d v="2024-09-09T00:00:00"/>
        <d v="2022-12-08T00:00:00"/>
        <d v="2022-12-11T00:00:00"/>
        <d v="2021-02-04T00:00:00"/>
        <d v="2023-07-18T00:00:00"/>
        <d v="2022-12-23T00:00:00"/>
        <d v="2021-05-16T00:00:00"/>
        <d v="2024-11-23T00:00:00"/>
        <d v="2023-04-18T00:00:00"/>
        <d v="2024-09-13T00:00:00"/>
        <d v="2024-07-04T00:00:00"/>
        <d v="2021-03-07T00:00:00"/>
        <d v="2021-09-18T00:00:00"/>
        <d v="2022-12-09T00:00:00"/>
        <d v="2024-12-11T00:00:00"/>
        <d v="2015-01-05T00:00:00"/>
        <d v="2023-11-08T00:00:00"/>
        <d v="2022-09-22T00:00:00"/>
        <d v="2024-07-27T00:00:00"/>
        <d v="2022-09-14T00:00:00"/>
        <d v="2024-12-06T00:00:00"/>
        <d v="2022-07-09T00:00:00"/>
        <d v="2023-03-25T00:00:00"/>
        <d v="2021-01-14T00:00:00"/>
        <d v="2021-08-15T00:00:00"/>
        <d v="2023-07-22T00:00:00"/>
        <d v="2021-03-19T00:00:00"/>
        <d v="2021-05-27T00:00:00"/>
        <d v="2023-05-02T00:00:00"/>
        <d v="2023-09-14T00:00:00"/>
        <d v="2024-11-18T00:00:00"/>
        <d v="2021-12-31T00:00:00"/>
        <d v="2022-12-03T00:00:00"/>
        <d v="2024-05-24T00:00:00"/>
        <d v="2024-09-27T00:00:00"/>
        <d v="2022-10-09T00:00:00"/>
        <d v="2023-08-22T00:00:00"/>
        <d v="2023-05-26T00:00:00"/>
        <d v="2023-12-23T00:00:00"/>
        <d v="2024-08-04T00:00:00"/>
        <d v="2024-06-16T00:00:00"/>
        <d v="2024-07-26T00:00:00"/>
        <d v="2015-01-06T00:00:00"/>
        <d v="2023-04-09T00:00:00"/>
        <d v="2023-12-17T00:00:00"/>
        <d v="2024-06-24T00:00:00"/>
        <d v="2023-08-29T00:00:00"/>
        <d v="2023-09-20T00:00:00"/>
        <d v="2022-08-28T00:00:00"/>
        <d v="2023-03-31T00:00:00"/>
        <d v="2023-11-05T00:00:00"/>
        <d v="2024-06-11T00:00:00"/>
        <d v="2024-06-23T00:00:00"/>
        <d v="2024-12-09T00:00:00"/>
        <d v="2024-03-24T00:00:00"/>
        <d v="2024-11-05T00:00:00"/>
        <d v="2021-07-08T00:00:00"/>
        <d v="2021-06-23T00:00:00"/>
        <d v="2022-04-02T00:00:00"/>
        <d v="2022-05-17T00:00:00"/>
        <d v="2023-11-09T00:00:00"/>
        <d v="2022-04-14T00:00:00"/>
        <d v="2021-12-04T00:00:00"/>
        <d v="2021-04-07T00:00:00"/>
        <d v="2024-09-08T00:00:00"/>
        <d v="2024-05-25T00:00:00"/>
        <d v="2021-07-06T00:00:00"/>
        <d v="2021-01-15T00:00:00"/>
        <d v="2024-09-30T00:00:00"/>
        <d v="2021-06-07T00:00:00"/>
        <d v="2023-02-18T00:00:00"/>
        <d v="2023-12-20T00:00:00"/>
        <d v="2021-10-13T00:00:00"/>
        <d v="2023-07-13T00:00:00"/>
        <d v="2024-09-21T00:00:00"/>
        <d v="2023-12-07T00:00:00"/>
        <d v="2021-01-09T00:00:00"/>
        <d v="2023-03-23T00:00:00"/>
        <d v="2024-10-07T00:00:00"/>
        <d v="2023-04-10T00:00:00"/>
        <d v="2022-12-12T00:00:00"/>
        <d v="2022-01-02T00:00:00"/>
        <d v="2024-07-29T00:00:00"/>
        <d v="2024-09-23T00:00:00"/>
        <d v="2022-09-05T00:00:00"/>
        <d v="2021-01-16T00:00:00"/>
        <d v="2021-05-20T00:00:00"/>
        <d v="2023-05-25T00:00:00"/>
        <d v="2022-08-23T00:00:00"/>
        <d v="2022-10-06T00:00:00"/>
        <d v="2022-05-28T00:00:00"/>
        <d v="2024-03-22T00:00:00"/>
        <d v="2022-12-16T00:00:00"/>
        <d v="2022-06-30T00:00:00"/>
        <d v="2023-05-21T00:00:00"/>
        <d v="2021-09-26T00:00:00"/>
        <d v="2022-12-26T00:00:00"/>
        <d v="2024-02-24T00:00:00"/>
        <d v="2023-08-24T00:00:00"/>
        <d v="2023-03-18T00:00:00"/>
        <d v="2024-04-25T00:00:00"/>
        <d v="2021-11-07T00:00:00"/>
        <d v="2021-10-15T00:00:00"/>
        <d v="2024-05-15T00:00:00"/>
        <d v="2022-03-23T00:00:00"/>
        <d v="2021-07-02T00:00:00"/>
        <d v="2024-06-28T00:00:00"/>
        <d v="2024-08-29T00:00:00"/>
        <d v="2024-06-22T00:00:00"/>
        <d v="2023-07-28T00:00:00"/>
        <d v="2023-03-13T00:00:00"/>
        <d v="2022-11-25T00:00:00"/>
        <d v="2023-11-10T00:00:00"/>
        <d v="2022-10-17T00:00:00"/>
        <d v="2024-01-07T00:00:00"/>
        <d v="2021-02-13T00:00:00"/>
        <d v="2023-02-24T00:00:00"/>
        <d v="2021-08-08T00:00:00"/>
        <d v="2024-04-16T00:00:00"/>
        <d v="2021-06-16T00:00:00"/>
        <d v="2023-01-07T00:00:00"/>
        <d v="2023-10-03T00:00:00"/>
        <d v="2021-04-10T00:00:00"/>
        <d v="2023-09-06T00:00:00"/>
        <d v="2021-12-15T00:00:00"/>
        <d v="2024-08-30T00:00:00"/>
        <d v="2023-01-21T00:00:00"/>
        <d v="2024-12-03T00:00:00"/>
        <d v="2022-10-13T00:00:00"/>
        <d v="2024-12-24T00:00:00"/>
        <d v="2023-10-25T00:00:00"/>
        <d v="2021-05-04T00:00:00"/>
        <d v="2022-04-28T00:00:00"/>
        <d v="2024-07-03T00:00:00"/>
        <d v="2021-12-16T00:00:00"/>
        <d v="2024-06-27T00:00:00"/>
        <d v="2023-11-13T00:00:00"/>
        <d v="2023-10-07T00:00:00"/>
        <d v="2021-09-15T00:00:00"/>
        <d v="2024-11-01T00:00:00"/>
        <d v="2023-04-13T00:00:00"/>
        <d v="2015-01-04T00:00:00"/>
        <d v="2022-06-07T00:00:00"/>
        <d v="2024-11-30T00:00:00"/>
        <d v="2021-06-21T00:00:00"/>
        <d v="2023-03-12T00:00:00"/>
        <d v="2021-12-12T00:00:00"/>
        <d v="2022-04-15T00:00:00"/>
        <d v="2023-09-21T00:00:00"/>
        <d v="2021-09-16T00:00:00"/>
        <d v="2024-09-07T00:00:00"/>
        <d v="2023-06-25T00:00:00"/>
        <d v="2024-11-07T00:00:00"/>
        <d v="2022-12-17T00:00:00"/>
        <d v="2023-06-21T00:00:00"/>
        <d v="2022-07-28T00:00:00"/>
        <d v="2024-04-08T00:00:00"/>
        <d v="2015-01-02T00:00:00"/>
        <d v="2024-12-05T00:00:00"/>
        <d v="2024-05-19T00:00:00"/>
        <d v="2024-11-20T00:00:00"/>
        <d v="2022-12-01T00:00:00"/>
        <d v="2023-09-05T00:00:00"/>
        <d v="2024-04-12T00:00:00"/>
        <d v="2021-01-19T00:00:00"/>
        <d v="2024-07-16T00:00:00"/>
        <d v="2024-01-11T00:00:00"/>
        <d v="2023-06-01T00:00:00"/>
        <d v="2023-10-09T00:00:00"/>
        <d v="2021-11-14T00:00:00"/>
        <d v="2024-10-06T00:00:00"/>
        <d v="2022-03-10T00:00:00"/>
        <d v="2024-05-27T00:00:00"/>
        <d v="2022-03-31T00:00:00"/>
        <d v="2023-08-28T00:00:00"/>
        <d v="2021-05-25T00:00:00"/>
        <d v="2022-11-03T00:00:00"/>
        <d v="2023-11-18T00:00:00"/>
        <d v="2022-08-31T00:00:00"/>
        <d v="2022-09-19T00:00:00"/>
        <d v="2022-07-10T00:00:00"/>
        <d v="2022-05-03T00:00:00"/>
        <d v="2022-06-20T00:00:00"/>
        <d v="2024-12-21T00:00:00"/>
        <d v="2023-01-13T00:00:00"/>
        <d v="2021-07-15T00:00:00"/>
        <d v="2023-11-23T00:00:00"/>
        <d v="2023-04-27T00:00:00"/>
        <d v="2022-06-14T00:00:00"/>
        <d v="2024-11-22T00:00:00"/>
        <d v="2023-09-10T00:00:00"/>
        <d v="2024-10-17T00:00:00"/>
        <d v="2021-06-01T00:00:00"/>
        <d v="2022-07-05T00:00:00"/>
        <d v="2022-04-08T00:00:00"/>
        <d v="2024-12-18T00:00:00"/>
        <d v="2023-12-02T00:00:00"/>
        <d v="2022-03-29T00:00:00"/>
        <d v="2022-04-21T00:00:00"/>
        <d v="2024-10-01T00:00:00"/>
        <d v="2022-07-29T00:00:00"/>
        <d v="2023-05-03T00:00:00"/>
        <d v="2023-11-20T00:00:00"/>
        <d v="2023-10-01T00:00:00"/>
        <d v="2024-09-26T00:00:00"/>
        <d v="2023-03-06T00:00:00"/>
        <d v="2023-08-13T00:00:00"/>
        <d v="2023-08-21T00:00:00"/>
        <d v="2022-12-13T00:00:00"/>
        <d v="2024-01-27T00:00:00"/>
        <d v="2021-06-28T00:00:00"/>
        <d v="2023-06-18T00:00:00"/>
        <d v="2024-04-28T00:00:00"/>
        <d v="2023-10-28T00:00:00"/>
        <d v="2023-07-25T00:00:00"/>
        <d v="2021-01-27T00:00:00"/>
        <d v="2022-03-07T00:00:00"/>
        <d v="2023-04-17T00:00:00"/>
        <d v="2023-12-08T00:00:00"/>
        <d v="2023-12-12T00:00:00"/>
        <d v="2023-11-16T00:00:00"/>
        <d v="2022-04-04T00:00:00"/>
        <d v="2022-05-14T00:00:00"/>
        <d v="2021-12-21T00:00:00"/>
        <d v="2023-07-08T00:00:00"/>
        <d v="2024-07-05T00:00:00"/>
        <d v="2021-09-05T00:00:00"/>
        <d v="2021-03-08T00:00:00"/>
        <d v="2021-05-08T00:00:00"/>
        <d v="2022-11-02T00:00:00"/>
        <d v="2021-03-14T00:00:00"/>
        <d v="2021-04-25T00:00:00"/>
        <d v="2022-10-26T00:00:00"/>
        <d v="2022-08-25T00:00:00"/>
        <d v="2023-12-06T00:00:00"/>
        <d v="2024-01-16T00:00:00"/>
        <d v="2021-11-30T00:00:00"/>
        <d v="2024-03-01T00:00:00"/>
        <d v="2022-09-15T00:00:00"/>
        <d v="2024-08-05T00:00:00"/>
        <d v="2023-07-19T00:00:00"/>
        <d v="2024-09-14T00:00:00"/>
        <d v="2021-07-16T00:00:00"/>
        <d v="2023-10-29T00:00:00"/>
        <d v="2023-02-22T00:00:00"/>
        <d v="2024-05-22T00:00:00"/>
        <d v="2021-12-14T00:00:00"/>
        <d v="2024-12-25T00:00:00"/>
        <d v="2024-03-15T00:00:00"/>
        <d v="2023-12-29T00:00:00"/>
        <d v="2024-10-28T00:00:00"/>
        <d v="2024-07-10T00:00:00"/>
        <d v="2021-12-29T00:00:00"/>
        <d v="2024-09-28T00:00:00"/>
        <d v="2024-06-09T00:00:00"/>
        <d v="2023-05-27T00:00:00"/>
        <d v="2023-05-08T00:00:00"/>
        <d v="2021-09-11T00:00:00"/>
        <d v="2023-09-07T00:00:00"/>
        <d v="2023-07-04T00:00:00"/>
        <d v="2022-07-08T00:00:00"/>
        <d v="2023-11-27T00:00:00"/>
        <d v="2022-09-01T00:00:00"/>
        <d v="2022-05-29T00:00:00"/>
        <d v="2023-12-13T00:00:00"/>
        <d v="2022-10-07T00:00:00"/>
        <d v="2023-12-26T00:00:00"/>
        <d v="2022-09-24T00:00:00"/>
        <d v="2024-07-08T00:00:00"/>
        <d v="2023-06-22T00:00:00"/>
        <d v="2023-12-24T00:00:00"/>
        <d v="2021-07-05T00:00:00"/>
        <d v="2024-02-09T00:00:00"/>
        <d v="2024-03-09T00:00:00"/>
        <d v="2024-10-11T00:00:00"/>
        <d v="2021-05-30T00:00:00"/>
        <d v="2022-06-18T00:00:00"/>
        <d v="2023-04-02T00:00:00"/>
        <d v="2024-10-19T00:00:00"/>
        <d v="2023-05-28T00:00:00"/>
        <d v="2024-06-07T00:00:00"/>
        <d v="2021-02-22T00:00:00"/>
        <d v="2021-05-10T00:00:00"/>
        <d v="2024-04-03T00:00:00"/>
        <d v="2024-01-05T00:00:00"/>
        <d v="2022-06-01T00:00:00"/>
        <d v="2021-03-24T00:00:00"/>
        <d v="2021-10-08T00:00:00"/>
        <d v="2023-04-01T00:00:00"/>
        <d v="2024-05-10T00:00:00"/>
        <d v="2021-10-01T00:00:00"/>
        <d v="2024-10-26T00:00:00"/>
        <d v="2024-07-12T00:00:00"/>
        <d v="2022-12-28T00:00:00"/>
        <d v="2024-03-13T00:00:00"/>
        <d v="2021-04-06T00:00:00"/>
        <d v="2023-02-05T00:00:00"/>
        <d v="2024-10-15T00:00:00"/>
        <d v="2023-11-06T00:00:00"/>
        <d v="2023-04-26T00:00:00"/>
        <d v="2021-04-08T00:00:00"/>
        <d v="2023-07-14T00:00:00"/>
        <d v="2024-02-01T00:00:00"/>
        <d v="2024-12-01T00:00:00"/>
        <d v="2023-12-31T00:00:00"/>
        <d v="2022-10-15T00:00:00"/>
        <d v="2024-08-09T00:00:00"/>
        <d v="2023-05-29T00:00:00"/>
        <d v="2024-06-17T00:00:00"/>
        <d v="2021-04-24T00:00:00"/>
        <d v="2022-05-07T00:00:00"/>
        <d v="2022-07-20T00:00:00"/>
        <d v="2023-11-30T00:00:00"/>
        <d v="2022-08-21T00:00:00"/>
        <d v="2023-03-16T00:00:00"/>
        <d v="2021-08-14T00:00:00"/>
        <d v="2022-05-16T00:00:00"/>
        <d v="2022-09-27T00:00:00"/>
        <d v="2023-11-26T00:00:00"/>
        <d v="2024-03-25T00:00:00"/>
        <d v="2024-11-21T00:00:00"/>
        <d v="2023-12-09T00:00:00"/>
        <d v="2023-10-19T00:00:00"/>
        <d v="2021-12-03T00:00:00"/>
        <d v="2022-11-07T00:00:00"/>
        <d v="2021-12-06T00:00:00"/>
        <d v="2024-05-06T00:00:00"/>
        <d v="2024-11-04T00:00:00"/>
        <d v="2021-12-19T00:00:00"/>
        <d v="2023-10-21T00:00:00"/>
        <d v="2024-11-19T00:00:00"/>
        <d v="2022-08-07T00:00:00"/>
        <d v="2024-07-02T00:00:00"/>
        <d v="2024-08-23T00:00:00"/>
        <d v="2021-02-07T00:00:00"/>
        <d v="2024-02-15T00:00:00"/>
        <d v="2024-04-22T00:00:00"/>
        <d v="2022-11-10T00:00:00"/>
        <d v="2024-09-06T00:00:00"/>
        <d v="2021-03-16T00:00:00"/>
        <d v="2021-02-09T00:00:00"/>
        <d v="2022-11-27T00:00:00"/>
        <d v="2023-06-23T00:00:00"/>
        <d v="2021-05-05T00:00:00"/>
        <d v="2024-10-22T00:00:00"/>
        <d v="2023-05-16T00:00:00"/>
        <d v="2022-03-18T00:00:00"/>
        <d v="2021-04-09T00:00:00"/>
        <d v="2024-07-01T00:00:00"/>
        <d v="2021-03-04T00:00:00"/>
        <d v="2022-03-25T00:00:00"/>
        <d v="2024-06-12T00:00:00"/>
        <d v="2021-11-25T00:00:00"/>
        <d v="2021-12-18T00:00:00"/>
        <d v="2023-03-02T00:00:00"/>
        <d v="2022-08-12T00:00:00"/>
        <d v="2023-05-17T00:00:00"/>
        <d v="2023-04-20T00:00:00"/>
        <d v="2022-06-25T00:00:00"/>
        <d v="2021-10-19T00:00:00"/>
        <d v="2022-03-27T00:00:00"/>
        <d v="2024-05-13T00:00:00"/>
        <d v="2023-05-14T00:00:00"/>
        <d v="2023-04-25T00:00:00"/>
        <d v="2023-03-20T00:00:00"/>
        <d v="2022-11-22T00:00:00"/>
        <d v="2024-06-26T00:00:00"/>
        <d v="2023-05-09T00:00:00"/>
        <d v="2021-12-02T00:00:00"/>
        <d v="2022-03-20T00:00:00"/>
        <d v="2022-09-29T00:00:00"/>
        <d v="2021-08-29T00:00:00"/>
        <d v="2024-05-07T00:00:00"/>
        <d v="2022-01-15T00:00:00"/>
        <d v="2023-03-26T00:00:00"/>
        <d v="2021-08-20T00:00:00"/>
        <d v="2023-06-30T00:00:00"/>
        <d v="2022-07-15T00:00:00"/>
        <d v="2023-03-09T00:00:00"/>
        <d v="2022-02-04T00:00:00"/>
        <d v="2024-10-14T00:00:00"/>
        <d v="2023-05-05T00:00:00"/>
        <d v="2022-12-25T00:00:00"/>
        <d v="2022-12-20T00:00:00"/>
        <d v="2024-05-05T00:00:00"/>
        <d v="2023-02-07T00:00:00"/>
        <d v="2023-07-15T00:00:00"/>
        <d v="2024-08-02T00:00:00"/>
        <d v="2022-09-09T00:00:00"/>
        <d v="2021-06-09T00:00:00"/>
        <d v="2023-08-18T00:00:00"/>
        <d v="2021-04-29T00:00:00"/>
        <d v="2021-05-17T00:00:00"/>
        <d v="2021-01-13T00:00:00"/>
        <d v="2023-08-09T00:00:00"/>
        <d v="2021-03-26T00:00:00"/>
        <d v="2021-05-03T00:00:00"/>
        <d v="2022-11-28T00:00:00"/>
        <d v="2023-11-17T00:00:00"/>
        <d v="2022-07-13T00:00:00"/>
        <d v="2022-02-19T00:00:00"/>
        <d v="2021-10-04T00:00:00"/>
        <d v="2021-12-13T00:00:00"/>
        <d v="2024-08-31T00:00:00"/>
        <d v="2023-07-12T00:00:00"/>
        <d v="2023-08-11T00:00:00"/>
        <d v="2023-02-13T00:00:00"/>
        <d v="2021-06-11T00:00:00"/>
        <d v="2022-09-18T00:00:00"/>
        <d v="2022-06-04T00:00:00"/>
        <d v="2022-12-15T00:00:00"/>
        <d v="2021-05-29T00:00:00"/>
        <d v="2023-02-20T00:00:00"/>
        <d v="2023-02-11T00:00:00"/>
        <d v="2021-05-24T00:00:00"/>
        <d v="2024-08-08T00:00:00"/>
        <d v="2021-06-24T00:00:00"/>
        <d v="2024-02-22T00:00:00"/>
        <d v="2023-07-24T00:00:00"/>
        <d v="2022-02-11T00:00:00"/>
        <d v="2024-08-03T00:00:00"/>
        <d v="2024-01-18T00:00:00"/>
        <d v="2024-09-11T00:00:00"/>
        <d v="2022-07-25T00:00:00"/>
        <d v="2021-06-17T00:00:00"/>
        <d v="2024-05-16T00:00:00"/>
        <d v="2024-03-28T00:00:00"/>
        <d v="2021-11-12T00:00:00"/>
        <d v="2023-10-18T00:00:00"/>
        <d v="2024-04-19T00:00:00"/>
        <d v="2022-07-01T00:00:00"/>
        <d v="2023-08-30T00:00:00"/>
        <d v="2021-07-25T00:00:00"/>
        <d v="2024-11-26T00:00:00"/>
        <d v="2024-03-30T00:00:00"/>
        <d v="2022-03-05T00:00:00"/>
        <d v="2021-10-22T00:00:00"/>
        <d v="2021-03-18T00:00:00"/>
        <d v="2023-01-04T00:00:00"/>
        <d v="2021-09-02T00:00:00"/>
        <d v="2024-10-23T00:00:00"/>
        <d v="2023-05-22T00:00:00"/>
        <d v="2024-07-07T00:00:00"/>
        <d v="2021-01-18T00:00:00"/>
        <d v="2022-11-14T00:00:00"/>
        <d v="2022-11-01T00:00:00"/>
        <d v="2024-08-20T00:00:00"/>
        <d v="2023-07-11T00:00:00"/>
        <d v="2024-03-14T00:00:00"/>
        <d v="2024-12-02T00:00:00"/>
        <d v="2024-03-19T00:00:00"/>
        <d v="2024-08-11T00:00:00"/>
        <d v="2022-05-27T00:00:00"/>
        <d v="2023-06-27T00:00:00"/>
        <d v="2024-12-29T00:00:00"/>
        <d v="2024-05-12T00:00:00"/>
        <d v="2021-10-20T00:00:00"/>
        <d v="2022-05-12T00:00:00"/>
        <d v="2023-04-15T00:00:00"/>
        <d v="2021-11-27T00:00:00"/>
        <d v="2022-11-13T00:00:00"/>
        <d v="2021-02-10T00:00:00"/>
        <d v="2021-11-21T00:00:00"/>
        <d v="2023-09-22T00:00:00"/>
        <d v="2022-03-15T00:00:00"/>
        <d v="2022-01-27T00:00:00"/>
        <d v="2022-06-23T00:00:00"/>
        <d v="2022-10-08T00:00:00"/>
        <d v="2021-08-23T00:00:00"/>
        <d v="2021-11-04T00:00:00"/>
        <d v="2022-04-19T00:00:00"/>
        <d v="2021-12-05T00:00:00"/>
        <d v="2022-12-29T00:00:00"/>
        <d v="2024-03-02T00:00:00"/>
        <d v="2021-11-29T00:00:00"/>
        <d v="2023-06-29T00:00:00"/>
        <d v="2022-10-30T00:00:00"/>
        <d v="2024-07-20T00:00:00"/>
        <d v="2022-11-29T00:00:00"/>
        <d v="2021-03-17T00:00:00"/>
        <d v="2021-07-18T00:00:00"/>
        <d v="2024-03-29T00:00:00"/>
        <d v="2021-10-05T00:00:00"/>
        <d v="2022-10-31T00:00:00"/>
        <d v="2024-01-14T00:00:00"/>
        <d v="2024-09-25T00:00:00"/>
        <d v="2021-05-22T00:00:00"/>
        <d v="2023-01-05T00:00:00"/>
        <d v="2021-12-17T00:00:00"/>
        <d v="2024-04-06T00:00:00"/>
        <d v="2023-05-06T00:00:00"/>
        <d v="2023-01-12T00:00:00"/>
        <d v="2024-03-20T00:00:00"/>
        <d v="2024-01-31T00:00:00"/>
        <d v="2021-08-03T00:00:00"/>
        <d v="2023-08-05T00:00:00"/>
        <d v="2022-08-03T00:00:00"/>
        <d v="2023-05-12T00:00:00"/>
        <d v="2024-08-16T00:00:00"/>
        <d v="2023-09-13T00:00:00"/>
        <d v="2021-07-20T00:00:00"/>
        <d v="2022-08-26T00:00:00"/>
        <d v="2021-11-16T00:00:00"/>
        <d v="2023-12-01T00:00:00"/>
        <d v="2024-10-03T00:00:00"/>
        <d v="2022-12-06T00:00:00"/>
        <d v="2024-08-06T00:00:00"/>
        <d v="2023-10-06T00:00:00"/>
        <d v="2021-04-05T00:00:00"/>
        <d v="2024-07-15T00:00:00"/>
        <d v="2022-09-17T00:00:00"/>
        <d v="2024-04-27T00:00:00"/>
        <d v="2022-02-18T00:00:00"/>
        <d v="2022-10-01T00:00:00"/>
        <d v="2022-12-18T00:00:00"/>
        <d v="2024-02-10T00:00:00"/>
        <d v="2024-10-13T00:00:00"/>
        <d v="2024-12-27T00:00:00"/>
        <d v="2022-03-11T00:00:00"/>
        <d v="2021-07-01T00:00:00"/>
        <d v="2022-03-09T00:00:00"/>
        <d v="2024-06-06T00:00:00"/>
        <d v="2024-01-12T00:00:00"/>
        <d v="2022-04-25T00:00:00"/>
        <d v="2022-11-05T00:00:00"/>
        <d v="2023-12-25T00:00:00"/>
        <d v="2022-08-08T00:00:00"/>
        <d v="2024-11-10T00:00:00"/>
        <d v="2023-01-03T00:00:00"/>
        <d v="2023-09-27T00:00:00"/>
        <d v="2021-08-24T00:00:00"/>
        <d v="2022-01-03T00:00:00"/>
        <d v="2021-07-30T00:00:00"/>
        <d v="2023-02-28T00:00:00"/>
        <d v="2023-03-19T00:00:00"/>
        <d v="2022-09-02T00:00:00"/>
        <d v="2021-03-21T00:00:00"/>
        <d v="2024-02-14T00:00:00"/>
        <d v="2023-09-28T00:00:00"/>
        <d v="2021-08-21T00:00:00"/>
        <d v="2023-05-11T00:00:00"/>
        <d v="2024-03-27T00:00:00"/>
        <d v="2022-12-10T00:00:00"/>
        <d v="2023-03-24T00:00:00"/>
        <d v="2022-11-19T00:00:00"/>
        <d v="2024-08-17T00:00:00"/>
        <d v="2023-10-04T00:00:00"/>
        <d v="2024-10-12T00:00:00"/>
        <d v="2021-08-06T00:00:00"/>
        <d v="2022-06-09T00:00:00"/>
        <d v="2024-01-03T00:00:00"/>
        <d v="2022-07-11T00:00:00"/>
        <d v="2024-11-15T00:00:00"/>
        <d v="2023-04-24T00:00:00"/>
        <d v="2024-05-21T00:00:00"/>
        <d v="2021-04-01T00:00:00"/>
        <d v="2024-06-02T00:00:00"/>
        <d v="2024-07-11T00:00:00"/>
        <d v="2021-11-20T00:00:00"/>
        <d v="2024-07-23T00:00:00"/>
        <d v="2023-11-07T00:00:00"/>
        <d v="2024-03-23T00:00:00"/>
        <d v="2024-08-22T00:00:00"/>
        <d v="2024-12-10T00:00:00"/>
        <d v="2024-05-09T00:00:00"/>
        <d v="2015-01-01T00:00:00"/>
        <d v="2024-09-04T00:00:00"/>
        <d v="2021-11-23T00:00:00"/>
        <d v="2021-06-22T00:00:00"/>
        <d v="2022-07-02T00:00:00"/>
        <d v="2023-11-24T00:00:00"/>
        <d v="2024-12-07T00:00:00"/>
        <d v="2021-09-10T00:00:00"/>
        <d v="2021-11-22T00:00:00"/>
        <d v="2024-05-08T00:00:00"/>
        <d v="2021-10-29T00:00:00"/>
        <d v="2024-08-19T00:00:00"/>
        <d v="2022-01-29T00:00:00"/>
        <d v="2022-07-16T00:00:00"/>
        <d v="2022-08-22T00:00:00"/>
        <d v="2023-09-19T00:00:00"/>
        <d v="2023-10-15T00:00:00"/>
        <d v="2022-03-30T00:00:00"/>
        <d v="2024-07-22T00:00:00"/>
        <d v="2023-08-16T00:00:00"/>
        <d v="2021-02-01T00:00:00"/>
        <d v="2023-05-10T00:00:00"/>
        <d v="2024-05-18T00:00:00"/>
        <d v="2024-04-30T00:00:00"/>
        <d v="2023-03-11T00:00:00"/>
        <d v="2022-08-19T00:00:00"/>
        <d v="2024-06-19T00:00:00"/>
        <d v="2022-02-25T00:00:00"/>
        <d v="2024-09-22T00:00:00"/>
        <d v="2022-08-30T00:00:00"/>
        <d v="2023-08-06T00:00:00"/>
        <d v="2023-02-09T00:00:00"/>
        <d v="2021-03-23T00:00:00"/>
        <d v="2022-02-06T00:00:00"/>
        <d v="2021-12-08T00:00:00"/>
        <d v="2021-11-08T00:00:00"/>
        <d v="2024-02-20T00:00:00"/>
        <d v="2022-02-23T00:00:00"/>
        <d v="2023-02-27T00:00:00"/>
        <d v="2024-08-12T00:00:00"/>
        <d v="2021-08-11T00:00:00"/>
        <d v="2024-01-19T00:00:00"/>
        <d v="2022-04-07T00:00:00"/>
        <d v="2023-10-26T00:00:00"/>
        <d v="2022-07-19T00:00:00"/>
        <d v="2023-10-16T00:00:00"/>
        <d v="2022-09-23T00:00:00"/>
        <d v="2021-09-22T00:00:00"/>
        <d v="2024-11-09T00:00:00"/>
        <d v="2022-09-11T00:00:00"/>
        <d v="2022-07-27T00:00:00"/>
        <d v="2022-11-18T00:00:00"/>
        <d v="2024-01-06T00:00:00"/>
        <d v="2021-09-30T00:00:00"/>
        <d v="2021-11-05T00:00:00"/>
        <d v="2023-06-13T00:00:00"/>
        <d v="2024-09-05T00:00:00"/>
        <d v="2024-05-23T00:00:00"/>
        <d v="2024-01-01T00:00:00"/>
        <d v="2023-12-04T00:00:00"/>
        <d v="2023-06-06T00:00:00"/>
        <d v="2024-12-23T00:00:00"/>
        <d v="2024-08-21T00:00:00"/>
        <d v="2024-08-01T00:00:00"/>
        <d v="2024-08-18T00:00:00"/>
        <d v="2024-08-14T00:00:00"/>
        <d v="2023-01-23T00:00:00"/>
        <d v="2023-01-19T00:00:00"/>
        <d v="2021-02-26T00:00:00"/>
        <d v="2023-02-03T00:00:00"/>
        <d v="2023-10-23T00:00:00"/>
        <d v="2024-12-20T00:00:00"/>
        <d v="2021-05-01T00:00:00"/>
        <d v="2024-10-30T00:00:00"/>
        <d v="2021-04-03T00:00:00"/>
        <d v="2023-01-09T00:00:00"/>
        <d v="2022-04-30T00:00:00"/>
        <d v="2023-07-02T00:00:00"/>
        <d v="2021-07-04T00:00:00"/>
        <d v="2024-11-25T00:00:00"/>
        <d v="2024-04-01T00:00:00"/>
        <d v="2024-12-19T00:00:00"/>
        <d v="2023-08-25T00:00:00"/>
        <d v="2024-05-02T00:00:00"/>
        <d v="2021-01-17T00:00:00"/>
        <d v="2022-06-17T00:00:00"/>
        <d v="2021-12-11T00:00:00"/>
        <d v="2023-05-31T00:00:00"/>
        <d v="2023-02-26T00:00:00"/>
        <d v="2024-03-18T00:00:00"/>
        <d v="2021-07-21T00:00:00"/>
        <d v="2021-05-21T00:00:00"/>
        <d v="2024-10-16T00:00:00"/>
        <d v="2023-07-30T00:00:00"/>
        <d v="2024-04-24T00:00:00"/>
        <d v="2023-08-31T00:00:00"/>
        <d v="2023-03-29T00:00:00"/>
        <d v="2022-06-16T00:00:00"/>
        <d v="2024-03-08T00:00:00"/>
        <d v="2021-07-24T00:00:00"/>
        <d v="2024-06-03T00:00:00"/>
        <d v="2024-04-20T00:00:00"/>
        <d v="2022-06-12T00:00:00"/>
        <d v="2021-08-26T00:00:00"/>
        <d v="2021-07-03T00:00:00"/>
        <d v="2023-06-11T00:00:00"/>
        <d v="2024-07-25T00:00:00"/>
        <d v="2023-03-28T00:00:00"/>
        <d v="2023-11-01T00:00:00"/>
        <d v="2023-06-04T00:00:00"/>
        <d v="2023-01-01T00:00:00"/>
        <d v="2021-09-04T00:00:00"/>
        <d v="2023-08-14T00:00:00"/>
        <d v="2021-12-07T00:00:00"/>
        <d v="2023-01-15T00:00:00"/>
        <d v="2024-04-23T00:00:00"/>
        <d v="2023-11-28T00:00:00"/>
        <d v="2023-12-30T00:00:00"/>
        <d v="2024-10-31T00:00:00"/>
        <d v="2022-08-14T00:00:00"/>
        <d v="2023-12-15T00:00:00"/>
        <d v="2021-11-15T00:00:00"/>
        <d v="2021-11-19T00:00:00"/>
        <d v="2021-07-19T00:00:00"/>
        <d v="2022-02-16T00:00:00"/>
        <d v="2021-10-06T00:00:00"/>
        <d v="2024-02-26T00:00:00"/>
        <d v="2021-08-18T00:00:00"/>
        <d v="2024-10-04T00:00:00"/>
        <d v="2022-05-30T00:00:00"/>
        <d v="2022-01-01T00:00:00"/>
        <d v="2022-11-11T00:00:00"/>
        <d v="2022-08-20T00:00:00"/>
        <d v="2021-09-28T00:00:00"/>
        <d v="2022-06-08T00:00:00"/>
        <d v="2021-02-03T00:00:00"/>
        <d v="2024-03-31T00:00:00"/>
        <d v="2021-08-13T00:00:00"/>
        <d v="2024-07-09T00:00:00"/>
        <d v="2021-04-27T00:00:00"/>
        <d v="2023-09-25T00:00:00"/>
        <d v="2022-09-13T00:00:00"/>
        <d v="2023-08-03T00:00:00"/>
        <d v="2023-08-08T00:00:00"/>
        <d v="2023-10-14T00:00:00"/>
        <d v="2021-09-14T00:00:00"/>
        <d v="2022-03-02T00:00:00"/>
        <d v="2022-07-14T00:00:00"/>
        <d v="2024-09-19T00:00:00"/>
        <d v="2024-03-11T00:00:00"/>
        <d v="2023-10-27T00:00:00"/>
        <d v="2022-07-06T00:00:00"/>
        <d v="2024-09-29T00:00:00"/>
        <d v="2024-04-11T00:00:00"/>
        <d v="2023-11-29T00:00:00"/>
        <d v="2021-04-23T00:00:00"/>
        <d v="2021-05-09T00:00:00"/>
        <d v="2024-11-02T00:00:00"/>
        <d v="2023-04-03T00:00:00"/>
        <d v="2024-09-10T00:00:00"/>
        <d v="2023-07-07T00:00:00"/>
        <d v="2024-09-15T00:00:00"/>
        <d v="2024-08-13T00:00:00"/>
        <d v="2022-03-24T00:00:00"/>
        <d v="2023-06-12T00:00:00"/>
        <d v="2024-10-08T00:00:00"/>
        <d v="2024-08-28T00:00:00"/>
        <d v="2023-09-30T00:00:00"/>
        <d v="2023-11-15T00:00:00"/>
        <d v="2021-12-23T00:00:00"/>
        <d v="2024-05-01T00:00:00"/>
        <d v="2022-03-17T00:00:00"/>
        <d v="2022-11-21T00:00:00"/>
        <d v="2022-06-19T00:00:00"/>
        <d v="2021-10-24T00:00:00"/>
        <d v="2023-09-29T00:00:00"/>
        <d v="2023-03-07T00:00:00"/>
        <d v="2023-03-05T00:00:00"/>
        <d v="2023-08-19T00:00:00"/>
        <d v="2024-03-03T00:00:00"/>
        <d v="2021-12-20T00:00:00"/>
        <d v="2023-12-22T00:00:00"/>
        <d v="2023-05-18T00:00:00"/>
        <d v="2021-04-13T00:00:00"/>
        <d v="2022-05-08T00:00:00"/>
        <d v="2024-02-21T00:00:00"/>
        <d v="2021-07-11T00:00:00"/>
        <d v="2022-02-28T00:00:00"/>
        <d v="2024-03-06T00:00:00"/>
        <d v="2023-07-09T00:00:00"/>
        <d v="2021-10-12T00:00:00"/>
        <d v="2021-04-15T00:00:00"/>
        <d v="2021-08-02T00:00:00"/>
        <d v="2021-06-12T00:00:00"/>
        <d v="2024-10-29T00:00:00"/>
        <d v="2024-02-23T00:00:00"/>
        <d v="2021-07-29T00:00:00"/>
        <d v="2022-10-27T00:00:00"/>
        <d v="2021-07-12T00:00:00"/>
        <d v="2024-02-03T00:00:00"/>
        <d v="2021-11-28T00:00:00"/>
        <d v="2022-01-08T00:00:00"/>
        <d v="2022-11-20T00:00:00"/>
        <d v="2024-07-24T00:00:00"/>
        <d v="2024-05-30T00:00:00"/>
        <d v="2023-07-01T00:00:00"/>
        <d v="2024-01-20T00:00:00"/>
        <d v="2023-06-03T00:00:00"/>
        <d v="2022-10-24T00:00:00"/>
        <d v="2021-11-17T00:00:00"/>
        <d v="2023-04-07T00:00:00"/>
        <d v="2022-06-05T00:00:00"/>
        <d v="2022-02-24T00:00:00"/>
        <d v="2021-12-27T00:00:00"/>
        <d v="2023-07-10T00:00:00"/>
        <d v="2024-04-15T00:00:00"/>
        <d v="2023-04-23T00:00:00"/>
        <d v="2022-03-12T00:00:00"/>
        <d v="2021-06-27T00:00:00"/>
        <d v="2022-11-24T00:00:00"/>
        <d v="2022-09-20T00:00:00"/>
        <d v="2023-03-15T00:00:00"/>
        <d v="2021-06-26T00:00:00"/>
        <d v="2023-09-01T00:00:00"/>
        <d v="2022-12-21T00:00:00"/>
        <d v="2023-08-07T00:00:00"/>
        <d v="2023-04-06T00:00:00"/>
        <d v="2023-08-27T00:00:00"/>
        <d v="2021-05-18T00:00:00"/>
        <d v="2024-01-02T00:00:00"/>
        <d v="2021-05-23T00:00:00"/>
        <d v="2024-02-07T00:00:00"/>
        <d v="2024-01-04T00:00:00"/>
        <d v="2024-01-17T00:00:00"/>
        <d v="2022-03-13T00:00:00"/>
        <d v="2021-04-12T00:00:00"/>
        <d v="2022-06-22T00:00:00"/>
        <d v="2022-04-23T00:00:00"/>
        <d v="2021-11-02T00:00:00"/>
        <d v="2022-02-22T00:00:00"/>
        <d v="2024-04-04T00:00:00"/>
        <d v="2022-01-10T00:00:00"/>
        <d v="2023-03-27T00:00:00"/>
        <d v="2021-03-30T00:00:00"/>
        <d v="2022-10-23T00:00:00"/>
        <d v="2022-10-28T00:00:00"/>
        <d v="2023-04-21T00:00:00"/>
        <d v="2022-05-21T00:00:00"/>
        <d v="2024-03-17T00:00:00"/>
        <d v="2024-08-27T00:00:00"/>
        <d v="2021-08-25T00:00:00"/>
        <d v="2023-10-05T00:00:00"/>
        <d v="2021-10-30T00:00:00"/>
        <d v="2022-08-02T00:00:00"/>
        <d v="2023-01-27T00:00:00"/>
        <d v="2024-10-10T00:00:00"/>
        <d v="2021-03-22T00:00:00"/>
        <d v="2023-09-26T00:00:00"/>
        <d v="2021-04-30T00:00:00"/>
        <d v="2023-12-28T00:00:00"/>
        <d v="2021-05-11T00:00:00"/>
        <d v="2021-12-24T00:00:00"/>
        <d v="2021-03-09T00:00:00"/>
        <d v="2024-05-20T00:00:00"/>
        <d v="2023-07-27T00:00:00"/>
        <d v="2024-03-21T00:00:00"/>
        <d v="2022-08-11T00:00:00"/>
        <d v="2021-03-28T00:00:00"/>
        <d v="2023-09-09T00:00:00"/>
        <d v="2024-06-15T00:00:00"/>
        <d v="2021-02-27T00:00:00"/>
        <d v="2021-11-06T00:00:00"/>
        <d v="2023-11-19T00:00:00"/>
        <d v="2022-07-17T00:00:00"/>
        <d v="2024-05-03T00:00:00"/>
        <d v="2022-01-05T00:00:00"/>
        <d v="2021-04-21T00:00:00"/>
        <d v="2023-12-19T00:00:00"/>
        <d v="2021-04-16T00:00:00"/>
        <d v="2022-06-15T00:00:00"/>
        <d v="2022-08-06T00:00:00"/>
        <d v="2023-01-26T00:00:00"/>
        <d v="2022-09-26T00:00:00"/>
        <d v="2023-09-17T00:00:00"/>
        <d v="2023-08-17T00:00:00"/>
        <d v="2021-06-05T00:00:00"/>
        <d v="2023-01-17T00:00:00"/>
        <d v="2021-12-22T00:00:00"/>
        <d v="2023-05-19T00:00:00"/>
        <d v="2021-03-31T00:00:00"/>
        <d v="2022-10-11T00:00:00"/>
        <d v="2022-04-20T00:00:00"/>
        <d v="2023-05-23T00:00:00"/>
        <d v="2023-03-04T00:00:00"/>
        <d v="2023-10-10T00:00:00"/>
        <d v="2024-06-04T00:00:00"/>
        <d v="2021-11-03T00:00:00"/>
        <d v="2023-02-23T00:00:00"/>
        <d v="2021-07-10T00:00:00"/>
        <d v="2024-02-02T00:00:00"/>
        <d v="2022-07-04T00:00:00"/>
        <d v="2022-08-17T00:00:00"/>
        <d v="2023-05-20T00:00:00"/>
        <d v="2024-07-18T00:00:00"/>
        <d v="2022-12-30T00:00:00"/>
        <d v="2022-04-11T00:00:00"/>
        <d v="2024-10-05T00:00:00"/>
        <d v="2022-07-26T00:00:00"/>
        <d v="2022-01-17T00:00:00"/>
        <d v="2024-05-28T00:00:00"/>
        <d v="2021-10-09T00:00:00"/>
        <d v="2024-03-16T00:00:00"/>
        <d v="2021-10-17T00:00:00"/>
        <d v="2021-09-03T00:00:00"/>
        <d v="2022-10-04T00:00:00"/>
        <d v="2022-03-21T00:00:00"/>
        <d v="2022-06-13T00:00:00"/>
        <d v="2022-08-05T00:00:00"/>
        <d v="2022-09-10T00:00:00"/>
        <d v="2021-11-10T00:00:00"/>
        <d v="2023-02-04T00:00:00"/>
        <d v="2023-10-13T00:00:00"/>
        <d v="2021-05-02T00:00:00"/>
        <d v="2024-05-14T00:00:00"/>
        <d v="2021-09-07T00:00:00"/>
        <d v="2022-08-13T00:00:00"/>
        <d v="2022-07-12T00:00:00"/>
        <d v="2023-11-14T00:00:00"/>
        <d v="2021-04-04T00:00:00"/>
        <d v="2023-04-08T00:00:00"/>
        <d v="2021-08-12T00:00:00"/>
        <d v="2021-04-22T00:00:00"/>
        <d v="2023-02-02T00:00:00"/>
        <d v="2024-07-30T00:00:00"/>
        <d v="2022-10-03T00:00:00"/>
        <d v="2022-06-27T00:00:00"/>
        <d v="2022-11-12T00:00:00"/>
        <d v="2024-02-08T00:00:00"/>
        <d v="2023-05-30T00:00:00"/>
        <d v="2022-01-18T00:00:00"/>
        <d v="2021-06-20T00:00:00"/>
        <d v="2021-03-11T00:00:00"/>
        <d v="2023-08-15T00:00:00"/>
        <d v="2024-01-09T00:00:00"/>
        <d v="2022-01-22T00:00:00"/>
        <d v="2022-05-25T00:00:00"/>
        <d v="2024-12-17T00:00:00"/>
        <d v="2021-05-19T00:00:00"/>
        <d v="2021-01-22T00:00:00"/>
        <d v="2024-06-01T00:00:00"/>
        <d v="2021-01-21T00:00:00"/>
        <d v="2021-02-20T00:00:00"/>
        <d v="2021-09-27T00:00:00"/>
        <d v="2024-02-05T00:00:00"/>
        <d v="2022-10-29T00:00:00"/>
        <d v="2022-10-12T00:00:00"/>
        <d v="2021-03-02T00:00:00"/>
        <d v="2023-11-22T00:00:00"/>
        <d v="2024-04-29T00:00:00"/>
        <d v="2022-05-10T00:00:00"/>
        <d v="2021-10-18T00:00:00"/>
        <d v="2021-02-16T00:00:00"/>
        <d v="2022-05-20T00:00:00"/>
        <d v="2022-06-11T00:00:00"/>
        <d v="2021-06-02T00:00:00"/>
        <d v="2023-08-04T00:00:00"/>
        <d v="2021-07-28T00:00:00"/>
        <d v="2022-05-15T00:00:00"/>
        <d v="2021-03-05T00:00:00"/>
        <d v="2021-01-26T00:00:00"/>
        <d v="2023-02-10T00:00:00"/>
        <d v="2022-04-03T00:00:00"/>
        <d v="2022-03-01T00:00:00"/>
        <d v="2022-04-09T00:00:00"/>
        <d v="2021-07-14T00:00:00"/>
        <d v="2022-07-03T00:00:00"/>
        <d v="2022-07-22T00:00:00"/>
        <d v="2022-11-08T00:00:00"/>
        <d v="2022-05-04T00:00:00"/>
        <d v="2021-08-07T00:00:00"/>
        <d v="2023-01-08T00:00:00"/>
        <d v="2021-05-26T00:00:00"/>
        <d v="2023-07-05T00:00:00"/>
        <d v="2024-05-26T00:00:00"/>
        <d v="2021-11-13T00:00:00"/>
        <d v="2024-08-26T00:00:00"/>
        <d v="2021-07-22T00:00:00"/>
        <d v="2024-02-12T00:00:00"/>
        <d v="2023-07-26T00:00:00"/>
        <d v="2023-02-08T00:00:00"/>
        <d v="2022-04-16T00:00:00"/>
        <d v="2022-01-23T00:00:00"/>
        <d v="2024-08-25T00:00:00"/>
        <d v="2023-03-21T00:00:00"/>
        <d v="2023-08-20T00:00:00"/>
        <d v="2022-10-22T00:00:00"/>
        <d v="2023-04-12T00:00:00"/>
        <d v="2024-04-09T00:00:00"/>
        <d v="2023-01-29T00:00:00"/>
        <d v="2022-05-18T00:00:00"/>
        <d v="2024-07-28T00:00:00"/>
        <d v="2024-05-11T00:00:00"/>
        <d v="2024-05-17T00:00:00"/>
        <d v="2022-04-26T00:00:00"/>
        <d v="2021-10-26T00:00:00"/>
        <d v="2024-10-21T00:00:00"/>
        <d v="2022-05-06T00:00:00"/>
        <d v="2024-01-29T00:00:00"/>
        <d v="2023-10-08T00:00:00"/>
        <d v="2023-10-11T00:00:00"/>
        <d v="2021-02-05T00:00:00"/>
        <d v="2022-12-05T00:00:00"/>
        <d v="2024-09-03T00:00:00"/>
        <d v="2021-08-01T00:00:00"/>
        <d v="2024-03-07T00:00:00"/>
        <d v="2024-06-10T00:00:00"/>
        <d v="2023-10-12T00:00:00"/>
        <d v="2021-02-28T00:00:00"/>
        <d v="2021-10-23T00:00:00"/>
        <d v="2022-08-01T00:00:00"/>
        <d v="2022-06-10T00:00:00"/>
        <d v="2021-05-12T00:00:00"/>
        <d v="2023-08-12T00:00:00"/>
        <d v="2022-05-11T00:00:00"/>
        <d v="2023-06-20T00:00:00"/>
        <d v="2021-09-09T00:00:00"/>
        <d v="2024-08-10T00:00:00"/>
        <d v="2024-02-28T00:00:00"/>
        <d v="2022-08-10T00:00:00"/>
        <d v="2022-09-16T00:00:00"/>
        <d v="2021-10-14T00:00:00"/>
        <d v="2022-05-24T00:00:00"/>
        <d v="2022-06-28T00:00:00"/>
        <d v="2023-09-16T00:00:00"/>
        <d v="2021-04-18T00:00:00"/>
        <d v="2023-04-16T00:00:00"/>
        <d v="2021-07-07T00:00:00"/>
        <d v="2021-05-31T00:00:00"/>
        <d v="2022-02-20T00:00:00"/>
        <d v="2022-04-05T00:00:00"/>
        <d v="2022-05-26T00:00:00"/>
        <d v="2022-03-19T00:00:00"/>
        <d v="2021-06-15T00:00:00"/>
        <d v="2022-07-30T00:00:00"/>
        <d v="2022-04-29T00:00:00"/>
        <d v="2023-07-21T00:00:00"/>
        <d v="2021-03-13T00:00:00"/>
        <d v="2023-06-28T00:00:00"/>
        <d v="2024-02-13T00:00:00"/>
        <d v="2023-07-29T00:00:00"/>
        <d v="2024-08-07T00:00:00"/>
        <d v="2022-01-13T00:00:00"/>
        <d v="2023-05-07T00:00:00"/>
        <d v="2024-02-18T00:00:00"/>
        <d v="2021-07-09T00:00:00"/>
        <d v="2021-01-08T00:00:00"/>
        <d v="2023-02-14T00:00:00"/>
        <d v="2022-08-15T00:00:00"/>
        <d v="2024-06-18T00:00:00"/>
        <d v="2022-02-27T00:00:00"/>
        <d v="2023-01-31T00:00:00"/>
        <d v="2022-05-31T00:00:00"/>
        <d v="2022-02-14T00:00:00"/>
        <d v="2021-04-02T00:00:00"/>
        <d v="2022-04-17T00:00:00"/>
        <d v="2022-07-21T00:00:00"/>
        <d v="2021-11-01T00:00:00"/>
        <d v="2024-01-10T00:00:00"/>
        <d v="2022-05-19T00:00:00"/>
        <d v="2024-01-22T00:00:00"/>
        <d v="2022-04-18T00:00:00"/>
        <d v="2021-09-20T00:00:00"/>
        <d v="2021-01-11T00:00:00"/>
        <d v="2024-09-17T00:00:00"/>
        <d v="2021-05-14T00:00:00"/>
        <d v="2023-02-01T00:00:00"/>
        <d v="2021-02-25T00:00:00"/>
        <d v="2022-01-07T00:00:00"/>
        <d v="2022-05-01T00:00:00"/>
        <d v="2022-02-21T00:00:00"/>
        <d v="2022-01-12T00:00:00"/>
        <d v="2022-06-24T00:00:00"/>
        <d v="2022-02-07T00:00:00"/>
        <d v="2023-08-02T00:00:00"/>
        <d v="2022-07-18T00:00:00"/>
        <d v="2021-03-29T00:00:00"/>
        <d v="2023-02-15T00:00:00"/>
        <d v="2022-01-28T00:00:00"/>
        <d v="2023-03-03T00:00:00"/>
        <d v="2023-08-23T00:00:00"/>
        <d v="2024-07-31T00:00:00"/>
        <d v="2023-05-01T00:00:00"/>
        <d v="2021-05-07T00:00:00"/>
        <d v="2021-03-20T00:00:00"/>
        <d v="2023-01-11T00:00:00"/>
        <d v="2022-08-09T00:00:00"/>
        <d v="2022-12-14T00:00:00"/>
        <d v="2021-07-23T00:00:00"/>
        <d v="2021-01-30T00:00:00"/>
        <d v="2023-02-19T00:00:00"/>
        <d v="2021-07-13T00:00:00"/>
        <d v="2022-10-05T00:00:00"/>
        <d v="2021-10-07T00:00:00"/>
        <d v="2023-02-25T00:00:00"/>
        <d v="2021-03-15T00:00:00"/>
        <d v="2022-04-24T00:00:00"/>
        <d v="2024-04-17T00:00:00"/>
        <d v="2021-06-30T00:00:00"/>
        <d v="2024-02-16T00:00:00"/>
        <d v="2022-03-03T00:00:00"/>
        <d v="2023-12-27T00:00:00"/>
        <d v="2022-07-24T00:00:00"/>
        <d v="2021-06-03T00:00:00"/>
        <d v="2022-05-22T00:00:00"/>
        <d v="2024-04-02T00:00:00"/>
        <d v="2021-08-28T00:00:00"/>
        <d v="2024-07-17T00:00:00"/>
        <d v="2021-02-11T00:00:00"/>
        <d v="2023-02-06T00:00:00"/>
        <d v="2022-09-25T00:00:00"/>
        <d v="2022-02-01T00:00:00"/>
        <d v="2021-08-10T00:00:00"/>
        <d v="2021-08-17T00:00:00"/>
        <d v="2022-04-06T00:00:00"/>
        <d v="2021-04-26T00:00:00"/>
        <d v="2022-02-08T00:00:00"/>
        <d v="2024-01-25T00:00:00"/>
        <d v="2021-09-08T00:00:00"/>
        <d v="2021-01-29T00:00:00"/>
        <d v="2024-02-27T00:00:00"/>
        <d v="2024-09-01T00:00:00"/>
        <d v="2022-10-25T00:00:00"/>
        <d v="2021-03-03T00:00:00"/>
        <d v="2024-01-08T00:00:00"/>
        <d v="2024-01-30T00:00:00"/>
        <d v="2023-06-24T00:00:00"/>
        <d v="2022-01-31T00:00:00"/>
        <d v="2021-03-12T00:00:00"/>
        <d v="2024-04-07T00:00:00"/>
        <d v="2022-05-13T00:00:00"/>
        <d v="2021-08-19T00:00:00"/>
        <d v="2024-01-21T00:00:00"/>
        <d v="2022-03-28T00:00:00"/>
        <d v="2023-08-26T00:00:00"/>
        <d v="2021-01-28T00:00:00"/>
        <d v="2022-05-23T00:00:00"/>
        <d v="2021-01-24T00:00:00"/>
        <d v="2024-03-04T00:00:00"/>
        <d v="2013-11-12T00:00:00" u="1"/>
        <d v="2013-06-17T00:00:00" u="1"/>
        <d v="2012-10-18T00:00:00" u="1"/>
        <d v="2011-06-14T00:00:00" u="1"/>
        <d v="2014-04-21T00:00:00" u="1"/>
        <d v="2013-12-11T00:00:00" u="1"/>
        <d v="2012-11-26T00:00:00" u="1"/>
        <d v="2011-11-18T00:00:00" u="1"/>
        <d v="2011-05-15T00:00:00" u="1"/>
        <d v="2011-09-01T00:00:00" u="1"/>
        <d v="2013-12-14T00:00:00" u="1"/>
        <d v="2014-07-19T00:00:00" u="1"/>
        <d v="2012-09-30T00:00:00" u="1"/>
        <d v="2013-01-20T00:00:00" u="1"/>
        <d v="2012-09-21T00:00:00" u="1"/>
        <d v="2014-10-24T00:00:00" u="1"/>
        <d v="2012-12-31T00:00:00" u="1"/>
        <d v="2014-09-16T00:00:00" u="1"/>
        <d v="2013-07-23T00:00:00" u="1"/>
        <d v="2014-09-24T00:00:00" u="1"/>
        <d v="2013-03-14T00:00:00" u="1"/>
        <d v="2011-10-25T00:00:00" u="1"/>
        <d v="2013-06-26T00:00:00" u="1"/>
        <d v="2012-04-22T00:00:00" u="1"/>
        <d v="2013-12-18T00:00:00" u="1"/>
        <d v="2013-06-19T00:00:00" u="1"/>
        <d v="2012-11-30T00:00:00" u="1"/>
        <d v="2012-05-05T00:00:00" u="1"/>
        <d v="2011-12-10T00:00:00" u="1"/>
        <d v="2013-06-07T00:00:00" u="1"/>
        <d v="2013-09-24T00:00:00" u="1"/>
        <d v="2014-09-18T00:00:00" u="1"/>
        <d v="2012-05-02T00:00:00" u="1"/>
        <d v="2014-12-12T00:00:00" u="1"/>
        <d v="2011-12-01T00:00:00" u="1"/>
        <d v="2013-06-16T00:00:00" u="1"/>
        <d v="2011-10-16T00:00:00" u="1"/>
        <d v="2012-09-08T00:00:00" u="1"/>
        <d v="2014-11-17T00:00:00" u="1"/>
        <d v="2014-05-31T00:00:00" u="1"/>
        <d v="2014-11-03T00:00:00" u="1"/>
        <d v="2013-04-11T00:00:00" u="1"/>
        <d v="2013-09-23T00:00:00" u="1"/>
        <d v="2012-02-05T00:00:00" u="1"/>
        <d v="2014-11-13T00:00:00" u="1"/>
        <d v="2014-11-12T00:00:00" u="1"/>
        <d v="2014-06-21T00:00:00" u="1"/>
        <d v="2013-09-12T00:00:00" u="1"/>
        <d v="2013-09-03T00:00:00" u="1"/>
        <d v="2013-12-05T00:00:00" u="1"/>
        <d v="2012-11-17T00:00:00" u="1"/>
        <d v="2014-11-29T00:00:00" u="1"/>
        <d v="2012-10-20T00:00:00" u="1"/>
        <d v="2014-12-31T00:00:00" u="1"/>
        <d v="2013-11-11T00:00:00" u="1"/>
        <d v="2011-08-27T00:00:00" u="1"/>
        <d v="2012-03-06T00:00:00" u="1"/>
        <d v="2012-04-10T00:00:00" u="1"/>
        <d v="2011-12-28T00:00:00" u="1"/>
        <d v="2011-09-25T00:00:00" u="1"/>
        <d v="2014-02-06T00:00:00" u="1"/>
        <d v="2013-10-20T00:00:00" u="1"/>
        <d v="2013-09-08T00:00:00" u="1"/>
        <d v="2014-12-28T00:00:00" u="1"/>
        <d v="2012-09-12T00:00:00" u="1"/>
        <d v="2011-10-28T00:00:00" u="1"/>
        <d v="2013-12-10T00:00:00" u="1"/>
        <d v="2013-03-17T00:00:00" u="1"/>
        <d v="2012-06-02T00:00:00" u="1"/>
        <d v="2012-06-03T00:00:00" u="1"/>
        <d v="2011-03-06T00:00:00" u="1"/>
        <d v="2013-11-25T00:00:00" u="1"/>
        <d v="2013-05-13T00:00:00" u="1"/>
        <d v="2013-11-21T00:00:00" u="1"/>
        <d v="2011-09-12T00:00:00" u="1"/>
        <d v="2011-08-09T00:00:00" u="1"/>
        <d v="2011-09-19T00:00:00" u="1"/>
        <d v="2014-04-26T00:00:00" u="1"/>
        <d v="2012-11-23T00:00:00" u="1"/>
        <d v="2012-12-19T00:00:00" u="1"/>
        <d v="2011-12-09T00:00:00" u="1"/>
        <d v="2011-11-24T00:00:00" u="1"/>
        <d v="2013-12-03T00:00:00" u="1"/>
        <d v="2011-08-30T00:00:00" u="1"/>
        <d v="2012-10-14T00:00:00" u="1"/>
        <d v="2012-11-06T00:00:00" u="1"/>
        <d v="2011-03-25T00:00:00" u="1"/>
        <d v="2014-11-14T00:00:00" u="1"/>
        <d v="2014-07-14T00:00:00" u="1"/>
        <d v="2014-06-30T00:00:00" u="1"/>
        <d v="2011-08-05T00:00:00" u="1"/>
        <d v="2014-12-22T00:00:00" u="1"/>
        <d v="2014-06-08T00:00:00" u="1"/>
        <d v="2014-12-15T00:00:00" u="1"/>
        <d v="2014-12-08T00:00:00" u="1"/>
        <d v="2012-02-13T00:00:00" u="1"/>
        <d v="2012-01-09T00:00:00" u="1"/>
        <d v="2013-11-02T00:00:00" u="1"/>
        <d v="2012-12-27T00:00:00" u="1"/>
        <d v="2012-08-16T00:00:00" u="1"/>
        <d v="2012-03-04T00:00:00" u="1"/>
        <d v="2011-09-17T00:00:00" u="1"/>
        <d v="2014-04-13T00:00:00" u="1"/>
        <d v="2013-06-10T00:00:00" u="1"/>
        <d v="2011-06-06T00:00:00" u="1"/>
        <d v="2013-12-16T00:00:00" u="1"/>
        <d v="2013-09-18T00:00:00" u="1"/>
        <d v="2012-12-04T00:00:00" u="1"/>
        <d v="2014-12-04T00:00:00" u="1"/>
        <d v="2014-06-13T00:00:00" u="1"/>
        <d v="2011-09-21T00:00:00" u="1"/>
        <d v="2013-06-14T00:00:00" u="1"/>
        <d v="2012-11-15T00:00:00" u="1"/>
        <d v="2013-01-28T00:00:00" u="1"/>
        <d v="2014-12-14T00:00:00" u="1"/>
        <d v="2012-07-31T00:00:00" u="1"/>
        <d v="2014-10-18T00:00:00" u="1"/>
        <d v="2012-09-28T00:00:00" u="1"/>
        <d v="2012-10-02T00:00:00" u="1"/>
        <d v="2013-12-21T00:00:00" u="1"/>
        <d v="2013-11-04T00:00:00" u="1"/>
        <d v="2014-11-24T00:00:00" u="1"/>
        <d v="2012-05-09T00:00:00" u="1"/>
        <d v="2012-01-04T00:00:00" u="1"/>
        <d v="2014-04-18T00:00:00" u="1"/>
        <d v="2013-09-15T00:00:00" u="1"/>
        <d v="2011-10-03T00:00:00" u="1"/>
        <d v="2011-08-16T00:00:00" u="1"/>
        <d v="2011-12-30T00:00:00" u="1"/>
        <d v="2011-11-09T00:00:00" u="1"/>
        <d v="2011-09-24T00:00:00" u="1"/>
        <d v="2013-04-28T00:00:00" u="1"/>
        <d v="2014-11-06T00:00:00" u="1"/>
        <d v="2013-09-02T00:00:00" u="1"/>
        <d v="2013-04-30T00:00:00" u="1"/>
        <d v="2012-09-04T00:00:00" u="1"/>
        <d v="2011-07-17T00:00:00" u="1"/>
        <d v="2012-06-26T00:00:00" u="1"/>
        <d v="2011-04-17T00:00:00" u="1"/>
        <d v="2012-12-24T00:00:00" u="1"/>
        <d v="2014-06-20T00:00:00" u="1"/>
        <d v="2014-07-13T00:00:00" u="1"/>
        <d v="2013-09-04T00:00:00" u="1"/>
        <d v="2013-04-14T00:00:00" u="1"/>
        <d v="2013-04-29T00:00:00" u="1"/>
        <d v="2014-03-12T00:00:00" u="1"/>
        <d v="2014-10-02T00:00:00" u="1"/>
        <d v="2011-09-29T00:00:00" u="1"/>
        <d v="2013-10-22T00:00:00" u="1"/>
        <d v="2014-06-05T00:00:00" u="1"/>
        <d v="2011-07-27T00:00:00" u="1"/>
        <d v="2013-10-02T00:00:00" u="1"/>
        <d v="2014-09-02T00:00:00" u="1"/>
        <d v="2013-10-30T00:00:00" u="1"/>
        <d v="2012-06-29T00:00:00" u="1"/>
        <d v="2012-12-02T00:00:00" u="1"/>
        <d v="2012-12-07T00:00:00" u="1"/>
        <d v="2011-11-26T00:00:00" u="1"/>
        <d v="2014-12-16T00:00:00" u="1"/>
        <d v="2011-09-23T00:00:00" u="1"/>
        <d v="2011-06-10T00:00:00" u="1"/>
        <d v="2014-07-06T00:00:00" u="1"/>
        <d v="2014-10-20T00:00:00" u="1"/>
        <d v="2012-11-04T00:00:00" u="1"/>
        <d v="2013-09-11T00:00:00" u="1"/>
        <d v="2011-12-26T00:00:00" u="1"/>
        <d v="2011-04-20T00:00:00" u="1"/>
        <d v="2014-12-30T00:00:00" u="1"/>
        <d v="2014-12-13T00:00:00" u="1"/>
        <d v="2014-11-08T00:00:00" u="1"/>
        <d v="2014-06-29T00:00:00" u="1"/>
        <d v="2013-04-19T00:00:00" u="1"/>
        <d v="2014-11-11T00:00:00" u="1"/>
        <d v="2014-03-10T00:00:00" u="1"/>
        <d v="2011-06-25T00:00:00" u="1"/>
        <d v="2014-08-24T00:00:00" u="1"/>
        <d v="2014-11-27T00:00:00" u="1"/>
        <d v="2011-09-13T00:00:00" u="1"/>
        <d v="2014-10-09T00:00:00" u="1"/>
        <d v="2013-04-22T00:00:00" u="1"/>
        <d v="2013-06-08T00:00:00" u="1"/>
        <d v="2011-12-25T00:00:00" u="1"/>
        <d v="2013-06-15T00:00:00" u="1"/>
        <d v="2014-09-20T00:00:00" u="1"/>
        <d v="2014-01-24T00:00:00" u="1"/>
        <d v="2014-03-26T00:00:00" u="1"/>
        <d v="2013-04-04T00:00:00" u="1"/>
        <d v="2014-10-25T00:00:00" u="1"/>
        <d v="2011-02-19T00:00:00" u="1"/>
        <d v="2012-12-22T00:00:00" u="1"/>
        <d v="2012-01-24T00:00:00" u="1"/>
        <d v="2014-04-05T00:00:00" u="1"/>
        <d v="2011-11-11T00:00:00" u="1"/>
        <d v="2013-07-20T00:00:00" u="1"/>
        <d v="2013-11-03T00:00:00" u="1"/>
        <d v="2013-07-03T00:00:00" u="1"/>
        <d v="2011-10-10T00:00:00" u="1"/>
        <d v="2014-06-14T00:00:00" u="1"/>
        <d v="2011-10-31T00:00:00" u="1"/>
        <d v="2011-06-13T00:00:00" u="1"/>
        <d v="2013-05-15T00:00:00" u="1"/>
        <d v="2013-03-22T00:00:00" u="1"/>
        <d v="2013-08-01T00:00:00" u="1"/>
        <d v="2013-06-05T00:00:00" u="1"/>
        <d v="2014-11-16T00:00:00" u="1"/>
        <d v="2012-03-22T00:00:00" u="1"/>
        <d v="2014-11-28T00:00:00" u="1"/>
        <d v="2013-10-24T00:00:00" u="1"/>
        <d v="2014-12-26T00:00:00" u="1"/>
        <d v="2014-01-28T00:00:00" u="1"/>
        <d v="2012-03-26T00:00:00" u="1"/>
        <d v="2014-01-26T00:00:00" u="1"/>
        <d v="2013-05-24T00:00:00" u="1"/>
        <d v="2013-01-02T00:00:00" u="1"/>
        <d v="2014-10-27T00:00:00" u="1"/>
        <d v="2012-09-07T00:00:00" u="1"/>
        <d v="2012-11-09T00:00:00" u="1"/>
        <d v="2014-09-12T00:00:00" u="1"/>
        <d v="2013-06-02T00:00:00" u="1"/>
        <d v="2013-07-17T00:00:00" u="1"/>
        <d v="2014-09-09T00:00:00" u="1"/>
        <d v="2012-12-08T00:00:00" u="1"/>
        <d v="2012-12-11T00:00:00" u="1"/>
        <d v="2011-02-04T00:00:00" u="1"/>
        <d v="2013-07-18T00:00:00" u="1"/>
        <d v="2012-12-23T00:00:00" u="1"/>
        <d v="2011-05-16T00:00:00" u="1"/>
        <d v="2014-11-23T00:00:00" u="1"/>
        <d v="2013-04-18T00:00:00" u="1"/>
        <d v="2014-09-13T00:00:00" u="1"/>
        <d v="2014-07-04T00:00:00" u="1"/>
        <d v="2011-03-07T00:00:00" u="1"/>
        <d v="2011-09-18T00:00:00" u="1"/>
        <d v="2012-12-09T00:00:00" u="1"/>
        <d v="2014-12-11T00:00:00" u="1"/>
        <d v="2013-11-08T00:00:00" u="1"/>
        <d v="2012-09-22T00:00:00" u="1"/>
        <d v="2014-07-27T00:00:00" u="1"/>
        <d v="2012-09-14T00:00:00" u="1"/>
        <d v="2014-12-06T00:00:00" u="1"/>
        <d v="2012-07-09T00:00:00" u="1"/>
        <d v="2013-03-25T00:00:00" u="1"/>
        <d v="2011-01-14T00:00:00" u="1"/>
        <d v="2011-08-15T00:00:00" u="1"/>
        <d v="2013-07-22T00:00:00" u="1"/>
        <d v="2011-03-19T00:00:00" u="1"/>
        <d v="2011-05-27T00:00:00" u="1"/>
        <d v="2013-05-02T00:00:00" u="1"/>
        <d v="2013-09-14T00:00:00" u="1"/>
        <d v="2014-11-18T00:00:00" u="1"/>
        <d v="2011-12-31T00:00:00" u="1"/>
        <d v="2012-12-03T00:00:00" u="1"/>
        <d v="2014-05-24T00:00:00" u="1"/>
        <d v="2014-09-27T00:00:00" u="1"/>
        <d v="2012-10-09T00:00:00" u="1"/>
        <d v="2013-08-22T00:00:00" u="1"/>
        <d v="2013-05-26T00:00:00" u="1"/>
        <d v="2013-12-23T00:00:00" u="1"/>
        <d v="2014-08-04T00:00:00" u="1"/>
        <d v="2014-06-16T00:00:00" u="1"/>
        <d v="2014-07-26T00:00:00" u="1"/>
        <d v="2013-04-09T00:00:00" u="1"/>
        <d v="2013-12-17T00:00:00" u="1"/>
        <d v="2014-06-24T00:00:00" u="1"/>
        <d v="2013-08-29T00:00:00" u="1"/>
        <d v="2013-09-20T00:00:00" u="1"/>
        <d v="2012-08-28T00:00:00" u="1"/>
        <d v="2013-03-31T00:00:00" u="1"/>
        <d v="2013-11-05T00:00:00" u="1"/>
        <d v="2014-06-11T00:00:00" u="1"/>
        <d v="2014-06-23T00:00:00" u="1"/>
        <d v="2014-12-09T00:00:00" u="1"/>
        <d v="2014-03-24T00:00:00" u="1"/>
        <d v="2014-11-05T00:00:00" u="1"/>
        <d v="2011-07-08T00:00:00" u="1"/>
        <d v="2011-06-23T00:00:00" u="1"/>
        <d v="2012-04-02T00:00:00" u="1"/>
        <d v="2012-05-17T00:00:00" u="1"/>
        <d v="2013-11-09T00:00:00" u="1"/>
        <d v="2012-04-14T00:00:00" u="1"/>
        <d v="2011-12-04T00:00:00" u="1"/>
        <d v="2011-04-07T00:00:00" u="1"/>
        <d v="2014-09-08T00:00:00" u="1"/>
        <d v="2014-05-25T00:00:00" u="1"/>
        <d v="2011-07-06T00:00:00" u="1"/>
        <d v="2011-01-15T00:00:00" u="1"/>
        <d v="2014-09-30T00:00:00" u="1"/>
        <d v="2011-06-07T00:00:00" u="1"/>
        <d v="2013-02-18T00:00:00" u="1"/>
        <d v="2013-12-20T00:00:00" u="1"/>
        <d v="2011-10-13T00:00:00" u="1"/>
        <d v="2013-07-13T00:00:00" u="1"/>
        <d v="2014-09-21T00:00:00" u="1"/>
        <d v="2013-12-07T00:00:00" u="1"/>
        <d v="2011-01-09T00:00:00" u="1"/>
        <d v="2013-03-23T00:00:00" u="1"/>
        <d v="2014-10-07T00:00:00" u="1"/>
        <d v="2013-04-10T00:00:00" u="1"/>
        <d v="2012-12-12T00:00:00" u="1"/>
        <d v="2012-01-02T00:00:00" u="1"/>
        <d v="2014-07-29T00:00:00" u="1"/>
        <d v="2014-09-23T00:00:00" u="1"/>
        <d v="2012-09-05T00:00:00" u="1"/>
        <d v="2011-01-16T00:00:00" u="1"/>
        <d v="2011-05-20T00:00:00" u="1"/>
        <d v="2013-05-25T00:00:00" u="1"/>
        <d v="2012-08-23T00:00:00" u="1"/>
        <d v="2012-10-06T00:00:00" u="1"/>
        <d v="2012-05-28T00:00:00" u="1"/>
        <d v="2014-03-22T00:00:00" u="1"/>
        <d v="2012-12-16T00:00:00" u="1"/>
        <d v="2012-06-30T00:00:00" u="1"/>
        <d v="2013-05-21T00:00:00" u="1"/>
        <d v="2011-09-26T00:00:00" u="1"/>
        <d v="2012-12-26T00:00:00" u="1"/>
        <d v="2014-02-24T00:00:00" u="1"/>
        <d v="2013-08-24T00:00:00" u="1"/>
        <d v="2013-03-18T00:00:00" u="1"/>
        <d v="2014-04-25T00:00:00" u="1"/>
        <d v="2011-11-07T00:00:00" u="1"/>
        <d v="2011-10-15T00:00:00" u="1"/>
        <d v="2014-05-15T00:00:00" u="1"/>
        <d v="2012-03-23T00:00:00" u="1"/>
        <d v="2011-07-02T00:00:00" u="1"/>
        <d v="2014-06-28T00:00:00" u="1"/>
        <d v="2014-08-29T00:00:00" u="1"/>
        <d v="2014-06-22T00:00:00" u="1"/>
        <d v="2013-07-28T00:00:00" u="1"/>
        <d v="2013-03-13T00:00:00" u="1"/>
        <d v="2012-11-25T00:00:00" u="1"/>
        <d v="2013-11-10T00:00:00" u="1"/>
        <d v="2012-10-17T00:00:00" u="1"/>
        <d v="2014-01-07T00:00:00" u="1"/>
        <d v="2011-02-13T00:00:00" u="1"/>
        <d v="2013-02-24T00:00:00" u="1"/>
        <d v="2011-08-08T00:00:00" u="1"/>
        <d v="2014-04-16T00:00:00" u="1"/>
        <d v="2011-06-16T00:00:00" u="1"/>
        <d v="2013-01-07T00:00:00" u="1"/>
        <d v="2013-10-03T00:00:00" u="1"/>
        <d v="2011-04-10T00:00:00" u="1"/>
        <d v="2013-09-06T00:00:00" u="1"/>
        <d v="2011-12-15T00:00:00" u="1"/>
        <d v="2014-08-30T00:00:00" u="1"/>
        <d v="2013-01-21T00:00:00" u="1"/>
        <d v="2014-12-03T00:00:00" u="1"/>
        <d v="2012-10-13T00:00:00" u="1"/>
        <d v="2014-12-24T00:00:00" u="1"/>
        <d v="2013-10-25T00:00:00" u="1"/>
        <d v="2011-05-04T00:00:00" u="1"/>
        <d v="2012-04-28T00:00:00" u="1"/>
        <d v="2014-07-03T00:00:00" u="1"/>
        <d v="2011-12-16T00:00:00" u="1"/>
        <d v="2014-06-27T00:00:00" u="1"/>
        <d v="2013-11-13T00:00:00" u="1"/>
        <d v="2013-10-07T00:00:00" u="1"/>
        <d v="2011-09-15T00:00:00" u="1"/>
        <d v="2014-11-01T00:00:00" u="1"/>
        <d v="2013-04-13T00:00:00" u="1"/>
        <d v="2012-06-07T00:00:00" u="1"/>
        <d v="2014-11-30T00:00:00" u="1"/>
        <d v="2011-06-21T00:00:00" u="1"/>
        <d v="2013-03-12T00:00:00" u="1"/>
        <d v="2011-12-12T00:00:00" u="1"/>
        <d v="2012-04-15T00:00:00" u="1"/>
        <d v="2013-09-21T00:00:00" u="1"/>
        <d v="2011-09-16T00:00:00" u="1"/>
        <d v="2014-09-07T00:00:00" u="1"/>
        <d v="2013-06-25T00:00:00" u="1"/>
        <d v="2014-11-07T00:00:00" u="1"/>
        <d v="2012-12-17T00:00:00" u="1"/>
        <d v="2013-06-21T00:00:00" u="1"/>
        <d v="2012-07-28T00:00:00" u="1"/>
        <d v="2014-04-08T00:00:00" u="1"/>
        <d v="2014-12-05T00:00:00" u="1"/>
        <d v="2014-05-19T00:00:00" u="1"/>
        <d v="2014-11-20T00:00:00" u="1"/>
        <d v="2012-12-01T00:00:00" u="1"/>
        <d v="2013-09-05T00:00:00" u="1"/>
        <d v="2014-04-12T00:00:00" u="1"/>
        <d v="2011-01-19T00:00:00" u="1"/>
        <d v="2014-07-16T00:00:00" u="1"/>
        <d v="2014-01-11T00:00:00" u="1"/>
        <d v="2013-06-01T00:00:00" u="1"/>
        <d v="2013-10-09T00:00:00" u="1"/>
        <d v="2011-11-14T00:00:00" u="1"/>
        <d v="2014-10-06T00:00:00" u="1"/>
        <d v="2012-03-10T00:00:00" u="1"/>
        <d v="2014-05-27T00:00:00" u="1"/>
        <d v="2012-03-31T00:00:00" u="1"/>
        <d v="2013-08-28T00:00:00" u="1"/>
        <d v="2011-05-25T00:00:00" u="1"/>
        <d v="2012-11-03T00:00:00" u="1"/>
        <d v="2013-11-18T00:00:00" u="1"/>
        <d v="2012-08-31T00:00:00" u="1"/>
        <d v="2012-09-19T00:00:00" u="1"/>
        <d v="2012-07-10T00:00:00" u="1"/>
        <d v="2012-05-03T00:00:00" u="1"/>
        <d v="2012-06-20T00:00:00" u="1"/>
        <d v="2014-12-21T00:00:00" u="1"/>
        <d v="2013-01-13T00:00:00" u="1"/>
        <d v="2011-07-15T00:00:00" u="1"/>
        <d v="2013-11-23T00:00:00" u="1"/>
        <d v="2013-04-27T00:00:00" u="1"/>
        <d v="2012-06-14T00:00:00" u="1"/>
        <d v="2014-11-22T00:00:00" u="1"/>
        <d v="2013-09-10T00:00:00" u="1"/>
        <d v="2014-10-17T00:00:00" u="1"/>
        <d v="2011-06-01T00:00:00" u="1"/>
        <d v="2012-07-05T00:00:00" u="1"/>
        <d v="2012-04-08T00:00:00" u="1"/>
        <d v="2014-12-18T00:00:00" u="1"/>
        <d v="2013-12-02T00:00:00" u="1"/>
        <d v="2012-03-29T00:00:00" u="1"/>
        <d v="2012-04-21T00:00:00" u="1"/>
        <d v="2014-10-01T00:00:00" u="1"/>
        <d v="2012-07-29T00:00:00" u="1"/>
        <d v="2013-05-03T00:00:00" u="1"/>
        <d v="2013-11-20T00:00:00" u="1"/>
        <d v="2013-10-01T00:00:00" u="1"/>
        <d v="2014-09-26T00:00:00" u="1"/>
        <d v="2013-03-06T00:00:00" u="1"/>
        <d v="2013-08-13T00:00:00" u="1"/>
        <d v="2013-08-21T00:00:00" u="1"/>
        <d v="2012-12-13T00:00:00" u="1"/>
        <d v="2014-01-27T00:00:00" u="1"/>
        <d v="2011-06-28T00:00:00" u="1"/>
        <d v="2013-06-18T00:00:00" u="1"/>
        <d v="2014-04-28T00:00:00" u="1"/>
        <d v="2013-10-28T00:00:00" u="1"/>
        <d v="2013-07-25T00:00:00" u="1"/>
        <d v="2011-01-27T00:00:00" u="1"/>
        <d v="2012-03-07T00:00:00" u="1"/>
        <d v="2013-04-17T00:00:00" u="1"/>
        <d v="2013-12-08T00:00:00" u="1"/>
        <d v="2013-12-12T00:00:00" u="1"/>
        <d v="2013-11-16T00:00:00" u="1"/>
        <d v="2012-04-04T00:00:00" u="1"/>
        <d v="2012-05-14T00:00:00" u="1"/>
        <d v="2011-12-21T00:00:00" u="1"/>
        <d v="2013-07-08T00:00:00" u="1"/>
        <d v="2014-07-05T00:00:00" u="1"/>
        <d v="2011-09-05T00:00:00" u="1"/>
        <d v="2011-03-08T00:00:00" u="1"/>
        <d v="2011-05-08T00:00:00" u="1"/>
        <d v="2012-11-02T00:00:00" u="1"/>
        <d v="2011-03-14T00:00:00" u="1"/>
        <d v="2011-04-25T00:00:00" u="1"/>
        <d v="2012-10-26T00:00:00" u="1"/>
        <d v="2012-08-25T00:00:00" u="1"/>
        <d v="2013-12-06T00:00:00" u="1"/>
        <d v="2014-01-16T00:00:00" u="1"/>
        <d v="2011-11-30T00:00:00" u="1"/>
        <d v="2014-03-01T00:00:00" u="1"/>
        <d v="2012-09-15T00:00:00" u="1"/>
        <d v="2014-08-05T00:00:00" u="1"/>
        <d v="2013-07-19T00:00:00" u="1"/>
        <d v="2014-09-14T00:00:00" u="1"/>
        <d v="2011-07-16T00:00:00" u="1"/>
        <d v="2013-10-29T00:00:00" u="1"/>
        <d v="2013-02-22T00:00:00" u="1"/>
        <d v="2014-05-22T00:00:00" u="1"/>
        <d v="2011-12-14T00:00:00" u="1"/>
        <d v="2014-12-25T00:00:00" u="1"/>
        <d v="2014-03-15T00:00:00" u="1"/>
        <d v="2013-12-29T00:00:00" u="1"/>
        <d v="2014-10-28T00:00:00" u="1"/>
        <d v="2014-07-10T00:00:00" u="1"/>
        <d v="2011-12-29T00:00:00" u="1"/>
        <d v="2014-09-28T00:00:00" u="1"/>
        <d v="2014-06-09T00:00:00" u="1"/>
        <d v="2013-05-27T00:00:00" u="1"/>
        <d v="2013-05-08T00:00:00" u="1"/>
        <d v="2011-09-11T00:00:00" u="1"/>
        <d v="2013-09-07T00:00:00" u="1"/>
        <d v="2013-07-04T00:00:00" u="1"/>
        <d v="2012-07-08T00:00:00" u="1"/>
        <d v="2013-11-27T00:00:00" u="1"/>
        <d v="2012-09-01T00:00:00" u="1"/>
        <d v="2012-05-29T00:00:00" u="1"/>
        <d v="2013-12-13T00:00:00" u="1"/>
        <d v="2012-10-07T00:00:00" u="1"/>
        <d v="2013-12-26T00:00:00" u="1"/>
        <d v="2012-09-24T00:00:00" u="1"/>
        <d v="2014-07-08T00:00:00" u="1"/>
        <d v="2013-06-22T00:00:00" u="1"/>
        <d v="2013-12-24T00:00:00" u="1"/>
        <d v="2011-07-05T00:00:00" u="1"/>
        <d v="2014-02-09T00:00:00" u="1"/>
        <d v="2014-03-09T00:00:00" u="1"/>
        <d v="2014-10-11T00:00:00" u="1"/>
        <d v="2011-05-30T00:00:00" u="1"/>
        <d v="2012-06-18T00:00:00" u="1"/>
        <d v="2013-04-02T00:00:00" u="1"/>
        <d v="2014-10-19T00:00:00" u="1"/>
        <d v="2013-05-28T00:00:00" u="1"/>
        <d v="2014-06-07T00:00:00" u="1"/>
        <d v="2011-02-22T00:00:00" u="1"/>
        <d v="2011-05-10T00:00:00" u="1"/>
        <d v="2014-04-03T00:00:00" u="1"/>
        <d v="2014-01-05T00:00:00" u="1"/>
        <d v="2012-06-01T00:00:00" u="1"/>
        <d v="2011-03-24T00:00:00" u="1"/>
        <d v="2011-10-08T00:00:00" u="1"/>
        <d v="2013-04-01T00:00:00" u="1"/>
        <d v="2014-05-10T00:00:00" u="1"/>
        <d v="2011-10-01T00:00:00" u="1"/>
        <d v="2014-10-26T00:00:00" u="1"/>
        <d v="2014-07-12T00:00:00" u="1"/>
        <d v="2012-12-28T00:00:00" u="1"/>
        <d v="2014-03-13T00:00:00" u="1"/>
        <d v="2011-04-06T00:00:00" u="1"/>
        <d v="2013-02-05T00:00:00" u="1"/>
        <d v="2014-10-15T00:00:00" u="1"/>
        <d v="2013-11-06T00:00:00" u="1"/>
        <d v="2013-04-26T00:00:00" u="1"/>
        <d v="2011-04-08T00:00:00" u="1"/>
        <d v="2013-07-14T00:00:00" u="1"/>
        <d v="2014-02-01T00:00:00" u="1"/>
        <d v="2014-12-01T00:00:00" u="1"/>
        <d v="2013-12-31T00:00:00" u="1"/>
        <d v="2012-10-15T00:00:00" u="1"/>
        <d v="2014-08-09T00:00:00" u="1"/>
        <d v="2013-05-29T00:00:00" u="1"/>
        <d v="2014-06-17T00:00:00" u="1"/>
        <d v="2011-04-24T00:00:00" u="1"/>
        <d v="2012-05-07T00:00:00" u="1"/>
        <d v="2012-07-20T00:00:00" u="1"/>
        <d v="2013-11-30T00:00:00" u="1"/>
        <d v="2012-08-21T00:00:00" u="1"/>
        <d v="2013-03-16T00:00:00" u="1"/>
        <d v="2011-08-14T00:00:00" u="1"/>
        <d v="2012-05-16T00:00:00" u="1"/>
        <d v="2012-09-27T00:00:00" u="1"/>
        <d v="2013-11-26T00:00:00" u="1"/>
        <d v="2014-03-25T00:00:00" u="1"/>
        <d v="2014-11-21T00:00:00" u="1"/>
        <d v="2013-12-09T00:00:00" u="1"/>
        <d v="2013-10-19T00:00:00" u="1"/>
        <d v="2011-12-03T00:00:00" u="1"/>
        <d v="2012-11-07T00:00:00" u="1"/>
        <d v="2011-12-06T00:00:00" u="1"/>
        <d v="2014-05-06T00:00:00" u="1"/>
        <d v="2014-11-04T00:00:00" u="1"/>
        <d v="2011-12-19T00:00:00" u="1"/>
        <d v="2013-10-21T00:00:00" u="1"/>
        <d v="2014-11-19T00:00:00" u="1"/>
        <d v="2012-08-07T00:00:00" u="1"/>
        <d v="2014-07-02T00:00:00" u="1"/>
        <d v="2014-08-23T00:00:00" u="1"/>
        <d v="2011-02-07T00:00:00" u="1"/>
        <d v="2014-02-15T00:00:00" u="1"/>
        <d v="2014-04-22T00:00:00" u="1"/>
        <d v="2012-11-10T00:00:00" u="1"/>
        <d v="2014-09-06T00:00:00" u="1"/>
        <d v="2011-03-16T00:00:00" u="1"/>
        <d v="2011-02-09T00:00:00" u="1"/>
        <d v="2012-11-27T00:00:00" u="1"/>
        <d v="2013-06-23T00:00:00" u="1"/>
        <d v="2011-05-05T00:00:00" u="1"/>
        <d v="2014-10-22T00:00:00" u="1"/>
        <d v="2013-05-16T00:00:00" u="1"/>
        <d v="2012-03-18T00:00:00" u="1"/>
        <d v="2011-04-09T00:00:00" u="1"/>
        <d v="2014-07-01T00:00:00" u="1"/>
        <d v="2011-03-04T00:00:00" u="1"/>
        <d v="2012-03-25T00:00:00" u="1"/>
        <d v="2014-06-12T00:00:00" u="1"/>
        <d v="2011-11-25T00:00:00" u="1"/>
        <d v="2011-12-18T00:00:00" u="1"/>
        <d v="2013-03-02T00:00:00" u="1"/>
        <d v="2012-08-12T00:00:00" u="1"/>
        <d v="2013-05-17T00:00:00" u="1"/>
        <d v="2013-04-20T00:00:00" u="1"/>
        <d v="2012-06-25T00:00:00" u="1"/>
        <d v="2011-10-19T00:00:00" u="1"/>
        <d v="2012-03-27T00:00:00" u="1"/>
        <d v="2014-05-13T00:00:00" u="1"/>
        <d v="2013-05-14T00:00:00" u="1"/>
        <d v="2013-04-25T00:00:00" u="1"/>
        <d v="2013-03-20T00:00:00" u="1"/>
        <d v="2012-11-22T00:00:00" u="1"/>
        <d v="2014-06-26T00:00:00" u="1"/>
        <d v="2013-05-09T00:00:00" u="1"/>
        <d v="2011-12-02T00:00:00" u="1"/>
        <d v="2012-03-20T00:00:00" u="1"/>
        <d v="2012-09-29T00:00:00" u="1"/>
        <d v="2011-08-29T00:00:00" u="1"/>
        <d v="2014-05-07T00:00:00" u="1"/>
        <d v="2012-01-15T00:00:00" u="1"/>
        <d v="2013-03-26T00:00:00" u="1"/>
        <d v="2011-08-20T00:00:00" u="1"/>
        <d v="2013-06-30T00:00:00" u="1"/>
        <d v="2012-07-15T00:00:00" u="1"/>
        <d v="2013-03-09T00:00:00" u="1"/>
        <d v="2012-02-04T00:00:00" u="1"/>
        <d v="2014-10-14T00:00:00" u="1"/>
        <d v="2013-05-05T00:00:00" u="1"/>
        <d v="2012-12-25T00:00:00" u="1"/>
        <d v="2012-12-20T00:00:00" u="1"/>
        <d v="2014-05-05T00:00:00" u="1"/>
        <d v="2013-02-07T00:00:00" u="1"/>
        <d v="2013-07-15T00:00:00" u="1"/>
        <d v="2014-08-02T00:00:00" u="1"/>
        <d v="2012-09-09T00:00:00" u="1"/>
        <d v="2011-06-09T00:00:00" u="1"/>
        <d v="2013-08-18T00:00:00" u="1"/>
        <d v="2011-04-29T00:00:00" u="1"/>
        <d v="2011-05-17T00:00:00" u="1"/>
        <d v="2011-01-13T00:00:00" u="1"/>
        <d v="2013-08-09T00:00:00" u="1"/>
        <d v="2011-03-26T00:00:00" u="1"/>
        <d v="2011-05-03T00:00:00" u="1"/>
        <d v="2012-11-28T00:00:00" u="1"/>
        <d v="2013-11-17T00:00:00" u="1"/>
        <d v="2012-07-13T00:00:00" u="1"/>
        <d v="2012-02-19T00:00:00" u="1"/>
        <d v="2011-10-04T00:00:00" u="1"/>
        <d v="2011-12-13T00:00:00" u="1"/>
        <d v="2014-08-31T00:00:00" u="1"/>
        <d v="2013-07-12T00:00:00" u="1"/>
        <d v="2013-08-11T00:00:00" u="1"/>
        <d v="2013-02-13T00:00:00" u="1"/>
        <d v="2011-06-11T00:00:00" u="1"/>
        <d v="2012-09-18T00:00:00" u="1"/>
        <d v="2012-06-04T00:00:00" u="1"/>
        <d v="2012-12-15T00:00:00" u="1"/>
        <d v="2011-05-29T00:00:00" u="1"/>
        <d v="2013-02-20T00:00:00" u="1"/>
        <d v="2013-02-11T00:00:00" u="1"/>
        <d v="2011-05-24T00:00:00" u="1"/>
        <d v="2014-08-08T00:00:00" u="1"/>
        <d v="2011-06-24T00:00:00" u="1"/>
        <d v="2014-02-22T00:00:00" u="1"/>
        <d v="2013-07-24T00:00:00" u="1"/>
        <d v="2012-02-11T00:00:00" u="1"/>
        <d v="2014-08-03T00:00:00" u="1"/>
        <d v="2014-01-18T00:00:00" u="1"/>
        <d v="2014-09-11T00:00:00" u="1"/>
        <d v="2012-07-25T00:00:00" u="1"/>
        <d v="2011-06-17T00:00:00" u="1"/>
        <d v="2014-05-16T00:00:00" u="1"/>
        <d v="2014-03-28T00:00:00" u="1"/>
        <d v="2011-11-12T00:00:00" u="1"/>
        <d v="2013-10-18T00:00:00" u="1"/>
        <d v="2014-04-19T00:00:00" u="1"/>
        <d v="2012-07-01T00:00:00" u="1"/>
        <d v="2013-08-30T00:00:00" u="1"/>
        <d v="2011-07-25T00:00:00" u="1"/>
        <d v="2014-11-26T00:00:00" u="1"/>
        <d v="2014-03-30T00:00:00" u="1"/>
        <d v="2012-03-05T00:00:00" u="1"/>
        <d v="2011-10-22T00:00:00" u="1"/>
        <d v="2011-03-18T00:00:00" u="1"/>
        <d v="2013-01-04T00:00:00" u="1"/>
        <d v="2011-09-02T00:00:00" u="1"/>
        <d v="2014-10-23T00:00:00" u="1"/>
        <d v="2013-05-22T00:00:00" u="1"/>
        <d v="2014-07-07T00:00:00" u="1"/>
        <d v="2011-01-18T00:00:00" u="1"/>
        <d v="2012-11-14T00:00:00" u="1"/>
        <d v="2012-11-01T00:00:00" u="1"/>
        <d v="2014-08-20T00:00:00" u="1"/>
        <d v="2013-07-11T00:00:00" u="1"/>
        <d v="2014-03-14T00:00:00" u="1"/>
        <d v="2014-12-02T00:00:00" u="1"/>
        <d v="2014-03-19T00:00:00" u="1"/>
        <d v="2014-08-11T00:00:00" u="1"/>
        <d v="2012-05-27T00:00:00" u="1"/>
        <d v="2013-06-27T00:00:00" u="1"/>
        <d v="2014-12-29T00:00:00" u="1"/>
        <d v="2014-05-12T00:00:00" u="1"/>
        <d v="2011-10-20T00:00:00" u="1"/>
        <d v="2012-05-12T00:00:00" u="1"/>
        <d v="2013-04-15T00:00:00" u="1"/>
        <d v="2011-11-27T00:00:00" u="1"/>
        <d v="2012-11-13T00:00:00" u="1"/>
        <d v="2011-02-10T00:00:00" u="1"/>
        <d v="2011-11-21T00:00:00" u="1"/>
        <d v="2013-09-22T00:00:00" u="1"/>
        <d v="2012-03-15T00:00:00" u="1"/>
        <d v="2012-01-27T00:00:00" u="1"/>
        <d v="2012-06-23T00:00:00" u="1"/>
        <d v="2012-10-08T00:00:00" u="1"/>
        <d v="2011-08-23T00:00:00" u="1"/>
        <d v="2011-11-04T00:00:00" u="1"/>
        <d v="2012-04-19T00:00:00" u="1"/>
        <d v="2011-12-05T00:00:00" u="1"/>
        <d v="2012-12-29T00:00:00" u="1"/>
        <d v="2014-03-02T00:00:00" u="1"/>
        <d v="2011-11-29T00:00:00" u="1"/>
        <d v="2013-06-29T00:00:00" u="1"/>
        <d v="2012-10-30T00:00:00" u="1"/>
        <d v="2014-07-20T00:00:00" u="1"/>
        <d v="2012-11-29T00:00:00" u="1"/>
        <d v="2011-03-17T00:00:00" u="1"/>
        <d v="2011-07-18T00:00:00" u="1"/>
        <d v="2014-03-29T00:00:00" u="1"/>
        <d v="2011-10-05T00:00:00" u="1"/>
        <d v="2012-10-31T00:00:00" u="1"/>
        <d v="2014-01-14T00:00:00" u="1"/>
        <d v="2014-09-25T00:00:00" u="1"/>
        <d v="2011-05-22T00:00:00" u="1"/>
        <d v="2013-01-05T00:00:00" u="1"/>
        <d v="2011-12-17T00:00:00" u="1"/>
        <d v="2014-04-06T00:00:00" u="1"/>
        <d v="2013-05-06T00:00:00" u="1"/>
        <d v="2013-01-12T00:00:00" u="1"/>
        <d v="2014-03-20T00:00:00" u="1"/>
        <d v="2014-01-31T00:00:00" u="1"/>
        <d v="2011-08-03T00:00:00" u="1"/>
        <d v="2013-08-05T00:00:00" u="1"/>
        <d v="2012-08-03T00:00:00" u="1"/>
        <d v="2013-05-12T00:00:00" u="1"/>
        <d v="2014-08-16T00:00:00" u="1"/>
        <d v="2013-09-13T00:00:00" u="1"/>
        <d v="2011-07-20T00:00:00" u="1"/>
        <d v="2012-08-26T00:00:00" u="1"/>
        <d v="2011-11-16T00:00:00" u="1"/>
        <d v="2013-12-01T00:00:00" u="1"/>
        <d v="2014-10-03T00:00:00" u="1"/>
        <d v="2012-12-06T00:00:00" u="1"/>
        <d v="2014-08-06T00:00:00" u="1"/>
        <d v="2013-10-06T00:00:00" u="1"/>
        <d v="2011-04-05T00:00:00" u="1"/>
        <d v="2014-07-15T00:00:00" u="1"/>
        <d v="2012-09-17T00:00:00" u="1"/>
        <d v="2014-04-27T00:00:00" u="1"/>
        <d v="2012-02-18T00:00:00" u="1"/>
        <d v="2012-10-01T00:00:00" u="1"/>
        <d v="2012-12-18T00:00:00" u="1"/>
        <d v="2014-02-10T00:00:00" u="1"/>
        <d v="2014-10-13T00:00:00" u="1"/>
        <d v="2014-12-27T00:00:00" u="1"/>
        <d v="2012-03-11T00:00:00" u="1"/>
        <d v="2011-07-01T00:00:00" u="1"/>
        <d v="2012-03-09T00:00:00" u="1"/>
        <d v="2014-06-06T00:00:00" u="1"/>
        <d v="2014-01-12T00:00:00" u="1"/>
        <d v="2012-04-25T00:00:00" u="1"/>
        <d v="2012-11-05T00:00:00" u="1"/>
        <d v="2013-12-25T00:00:00" u="1"/>
        <d v="2012-08-08T00:00:00" u="1"/>
        <d v="2014-11-10T00:00:00" u="1"/>
        <d v="2013-01-03T00:00:00" u="1"/>
        <d v="2013-09-27T00:00:00" u="1"/>
        <d v="2011-08-24T00:00:00" u="1"/>
        <d v="2012-01-03T00:00:00" u="1"/>
        <d v="2011-07-30T00:00:00" u="1"/>
        <d v="2013-02-28T00:00:00" u="1"/>
        <d v="2013-03-19T00:00:00" u="1"/>
        <d v="2012-09-02T00:00:00" u="1"/>
        <d v="2011-03-21T00:00:00" u="1"/>
        <d v="2014-02-14T00:00:00" u="1"/>
        <d v="2013-09-28T00:00:00" u="1"/>
        <d v="2011-08-21T00:00:00" u="1"/>
        <d v="2013-05-11T00:00:00" u="1"/>
        <d v="2014-03-27T00:00:00" u="1"/>
        <d v="2012-12-10T00:00:00" u="1"/>
        <d v="2013-03-24T00:00:00" u="1"/>
        <d v="2012-11-19T00:00:00" u="1"/>
        <d v="2014-08-17T00:00:00" u="1"/>
        <d v="2013-10-04T00:00:00" u="1"/>
        <d v="2014-10-12T00:00:00" u="1"/>
        <d v="2011-08-06T00:00:00" u="1"/>
        <d v="2012-06-09T00:00:00" u="1"/>
        <d v="2014-01-03T00:00:00" u="1"/>
        <d v="2012-07-11T00:00:00" u="1"/>
        <d v="2014-11-15T00:00:00" u="1"/>
        <d v="2013-04-24T00:00:00" u="1"/>
        <d v="2014-05-21T00:00:00" u="1"/>
        <d v="2011-04-01T00:00:00" u="1"/>
        <d v="2014-06-02T00:00:00" u="1"/>
        <d v="2014-07-11T00:00:00" u="1"/>
        <d v="2011-11-20T00:00:00" u="1"/>
        <d v="2014-07-23T00:00:00" u="1"/>
        <d v="2013-11-07T00:00:00" u="1"/>
        <d v="2014-03-23T00:00:00" u="1"/>
        <d v="2014-08-22T00:00:00" u="1"/>
        <d v="2014-12-10T00:00:00" u="1"/>
        <d v="2014-05-09T00:00:00" u="1"/>
        <d v="2014-09-04T00:00:00" u="1"/>
        <d v="2011-11-23T00:00:00" u="1"/>
        <d v="2011-06-22T00:00:00" u="1"/>
        <d v="2012-07-02T00:00:00" u="1"/>
        <d v="2013-11-24T00:00:00" u="1"/>
        <d v="2014-12-07T00:00:00" u="1"/>
        <d v="2011-09-10T00:00:00" u="1"/>
        <d v="2011-11-22T00:00:00" u="1"/>
        <d v="2014-05-08T00:00:00" u="1"/>
        <d v="2011-10-29T00:00:00" u="1"/>
        <d v="2014-08-19T00:00:00" u="1"/>
        <d v="2012-01-29T00:00:00" u="1"/>
        <d v="2012-07-16T00:00:00" u="1"/>
        <d v="2012-08-22T00:00:00" u="1"/>
        <d v="2013-09-19T00:00:00" u="1"/>
        <d v="2013-10-15T00:00:00" u="1"/>
        <d v="2012-03-30T00:00:00" u="1"/>
        <d v="2014-07-22T00:00:00" u="1"/>
        <d v="2013-08-16T00:00:00" u="1"/>
        <d v="2011-02-01T00:00:00" u="1"/>
        <d v="2013-05-10T00:00:00" u="1"/>
        <d v="2014-05-18T00:00:00" u="1"/>
        <d v="2014-04-30T00:00:00" u="1"/>
        <d v="2013-03-11T00:00:00" u="1"/>
        <d v="2012-08-19T00:00:00" u="1"/>
        <d v="2014-06-19T00:00:00" u="1"/>
        <d v="2012-02-25T00:00:00" u="1"/>
        <d v="2014-09-22T00:00:00" u="1"/>
        <d v="2012-08-30T00:00:00" u="1"/>
        <d v="2013-08-06T00:00:00" u="1"/>
        <d v="2013-02-09T00:00:00" u="1"/>
        <d v="2011-03-23T00:00:00" u="1"/>
        <d v="2012-02-06T00:00:00" u="1"/>
        <d v="2011-12-08T00:00:00" u="1"/>
        <d v="2011-11-08T00:00:00" u="1"/>
        <d v="2014-02-20T00:00:00" u="1"/>
        <d v="2012-02-23T00:00:00" u="1"/>
        <d v="2013-02-27T00:00:00" u="1"/>
        <d v="2014-08-12T00:00:00" u="1"/>
        <d v="2011-08-11T00:00:00" u="1"/>
        <d v="2014-01-19T00:00:00" u="1"/>
        <d v="2012-04-07T00:00:00" u="1"/>
        <d v="2013-10-26T00:00:00" u="1"/>
        <d v="2012-07-19T00:00:00" u="1"/>
        <d v="2013-10-16T00:00:00" u="1"/>
        <d v="2012-09-23T00:00:00" u="1"/>
        <d v="2011-09-22T00:00:00" u="1"/>
        <d v="2014-11-09T00:00:00" u="1"/>
        <d v="2012-09-11T00:00:00" u="1"/>
        <d v="2012-07-27T00:00:00" u="1"/>
        <d v="2012-11-18T00:00:00" u="1"/>
        <d v="2014-01-06T00:00:00" u="1"/>
        <d v="2011-09-30T00:00:00" u="1"/>
        <d v="2011-11-05T00:00:00" u="1"/>
        <d v="2013-06-13T00:00:00" u="1"/>
        <d v="2014-09-05T00:00:00" u="1"/>
        <d v="2014-05-23T00:00:00" u="1"/>
        <d v="2014-01-01T00:00:00" u="1"/>
        <d v="2013-12-04T00:00:00" u="1"/>
        <d v="2013-06-06T00:00:00" u="1"/>
        <d v="2014-12-23T00:00:00" u="1"/>
        <d v="2014-08-21T00:00:00" u="1"/>
        <d v="2014-08-01T00:00:00" u="1"/>
        <d v="2014-08-18T00:00:00" u="1"/>
        <d v="2014-08-14T00:00:00" u="1"/>
        <d v="2013-01-23T00:00:00" u="1"/>
        <d v="2013-01-19T00:00:00" u="1"/>
        <d v="2011-02-26T00:00:00" u="1"/>
        <d v="2013-02-03T00:00:00" u="1"/>
        <d v="2013-10-23T00:00:00" u="1"/>
        <d v="2014-12-20T00:00:00" u="1"/>
        <d v="2011-05-01T00:00:00" u="1"/>
        <d v="2014-10-30T00:00:00" u="1"/>
        <d v="2011-04-03T00:00:00" u="1"/>
        <d v="2013-01-09T00:00:00" u="1"/>
        <d v="2012-04-30T00:00:00" u="1"/>
        <d v="2013-07-02T00:00:00" u="1"/>
        <d v="2011-07-04T00:00:00" u="1"/>
        <d v="2014-11-25T00:00:00" u="1"/>
        <d v="2014-04-01T00:00:00" u="1"/>
        <d v="2014-12-19T00:00:00" u="1"/>
        <d v="2013-08-25T00:00:00" u="1"/>
        <d v="2014-05-02T00:00:00" u="1"/>
        <d v="2011-01-17T00:00:00" u="1"/>
        <d v="2012-06-17T00:00:00" u="1"/>
        <d v="2011-12-11T00:00:00" u="1"/>
        <d v="2013-05-31T00:00:00" u="1"/>
        <d v="2013-02-26T00:00:00" u="1"/>
        <d v="2014-03-18T00:00:00" u="1"/>
        <d v="2011-07-21T00:00:00" u="1"/>
        <d v="2011-05-21T00:00:00" u="1"/>
        <d v="2014-10-16T00:00:00" u="1"/>
        <d v="2013-07-30T00:00:00" u="1"/>
        <d v="2014-04-24T00:00:00" u="1"/>
        <d v="2013-08-31T00:00:00" u="1"/>
        <d v="2013-03-29T00:00:00" u="1"/>
        <d v="2012-06-16T00:00:00" u="1"/>
        <d v="2014-03-08T00:00:00" u="1"/>
        <d v="2011-07-24T00:00:00" u="1"/>
        <d v="2014-06-03T00:00:00" u="1"/>
        <d v="2014-04-20T00:00:00" u="1"/>
        <d v="2012-06-12T00:00:00" u="1"/>
        <d v="2011-08-26T00:00:00" u="1"/>
        <d v="2011-07-03T00:00:00" u="1"/>
        <d v="2013-06-11T00:00:00" u="1"/>
        <d v="2014-07-25T00:00:00" u="1"/>
        <d v="2013-03-28T00:00:00" u="1"/>
        <d v="2013-11-01T00:00:00" u="1"/>
        <d v="2013-06-04T00:00:00" u="1"/>
        <d v="2013-01-01T00:00:00" u="1"/>
        <d v="2011-09-04T00:00:00" u="1"/>
        <d v="2013-08-14T00:00:00" u="1"/>
        <d v="2011-12-07T00:00:00" u="1"/>
        <d v="2013-01-15T00:00:00" u="1"/>
        <d v="2014-04-23T00:00:00" u="1"/>
        <d v="2013-11-28T00:00:00" u="1"/>
        <d v="2013-12-30T00:00:00" u="1"/>
        <d v="2014-10-31T00:00:00" u="1"/>
        <d v="2012-08-14T00:00:00" u="1"/>
        <d v="2013-12-15T00:00:00" u="1"/>
        <d v="2011-11-15T00:00:00" u="1"/>
        <d v="2011-11-19T00:00:00" u="1"/>
        <d v="2011-07-19T00:00:00" u="1"/>
        <d v="2012-02-16T00:00:00" u="1"/>
        <d v="2011-10-06T00:00:00" u="1"/>
        <d v="2014-02-26T00:00:00" u="1"/>
        <d v="2011-08-18T00:00:00" u="1"/>
        <d v="2014-10-04T00:00:00" u="1"/>
        <d v="2012-05-30T00:00:00" u="1"/>
        <d v="2012-01-01T00:00:00" u="1"/>
        <d v="2012-11-11T00:00:00" u="1"/>
        <d v="2012-08-20T00:00:00" u="1"/>
        <d v="2011-09-28T00:00:00" u="1"/>
        <d v="2012-06-08T00:00:00" u="1"/>
        <d v="2011-02-03T00:00:00" u="1"/>
        <d v="2014-03-31T00:00:00" u="1"/>
        <d v="2011-08-13T00:00:00" u="1"/>
        <d v="2014-07-09T00:00:00" u="1"/>
        <d v="2011-04-27T00:00:00" u="1"/>
        <d v="2013-09-25T00:00:00" u="1"/>
        <d v="2012-09-13T00:00:00" u="1"/>
        <d v="2013-08-03T00:00:00" u="1"/>
        <d v="2013-08-08T00:00:00" u="1"/>
        <d v="2013-10-14T00:00:00" u="1"/>
        <d v="2011-09-14T00:00:00" u="1"/>
        <d v="2012-03-02T00:00:00" u="1"/>
        <d v="2012-07-14T00:00:00" u="1"/>
        <d v="2014-09-19T00:00:00" u="1"/>
        <d v="2014-03-11T00:00:00" u="1"/>
        <d v="2013-10-27T00:00:00" u="1"/>
        <d v="2012-07-06T00:00:00" u="1"/>
        <d v="2014-09-29T00:00:00" u="1"/>
        <d v="2014-04-11T00:00:00" u="1"/>
        <d v="2013-11-29T00:00:00" u="1"/>
        <d v="2011-04-23T00:00:00" u="1"/>
        <d v="2011-05-09T00:00:00" u="1"/>
        <d v="2014-11-02T00:00:00" u="1"/>
        <d v="2013-04-03T00:00:00" u="1"/>
        <d v="2014-09-10T00:00:00" u="1"/>
        <d v="2013-07-07T00:00:00" u="1"/>
        <d v="2014-09-15T00:00:00" u="1"/>
        <d v="2014-08-13T00:00:00" u="1"/>
        <d v="2012-03-24T00:00:00" u="1"/>
        <d v="2013-06-12T00:00:00" u="1"/>
        <d v="2014-10-08T00:00:00" u="1"/>
        <d v="2014-08-28T00:00:00" u="1"/>
        <d v="2013-09-30T00:00:00" u="1"/>
        <d v="2013-11-15T00:00:00" u="1"/>
        <d v="2011-12-23T00:00:00" u="1"/>
        <d v="2014-05-01T00:00:00" u="1"/>
        <d v="2012-03-17T00:00:00" u="1"/>
        <d v="2012-11-21T00:00:00" u="1"/>
        <d v="2012-06-19T00:00:00" u="1"/>
        <d v="2011-10-24T00:00:00" u="1"/>
        <d v="2013-09-29T00:00:00" u="1"/>
        <d v="2013-03-07T00:00:00" u="1"/>
        <d v="2013-03-05T00:00:00" u="1"/>
        <d v="2013-08-19T00:00:00" u="1"/>
        <d v="2014-03-03T00:00:00" u="1"/>
        <d v="2011-12-20T00:00:00" u="1"/>
        <d v="2013-12-22T00:00:00" u="1"/>
        <d v="2013-05-18T00:00:00" u="1"/>
        <d v="2011-04-13T00:00:00" u="1"/>
        <d v="2012-05-08T00:00:00" u="1"/>
        <d v="2014-02-21T00:00:00" u="1"/>
        <d v="2011-07-11T00:00:00" u="1"/>
        <d v="2012-02-28T00:00:00" u="1"/>
        <d v="2014-03-06T00:00:00" u="1"/>
        <d v="2013-07-09T00:00:00" u="1"/>
        <d v="2011-10-12T00:00:00" u="1"/>
        <d v="2011-04-15T00:00:00" u="1"/>
        <d v="2011-08-02T00:00:00" u="1"/>
        <d v="2011-06-12T00:00:00" u="1"/>
        <d v="2014-10-29T00:00:00" u="1"/>
        <d v="2014-02-23T00:00:00" u="1"/>
        <d v="2011-07-29T00:00:00" u="1"/>
        <d v="2012-10-27T00:00:00" u="1"/>
        <d v="2011-07-12T00:00:00" u="1"/>
        <d v="2014-02-03T00:00:00" u="1"/>
        <d v="2011-11-28T00:00:00" u="1"/>
        <d v="2012-01-08T00:00:00" u="1"/>
        <d v="2012-11-20T00:00:00" u="1"/>
        <d v="2014-07-24T00:00:00" u="1"/>
        <d v="2014-05-30T00:00:00" u="1"/>
        <d v="2013-07-01T00:00:00" u="1"/>
        <d v="2014-01-20T00:00:00" u="1"/>
        <d v="2013-06-03T00:00:00" u="1"/>
        <d v="2012-10-24T00:00:00" u="1"/>
        <d v="2011-11-17T00:00:00" u="1"/>
        <d v="2013-04-07T00:00:00" u="1"/>
        <d v="2012-06-05T00:00:00" u="1"/>
        <d v="2012-02-24T00:00:00" u="1"/>
        <d v="2011-12-27T00:00:00" u="1"/>
        <d v="2013-07-10T00:00:00" u="1"/>
        <d v="2014-04-15T00:00:00" u="1"/>
        <d v="2013-04-23T00:00:00" u="1"/>
        <d v="2012-03-12T00:00:00" u="1"/>
        <d v="2011-06-27T00:00:00" u="1"/>
        <d v="2012-11-24T00:00:00" u="1"/>
        <d v="2012-09-20T00:00:00" u="1"/>
        <d v="2013-03-15T00:00:00" u="1"/>
        <d v="2011-06-26T00:00:00" u="1"/>
        <d v="2013-09-01T00:00:00" u="1"/>
        <d v="2012-12-21T00:00:00" u="1"/>
        <d v="2013-08-07T00:00:00" u="1"/>
        <d v="2013-04-06T00:00:00" u="1"/>
        <d v="2013-08-27T00:00:00" u="1"/>
        <d v="2011-05-18T00:00:00" u="1"/>
        <d v="2014-01-02T00:00:00" u="1"/>
        <d v="2011-05-23T00:00:00" u="1"/>
        <d v="2014-02-07T00:00:00" u="1"/>
        <d v="2014-01-04T00:00:00" u="1"/>
        <d v="2014-01-17T00:00:00" u="1"/>
        <d v="2012-03-13T00:00:00" u="1"/>
        <d v="2011-04-12T00:00:00" u="1"/>
        <d v="2012-06-22T00:00:00" u="1"/>
        <d v="2012-04-23T00:00:00" u="1"/>
        <d v="2011-11-02T00:00:00" u="1"/>
        <d v="2012-02-22T00:00:00" u="1"/>
        <d v="2014-04-04T00:00:00" u="1"/>
        <d v="2012-01-10T00:00:00" u="1"/>
        <d v="2013-03-27T00:00:00" u="1"/>
        <d v="2011-03-30T00:00:00" u="1"/>
        <d v="2012-10-23T00:00:00" u="1"/>
        <d v="2012-10-28T00:00:00" u="1"/>
        <d v="2013-04-21T00:00:00" u="1"/>
        <d v="2012-05-21T00:00:00" u="1"/>
        <d v="2014-03-17T00:00:00" u="1"/>
        <d v="2014-08-27T00:00:00" u="1"/>
        <d v="2011-08-25T00:00:00" u="1"/>
        <d v="2013-10-05T00:00:00" u="1"/>
        <d v="2011-10-30T00:00:00" u="1"/>
        <d v="2012-08-02T00:00:00" u="1"/>
        <d v="2013-01-27T00:00:00" u="1"/>
        <d v="2014-10-10T00:00:00" u="1"/>
        <d v="2011-03-22T00:00:00" u="1"/>
        <d v="2013-09-26T00:00:00" u="1"/>
        <d v="2011-04-30T00:00:00" u="1"/>
        <d v="2013-12-28T00:00:00" u="1"/>
        <d v="2011-05-11T00:00:00" u="1"/>
        <d v="2011-12-24T00:00:00" u="1"/>
        <d v="2011-03-09T00:00:00" u="1"/>
        <d v="2014-05-20T00:00:00" u="1"/>
        <d v="2013-07-27T00:00:00" u="1"/>
        <d v="2014-03-21T00:00:00" u="1"/>
        <d v="2012-08-11T00:00:00" u="1"/>
        <d v="2011-03-28T00:00:00" u="1"/>
        <d v="2013-09-09T00:00:00" u="1"/>
        <d v="2014-06-15T00:00:00" u="1"/>
        <d v="2011-02-27T00:00:00" u="1"/>
        <d v="2011-11-06T00:00:00" u="1"/>
        <d v="2013-11-19T00:00:00" u="1"/>
        <d v="2012-07-17T00:00:00" u="1"/>
        <d v="2014-05-03T00:00:00" u="1"/>
        <d v="2012-01-05T00:00:00" u="1"/>
        <d v="2011-04-21T00:00:00" u="1"/>
        <d v="2013-12-19T00:00:00" u="1"/>
        <d v="2011-04-16T00:00:00" u="1"/>
        <d v="2012-06-15T00:00:00" u="1"/>
        <d v="2012-08-06T00:00:00" u="1"/>
        <d v="2013-01-26T00:00:00" u="1"/>
        <d v="2012-09-26T00:00:00" u="1"/>
        <d v="2013-09-17T00:00:00" u="1"/>
        <d v="2013-08-17T00:00:00" u="1"/>
        <d v="2011-06-05T00:00:00" u="1"/>
        <d v="2013-01-17T00:00:00" u="1"/>
        <d v="2011-12-22T00:00:00" u="1"/>
        <d v="2013-05-19T00:00:00" u="1"/>
        <d v="2011-03-31T00:00:00" u="1"/>
        <d v="2012-10-11T00:00:00" u="1"/>
        <d v="2012-04-20T00:00:00" u="1"/>
        <d v="2013-05-23T00:00:00" u="1"/>
        <d v="2013-03-04T00:00:00" u="1"/>
        <d v="2013-10-10T00:00:00" u="1"/>
        <d v="2014-06-04T00:00:00" u="1"/>
        <d v="2011-11-03T00:00:00" u="1"/>
        <d v="2013-02-23T00:00:00" u="1"/>
        <d v="2011-07-10T00:00:00" u="1"/>
        <d v="2014-02-02T00:00:00" u="1"/>
        <d v="2012-07-04T00:00:00" u="1"/>
        <d v="2012-08-17T00:00:00" u="1"/>
        <d v="2013-05-20T00:00:00" u="1"/>
        <d v="2014-07-18T00:00:00" u="1"/>
        <d v="2012-12-30T00:00:00" u="1"/>
        <d v="2012-04-11T00:00:00" u="1"/>
        <d v="2014-10-05T00:00:00" u="1"/>
        <d v="2012-07-26T00:00:00" u="1"/>
        <d v="2012-01-17T00:00:00" u="1"/>
        <d v="2014-05-28T00:00:00" u="1"/>
        <d v="2011-10-09T00:00:00" u="1"/>
        <d v="2014-03-16T00:00:00" u="1"/>
        <d v="2011-10-17T00:00:00" u="1"/>
        <d v="2011-09-03T00:00:00" u="1"/>
        <d v="2012-10-04T00:00:00" u="1"/>
        <d v="2012-03-21T00:00:00" u="1"/>
        <d v="2012-06-13T00:00:00" u="1"/>
        <d v="2012-08-05T00:00:00" u="1"/>
        <d v="2012-09-10T00:00:00" u="1"/>
        <d v="2011-11-10T00:00:00" u="1"/>
        <d v="2013-02-04T00:00:00" u="1"/>
        <d v="2013-10-13T00:00:00" u="1"/>
        <d v="2011-05-02T00:00:00" u="1"/>
        <d v="2014-05-14T00:00:00" u="1"/>
        <d v="2011-09-07T00:00:00" u="1"/>
        <d v="2012-08-13T00:00:00" u="1"/>
        <d v="2012-07-12T00:00:00" u="1"/>
        <d v="2013-11-14T00:00:00" u="1"/>
        <d v="2011-04-04T00:00:00" u="1"/>
        <d v="2013-04-08T00:00:00" u="1"/>
        <d v="2011-08-12T00:00:00" u="1"/>
        <d v="2011-04-22T00:00:00" u="1"/>
        <d v="2013-02-02T00:00:00" u="1"/>
        <d v="2014-07-30T00:00:00" u="1"/>
        <d v="2012-10-03T00:00:00" u="1"/>
        <d v="2012-06-27T00:00:00" u="1"/>
        <d v="2012-11-12T00:00:00" u="1"/>
        <d v="2014-02-08T00:00:00" u="1"/>
        <d v="2013-05-30T00:00:00" u="1"/>
        <d v="2012-01-18T00:00:00" u="1"/>
        <d v="2011-06-20T00:00:00" u="1"/>
        <d v="2011-03-11T00:00:00" u="1"/>
        <d v="2013-08-15T00:00:00" u="1"/>
        <d v="2014-01-09T00:00:00" u="1"/>
        <d v="2012-01-22T00:00:00" u="1"/>
        <d v="2012-05-25T00:00:00" u="1"/>
        <d v="2014-12-17T00:00:00" u="1"/>
        <d v="2011-05-19T00:00:00" u="1"/>
        <d v="2011-01-22T00:00:00" u="1"/>
        <d v="2014-06-01T00:00:00" u="1"/>
        <d v="2011-01-21T00:00:00" u="1"/>
        <d v="2011-02-20T00:00:00" u="1"/>
        <d v="2011-09-27T00:00:00" u="1"/>
        <d v="2014-02-05T00:00:00" u="1"/>
        <d v="2012-10-29T00:00:00" u="1"/>
        <d v="2012-10-12T00:00:00" u="1"/>
        <d v="2011-03-02T00:00:00" u="1"/>
        <d v="2013-11-22T00:00:00" u="1"/>
        <d v="2014-04-29T00:00:00" u="1"/>
        <d v="2012-05-10T00:00:00" u="1"/>
        <d v="2011-10-18T00:00:00" u="1"/>
        <d v="2011-02-16T00:00:00" u="1"/>
        <d v="2012-05-20T00:00:00" u="1"/>
        <d v="2012-06-11T00:00:00" u="1"/>
        <d v="2011-06-02T00:00:00" u="1"/>
        <d v="2013-08-04T00:00:00" u="1"/>
        <d v="2011-07-28T00:00:00" u="1"/>
        <d v="2012-05-15T00:00:00" u="1"/>
        <d v="2011-03-05T00:00:00" u="1"/>
        <d v="2011-01-26T00:00:00" u="1"/>
        <d v="2013-02-10T00:00:00" u="1"/>
        <d v="2012-04-03T00:00:00" u="1"/>
        <d v="2012-03-01T00:00:00" u="1"/>
        <d v="2012-04-09T00:00:00" u="1"/>
        <d v="2011-07-14T00:00:00" u="1"/>
        <d v="2012-07-03T00:00:00" u="1"/>
        <d v="2012-07-22T00:00:00" u="1"/>
        <d v="2012-11-08T00:00:00" u="1"/>
        <d v="2012-05-04T00:00:00" u="1"/>
        <d v="2011-08-07T00:00:00" u="1"/>
        <d v="2013-01-08T00:00:00" u="1"/>
        <d v="2011-05-26T00:00:00" u="1"/>
        <d v="2013-07-05T00:00:00" u="1"/>
        <d v="2014-05-26T00:00:00" u="1"/>
        <d v="2011-11-13T00:00:00" u="1"/>
        <d v="2014-08-26T00:00:00" u="1"/>
        <d v="2011-07-22T00:00:00" u="1"/>
        <d v="2014-02-12T00:00:00" u="1"/>
        <d v="2013-07-26T00:00:00" u="1"/>
        <d v="2013-02-08T00:00:00" u="1"/>
        <d v="2012-04-16T00:00:00" u="1"/>
        <d v="2012-01-23T00:00:00" u="1"/>
        <d v="2014-08-25T00:00:00" u="1"/>
        <d v="2013-03-21T00:00:00" u="1"/>
        <d v="2013-08-20T00:00:00" u="1"/>
        <d v="2012-10-22T00:00:00" u="1"/>
        <d v="2013-04-12T00:00:00" u="1"/>
        <d v="2014-04-09T00:00:00" u="1"/>
        <d v="2013-01-29T00:00:00" u="1"/>
        <d v="2012-05-18T00:00:00" u="1"/>
        <d v="2014-07-28T00:00:00" u="1"/>
        <d v="2014-05-11T00:00:00" u="1"/>
        <d v="2014-05-17T00:00:00" u="1"/>
        <d v="2012-04-26T00:00:00" u="1"/>
        <d v="2011-10-26T00:00:00" u="1"/>
        <d v="2014-10-21T00:00:00" u="1"/>
        <d v="2012-05-06T00:00:00" u="1"/>
        <d v="2014-01-29T00:00:00" u="1"/>
        <d v="2013-10-08T00:00:00" u="1"/>
        <d v="2013-10-11T00:00:00" u="1"/>
        <d v="2011-02-05T00:00:00" u="1"/>
        <d v="2012-12-05T00:00:00" u="1"/>
        <d v="2014-09-03T00:00:00" u="1"/>
        <d v="2011-08-01T00:00:00" u="1"/>
        <d v="2014-03-07T00:00:00" u="1"/>
        <d v="2014-06-10T00:00:00" u="1"/>
        <d v="2013-10-12T00:00:00" u="1"/>
        <d v="2011-02-28T00:00:00" u="1"/>
        <d v="2011-10-23T00:00:00" u="1"/>
        <d v="2012-08-01T00:00:00" u="1"/>
        <d v="2012-06-10T00:00:00" u="1"/>
        <d v="2011-05-12T00:00:00" u="1"/>
        <d v="2013-08-12T00:00:00" u="1"/>
        <d v="2012-05-11T00:00:00" u="1"/>
        <d v="2013-06-20T00:00:00" u="1"/>
        <d v="2011-09-09T00:00:00" u="1"/>
        <d v="2014-08-10T00:00:00" u="1"/>
        <d v="2014-02-28T00:00:00" u="1"/>
        <d v="2012-08-10T00:00:00" u="1"/>
        <d v="2012-09-16T00:00:00" u="1"/>
        <d v="2011-10-14T00:00:00" u="1"/>
        <d v="2012-05-24T00:00:00" u="1"/>
        <d v="2012-06-28T00:00:00" u="1"/>
        <d v="2013-09-16T00:00:00" u="1"/>
        <d v="2011-04-18T00:00:00" u="1"/>
        <d v="2013-04-16T00:00:00" u="1"/>
        <d v="2011-07-07T00:00:00" u="1"/>
        <d v="2011-05-31T00:00:00" u="1"/>
        <d v="2012-02-20T00:00:00" u="1"/>
        <d v="2012-04-05T00:00:00" u="1"/>
        <d v="2012-05-26T00:00:00" u="1"/>
        <d v="2012-03-19T00:00:00" u="1"/>
        <d v="2011-06-15T00:00:00" u="1"/>
        <d v="2012-07-30T00:00:00" u="1"/>
        <d v="2012-04-29T00:00:00" u="1"/>
        <d v="2013-07-21T00:00:00" u="1"/>
        <d v="2011-03-13T00:00:00" u="1"/>
        <d v="2013-06-28T00:00:00" u="1"/>
        <d v="2014-02-13T00:00:00" u="1"/>
        <d v="2013-07-29T00:00:00" u="1"/>
        <d v="2014-08-07T00:00:00" u="1"/>
        <d v="2012-01-13T00:00:00" u="1"/>
        <d v="2013-05-07T00:00:00" u="1"/>
        <d v="2014-02-18T00:00:00" u="1"/>
        <d v="2011-07-09T00:00:00" u="1"/>
        <d v="2011-01-08T00:00:00" u="1"/>
        <d v="2013-02-14T00:00:00" u="1"/>
        <d v="2012-08-15T00:00:00" u="1"/>
        <d v="2014-06-18T00:00:00" u="1"/>
        <d v="2012-02-27T00:00:00" u="1"/>
        <d v="2013-01-31T00:00:00" u="1"/>
        <d v="2012-05-31T00:00:00" u="1"/>
        <d v="2012-02-14T00:00:00" u="1"/>
        <d v="2011-04-02T00:00:00" u="1"/>
        <d v="2012-04-17T00:00:00" u="1"/>
        <d v="2012-07-21T00:00:00" u="1"/>
        <d v="2011-11-01T00:00:00" u="1"/>
        <d v="2014-01-10T00:00:00" u="1"/>
        <d v="2012-05-19T00:00:00" u="1"/>
        <d v="2014-01-22T00:00:00" u="1"/>
        <d v="2012-04-18T00:00:00" u="1"/>
        <d v="2011-09-20T00:00:00" u="1"/>
        <d v="2011-01-11T00:00:00" u="1"/>
        <d v="2014-09-17T00:00:00" u="1"/>
        <d v="2011-05-14T00:00:00" u="1"/>
        <d v="2013-02-01T00:00:00" u="1"/>
        <d v="2011-02-25T00:00:00" u="1"/>
        <d v="2012-01-07T00:00:00" u="1"/>
        <d v="2012-05-01T00:00:00" u="1"/>
        <d v="2012-02-21T00:00:00" u="1"/>
        <d v="2012-01-12T00:00:00" u="1"/>
        <d v="2012-06-24T00:00:00" u="1"/>
        <d v="2012-02-07T00:00:00" u="1"/>
        <d v="2013-08-02T00:00:00" u="1"/>
        <d v="2012-07-18T00:00:00" u="1"/>
        <d v="2011-03-29T00:00:00" u="1"/>
        <d v="2013-02-15T00:00:00" u="1"/>
        <d v="2012-01-28T00:00:00" u="1"/>
        <d v="2013-03-03T00:00:00" u="1"/>
        <d v="2013-08-23T00:00:00" u="1"/>
        <d v="2014-07-31T00:00:00" u="1"/>
        <d v="2013-05-01T00:00:00" u="1"/>
        <d v="2011-05-07T00:00:00" u="1"/>
        <d v="2011-03-20T00:00:00" u="1"/>
        <d v="2013-01-11T00:00:00" u="1"/>
        <d v="2012-08-09T00:00:00" u="1"/>
        <d v="2012-12-14T00:00:00" u="1"/>
        <d v="2011-07-23T00:00:00" u="1"/>
        <d v="2011-01-30T00:00:00" u="1"/>
        <d v="2013-02-19T00:00:00" u="1"/>
        <d v="2011-07-13T00:00:00" u="1"/>
        <d v="2012-10-05T00:00:00" u="1"/>
        <d v="2011-10-07T00:00:00" u="1"/>
        <d v="2013-02-25T00:00:00" u="1"/>
        <d v="2011-03-15T00:00:00" u="1"/>
        <d v="2012-04-24T00:00:00" u="1"/>
        <d v="2014-04-17T00:00:00" u="1"/>
        <d v="2011-06-30T00:00:00" u="1"/>
        <d v="2014-02-16T00:00:00" u="1"/>
        <d v="2012-03-03T00:00:00" u="1"/>
        <d v="2013-12-27T00:00:00" u="1"/>
        <d v="2012-07-24T00:00:00" u="1"/>
        <d v="2011-06-03T00:00:00" u="1"/>
        <d v="2012-05-22T00:00:00" u="1"/>
        <d v="2014-04-02T00:00:00" u="1"/>
        <d v="2011-08-28T00:00:00" u="1"/>
        <d v="2014-07-17T00:00:00" u="1"/>
        <d v="2011-02-11T00:00:00" u="1"/>
        <d v="2013-02-06T00:00:00" u="1"/>
        <d v="2012-09-25T00:00:00" u="1"/>
        <d v="2012-02-01T00:00:00" u="1"/>
        <d v="2011-08-10T00:00:00" u="1"/>
        <d v="2011-08-17T00:00:00" u="1"/>
        <d v="2012-04-06T00:00:00" u="1"/>
        <d v="2011-04-26T00:00:00" u="1"/>
        <d v="2012-02-08T00:00:00" u="1"/>
        <d v="2014-01-25T00:00:00" u="1"/>
        <d v="2011-09-08T00:00:00" u="1"/>
        <d v="2011-01-29T00:00:00" u="1"/>
        <d v="2014-02-27T00:00:00" u="1"/>
        <d v="2014-09-01T00:00:00" u="1"/>
        <d v="2012-10-25T00:00:00" u="1"/>
        <d v="2011-03-03T00:00:00" u="1"/>
        <d v="2014-01-08T00:00:00" u="1"/>
        <d v="2014-01-30T00:00:00" u="1"/>
        <d v="2013-06-24T00:00:00" u="1"/>
        <d v="2012-01-31T00:00:00" u="1"/>
        <d v="2011-03-12T00:00:00" u="1"/>
        <d v="2014-04-07T00:00:00" u="1"/>
        <d v="2012-05-13T00:00:00" u="1"/>
        <d v="2011-08-19T00:00:00" u="1"/>
        <d v="2014-01-21T00:00:00" u="1"/>
        <d v="2012-03-28T00:00:00" u="1"/>
        <d v="2013-08-26T00:00:00" u="1"/>
        <d v="2011-01-28T00:00:00" u="1"/>
        <d v="2012-05-23T00:00:00" u="1"/>
        <d v="2011-01-24T00:00:00" u="1"/>
        <d v="2014-03-04T00:00:00" u="1"/>
      </sharedItems>
      <fieldGroup par="24"/>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4">
        <rangePr groupBy="months" startDate="2015-01-01T00:00:00" endDate="2025-01-01T00:00:00"/>
        <groupItems count="14">
          <s v="&lt;01-01-2015"/>
          <s v="Jan"/>
          <s v="Feb"/>
          <s v="Mar"/>
          <s v="Apr"/>
          <s v="May"/>
          <s v="Jun"/>
          <s v="Jul"/>
          <s v="Aug"/>
          <s v="Sep"/>
          <s v="Oct"/>
          <s v="Nov"/>
          <s v="Dec"/>
          <s v="&gt;01-01-2025"/>
        </groupItems>
      </fieldGroup>
    </cacheField>
    <cacheField name="Quarters (Ship Date)" numFmtId="0" databaseField="0">
      <fieldGroup base="4">
        <rangePr groupBy="quarters" startDate="2015-01-01T00:00:00" endDate="2025-01-01T00:00:00"/>
        <groupItems count="6">
          <s v="&lt;01-01-2015"/>
          <s v="Qtr1"/>
          <s v="Qtr2"/>
          <s v="Qtr3"/>
          <s v="Qtr4"/>
          <s v="&gt;01-01-2025"/>
        </groupItems>
      </fieldGroup>
    </cacheField>
    <cacheField name="Years (Ship Date)" numFmtId="0" databaseField="0">
      <fieldGroup base="4">
        <rangePr groupBy="years" startDate="2015-01-01T00:00:00" endDate="2025-01-01T00:00:00"/>
        <groupItems count="13">
          <s v="&lt;01-01-2015"/>
          <s v="2015"/>
          <s v="2016"/>
          <s v="2017"/>
          <s v="2018"/>
          <s v="2019"/>
          <s v="2020"/>
          <s v="2021"/>
          <s v="2022"/>
          <s v="2023"/>
          <s v="2024"/>
          <s v="2025"/>
          <s v="&gt;01-01-2025"/>
        </groupItems>
      </fieldGroup>
    </cacheField>
  </cacheFields>
  <extLst>
    <ext xmlns:x14="http://schemas.microsoft.com/office/spreadsheetml/2009/9/main" uri="{725AE2AE-9491-48be-B2B4-4EB974FC3084}">
      <x14:pivotCacheDefinition pivotCacheId="27391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3-152156"/>
    <x v="0"/>
    <d v="2023-11-09T00:00:00"/>
    <x v="0"/>
    <x v="0"/>
    <s v="CG-12520"/>
    <s v="Claire Gute"/>
    <x v="0"/>
    <s v="United States"/>
    <x v="0"/>
    <x v="0"/>
    <n v="42420"/>
    <x v="0"/>
    <s v="FUR-BO-10001798"/>
    <x v="0"/>
    <x v="0"/>
    <s v="Bush Somerset Collection Bookcase"/>
    <n v="261.95999999999998"/>
    <n v="2"/>
    <n v="0"/>
    <n v="41.913600000000002"/>
  </r>
  <r>
    <n v="2"/>
    <s v="CA-2023-152156"/>
    <x v="0"/>
    <d v="2023-11-09T00:00:00"/>
    <x v="0"/>
    <x v="0"/>
    <s v="CG-12520"/>
    <s v="Claire Gute"/>
    <x v="0"/>
    <s v="United States"/>
    <x v="0"/>
    <x v="0"/>
    <n v="42420"/>
    <x v="0"/>
    <s v="FUR-CH-10000454"/>
    <x v="0"/>
    <x v="1"/>
    <s v="Hon Deluxe Fabric Upholstered Stacking Chairs, Rounded Back"/>
    <n v="731.93999999999994"/>
    <n v="3"/>
    <n v="0"/>
    <n v="219.58199999999997"/>
  </r>
  <r>
    <n v="3"/>
    <s v="CA-2023-138688"/>
    <x v="0"/>
    <d v="2023-06-13T00:00:00"/>
    <x v="1"/>
    <x v="0"/>
    <s v="DV-13045"/>
    <s v="Darrin Van Huff"/>
    <x v="1"/>
    <s v="United States"/>
    <x v="1"/>
    <x v="1"/>
    <n v="90036"/>
    <x v="1"/>
    <s v="OFF-LA-10000240"/>
    <x v="1"/>
    <x v="2"/>
    <s v="Self-Adhesive Address Labels for Typewriters by Universal"/>
    <n v="14.62"/>
    <n v="2"/>
    <n v="0"/>
    <n v="6.8713999999999995"/>
  </r>
  <r>
    <n v="4"/>
    <s v="US-2022-108966"/>
    <x v="1"/>
    <d v="2022-10-11T00:00:00"/>
    <x v="2"/>
    <x v="1"/>
    <s v="SO-20335"/>
    <s v="Sean O'Donnell"/>
    <x v="0"/>
    <s v="United States"/>
    <x v="2"/>
    <x v="2"/>
    <n v="33311"/>
    <x v="0"/>
    <s v="FUR-TA-10000577"/>
    <x v="0"/>
    <x v="3"/>
    <s v="Bretford CR4500 Series Slim Rectangular Table"/>
    <n v="957.57749999999999"/>
    <n v="5"/>
    <n v="0.45"/>
    <n v="-383.03100000000006"/>
  </r>
  <r>
    <n v="5"/>
    <s v="US-2022-108966"/>
    <x v="1"/>
    <d v="2022-10-11T00:00:00"/>
    <x v="2"/>
    <x v="1"/>
    <s v="SO-20335"/>
    <s v="Sean O'Donnell"/>
    <x v="0"/>
    <s v="United States"/>
    <x v="2"/>
    <x v="2"/>
    <n v="33311"/>
    <x v="0"/>
    <s v="OFF-ST-10000760"/>
    <x v="1"/>
    <x v="4"/>
    <s v="Eldon Fold 'N Roll Cart System"/>
    <n v="22.368000000000002"/>
    <n v="2"/>
    <n v="0.2"/>
    <n v="2.5163999999999991"/>
  </r>
  <r>
    <n v="6"/>
    <s v="CA-2021-115812"/>
    <x v="2"/>
    <d v="2021-06-09T00:00:00"/>
    <x v="3"/>
    <x v="1"/>
    <s v="BH-11710"/>
    <s v="Brosina Hoffman"/>
    <x v="0"/>
    <s v="United States"/>
    <x v="1"/>
    <x v="1"/>
    <n v="90032"/>
    <x v="1"/>
    <s v="FUR-FU-10001487"/>
    <x v="0"/>
    <x v="5"/>
    <s v="Eldon Expressions Wood and Plastic Desk Accessories, Cherry Wood"/>
    <n v="48.86"/>
    <n v="7"/>
    <n v="0"/>
    <n v="14.169399999999996"/>
  </r>
  <r>
    <n v="7"/>
    <s v="CA-2021-115812"/>
    <x v="2"/>
    <d v="2021-06-09T00:00:00"/>
    <x v="3"/>
    <x v="1"/>
    <s v="BH-11710"/>
    <s v="Brosina Hoffman"/>
    <x v="0"/>
    <s v="United States"/>
    <x v="1"/>
    <x v="1"/>
    <n v="90032"/>
    <x v="1"/>
    <s v="OFF-AR-10002833"/>
    <x v="1"/>
    <x v="6"/>
    <s v="Newell 322"/>
    <n v="7.28"/>
    <n v="4"/>
    <n v="0"/>
    <n v="1.9656000000000002"/>
  </r>
  <r>
    <n v="8"/>
    <s v="CA-2021-115812"/>
    <x v="2"/>
    <d v="2021-06-09T00:00:00"/>
    <x v="3"/>
    <x v="1"/>
    <s v="BH-11710"/>
    <s v="Brosina Hoffman"/>
    <x v="0"/>
    <s v="United States"/>
    <x v="1"/>
    <x v="1"/>
    <n v="90032"/>
    <x v="1"/>
    <s v="TEC-PH-10002275"/>
    <x v="2"/>
    <x v="7"/>
    <s v="Mitel 5320 IP Phone VoIP phone"/>
    <n v="907.15200000000004"/>
    <n v="6"/>
    <n v="0.2"/>
    <n v="90.715200000000038"/>
  </r>
  <r>
    <n v="9"/>
    <s v="CA-2021-115812"/>
    <x v="2"/>
    <d v="2021-06-09T00:00:00"/>
    <x v="3"/>
    <x v="1"/>
    <s v="BH-11710"/>
    <s v="Brosina Hoffman"/>
    <x v="0"/>
    <s v="United States"/>
    <x v="1"/>
    <x v="1"/>
    <n v="90032"/>
    <x v="1"/>
    <s v="OFF-BI-10003910"/>
    <x v="1"/>
    <x v="8"/>
    <s v="DXL Angle-View Binders with Locking Rings by Samsill"/>
    <n v="18.504000000000001"/>
    <n v="3"/>
    <n v="0.2"/>
    <n v="5.7824999999999998"/>
  </r>
  <r>
    <n v="10"/>
    <s v="CA-2021-115812"/>
    <x v="2"/>
    <d v="2021-06-09T00:00:00"/>
    <x v="3"/>
    <x v="1"/>
    <s v="BH-11710"/>
    <s v="Brosina Hoffman"/>
    <x v="0"/>
    <s v="United States"/>
    <x v="1"/>
    <x v="1"/>
    <n v="90032"/>
    <x v="1"/>
    <s v="OFF-AP-10002892"/>
    <x v="1"/>
    <x v="9"/>
    <s v="Belkin F5C206VTEL 6 Outlet Surge"/>
    <n v="114.9"/>
    <n v="5"/>
    <n v="0"/>
    <n v="34.469999999999992"/>
  </r>
  <r>
    <n v="11"/>
    <s v="CA-2021-115812"/>
    <x v="2"/>
    <d v="2021-06-09T00:00:00"/>
    <x v="3"/>
    <x v="1"/>
    <s v="BH-11710"/>
    <s v="Brosina Hoffman"/>
    <x v="0"/>
    <s v="United States"/>
    <x v="1"/>
    <x v="1"/>
    <n v="90032"/>
    <x v="1"/>
    <s v="FUR-TA-10001539"/>
    <x v="0"/>
    <x v="3"/>
    <s v="Chromcraft Rectangular Conference Tables"/>
    <n v="1706.1840000000002"/>
    <n v="9"/>
    <n v="0.2"/>
    <n v="85.309199999999805"/>
  </r>
  <r>
    <n v="12"/>
    <s v="CA-2021-115812"/>
    <x v="2"/>
    <d v="2021-06-09T00:00:00"/>
    <x v="3"/>
    <x v="1"/>
    <s v="BH-11710"/>
    <s v="Brosina Hoffman"/>
    <x v="0"/>
    <s v="United States"/>
    <x v="1"/>
    <x v="1"/>
    <n v="90032"/>
    <x v="1"/>
    <s v="TEC-PH-10002033"/>
    <x v="2"/>
    <x v="7"/>
    <s v="Konftel 250 Conference phone - Charcoal black"/>
    <n v="911.42399999999998"/>
    <n v="4"/>
    <n v="0.2"/>
    <n v="68.356800000000021"/>
  </r>
  <r>
    <n v="13"/>
    <s v="CA-2024-114412"/>
    <x v="3"/>
    <d v="2024-04-16T00:00:00"/>
    <x v="4"/>
    <x v="1"/>
    <s v="AA-10480"/>
    <s v="Andrew Allen"/>
    <x v="0"/>
    <s v="United States"/>
    <x v="3"/>
    <x v="3"/>
    <n v="28027"/>
    <x v="0"/>
    <s v="OFF-PA-10002365"/>
    <x v="1"/>
    <x v="10"/>
    <s v="Xerox 1967"/>
    <n v="15.552000000000003"/>
    <n v="3"/>
    <n v="0.2"/>
    <n v="5.4432"/>
  </r>
  <r>
    <n v="14"/>
    <s v="CA-2023-161389"/>
    <x v="0"/>
    <d v="2023-12-06T00:00:00"/>
    <x v="5"/>
    <x v="1"/>
    <s v="IM-15070"/>
    <s v="Irene Maddox"/>
    <x v="0"/>
    <s v="United States"/>
    <x v="4"/>
    <x v="4"/>
    <n v="98103"/>
    <x v="1"/>
    <s v="OFF-BI-10003656"/>
    <x v="1"/>
    <x v="8"/>
    <s v="Fellowes PB200 Plastic Comb Binding Machine"/>
    <n v="407.97600000000006"/>
    <n v="3"/>
    <n v="0.2"/>
    <n v="132.59219999999993"/>
  </r>
  <r>
    <n v="15"/>
    <s v="US-2022-118983"/>
    <x v="1"/>
    <d v="2022-11-22T00:00:00"/>
    <x v="6"/>
    <x v="1"/>
    <s v="HP-14815"/>
    <s v="Harold Pawlan"/>
    <x v="2"/>
    <s v="United States"/>
    <x v="5"/>
    <x v="5"/>
    <n v="76106"/>
    <x v="2"/>
    <s v="OFF-AP-10002311"/>
    <x v="1"/>
    <x v="9"/>
    <s v="Holmes Replacement Filter for HEPA Air Cleaner, Very Large Room, HEPA Filter"/>
    <n v="68.809999999999988"/>
    <n v="5"/>
    <n v="0.8"/>
    <n v="-123.858"/>
  </r>
  <r>
    <n v="16"/>
    <s v="US-2022-118983"/>
    <x v="1"/>
    <d v="2022-11-22T00:00:00"/>
    <x v="6"/>
    <x v="1"/>
    <s v="HP-14815"/>
    <s v="Harold Pawlan"/>
    <x v="2"/>
    <s v="United States"/>
    <x v="5"/>
    <x v="5"/>
    <n v="76106"/>
    <x v="2"/>
    <s v="OFF-BI-10000756"/>
    <x v="1"/>
    <x v="8"/>
    <s v="Storex DuraTech Recycled Plastic Frosted Binders"/>
    <n v="2.5439999999999996"/>
    <n v="3"/>
    <n v="0.8"/>
    <n v="-3.8160000000000016"/>
  </r>
  <r>
    <n v="17"/>
    <s v="CA-2021-105893"/>
    <x v="2"/>
    <d v="2021-11-11T00:00:00"/>
    <x v="7"/>
    <x v="1"/>
    <s v="PK-19075"/>
    <s v="Pete Kriz"/>
    <x v="0"/>
    <s v="United States"/>
    <x v="6"/>
    <x v="6"/>
    <n v="53711"/>
    <x v="2"/>
    <s v="OFF-ST-10004186"/>
    <x v="1"/>
    <x v="4"/>
    <s v="Stur-D-Stor Shelving, Vertical 5-Shelf: 72&quot;H x 36&quot;W x 18 1/2&quot;D"/>
    <n v="665.88"/>
    <n v="6"/>
    <n v="0"/>
    <n v="13.317599999999999"/>
  </r>
  <r>
    <n v="18"/>
    <s v="CA-2021-167164"/>
    <x v="2"/>
    <d v="2021-05-13T00:00:00"/>
    <x v="8"/>
    <x v="0"/>
    <s v="AG-10270"/>
    <s v="Alejandro Grove"/>
    <x v="0"/>
    <s v="United States"/>
    <x v="7"/>
    <x v="7"/>
    <n v="84084"/>
    <x v="1"/>
    <s v="OFF-ST-10000107"/>
    <x v="1"/>
    <x v="4"/>
    <s v="Fellowes Super Stor/Drawer"/>
    <n v="55.5"/>
    <n v="2"/>
    <n v="0"/>
    <n v="9.9899999999999949"/>
  </r>
  <r>
    <n v="19"/>
    <s v="CA-2021-143336"/>
    <x v="2"/>
    <d v="2021-08-27T00:00:00"/>
    <x v="9"/>
    <x v="0"/>
    <s v="ZD-21925"/>
    <s v="Zuschuss Donatelli"/>
    <x v="0"/>
    <s v="United States"/>
    <x v="8"/>
    <x v="1"/>
    <n v="94109"/>
    <x v="1"/>
    <s v="OFF-AR-10003056"/>
    <x v="1"/>
    <x v="6"/>
    <s v="Newell 341"/>
    <n v="8.56"/>
    <n v="2"/>
    <n v="0"/>
    <n v="2.4823999999999993"/>
  </r>
  <r>
    <n v="20"/>
    <s v="CA-2021-143336"/>
    <x v="2"/>
    <d v="2021-08-27T00:00:00"/>
    <x v="9"/>
    <x v="0"/>
    <s v="ZD-21925"/>
    <s v="Zuschuss Donatelli"/>
    <x v="0"/>
    <s v="United States"/>
    <x v="8"/>
    <x v="1"/>
    <n v="94109"/>
    <x v="1"/>
    <s v="TEC-PH-10001949"/>
    <x v="2"/>
    <x v="7"/>
    <s v="Cisco SPA 501G IP Phone"/>
    <n v="213.48000000000002"/>
    <n v="3"/>
    <n v="0.2"/>
    <n v="16.010999999999981"/>
  </r>
  <r>
    <n v="21"/>
    <s v="CA-2021-143336"/>
    <x v="2"/>
    <d v="2021-08-27T00:00:00"/>
    <x v="9"/>
    <x v="0"/>
    <s v="ZD-21925"/>
    <s v="Zuschuss Donatelli"/>
    <x v="0"/>
    <s v="United States"/>
    <x v="8"/>
    <x v="1"/>
    <n v="94109"/>
    <x v="1"/>
    <s v="OFF-BI-10002215"/>
    <x v="1"/>
    <x v="8"/>
    <s v="Wilson Jones Hanging View Binder, White, 1&quot;"/>
    <n v="22.72"/>
    <n v="4"/>
    <n v="0.2"/>
    <n v="7.3839999999999986"/>
  </r>
  <r>
    <n v="22"/>
    <s v="CA-2023-137330"/>
    <x v="0"/>
    <d v="2023-12-10T00:00:00"/>
    <x v="10"/>
    <x v="1"/>
    <s v="KB-16585"/>
    <s v="Ken Black"/>
    <x v="1"/>
    <s v="United States"/>
    <x v="9"/>
    <x v="8"/>
    <n v="68025"/>
    <x v="2"/>
    <s v="OFF-AR-10000246"/>
    <x v="1"/>
    <x v="6"/>
    <s v="Newell 318"/>
    <n v="19.459999999999997"/>
    <n v="7"/>
    <n v="0"/>
    <n v="5.0595999999999997"/>
  </r>
  <r>
    <n v="23"/>
    <s v="CA-2023-137330"/>
    <x v="0"/>
    <d v="2023-12-10T00:00:00"/>
    <x v="10"/>
    <x v="1"/>
    <s v="KB-16585"/>
    <s v="Ken Black"/>
    <x v="1"/>
    <s v="United States"/>
    <x v="9"/>
    <x v="8"/>
    <n v="68025"/>
    <x v="2"/>
    <s v="OFF-AP-10001492"/>
    <x v="1"/>
    <x v="9"/>
    <s v="Acco Six-Outlet Power Strip, 4' Cord Length"/>
    <n v="60.339999999999996"/>
    <n v="7"/>
    <n v="0"/>
    <n v="15.688400000000001"/>
  </r>
  <r>
    <n v="24"/>
    <s v="US-2024-156909"/>
    <x v="3"/>
    <d v="2024-07-17T00:00:00"/>
    <x v="11"/>
    <x v="0"/>
    <s v="SF-20065"/>
    <s v="Sandra Flanagan"/>
    <x v="0"/>
    <s v="United States"/>
    <x v="10"/>
    <x v="9"/>
    <n v="19140"/>
    <x v="3"/>
    <s v="FUR-CH-10002774"/>
    <x v="0"/>
    <x v="1"/>
    <s v="Global Deluxe Stacking Chair, Gray"/>
    <n v="71.371999999999986"/>
    <n v="2"/>
    <n v="0.3"/>
    <n v="-1.0196000000000005"/>
  </r>
  <r>
    <n v="25"/>
    <s v="CA-2022-106320"/>
    <x v="1"/>
    <d v="2022-09-25T00:00:00"/>
    <x v="12"/>
    <x v="1"/>
    <s v="EB-13870"/>
    <s v="Emily Burns"/>
    <x v="0"/>
    <s v="United States"/>
    <x v="11"/>
    <x v="7"/>
    <n v="84057"/>
    <x v="1"/>
    <s v="FUR-TA-10000577"/>
    <x v="0"/>
    <x v="3"/>
    <s v="Bretford CR4500 Series Slim Rectangular Table"/>
    <n v="1044.6299999999999"/>
    <n v="3"/>
    <n v="0"/>
    <n v="240.26490000000001"/>
  </r>
  <r>
    <n v="26"/>
    <s v="CA-2023-121755"/>
    <x v="0"/>
    <d v="2023-01-16T00:00:00"/>
    <x v="13"/>
    <x v="0"/>
    <s v="EH-13945"/>
    <s v="Eric Hoffmann"/>
    <x v="0"/>
    <s v="United States"/>
    <x v="1"/>
    <x v="1"/>
    <n v="90049"/>
    <x v="1"/>
    <s v="OFF-BI-10001634"/>
    <x v="1"/>
    <x v="8"/>
    <s v="Wilson Jones Active Use Binders"/>
    <n v="11.648000000000001"/>
    <n v="2"/>
    <n v="0.2"/>
    <n v="4.2224000000000004"/>
  </r>
  <r>
    <n v="27"/>
    <s v="CA-2023-121755"/>
    <x v="0"/>
    <d v="2023-01-16T00:00:00"/>
    <x v="13"/>
    <x v="0"/>
    <s v="EH-13945"/>
    <s v="Eric Hoffmann"/>
    <x v="0"/>
    <s v="United States"/>
    <x v="1"/>
    <x v="1"/>
    <n v="90049"/>
    <x v="1"/>
    <s v="TEC-AC-10003027"/>
    <x v="2"/>
    <x v="11"/>
    <s v="Imation 8GB Mini TravelDrive USB 2.0 Flash Drive"/>
    <n v="90.570000000000007"/>
    <n v="3"/>
    <n v="0"/>
    <n v="11.774100000000004"/>
  </r>
  <r>
    <n v="28"/>
    <s v="US-2022-150630"/>
    <x v="1"/>
    <d v="2022-09-17T00:00:00"/>
    <x v="14"/>
    <x v="1"/>
    <s v="TB-21520"/>
    <s v="Tracy Blumstein"/>
    <x v="0"/>
    <s v="United States"/>
    <x v="10"/>
    <x v="9"/>
    <n v="19140"/>
    <x v="3"/>
    <s v="FUR-BO-10004834"/>
    <x v="0"/>
    <x v="0"/>
    <s v="Riverside Palais Royal Lawyers Bookcase, Royale Cherry Finish"/>
    <n v="3083.4300000000003"/>
    <n v="7"/>
    <n v="0.5"/>
    <n v="-1665.0522000000001"/>
  </r>
  <r>
    <n v="29"/>
    <s v="US-2022-150630"/>
    <x v="1"/>
    <d v="2022-09-17T00:00:00"/>
    <x v="14"/>
    <x v="1"/>
    <s v="TB-21520"/>
    <s v="Tracy Blumstein"/>
    <x v="0"/>
    <s v="United States"/>
    <x v="10"/>
    <x v="9"/>
    <n v="19140"/>
    <x v="3"/>
    <s v="OFF-BI-10000474"/>
    <x v="1"/>
    <x v="8"/>
    <s v="Avery Recycled Flexi-View Covers for Binding Systems"/>
    <n v="9.6180000000000021"/>
    <n v="2"/>
    <n v="0.7"/>
    <n v="-7.0532000000000004"/>
  </r>
  <r>
    <n v="30"/>
    <s v="US-2022-150630"/>
    <x v="1"/>
    <d v="2022-09-17T00:00:00"/>
    <x v="14"/>
    <x v="1"/>
    <s v="TB-21520"/>
    <s v="Tracy Blumstein"/>
    <x v="0"/>
    <s v="United States"/>
    <x v="10"/>
    <x v="9"/>
    <n v="19140"/>
    <x v="3"/>
    <s v="FUR-FU-10004848"/>
    <x v="0"/>
    <x v="5"/>
    <s v="Howard Miller 13-3/4&quot; Diameter Brushed Chrome Round Wall Clock"/>
    <n v="124.20000000000002"/>
    <n v="3"/>
    <n v="0.2"/>
    <n v="15.524999999999991"/>
  </r>
  <r>
    <n v="31"/>
    <s v="US-2022-150630"/>
    <x v="1"/>
    <d v="2022-09-17T00:00:00"/>
    <x v="14"/>
    <x v="1"/>
    <s v="TB-21520"/>
    <s v="Tracy Blumstein"/>
    <x v="0"/>
    <s v="United States"/>
    <x v="10"/>
    <x v="9"/>
    <n v="19140"/>
    <x v="3"/>
    <s v="OFF-EN-10001509"/>
    <x v="1"/>
    <x v="12"/>
    <s v="Poly String Tie Envelopes"/>
    <n v="3.2640000000000002"/>
    <n v="2"/>
    <n v="0.2"/>
    <n v="1.1015999999999997"/>
  </r>
  <r>
    <n v="32"/>
    <s v="US-2022-150630"/>
    <x v="1"/>
    <d v="2022-09-17T00:00:00"/>
    <x v="14"/>
    <x v="1"/>
    <s v="TB-21520"/>
    <s v="Tracy Blumstein"/>
    <x v="0"/>
    <s v="United States"/>
    <x v="10"/>
    <x v="9"/>
    <n v="19140"/>
    <x v="3"/>
    <s v="OFF-AR-10004042"/>
    <x v="1"/>
    <x v="6"/>
    <s v="BOSTON Model 1800 Electric Pencil Sharpeners, Putty/Woodgrain"/>
    <n v="86.304000000000002"/>
    <n v="6"/>
    <n v="0.2"/>
    <n v="9.7091999999999885"/>
  </r>
  <r>
    <n v="33"/>
    <s v="US-2022-150630"/>
    <x v="1"/>
    <d v="2022-09-17T00:00:00"/>
    <x v="14"/>
    <x v="1"/>
    <s v="TB-21520"/>
    <s v="Tracy Blumstein"/>
    <x v="0"/>
    <s v="United States"/>
    <x v="10"/>
    <x v="9"/>
    <n v="19140"/>
    <x v="3"/>
    <s v="OFF-BI-10001525"/>
    <x v="1"/>
    <x v="8"/>
    <s v="Acco Pressboard Covers with Storage Hooks, 14 7/8&quot; x 11&quot;, Executive Red"/>
    <n v="6.8580000000000014"/>
    <n v="6"/>
    <n v="0.7"/>
    <n v="-5.7149999999999999"/>
  </r>
  <r>
    <n v="34"/>
    <s v="US-2022-150630"/>
    <x v="1"/>
    <d v="2022-09-17T00:00:00"/>
    <x v="14"/>
    <x v="1"/>
    <s v="TB-21520"/>
    <s v="Tracy Blumstein"/>
    <x v="0"/>
    <s v="United States"/>
    <x v="10"/>
    <x v="9"/>
    <n v="19140"/>
    <x v="3"/>
    <s v="OFF-AR-10001683"/>
    <x v="1"/>
    <x v="6"/>
    <s v="Lumber Crayons"/>
    <n v="15.76"/>
    <n v="2"/>
    <n v="0.2"/>
    <n v="3.5460000000000007"/>
  </r>
  <r>
    <n v="35"/>
    <s v="CA-2024-107727"/>
    <x v="3"/>
    <d v="2024-10-20T00:00:00"/>
    <x v="15"/>
    <x v="0"/>
    <s v="MA-17560"/>
    <s v="Matt Abelman"/>
    <x v="2"/>
    <s v="United States"/>
    <x v="12"/>
    <x v="5"/>
    <n v="77095"/>
    <x v="2"/>
    <s v="OFF-PA-10000249"/>
    <x v="1"/>
    <x v="10"/>
    <s v="Staples"/>
    <n v="29.472000000000001"/>
    <n v="3"/>
    <n v="0.2"/>
    <n v="9.9467999999999979"/>
  </r>
  <r>
    <n v="36"/>
    <s v="CA-2023-117590"/>
    <x v="0"/>
    <d v="2023-12-09T00:00:00"/>
    <x v="5"/>
    <x v="2"/>
    <s v="GH-14485"/>
    <s v="Gene Hale"/>
    <x v="1"/>
    <s v="United States"/>
    <x v="13"/>
    <x v="5"/>
    <n v="75080"/>
    <x v="2"/>
    <s v="TEC-PH-10004977"/>
    <x v="2"/>
    <x v="7"/>
    <s v="GE 30524EE4"/>
    <n v="1097.5440000000003"/>
    <n v="7"/>
    <n v="0.2"/>
    <n v="123.47369999999989"/>
  </r>
  <r>
    <n v="37"/>
    <s v="CA-2023-117590"/>
    <x v="0"/>
    <d v="2023-12-09T00:00:00"/>
    <x v="5"/>
    <x v="2"/>
    <s v="GH-14485"/>
    <s v="Gene Hale"/>
    <x v="1"/>
    <s v="United States"/>
    <x v="13"/>
    <x v="5"/>
    <n v="75080"/>
    <x v="2"/>
    <s v="FUR-FU-10003664"/>
    <x v="0"/>
    <x v="5"/>
    <s v="Electrix Architect's Clamp-On Swing Arm Lamp, Black"/>
    <n v="190.92"/>
    <n v="5"/>
    <n v="0.6"/>
    <n v="-147.96300000000002"/>
  </r>
  <r>
    <n v="38"/>
    <s v="CA-2022-117415"/>
    <x v="1"/>
    <d v="2022-12-27T00:00:00"/>
    <x v="16"/>
    <x v="1"/>
    <s v="SN-20710"/>
    <s v="Steve Nguyen"/>
    <x v="2"/>
    <s v="United States"/>
    <x v="12"/>
    <x v="5"/>
    <n v="77041"/>
    <x v="2"/>
    <s v="OFF-EN-10002986"/>
    <x v="1"/>
    <x v="12"/>
    <s v="#10-4 1/8&quot; x 9 1/2&quot; Premium Diagonal Seam Envelopes"/>
    <n v="113.328"/>
    <n v="9"/>
    <n v="0.2"/>
    <n v="35.414999999999999"/>
  </r>
  <r>
    <n v="39"/>
    <s v="CA-2022-117415"/>
    <x v="1"/>
    <d v="2022-12-27T00:00:00"/>
    <x v="16"/>
    <x v="1"/>
    <s v="SN-20710"/>
    <s v="Steve Nguyen"/>
    <x v="2"/>
    <s v="United States"/>
    <x v="12"/>
    <x v="5"/>
    <n v="77041"/>
    <x v="2"/>
    <s v="FUR-BO-10002545"/>
    <x v="0"/>
    <x v="0"/>
    <s v="Atlantic Metals Mobile 3-Shelf Bookcases, Custom Colors"/>
    <n v="532.39919999999995"/>
    <n v="3"/>
    <n v="0.32"/>
    <n v="-46.976400000000012"/>
  </r>
  <r>
    <n v="40"/>
    <s v="CA-2022-117415"/>
    <x v="1"/>
    <d v="2022-12-27T00:00:00"/>
    <x v="16"/>
    <x v="1"/>
    <s v="SN-20710"/>
    <s v="Steve Nguyen"/>
    <x v="2"/>
    <s v="United States"/>
    <x v="12"/>
    <x v="5"/>
    <n v="77041"/>
    <x v="2"/>
    <s v="FUR-CH-10004218"/>
    <x v="0"/>
    <x v="1"/>
    <s v="Global Fabric Manager's Chair, Dark Gray"/>
    <n v="212.05799999999999"/>
    <n v="3"/>
    <n v="0.3"/>
    <n v="-15.146999999999991"/>
  </r>
  <r>
    <n v="41"/>
    <s v="CA-2022-117415"/>
    <x v="1"/>
    <d v="2022-12-27T00:00:00"/>
    <x v="16"/>
    <x v="1"/>
    <s v="SN-20710"/>
    <s v="Steve Nguyen"/>
    <x v="2"/>
    <s v="United States"/>
    <x v="12"/>
    <x v="5"/>
    <n v="77041"/>
    <x v="2"/>
    <s v="TEC-PH-10000486"/>
    <x v="2"/>
    <x v="7"/>
    <s v="Plantronics HL10 Handset Lifter"/>
    <n v="371.16800000000001"/>
    <n v="4"/>
    <n v="0.2"/>
    <n v="41.756399999999957"/>
  </r>
  <r>
    <n v="42"/>
    <s v="CA-2024-120999"/>
    <x v="3"/>
    <d v="2024-09-11T00:00:00"/>
    <x v="17"/>
    <x v="1"/>
    <s v="LC-16930"/>
    <s v="Linda Cazamias"/>
    <x v="1"/>
    <s v="United States"/>
    <x v="14"/>
    <x v="10"/>
    <n v="60540"/>
    <x v="2"/>
    <s v="TEC-PH-10004093"/>
    <x v="2"/>
    <x v="7"/>
    <s v="Panasonic Kx-TS550"/>
    <n v="147.16800000000001"/>
    <n v="4"/>
    <n v="0.2"/>
    <n v="16.556399999999996"/>
  </r>
  <r>
    <n v="43"/>
    <s v="CA-2023-101343"/>
    <x v="0"/>
    <d v="2023-07-18T00:00:00"/>
    <x v="18"/>
    <x v="1"/>
    <s v="RA-19885"/>
    <s v="Ruben Ausman"/>
    <x v="1"/>
    <s v="United States"/>
    <x v="1"/>
    <x v="1"/>
    <n v="90049"/>
    <x v="1"/>
    <s v="OFF-ST-10003479"/>
    <x v="1"/>
    <x v="4"/>
    <s v="Eldon Base for stackable storage shelf, platinum"/>
    <n v="77.88"/>
    <n v="2"/>
    <n v="0"/>
    <n v="3.8939999999999912"/>
  </r>
  <r>
    <n v="44"/>
    <s v="CA-2024-139619"/>
    <x v="3"/>
    <d v="2024-09-20T00:00:00"/>
    <x v="19"/>
    <x v="1"/>
    <s v="ES-14080"/>
    <s v="Erin Smith"/>
    <x v="1"/>
    <s v="United States"/>
    <x v="15"/>
    <x v="2"/>
    <n v="32935"/>
    <x v="0"/>
    <s v="OFF-ST-10003282"/>
    <x v="1"/>
    <x v="4"/>
    <s v="Advantus 10-Drawer Portable Organizer, Chrome Metal Frame, Smoke Drawers"/>
    <n v="95.616"/>
    <n v="2"/>
    <n v="0.2"/>
    <n v="9.5616000000000092"/>
  </r>
  <r>
    <n v="45"/>
    <s v="CA-2023-118255"/>
    <x v="0"/>
    <d v="2023-03-12T00:00:00"/>
    <x v="20"/>
    <x v="2"/>
    <s v="ON-18715"/>
    <s v="Odella Nelson"/>
    <x v="1"/>
    <s v="United States"/>
    <x v="16"/>
    <x v="11"/>
    <n v="55122"/>
    <x v="2"/>
    <s v="TEC-AC-10000171"/>
    <x v="2"/>
    <x v="11"/>
    <s v="Verbatim 25 GB 6x Blu-ray Single Layer Recordable Disc, 25/Pack"/>
    <n v="45.98"/>
    <n v="2"/>
    <n v="0"/>
    <n v="19.7714"/>
  </r>
  <r>
    <n v="46"/>
    <s v="CA-2023-118255"/>
    <x v="0"/>
    <d v="2023-03-12T00:00:00"/>
    <x v="20"/>
    <x v="2"/>
    <s v="ON-18715"/>
    <s v="Odella Nelson"/>
    <x v="1"/>
    <s v="United States"/>
    <x v="16"/>
    <x v="11"/>
    <n v="55122"/>
    <x v="2"/>
    <s v="OFF-BI-10003291"/>
    <x v="1"/>
    <x v="8"/>
    <s v="Wilson Jones Leather-Like Binders with DublLock Round Rings"/>
    <n v="17.46"/>
    <n v="2"/>
    <n v="0"/>
    <n v="8.2061999999999991"/>
  </r>
  <r>
    <n v="47"/>
    <s v="CA-2021-146703"/>
    <x v="2"/>
    <d v="2021-10-20T00:00:00"/>
    <x v="21"/>
    <x v="0"/>
    <s v="PO-18865"/>
    <s v="Patrick O'Donnell"/>
    <x v="0"/>
    <s v="United States"/>
    <x v="17"/>
    <x v="12"/>
    <n v="48185"/>
    <x v="2"/>
    <s v="OFF-ST-10001713"/>
    <x v="1"/>
    <x v="4"/>
    <s v="Gould Plastics 9-Pocket Panel Bin, 18-3/8w x 5-1/4d x 20-1/2h, Black"/>
    <n v="211.96"/>
    <n v="4"/>
    <n v="0"/>
    <n v="8.4783999999999935"/>
  </r>
  <r>
    <n v="48"/>
    <s v="CA-2023-169194"/>
    <x v="0"/>
    <d v="2023-06-21T00:00:00"/>
    <x v="22"/>
    <x v="1"/>
    <s v="LH-16900"/>
    <s v="Lena Hernandez"/>
    <x v="0"/>
    <s v="United States"/>
    <x v="18"/>
    <x v="13"/>
    <n v="19901"/>
    <x v="3"/>
    <s v="TEC-AC-10002167"/>
    <x v="2"/>
    <x v="11"/>
    <s v="Imation 8gb Micro Traveldrive Usb 2.0 Flash Drive"/>
    <n v="45"/>
    <n v="3"/>
    <n v="0"/>
    <n v="4.9500000000000011"/>
  </r>
  <r>
    <n v="49"/>
    <s v="CA-2023-169194"/>
    <x v="0"/>
    <d v="2023-06-21T00:00:00"/>
    <x v="22"/>
    <x v="1"/>
    <s v="LH-16900"/>
    <s v="Lena Hernandez"/>
    <x v="0"/>
    <s v="United States"/>
    <x v="18"/>
    <x v="13"/>
    <n v="19901"/>
    <x v="3"/>
    <s v="TEC-PH-10003988"/>
    <x v="2"/>
    <x v="7"/>
    <s v="LF Elite 3D Dazzle Designer Hard Case Cover, Lf Stylus Pen and Wiper For Apple Iphone 5c Mini Lite"/>
    <n v="21.8"/>
    <n v="2"/>
    <n v="0"/>
    <n v="6.104000000000001"/>
  </r>
  <r>
    <n v="50"/>
    <s v="CA-2022-115742"/>
    <x v="1"/>
    <d v="2022-04-18T00:00:00"/>
    <x v="23"/>
    <x v="1"/>
    <s v="DP-13000"/>
    <s v="Darren Powers"/>
    <x v="0"/>
    <s v="United States"/>
    <x v="19"/>
    <x v="14"/>
    <n v="47150"/>
    <x v="2"/>
    <s v="OFF-BI-10004410"/>
    <x v="1"/>
    <x v="8"/>
    <s v="C-Line Peel &amp; Stick Add-On Filing Pockets, 8-3/4 x 5-1/8, 10/Pack"/>
    <n v="38.22"/>
    <n v="6"/>
    <n v="0"/>
    <n v="17.9634"/>
  </r>
  <r>
    <n v="51"/>
    <s v="CA-2022-115742"/>
    <x v="1"/>
    <d v="2022-04-18T00:00:00"/>
    <x v="23"/>
    <x v="1"/>
    <s v="DP-13000"/>
    <s v="Darren Powers"/>
    <x v="0"/>
    <s v="United States"/>
    <x v="19"/>
    <x v="14"/>
    <n v="47150"/>
    <x v="2"/>
    <s v="OFF-LA-10002762"/>
    <x v="1"/>
    <x v="2"/>
    <s v="Avery 485"/>
    <n v="75.179999999999993"/>
    <n v="6"/>
    <n v="0"/>
    <n v="35.334599999999995"/>
  </r>
  <r>
    <n v="52"/>
    <s v="CA-2022-115742"/>
    <x v="1"/>
    <d v="2022-04-18T00:00:00"/>
    <x v="23"/>
    <x v="1"/>
    <s v="DP-13000"/>
    <s v="Darren Powers"/>
    <x v="0"/>
    <s v="United States"/>
    <x v="19"/>
    <x v="14"/>
    <n v="47150"/>
    <x v="2"/>
    <s v="FUR-FU-10001706"/>
    <x v="0"/>
    <x v="5"/>
    <s v="Longer-Life Soft White Bulbs"/>
    <n v="6.16"/>
    <n v="2"/>
    <n v="0"/>
    <n v="2.9567999999999999"/>
  </r>
  <r>
    <n v="53"/>
    <s v="CA-2022-115742"/>
    <x v="1"/>
    <d v="2022-04-18T00:00:00"/>
    <x v="23"/>
    <x v="1"/>
    <s v="DP-13000"/>
    <s v="Darren Powers"/>
    <x v="0"/>
    <s v="United States"/>
    <x v="19"/>
    <x v="14"/>
    <n v="47150"/>
    <x v="2"/>
    <s v="FUR-CH-10003061"/>
    <x v="0"/>
    <x v="1"/>
    <s v="Global Leather Task Chair, Black"/>
    <n v="89.99"/>
    <n v="1"/>
    <n v="0"/>
    <n v="17.098099999999988"/>
  </r>
  <r>
    <n v="54"/>
    <s v="CA-2023-105816"/>
    <x v="0"/>
    <d v="2023-12-12T00:00:00"/>
    <x v="24"/>
    <x v="1"/>
    <s v="JM-15265"/>
    <s v="Janet Molinari"/>
    <x v="1"/>
    <s v="United States"/>
    <x v="20"/>
    <x v="15"/>
    <n v="10024"/>
    <x v="3"/>
    <s v="OFF-FA-10000304"/>
    <x v="1"/>
    <x v="13"/>
    <s v="Advantus Push Pins"/>
    <n v="15.260000000000002"/>
    <n v="7"/>
    <n v="0"/>
    <n v="6.2566000000000006"/>
  </r>
  <r>
    <n v="55"/>
    <s v="CA-2023-105816"/>
    <x v="0"/>
    <d v="2023-12-12T00:00:00"/>
    <x v="24"/>
    <x v="1"/>
    <s v="JM-15265"/>
    <s v="Janet Molinari"/>
    <x v="1"/>
    <s v="United States"/>
    <x v="20"/>
    <x v="15"/>
    <n v="10024"/>
    <x v="3"/>
    <s v="TEC-PH-10002447"/>
    <x v="2"/>
    <x v="7"/>
    <s v="AT&amp;T CL83451 4-Handset Telephone"/>
    <n v="1029.95"/>
    <n v="5"/>
    <n v="0"/>
    <n v="298.68549999999999"/>
  </r>
  <r>
    <n v="56"/>
    <s v="CA-2023-111682"/>
    <x v="0"/>
    <d v="2023-06-18T00:00:00"/>
    <x v="25"/>
    <x v="2"/>
    <s v="TB-21055"/>
    <s v="Ted Butterfield"/>
    <x v="0"/>
    <s v="United States"/>
    <x v="21"/>
    <x v="15"/>
    <n v="12180"/>
    <x v="3"/>
    <s v="OFF-ST-10000604"/>
    <x v="1"/>
    <x v="4"/>
    <s v="Home/Office Personal File Carts"/>
    <n v="208.56"/>
    <n v="6"/>
    <n v="0"/>
    <n v="52.139999999999986"/>
  </r>
  <r>
    <n v="57"/>
    <s v="CA-2023-111682"/>
    <x v="0"/>
    <d v="2023-06-18T00:00:00"/>
    <x v="25"/>
    <x v="2"/>
    <s v="TB-21055"/>
    <s v="Ted Butterfield"/>
    <x v="0"/>
    <s v="United States"/>
    <x v="21"/>
    <x v="15"/>
    <n v="12180"/>
    <x v="3"/>
    <s v="OFF-PA-10001569"/>
    <x v="1"/>
    <x v="10"/>
    <s v="Xerox 232"/>
    <n v="32.400000000000006"/>
    <n v="5"/>
    <n v="0"/>
    <n v="15.552000000000001"/>
  </r>
  <r>
    <n v="58"/>
    <s v="CA-2023-111682"/>
    <x v="0"/>
    <d v="2023-06-18T00:00:00"/>
    <x v="25"/>
    <x v="2"/>
    <s v="TB-21055"/>
    <s v="Ted Butterfield"/>
    <x v="0"/>
    <s v="United States"/>
    <x v="21"/>
    <x v="15"/>
    <n v="12180"/>
    <x v="3"/>
    <s v="FUR-CH-10003968"/>
    <x v="0"/>
    <x v="1"/>
    <s v="Novimex Turbo Task Chair"/>
    <n v="319.41000000000003"/>
    <n v="5"/>
    <n v="0.1"/>
    <n v="7.0980000000000061"/>
  </r>
  <r>
    <n v="59"/>
    <s v="CA-2023-111682"/>
    <x v="0"/>
    <d v="2023-06-18T00:00:00"/>
    <x v="25"/>
    <x v="2"/>
    <s v="TB-21055"/>
    <s v="Ted Butterfield"/>
    <x v="0"/>
    <s v="United States"/>
    <x v="21"/>
    <x v="15"/>
    <n v="12180"/>
    <x v="3"/>
    <s v="OFF-PA-10000587"/>
    <x v="1"/>
    <x v="10"/>
    <s v="Array Parchment Paper, Assorted Colors"/>
    <n v="14.56"/>
    <n v="2"/>
    <n v="0"/>
    <n v="6.9888000000000003"/>
  </r>
  <r>
    <n v="60"/>
    <s v="CA-2023-111682"/>
    <x v="0"/>
    <d v="2023-06-18T00:00:00"/>
    <x v="25"/>
    <x v="2"/>
    <s v="TB-21055"/>
    <s v="Ted Butterfield"/>
    <x v="0"/>
    <s v="United States"/>
    <x v="21"/>
    <x v="15"/>
    <n v="12180"/>
    <x v="3"/>
    <s v="TEC-AC-10002167"/>
    <x v="2"/>
    <x v="11"/>
    <s v="Imation 8gb Micro Traveldrive Usb 2.0 Flash Drive"/>
    <n v="30"/>
    <n v="2"/>
    <n v="0"/>
    <n v="3.3000000000000007"/>
  </r>
  <r>
    <n v="61"/>
    <s v="CA-2023-111682"/>
    <x v="0"/>
    <d v="2023-06-18T00:00:00"/>
    <x v="25"/>
    <x v="2"/>
    <s v="TB-21055"/>
    <s v="Ted Butterfield"/>
    <x v="0"/>
    <s v="United States"/>
    <x v="21"/>
    <x v="15"/>
    <n v="12180"/>
    <x v="3"/>
    <s v="OFF-BI-10001460"/>
    <x v="1"/>
    <x v="8"/>
    <s v="Plastic Binding Combs"/>
    <n v="48.480000000000004"/>
    <n v="4"/>
    <n v="0.2"/>
    <n v="16.361999999999998"/>
  </r>
  <r>
    <n v="62"/>
    <s v="CA-2023-111682"/>
    <x v="0"/>
    <d v="2023-06-18T00:00:00"/>
    <x v="25"/>
    <x v="2"/>
    <s v="TB-21055"/>
    <s v="Ted Butterfield"/>
    <x v="0"/>
    <s v="United States"/>
    <x v="21"/>
    <x v="15"/>
    <n v="12180"/>
    <x v="3"/>
    <s v="OFF-AR-10001868"/>
    <x v="1"/>
    <x v="6"/>
    <s v="Prang Dustless Chalk Sticks"/>
    <n v="1.68"/>
    <n v="1"/>
    <n v="0"/>
    <n v="0.84"/>
  </r>
  <r>
    <n v="63"/>
    <s v="CA-2022-135545"/>
    <x v="1"/>
    <d v="2022-11-24T00:00:00"/>
    <x v="26"/>
    <x v="1"/>
    <s v="KM-16720"/>
    <s v="Kunst Miller"/>
    <x v="0"/>
    <s v="United States"/>
    <x v="1"/>
    <x v="1"/>
    <n v="90004"/>
    <x v="1"/>
    <s v="TEC-AC-10004633"/>
    <x v="2"/>
    <x v="11"/>
    <s v="Verbatim 25 GB 6x Blu-ray Single Layer Recordable Disc, 3/Pack"/>
    <n v="13.98"/>
    <n v="2"/>
    <n v="0"/>
    <n v="6.1512000000000011"/>
  </r>
  <r>
    <n v="64"/>
    <s v="CA-2022-135545"/>
    <x v="1"/>
    <d v="2022-11-24T00:00:00"/>
    <x v="26"/>
    <x v="1"/>
    <s v="KM-16720"/>
    <s v="Kunst Miller"/>
    <x v="0"/>
    <s v="United States"/>
    <x v="1"/>
    <x v="1"/>
    <n v="90004"/>
    <x v="1"/>
    <s v="OFF-BI-10001078"/>
    <x v="1"/>
    <x v="8"/>
    <s v="Acco PRESSTEX Data Binder with Storage Hooks, Dark Blue, 14 7/8&quot; X 11&quot;"/>
    <n v="25.824000000000002"/>
    <n v="6"/>
    <n v="0.2"/>
    <n v="9.3612000000000002"/>
  </r>
  <r>
    <n v="65"/>
    <s v="CA-2022-135545"/>
    <x v="1"/>
    <d v="2022-11-24T00:00:00"/>
    <x v="26"/>
    <x v="1"/>
    <s v="KM-16720"/>
    <s v="Kunst Miller"/>
    <x v="0"/>
    <s v="United States"/>
    <x v="1"/>
    <x v="1"/>
    <n v="90004"/>
    <x v="1"/>
    <s v="OFF-PA-10003892"/>
    <x v="1"/>
    <x v="10"/>
    <s v="Xerox 1943"/>
    <n v="146.72999999999999"/>
    <n v="3"/>
    <n v="0"/>
    <n v="68.963099999999997"/>
  </r>
  <r>
    <n v="66"/>
    <s v="CA-2022-135545"/>
    <x v="1"/>
    <d v="2022-11-24T00:00:00"/>
    <x v="26"/>
    <x v="1"/>
    <s v="KM-16720"/>
    <s v="Kunst Miller"/>
    <x v="0"/>
    <s v="United States"/>
    <x v="1"/>
    <x v="1"/>
    <n v="90004"/>
    <x v="1"/>
    <s v="FUR-FU-10000397"/>
    <x v="0"/>
    <x v="5"/>
    <s v="Luxo Economy Swing Arm Lamp"/>
    <n v="79.760000000000005"/>
    <n v="4"/>
    <n v="0"/>
    <n v="22.332800000000006"/>
  </r>
  <r>
    <n v="67"/>
    <s v="US-2022-164175"/>
    <x v="1"/>
    <d v="2022-04-30T00:00:00"/>
    <x v="27"/>
    <x v="1"/>
    <s v="PS-18970"/>
    <s v="Paul Stevenson"/>
    <x v="2"/>
    <s v="United States"/>
    <x v="22"/>
    <x v="10"/>
    <n v="60610"/>
    <x v="2"/>
    <s v="FUR-CH-10001146"/>
    <x v="0"/>
    <x v="1"/>
    <s v="Global Value Mid-Back Manager's Chair, Gray"/>
    <n v="213.11499999999998"/>
    <n v="5"/>
    <n v="0.3"/>
    <n v="-15.222500000000011"/>
  </r>
  <r>
    <n v="68"/>
    <s v="CA-2021-106376"/>
    <x v="2"/>
    <d v="2021-12-05T00:00:00"/>
    <x v="28"/>
    <x v="1"/>
    <s v="BS-11590"/>
    <s v="Brendan Sweed"/>
    <x v="1"/>
    <s v="United States"/>
    <x v="23"/>
    <x v="16"/>
    <n v="85234"/>
    <x v="1"/>
    <s v="OFF-AR-10002671"/>
    <x v="1"/>
    <x v="6"/>
    <s v="Hunt BOSTON Model 1606 High-Volume Electric Pencil Sharpener, Beige"/>
    <n v="1113.0240000000001"/>
    <n v="8"/>
    <n v="0.2"/>
    <n v="111.30239999999998"/>
  </r>
  <r>
    <n v="69"/>
    <s v="CA-2021-106376"/>
    <x v="2"/>
    <d v="2021-12-05T00:00:00"/>
    <x v="28"/>
    <x v="1"/>
    <s v="BS-11590"/>
    <s v="Brendan Sweed"/>
    <x v="1"/>
    <s v="United States"/>
    <x v="23"/>
    <x v="16"/>
    <n v="85234"/>
    <x v="1"/>
    <s v="TEC-PH-10002726"/>
    <x v="2"/>
    <x v="7"/>
    <s v="netTALK DUO VoIP Telephone Service"/>
    <n v="167.96800000000002"/>
    <n v="4"/>
    <n v="0.2"/>
    <n v="62.988"/>
  </r>
  <r>
    <n v="70"/>
    <s v="CA-2023-119823"/>
    <x v="0"/>
    <d v="2023-06-05T00:00:00"/>
    <x v="29"/>
    <x v="2"/>
    <s v="KD-16270"/>
    <s v="Karen Daniels"/>
    <x v="0"/>
    <s v="United States"/>
    <x v="24"/>
    <x v="17"/>
    <n v="22153"/>
    <x v="0"/>
    <s v="OFF-PA-10000482"/>
    <x v="1"/>
    <x v="10"/>
    <s v="Snap-A-Way Black Print Carbonless Ruled Speed Letter, Triplicate"/>
    <n v="75.88"/>
    <n v="2"/>
    <n v="0"/>
    <n v="35.663599999999995"/>
  </r>
  <r>
    <n v="71"/>
    <s v="CA-2023-106075"/>
    <x v="0"/>
    <d v="2023-09-19T00:00:00"/>
    <x v="30"/>
    <x v="1"/>
    <s v="HM-14980"/>
    <s v="Henry MacAllister"/>
    <x v="0"/>
    <s v="United States"/>
    <x v="20"/>
    <x v="15"/>
    <n v="10009"/>
    <x v="3"/>
    <s v="OFF-BI-10004654"/>
    <x v="1"/>
    <x v="8"/>
    <s v="Avery Binding System Hidden Tab Executive Style Index Sets"/>
    <n v="4.6159999999999997"/>
    <n v="1"/>
    <n v="0.2"/>
    <n v="1.7309999999999999"/>
  </r>
  <r>
    <n v="72"/>
    <s v="CA-2024-114440"/>
    <x v="3"/>
    <d v="2024-09-15T00:00:00"/>
    <x v="31"/>
    <x v="0"/>
    <s v="TB-21520"/>
    <s v="Tracy Blumstein"/>
    <x v="0"/>
    <s v="United States"/>
    <x v="25"/>
    <x v="12"/>
    <n v="49201"/>
    <x v="2"/>
    <s v="OFF-PA-10004675"/>
    <x v="1"/>
    <x v="10"/>
    <s v="Telephone Message Books with Fax/Mobile Section, 5 1/2&quot; x 3 3/16&quot;"/>
    <n v="19.049999999999997"/>
    <n v="3"/>
    <n v="0"/>
    <n v="8.7629999999999999"/>
  </r>
  <r>
    <n v="73"/>
    <s v="US-2022-134026"/>
    <x v="1"/>
    <d v="2022-04-26T00:00:00"/>
    <x v="32"/>
    <x v="1"/>
    <s v="JE-15745"/>
    <s v="Joel Eaton"/>
    <x v="0"/>
    <s v="United States"/>
    <x v="26"/>
    <x v="18"/>
    <n v="38109"/>
    <x v="0"/>
    <s v="FUR-CH-10000513"/>
    <x v="0"/>
    <x v="1"/>
    <s v="High-Back Leather Manager's Chair"/>
    <n v="831.93600000000015"/>
    <n v="8"/>
    <n v="0.2"/>
    <n v="-114.39120000000003"/>
  </r>
  <r>
    <n v="74"/>
    <s v="US-2022-134026"/>
    <x v="1"/>
    <d v="2022-04-26T00:00:00"/>
    <x v="32"/>
    <x v="1"/>
    <s v="JE-15745"/>
    <s v="Joel Eaton"/>
    <x v="0"/>
    <s v="United States"/>
    <x v="26"/>
    <x v="18"/>
    <n v="38109"/>
    <x v="0"/>
    <s v="FUR-FU-10003708"/>
    <x v="0"/>
    <x v="5"/>
    <s v="Tenex Traditional Chairmats for Medium Pile Carpet, Standard Lip, 36&quot; x 48&quot;"/>
    <n v="97.04"/>
    <n v="2"/>
    <n v="0.2"/>
    <n v="1.2129999999999974"/>
  </r>
  <r>
    <n v="75"/>
    <s v="US-2022-134026"/>
    <x v="1"/>
    <d v="2022-04-26T00:00:00"/>
    <x v="32"/>
    <x v="1"/>
    <s v="JE-15745"/>
    <s v="Joel Eaton"/>
    <x v="0"/>
    <s v="United States"/>
    <x v="26"/>
    <x v="18"/>
    <n v="38109"/>
    <x v="0"/>
    <s v="OFF-ST-10004123"/>
    <x v="1"/>
    <x v="4"/>
    <s v="Safco Industrial Wire Shelving System"/>
    <n v="72.784000000000006"/>
    <n v="1"/>
    <n v="0.2"/>
    <n v="-18.196000000000002"/>
  </r>
  <r>
    <n v="76"/>
    <s v="US-2024-118038"/>
    <x v="3"/>
    <d v="2024-12-10T00:00:00"/>
    <x v="33"/>
    <x v="2"/>
    <s v="KB-16600"/>
    <s v="Ken Brennan"/>
    <x v="1"/>
    <s v="United States"/>
    <x v="12"/>
    <x v="5"/>
    <n v="77041"/>
    <x v="2"/>
    <s v="OFF-BI-10004182"/>
    <x v="1"/>
    <x v="8"/>
    <s v="Economy Binders"/>
    <n v="1.2479999999999998"/>
    <n v="3"/>
    <n v="0.8"/>
    <n v="-1.9344000000000006"/>
  </r>
  <r>
    <n v="77"/>
    <s v="US-2024-118038"/>
    <x v="3"/>
    <d v="2024-12-10T00:00:00"/>
    <x v="33"/>
    <x v="2"/>
    <s v="KB-16600"/>
    <s v="Ken Brennan"/>
    <x v="1"/>
    <s v="United States"/>
    <x v="12"/>
    <x v="5"/>
    <n v="77041"/>
    <x v="2"/>
    <s v="FUR-FU-10000260"/>
    <x v="0"/>
    <x v="5"/>
    <s v="6&quot; Cubicle Wall Clock, Black"/>
    <n v="9.7080000000000002"/>
    <n v="3"/>
    <n v="0.6"/>
    <n v="-5.8248000000000015"/>
  </r>
  <r>
    <n v="78"/>
    <s v="US-2024-118038"/>
    <x v="3"/>
    <d v="2024-12-10T00:00:00"/>
    <x v="33"/>
    <x v="2"/>
    <s v="KB-16600"/>
    <s v="Ken Brennan"/>
    <x v="1"/>
    <s v="United States"/>
    <x v="12"/>
    <x v="5"/>
    <n v="77041"/>
    <x v="2"/>
    <s v="OFF-ST-10000615"/>
    <x v="1"/>
    <x v="4"/>
    <s v="SimpliFile Personal File, Black Granite, 15w x 6-15/16d x 11-1/4h"/>
    <n v="27.240000000000002"/>
    <n v="3"/>
    <n v="0.2"/>
    <n v="2.724000000000002"/>
  </r>
  <r>
    <n v="79"/>
    <s v="US-2021-147606"/>
    <x v="2"/>
    <d v="2021-11-26T00:00:00"/>
    <x v="34"/>
    <x v="0"/>
    <s v="JE-15745"/>
    <s v="Joel Eaton"/>
    <x v="0"/>
    <s v="United States"/>
    <x v="12"/>
    <x v="5"/>
    <n v="77070"/>
    <x v="2"/>
    <s v="FUR-FU-10003194"/>
    <x v="0"/>
    <x v="5"/>
    <s v="Eldon Expressions Desk Accessory, Wood Pencil Holder, Oak"/>
    <n v="19.3"/>
    <n v="5"/>
    <n v="0.6"/>
    <n v="-14.475000000000001"/>
  </r>
  <r>
    <n v="80"/>
    <s v="CA-2023-127208"/>
    <x v="0"/>
    <d v="2023-06-13T00:00:00"/>
    <x v="35"/>
    <x v="2"/>
    <s v="SC-20770"/>
    <s v="Stewart Carmichael"/>
    <x v="1"/>
    <s v="United States"/>
    <x v="27"/>
    <x v="19"/>
    <n v="35601"/>
    <x v="0"/>
    <s v="OFF-AP-10002118"/>
    <x v="1"/>
    <x v="9"/>
    <s v="1.7 Cubic Foot Compact &quot;Cube&quot; Office Refrigerators"/>
    <n v="208.16"/>
    <n v="1"/>
    <n v="0"/>
    <n v="56.20320000000001"/>
  </r>
  <r>
    <n v="81"/>
    <s v="CA-2023-127208"/>
    <x v="0"/>
    <d v="2023-06-13T00:00:00"/>
    <x v="35"/>
    <x v="2"/>
    <s v="SC-20770"/>
    <s v="Stewart Carmichael"/>
    <x v="1"/>
    <s v="United States"/>
    <x v="27"/>
    <x v="19"/>
    <n v="35601"/>
    <x v="0"/>
    <s v="OFF-BI-10002309"/>
    <x v="1"/>
    <x v="8"/>
    <s v="Avery Heavy-Duty EZD  Binder With Locking Rings"/>
    <n v="16.740000000000002"/>
    <n v="3"/>
    <n v="0"/>
    <n v="8.0351999999999997"/>
  </r>
  <r>
    <n v="82"/>
    <s v="CA-2021-139451"/>
    <x v="2"/>
    <d v="2021-10-12T00:00:00"/>
    <x v="36"/>
    <x v="1"/>
    <s v="DN-13690"/>
    <s v="Duane Noonan"/>
    <x v="0"/>
    <s v="United States"/>
    <x v="8"/>
    <x v="1"/>
    <n v="94122"/>
    <x v="1"/>
    <s v="OFF-AR-10002053"/>
    <x v="1"/>
    <x v="6"/>
    <s v="Premium Writing Pencils, Soft, #2 by Central Association for the Blind"/>
    <n v="14.9"/>
    <n v="5"/>
    <n v="0"/>
    <n v="4.1720000000000006"/>
  </r>
  <r>
    <n v="83"/>
    <s v="CA-2021-139451"/>
    <x v="2"/>
    <d v="2021-10-12T00:00:00"/>
    <x v="36"/>
    <x v="1"/>
    <s v="DN-13690"/>
    <s v="Duane Noonan"/>
    <x v="0"/>
    <s v="United States"/>
    <x v="8"/>
    <x v="1"/>
    <n v="94122"/>
    <x v="1"/>
    <s v="OFF-ST-10002370"/>
    <x v="1"/>
    <x v="4"/>
    <s v="Sortfiler Multipurpose Personal File Organizer, Black"/>
    <n v="21.39"/>
    <n v="1"/>
    <n v="0"/>
    <n v="6.2030999999999992"/>
  </r>
  <r>
    <n v="84"/>
    <s v="CA-2022-149734"/>
    <x v="1"/>
    <d v="2022-09-03T00:00:00"/>
    <x v="37"/>
    <x v="1"/>
    <s v="JC-16105"/>
    <s v="Julie Creighton"/>
    <x v="1"/>
    <s v="United States"/>
    <x v="28"/>
    <x v="3"/>
    <n v="27707"/>
    <x v="0"/>
    <s v="OFF-EN-10000927"/>
    <x v="1"/>
    <x v="12"/>
    <s v="Jet-Pak Recycled Peel 'N' Seal Padded Mailers"/>
    <n v="200.98400000000004"/>
    <n v="7"/>
    <n v="0.2"/>
    <n v="62.807499999999976"/>
  </r>
  <r>
    <n v="85"/>
    <s v="US-2024-119662"/>
    <x v="3"/>
    <d v="2024-11-14T00:00:00"/>
    <x v="38"/>
    <x v="2"/>
    <s v="CS-12400"/>
    <s v="Christopher Schild"/>
    <x v="2"/>
    <s v="United States"/>
    <x v="22"/>
    <x v="10"/>
    <n v="60623"/>
    <x v="2"/>
    <s v="OFF-ST-10003656"/>
    <x v="1"/>
    <x v="4"/>
    <s v="Safco Industrial Wire Shelving"/>
    <n v="230.376"/>
    <n v="3"/>
    <n v="0.2"/>
    <n v="-48.954900000000002"/>
  </r>
  <r>
    <n v="86"/>
    <s v="CA-2024-140088"/>
    <x v="3"/>
    <d v="2024-05-29T00:00:00"/>
    <x v="39"/>
    <x v="0"/>
    <s v="PO-18865"/>
    <s v="Patrick O'Donnell"/>
    <x v="0"/>
    <s v="United States"/>
    <x v="29"/>
    <x v="20"/>
    <n v="29203"/>
    <x v="0"/>
    <s v="FUR-CH-10000863"/>
    <x v="0"/>
    <x v="1"/>
    <s v="Novimex Swivel Fabric Task Chair"/>
    <n v="301.95999999999998"/>
    <n v="2"/>
    <n v="0"/>
    <n v="33.215599999999995"/>
  </r>
  <r>
    <n v="87"/>
    <s v="CA-2024-155558"/>
    <x v="3"/>
    <d v="2024-10-27T00:00:00"/>
    <x v="40"/>
    <x v="1"/>
    <s v="PG-18895"/>
    <s v="Paul Gonzalez"/>
    <x v="0"/>
    <s v="United States"/>
    <x v="30"/>
    <x v="11"/>
    <n v="55901"/>
    <x v="2"/>
    <s v="TEC-AC-10001998"/>
    <x v="2"/>
    <x v="11"/>
    <s v="Logitech LS21 Speaker System - PC Multimedia - 2.1-CH - Wired"/>
    <n v="19.989999999999998"/>
    <n v="1"/>
    <n v="0"/>
    <n v="6.796599999999998"/>
  </r>
  <r>
    <n v="88"/>
    <s v="CA-2024-155558"/>
    <x v="3"/>
    <d v="2024-10-27T00:00:00"/>
    <x v="40"/>
    <x v="1"/>
    <s v="PG-18895"/>
    <s v="Paul Gonzalez"/>
    <x v="0"/>
    <s v="United States"/>
    <x v="30"/>
    <x v="11"/>
    <n v="55901"/>
    <x v="2"/>
    <s v="OFF-LA-10000134"/>
    <x v="1"/>
    <x v="2"/>
    <s v="Avery 511"/>
    <n v="6.16"/>
    <n v="2"/>
    <n v="0"/>
    <n v="2.9567999999999999"/>
  </r>
  <r>
    <n v="89"/>
    <s v="CA-2023-159695"/>
    <x v="0"/>
    <d v="2023-04-06T00:00:00"/>
    <x v="41"/>
    <x v="0"/>
    <s v="GM-14455"/>
    <s v="Gary Mitchum"/>
    <x v="2"/>
    <s v="United States"/>
    <x v="12"/>
    <x v="5"/>
    <n v="77095"/>
    <x v="2"/>
    <s v="OFF-ST-10003442"/>
    <x v="1"/>
    <x v="4"/>
    <s v="Eldon Portable Mobile Manager"/>
    <n v="158.36800000000002"/>
    <n v="7"/>
    <n v="0.2"/>
    <n v="13.857199999999999"/>
  </r>
  <r>
    <n v="90"/>
    <s v="CA-2023-109806"/>
    <x v="0"/>
    <d v="2023-09-18T00:00:00"/>
    <x v="42"/>
    <x v="1"/>
    <s v="JS-15685"/>
    <s v="Jim Sink"/>
    <x v="1"/>
    <s v="United States"/>
    <x v="1"/>
    <x v="1"/>
    <n v="90036"/>
    <x v="1"/>
    <s v="OFF-AR-10004930"/>
    <x v="1"/>
    <x v="6"/>
    <s v="Turquoise Lead Holder with Pocket Clip"/>
    <n v="20.100000000000001"/>
    <n v="3"/>
    <n v="0"/>
    <n v="6.6329999999999982"/>
  </r>
  <r>
    <n v="91"/>
    <s v="CA-2023-109806"/>
    <x v="0"/>
    <d v="2023-09-18T00:00:00"/>
    <x v="42"/>
    <x v="1"/>
    <s v="JS-15685"/>
    <s v="Jim Sink"/>
    <x v="1"/>
    <s v="United States"/>
    <x v="1"/>
    <x v="1"/>
    <n v="90036"/>
    <x v="1"/>
    <s v="TEC-PH-10004093"/>
    <x v="2"/>
    <x v="7"/>
    <s v="Panasonic Kx-TS550"/>
    <n v="73.584000000000003"/>
    <n v="2"/>
    <n v="0.2"/>
    <n v="8.2781999999999982"/>
  </r>
  <r>
    <n v="92"/>
    <s v="CA-2023-109806"/>
    <x v="0"/>
    <d v="2023-09-18T00:00:00"/>
    <x v="42"/>
    <x v="1"/>
    <s v="JS-15685"/>
    <s v="Jim Sink"/>
    <x v="1"/>
    <s v="United States"/>
    <x v="1"/>
    <x v="1"/>
    <n v="90036"/>
    <x v="1"/>
    <s v="OFF-PA-10000304"/>
    <x v="1"/>
    <x v="10"/>
    <s v="Xerox 1995"/>
    <n v="6.48"/>
    <n v="1"/>
    <n v="0"/>
    <n v="3.1104000000000003"/>
  </r>
  <r>
    <n v="93"/>
    <s v="CA-2022-149587"/>
    <x v="1"/>
    <d v="2022-01-31T00:00:00"/>
    <x v="43"/>
    <x v="0"/>
    <s v="KB-16315"/>
    <s v="Karl Braun"/>
    <x v="0"/>
    <s v="United States"/>
    <x v="31"/>
    <x v="11"/>
    <n v="55407"/>
    <x v="2"/>
    <s v="OFF-PA-10003177"/>
    <x v="1"/>
    <x v="10"/>
    <s v="Xerox 1999"/>
    <n v="12.96"/>
    <n v="2"/>
    <n v="0"/>
    <n v="6.2208000000000006"/>
  </r>
  <r>
    <n v="94"/>
    <s v="CA-2022-149587"/>
    <x v="1"/>
    <d v="2022-01-31T00:00:00"/>
    <x v="43"/>
    <x v="0"/>
    <s v="KB-16315"/>
    <s v="Karl Braun"/>
    <x v="0"/>
    <s v="United States"/>
    <x v="31"/>
    <x v="11"/>
    <n v="55407"/>
    <x v="2"/>
    <s v="FUR-FU-10003799"/>
    <x v="0"/>
    <x v="5"/>
    <s v="Seth Thomas 13 1/2&quot; Wall Clock"/>
    <n v="53.34"/>
    <n v="3"/>
    <n v="0"/>
    <n v="16.535399999999996"/>
  </r>
  <r>
    <n v="95"/>
    <s v="CA-2022-149587"/>
    <x v="1"/>
    <d v="2022-01-31T00:00:00"/>
    <x v="43"/>
    <x v="0"/>
    <s v="KB-16315"/>
    <s v="Karl Braun"/>
    <x v="0"/>
    <s v="United States"/>
    <x v="31"/>
    <x v="11"/>
    <n v="55407"/>
    <x v="2"/>
    <s v="OFF-BI-10002852"/>
    <x v="1"/>
    <x v="8"/>
    <s v="Ibico Standard Transparent Covers"/>
    <n v="32.96"/>
    <n v="2"/>
    <n v="0"/>
    <n v="16.150400000000001"/>
  </r>
  <r>
    <n v="96"/>
    <s v="US-2024-109484"/>
    <x v="3"/>
    <d v="2024-11-07T00:00:00"/>
    <x v="44"/>
    <x v="1"/>
    <s v="RB-19705"/>
    <s v="Roger Barcio"/>
    <x v="2"/>
    <s v="United States"/>
    <x v="32"/>
    <x v="21"/>
    <n v="97206"/>
    <x v="1"/>
    <s v="OFF-BI-10004738"/>
    <x v="1"/>
    <x v="8"/>
    <s v="Flexible Leather- Look Classic Collection Ring Binder"/>
    <n v="5.6820000000000013"/>
    <n v="1"/>
    <n v="0.7"/>
    <n v="-3.7880000000000003"/>
  </r>
  <r>
    <n v="97"/>
    <s v="CA-2024-161018"/>
    <x v="3"/>
    <d v="2024-11-10T00:00:00"/>
    <x v="45"/>
    <x v="0"/>
    <s v="PN-18775"/>
    <s v="Parhena Norris"/>
    <x v="2"/>
    <s v="United States"/>
    <x v="20"/>
    <x v="15"/>
    <n v="10009"/>
    <x v="3"/>
    <s v="FUR-FU-10000629"/>
    <x v="0"/>
    <x v="5"/>
    <s v="9-3/4 Diameter Round Wall Clock"/>
    <n v="96.53"/>
    <n v="7"/>
    <n v="0"/>
    <n v="40.5426"/>
  </r>
  <r>
    <n v="98"/>
    <s v="CA-2024-157833"/>
    <x v="3"/>
    <d v="2024-06-18T00:00:00"/>
    <x v="46"/>
    <x v="2"/>
    <s v="KD-16345"/>
    <s v="Katherine Ducich"/>
    <x v="0"/>
    <s v="United States"/>
    <x v="8"/>
    <x v="1"/>
    <n v="94122"/>
    <x v="1"/>
    <s v="OFF-BI-10001721"/>
    <x v="1"/>
    <x v="8"/>
    <s v="Trimflex Flexible Post Binders"/>
    <n v="51.311999999999998"/>
    <n v="3"/>
    <n v="0.2"/>
    <n v="17.959199999999999"/>
  </r>
  <r>
    <n v="99"/>
    <s v="CA-2023-149223"/>
    <x v="0"/>
    <d v="2023-09-07T00:00:00"/>
    <x v="47"/>
    <x v="1"/>
    <s v="ER-13855"/>
    <s v="Elpida Rittenbach"/>
    <x v="1"/>
    <s v="United States"/>
    <x v="33"/>
    <x v="11"/>
    <n v="55106"/>
    <x v="2"/>
    <s v="OFF-AP-10000358"/>
    <x v="1"/>
    <x v="9"/>
    <s v="Fellowes Basic Home/Office Series Surge Protectors"/>
    <n v="77.88"/>
    <n v="6"/>
    <n v="0"/>
    <n v="22.585199999999993"/>
  </r>
  <r>
    <n v="100"/>
    <s v="CA-2023-158568"/>
    <x v="0"/>
    <d v="2023-08-30T00:00:00"/>
    <x v="48"/>
    <x v="1"/>
    <s v="RB-19465"/>
    <s v="Rick Bensley"/>
    <x v="2"/>
    <s v="United States"/>
    <x v="22"/>
    <x v="10"/>
    <n v="60610"/>
    <x v="2"/>
    <s v="OFF-PA-10003256"/>
    <x v="1"/>
    <x v="10"/>
    <s v="Avery Personal Creations Heavyweight Cards"/>
    <n v="64.623999999999995"/>
    <n v="7"/>
    <n v="0.2"/>
    <n v="22.618399999999994"/>
  </r>
  <r>
    <n v="101"/>
    <s v="CA-2023-158568"/>
    <x v="0"/>
    <d v="2023-08-30T00:00:00"/>
    <x v="48"/>
    <x v="1"/>
    <s v="RB-19465"/>
    <s v="Rick Bensley"/>
    <x v="2"/>
    <s v="United States"/>
    <x v="22"/>
    <x v="10"/>
    <n v="60610"/>
    <x v="2"/>
    <s v="TEC-AC-10001767"/>
    <x v="2"/>
    <x v="11"/>
    <s v="SanDisk Ultra 64 GB MicroSDHC Class 10 Memory Card"/>
    <n v="95.976000000000013"/>
    <n v="3"/>
    <n v="0.2"/>
    <n v="-10.797300000000011"/>
  </r>
  <r>
    <n v="102"/>
    <s v="CA-2023-158568"/>
    <x v="0"/>
    <d v="2023-08-30T00:00:00"/>
    <x v="48"/>
    <x v="1"/>
    <s v="RB-19465"/>
    <s v="Rick Bensley"/>
    <x v="2"/>
    <s v="United States"/>
    <x v="22"/>
    <x v="10"/>
    <n v="60610"/>
    <x v="2"/>
    <s v="OFF-BI-10002609"/>
    <x v="1"/>
    <x v="8"/>
    <s v="Avery Hidden Tab Dividers for Binding Systems"/>
    <n v="1.7879999999999996"/>
    <n v="3"/>
    <n v="0.8"/>
    <n v="-3.0396000000000001"/>
  </r>
  <r>
    <n v="103"/>
    <s v="CA-2023-129903"/>
    <x v="0"/>
    <d v="2023-12-02T00:00:00"/>
    <x v="49"/>
    <x v="0"/>
    <s v="GZ-14470"/>
    <s v="Gary Zandusky"/>
    <x v="0"/>
    <s v="United States"/>
    <x v="30"/>
    <x v="11"/>
    <n v="55901"/>
    <x v="2"/>
    <s v="OFF-PA-10004040"/>
    <x v="1"/>
    <x v="10"/>
    <s v="Universal Premium White Copier/Laser Paper (20Lb. and 87 Bright)"/>
    <n v="23.92"/>
    <n v="4"/>
    <n v="0"/>
    <n v="11.720800000000001"/>
  </r>
  <r>
    <n v="104"/>
    <s v="US-2022-156867"/>
    <x v="1"/>
    <d v="2022-11-13T00:00:00"/>
    <x v="50"/>
    <x v="1"/>
    <s v="LC-16870"/>
    <s v="Lena Cacioppo"/>
    <x v="0"/>
    <s v="United States"/>
    <x v="34"/>
    <x v="22"/>
    <n v="80013"/>
    <x v="1"/>
    <s v="TEC-AC-10001552"/>
    <x v="2"/>
    <x v="11"/>
    <s v="Logitech K350 2.4Ghz Wireless Keyboard"/>
    <n v="238.89600000000002"/>
    <n v="6"/>
    <n v="0.2"/>
    <n v="-26.875800000000012"/>
  </r>
  <r>
    <n v="105"/>
    <s v="US-2022-156867"/>
    <x v="1"/>
    <d v="2022-11-13T00:00:00"/>
    <x v="50"/>
    <x v="1"/>
    <s v="LC-16870"/>
    <s v="Lena Cacioppo"/>
    <x v="0"/>
    <s v="United States"/>
    <x v="34"/>
    <x v="22"/>
    <n v="80013"/>
    <x v="1"/>
    <s v="FUR-FU-10004006"/>
    <x v="0"/>
    <x v="5"/>
    <s v="Deflect-o DuraMat Lighweight, Studded, Beveled Mat for Low Pile Carpeting"/>
    <n v="102.35999999999999"/>
    <n v="3"/>
    <n v="0.2"/>
    <n v="-3.8385000000000105"/>
  </r>
  <r>
    <n v="106"/>
    <s v="US-2022-156867"/>
    <x v="1"/>
    <d v="2022-11-13T00:00:00"/>
    <x v="50"/>
    <x v="1"/>
    <s v="LC-16870"/>
    <s v="Lena Cacioppo"/>
    <x v="0"/>
    <s v="United States"/>
    <x v="34"/>
    <x v="22"/>
    <n v="80013"/>
    <x v="1"/>
    <s v="OFF-BI-10002794"/>
    <x v="1"/>
    <x v="8"/>
    <s v="Avery Trapezoid Ring Binder, 3&quot; Capacity, Black, 1040 sheets"/>
    <n v="36.882000000000005"/>
    <n v="3"/>
    <n v="0.7"/>
    <n v="-25.817399999999999"/>
  </r>
  <r>
    <n v="107"/>
    <s v="CA-2024-119004"/>
    <x v="3"/>
    <d v="2024-11-24T00:00:00"/>
    <x v="51"/>
    <x v="1"/>
    <s v="JM-15250"/>
    <s v="Janet Martin"/>
    <x v="0"/>
    <s v="United States"/>
    <x v="35"/>
    <x v="3"/>
    <n v="28205"/>
    <x v="0"/>
    <s v="TEC-AC-10003499"/>
    <x v="2"/>
    <x v="11"/>
    <s v="Memorex Mini Travel Drive 8 GB USB 2.0 Flash Drive"/>
    <n v="74.112000000000009"/>
    <n v="8"/>
    <n v="0.2"/>
    <n v="17.601600000000001"/>
  </r>
  <r>
    <n v="108"/>
    <s v="CA-2024-119004"/>
    <x v="3"/>
    <d v="2024-11-24T00:00:00"/>
    <x v="51"/>
    <x v="1"/>
    <s v="JM-15250"/>
    <s v="Janet Martin"/>
    <x v="0"/>
    <s v="United States"/>
    <x v="35"/>
    <x v="3"/>
    <n v="28205"/>
    <x v="0"/>
    <s v="TEC-PH-10002844"/>
    <x v="2"/>
    <x v="7"/>
    <s v="Speck Products Candyshell Flip Case"/>
    <n v="27.992000000000004"/>
    <n v="1"/>
    <n v="0.2"/>
    <n v="2.0993999999999993"/>
  </r>
  <r>
    <n v="109"/>
    <s v="CA-2024-119004"/>
    <x v="3"/>
    <d v="2024-11-24T00:00:00"/>
    <x v="51"/>
    <x v="1"/>
    <s v="JM-15250"/>
    <s v="Janet Martin"/>
    <x v="0"/>
    <s v="United States"/>
    <x v="35"/>
    <x v="3"/>
    <n v="28205"/>
    <x v="0"/>
    <s v="OFF-AR-10000390"/>
    <x v="1"/>
    <x v="6"/>
    <s v="Newell Chalk Holder"/>
    <n v="3.3040000000000003"/>
    <n v="1"/>
    <n v="0.2"/>
    <n v="1.0737999999999999"/>
  </r>
  <r>
    <n v="110"/>
    <s v="CA-2022-129476"/>
    <x v="1"/>
    <d v="2022-10-15T00:00:00"/>
    <x v="52"/>
    <x v="1"/>
    <s v="PA-19060"/>
    <s v="Pete Armstrong"/>
    <x v="2"/>
    <s v="United States"/>
    <x v="36"/>
    <x v="10"/>
    <n v="60462"/>
    <x v="2"/>
    <s v="TEC-AC-10000844"/>
    <x v="2"/>
    <x v="11"/>
    <s v="Logitech Gaming G510s - Keyboard"/>
    <n v="339.96000000000004"/>
    <n v="5"/>
    <n v="0.2"/>
    <n v="67.991999999999962"/>
  </r>
  <r>
    <n v="111"/>
    <s v="CA-2024-146780"/>
    <x v="3"/>
    <d v="2024-12-26T00:00:00"/>
    <x v="53"/>
    <x v="1"/>
    <s v="CV-12805"/>
    <s v="Cynthia Voltz"/>
    <x v="1"/>
    <s v="United States"/>
    <x v="20"/>
    <x v="15"/>
    <n v="10035"/>
    <x v="3"/>
    <s v="FUR-FU-10001934"/>
    <x v="0"/>
    <x v="5"/>
    <s v="Magnifier Swing Arm Lamp"/>
    <n v="41.96"/>
    <n v="2"/>
    <n v="0"/>
    <n v="10.909600000000001"/>
  </r>
  <r>
    <n v="112"/>
    <s v="CA-2023-128867"/>
    <x v="0"/>
    <d v="2023-11-04T00:00:00"/>
    <x v="54"/>
    <x v="1"/>
    <s v="CL-12565"/>
    <s v="Clay Ludtke"/>
    <x v="0"/>
    <s v="United States"/>
    <x v="37"/>
    <x v="23"/>
    <n v="50322"/>
    <x v="2"/>
    <s v="OFF-AR-10000380"/>
    <x v="1"/>
    <x v="6"/>
    <s v="Hunt PowerHouse Electric Pencil Sharpener, Blue"/>
    <n v="75.959999999999994"/>
    <n v="2"/>
    <n v="0"/>
    <n v="22.78799999999999"/>
  </r>
  <r>
    <n v="113"/>
    <s v="CA-2023-128867"/>
    <x v="0"/>
    <d v="2023-11-04T00:00:00"/>
    <x v="54"/>
    <x v="1"/>
    <s v="CL-12565"/>
    <s v="Clay Ludtke"/>
    <x v="0"/>
    <s v="United States"/>
    <x v="37"/>
    <x v="23"/>
    <n v="50322"/>
    <x v="2"/>
    <s v="OFF-BI-10003981"/>
    <x v="1"/>
    <x v="8"/>
    <s v="Avery Durable Plastic 1&quot; Binders"/>
    <n v="27.240000000000002"/>
    <n v="6"/>
    <n v="0"/>
    <n v="13.3476"/>
  </r>
  <r>
    <n v="114"/>
    <s v="CA-2021-115259"/>
    <x v="2"/>
    <d v="2021-08-25T00:00:00"/>
    <x v="55"/>
    <x v="0"/>
    <s v="RC-19960"/>
    <s v="Ryan Crowe"/>
    <x v="0"/>
    <s v="United States"/>
    <x v="38"/>
    <x v="24"/>
    <n v="43229"/>
    <x v="3"/>
    <s v="OFF-FA-10000621"/>
    <x v="1"/>
    <x v="13"/>
    <s v="OIC Colored Binder Clips, Assorted Sizes"/>
    <n v="40.096000000000004"/>
    <n v="14"/>
    <n v="0.2"/>
    <n v="14.534799999999997"/>
  </r>
  <r>
    <n v="115"/>
    <s v="CA-2021-115259"/>
    <x v="2"/>
    <d v="2021-08-25T00:00:00"/>
    <x v="55"/>
    <x v="0"/>
    <s v="RC-19960"/>
    <s v="Ryan Crowe"/>
    <x v="0"/>
    <s v="United States"/>
    <x v="38"/>
    <x v="24"/>
    <n v="43229"/>
    <x v="3"/>
    <s v="OFF-EN-10002600"/>
    <x v="1"/>
    <x v="12"/>
    <s v="Redi-Strip #10 Envelopes, 4 1/8 x 9 1/2"/>
    <n v="4.7200000000000006"/>
    <n v="2"/>
    <n v="0.2"/>
    <n v="1.6519999999999997"/>
  </r>
  <r>
    <n v="116"/>
    <s v="CA-2021-115259"/>
    <x v="2"/>
    <d v="2021-08-25T00:00:00"/>
    <x v="55"/>
    <x v="0"/>
    <s v="RC-19960"/>
    <s v="Ryan Crowe"/>
    <x v="0"/>
    <s v="United States"/>
    <x v="38"/>
    <x v="24"/>
    <n v="43229"/>
    <x v="3"/>
    <s v="OFF-PA-10004965"/>
    <x v="1"/>
    <x v="10"/>
    <s v="Xerox 1921"/>
    <n v="23.976000000000003"/>
    <n v="3"/>
    <n v="0.2"/>
    <n v="7.4924999999999988"/>
  </r>
  <r>
    <n v="117"/>
    <s v="CA-2021-115259"/>
    <x v="2"/>
    <d v="2021-08-25T00:00:00"/>
    <x v="55"/>
    <x v="0"/>
    <s v="RC-19960"/>
    <s v="Ryan Crowe"/>
    <x v="0"/>
    <s v="United States"/>
    <x v="38"/>
    <x v="24"/>
    <n v="43229"/>
    <x v="3"/>
    <s v="OFF-EN-10002504"/>
    <x v="1"/>
    <x v="12"/>
    <s v="Tyvek  Top-Opening Peel &amp; Seel Envelopes, Plain White"/>
    <n v="130.464"/>
    <n v="6"/>
    <n v="0.2"/>
    <n v="44.031599999999997"/>
  </r>
  <r>
    <n v="118"/>
    <s v="CA-2022-110457"/>
    <x v="1"/>
    <d v="2022-03-02T00:00:00"/>
    <x v="56"/>
    <x v="1"/>
    <s v="DK-13090"/>
    <s v="Dave Kipp"/>
    <x v="0"/>
    <s v="United States"/>
    <x v="4"/>
    <x v="4"/>
    <n v="98103"/>
    <x v="1"/>
    <s v="FUR-TA-10001768"/>
    <x v="0"/>
    <x v="3"/>
    <s v="Hon Racetrack Conference Tables"/>
    <n v="787.53"/>
    <n v="3"/>
    <n v="0"/>
    <n v="165.38129999999995"/>
  </r>
  <r>
    <n v="119"/>
    <s v="US-2022-136476"/>
    <x v="1"/>
    <d v="2022-04-05T00:00:00"/>
    <x v="57"/>
    <x v="1"/>
    <s v="GG-14650"/>
    <s v="Greg Guthrie"/>
    <x v="1"/>
    <s v="United States"/>
    <x v="39"/>
    <x v="18"/>
    <n v="37620"/>
    <x v="0"/>
    <s v="OFF-BI-10003650"/>
    <x v="1"/>
    <x v="8"/>
    <s v="GBC DocuBind 300 Electric Binding Machine"/>
    <n v="157.79400000000004"/>
    <n v="1"/>
    <n v="0.7"/>
    <n v="-115.71559999999999"/>
  </r>
  <r>
    <n v="120"/>
    <s v="CA-2023-103730"/>
    <x v="0"/>
    <d v="2023-06-13T00:00:00"/>
    <x v="35"/>
    <x v="2"/>
    <s v="SC-20725"/>
    <s v="Steven Cartwright"/>
    <x v="0"/>
    <s v="United States"/>
    <x v="40"/>
    <x v="13"/>
    <n v="19805"/>
    <x v="3"/>
    <s v="FUR-FU-10002157"/>
    <x v="0"/>
    <x v="5"/>
    <s v="Artistic Insta-Plaque"/>
    <n v="47.04"/>
    <n v="3"/>
    <n v="0"/>
    <n v="18.345599999999997"/>
  </r>
  <r>
    <n v="121"/>
    <s v="CA-2023-103730"/>
    <x v="0"/>
    <d v="2023-06-13T00:00:00"/>
    <x v="35"/>
    <x v="2"/>
    <s v="SC-20725"/>
    <s v="Steven Cartwright"/>
    <x v="0"/>
    <s v="United States"/>
    <x v="40"/>
    <x v="13"/>
    <n v="19805"/>
    <x v="3"/>
    <s v="OFF-BI-10003910"/>
    <x v="1"/>
    <x v="8"/>
    <s v="DXL Angle-View Binders with Locking Rings by Samsill"/>
    <n v="30.84"/>
    <n v="4"/>
    <n v="0"/>
    <n v="13.878"/>
  </r>
  <r>
    <n v="122"/>
    <s v="CA-2023-103730"/>
    <x v="0"/>
    <d v="2023-06-13T00:00:00"/>
    <x v="35"/>
    <x v="2"/>
    <s v="SC-20725"/>
    <s v="Steven Cartwright"/>
    <x v="0"/>
    <s v="United States"/>
    <x v="40"/>
    <x v="13"/>
    <n v="19805"/>
    <x v="3"/>
    <s v="OFF-ST-10000777"/>
    <x v="1"/>
    <x v="4"/>
    <s v="Companion Letter/Legal File, Black"/>
    <n v="226.56"/>
    <n v="6"/>
    <n v="0"/>
    <n v="63.436800000000005"/>
  </r>
  <r>
    <n v="123"/>
    <s v="CA-2023-103730"/>
    <x v="0"/>
    <d v="2023-06-13T00:00:00"/>
    <x v="35"/>
    <x v="2"/>
    <s v="SC-20725"/>
    <s v="Steven Cartwright"/>
    <x v="0"/>
    <s v="United States"/>
    <x v="40"/>
    <x v="13"/>
    <n v="19805"/>
    <x v="3"/>
    <s v="OFF-EN-10002500"/>
    <x v="1"/>
    <x v="12"/>
    <s v="Globe Weis Peel &amp; Seel First Class Envelopes"/>
    <n v="115.02"/>
    <n v="9"/>
    <n v="0"/>
    <n v="51.758999999999993"/>
  </r>
  <r>
    <n v="124"/>
    <s v="CA-2023-103730"/>
    <x v="0"/>
    <d v="2023-06-13T00:00:00"/>
    <x v="35"/>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21-152030"/>
    <x v="2"/>
    <d v="2021-12-26T00:00:00"/>
    <x v="58"/>
    <x v="0"/>
    <s v="AD-10180"/>
    <s v="Alan Dominguez"/>
    <x v="2"/>
    <s v="United States"/>
    <x v="12"/>
    <x v="5"/>
    <n v="77041"/>
    <x v="2"/>
    <s v="FUR-CH-10004063"/>
    <x v="0"/>
    <x v="1"/>
    <s v="Global Deluxe High-Back Manager's Chair"/>
    <n v="600.55799999999999"/>
    <n v="3"/>
    <n v="0.3"/>
    <n v="-8.5794000000000779"/>
  </r>
  <r>
    <n v="126"/>
    <s v="US-2021-134614"/>
    <x v="2"/>
    <d v="2021-09-20T00:00:00"/>
    <x v="59"/>
    <x v="1"/>
    <s v="PF-19165"/>
    <s v="Philip Fox"/>
    <x v="0"/>
    <s v="United States"/>
    <x v="41"/>
    <x v="10"/>
    <n v="61701"/>
    <x v="2"/>
    <s v="FUR-TA-10004534"/>
    <x v="0"/>
    <x v="3"/>
    <s v="Bevis 44 x 96 Conference Tables"/>
    <n v="617.70000000000005"/>
    <n v="6"/>
    <n v="0.5"/>
    <n v="-407.68200000000013"/>
  </r>
  <r>
    <n v="127"/>
    <s v="US-2024-107272"/>
    <x v="3"/>
    <d v="2024-11-06T00:00:00"/>
    <x v="44"/>
    <x v="1"/>
    <s v="TS-21610"/>
    <s v="Troy Staebel"/>
    <x v="0"/>
    <s v="United States"/>
    <x v="42"/>
    <x v="16"/>
    <n v="85023"/>
    <x v="1"/>
    <s v="OFF-BI-10003274"/>
    <x v="1"/>
    <x v="8"/>
    <s v="Avery Durable Slant Ring Binders, No Labels"/>
    <n v="2.3880000000000003"/>
    <n v="2"/>
    <n v="0.7"/>
    <n v="-1.8308"/>
  </r>
  <r>
    <n v="128"/>
    <s v="US-2024-107272"/>
    <x v="3"/>
    <d v="2024-11-06T00:00:00"/>
    <x v="44"/>
    <x v="1"/>
    <s v="TS-21610"/>
    <s v="Troy Staebel"/>
    <x v="0"/>
    <s v="United States"/>
    <x v="42"/>
    <x v="16"/>
    <n v="85023"/>
    <x v="1"/>
    <s v="OFF-ST-10002974"/>
    <x v="1"/>
    <x v="4"/>
    <s v="Trav-L-File Heavy-Duty Shuttle II, Black"/>
    <n v="243.99200000000002"/>
    <n v="7"/>
    <n v="0.2"/>
    <n v="30.498999999999981"/>
  </r>
  <r>
    <n v="129"/>
    <s v="US-2023-125969"/>
    <x v="0"/>
    <d v="2023-11-07T00:00:00"/>
    <x v="54"/>
    <x v="0"/>
    <s v="LS-16975"/>
    <s v="Lindsay Shagiari"/>
    <x v="2"/>
    <s v="United States"/>
    <x v="1"/>
    <x v="1"/>
    <n v="90004"/>
    <x v="1"/>
    <s v="FUR-CH-10001146"/>
    <x v="0"/>
    <x v="1"/>
    <s v="Global Task Chair, Black"/>
    <n v="81.424000000000007"/>
    <n v="2"/>
    <n v="0.2"/>
    <n v="-9.1601999999999961"/>
  </r>
  <r>
    <n v="130"/>
    <s v="US-2023-125969"/>
    <x v="0"/>
    <d v="2023-11-07T00:00:00"/>
    <x v="54"/>
    <x v="0"/>
    <s v="LS-16975"/>
    <s v="Lindsay Shagiari"/>
    <x v="2"/>
    <s v="United States"/>
    <x v="1"/>
    <x v="1"/>
    <n v="90004"/>
    <x v="1"/>
    <s v="FUR-FU-10003773"/>
    <x v="0"/>
    <x v="5"/>
    <s v="Eldon Cleatmat Plus Chair Mats for High Pile Carpets"/>
    <n v="238.56"/>
    <n v="3"/>
    <n v="0"/>
    <n v="26.241599999999977"/>
  </r>
  <r>
    <n v="131"/>
    <s v="US-2024-164147"/>
    <x v="3"/>
    <d v="2024-02-03T00:00:00"/>
    <x v="60"/>
    <x v="2"/>
    <s v="DW-13585"/>
    <s v="Dorothy Wardle"/>
    <x v="1"/>
    <s v="United States"/>
    <x v="38"/>
    <x v="24"/>
    <n v="43229"/>
    <x v="3"/>
    <s v="TEC-PH-10002293"/>
    <x v="2"/>
    <x v="7"/>
    <s v="Anker 36W 4-Port USB Wall Charger Travel Power Adapter for iPhone 5s 5c 5"/>
    <n v="59.969999999999992"/>
    <n v="5"/>
    <n v="0.4"/>
    <n v="-11.993999999999993"/>
  </r>
  <r>
    <n v="132"/>
    <s v="US-2024-164147"/>
    <x v="3"/>
    <d v="2024-02-03T00:00:00"/>
    <x v="60"/>
    <x v="2"/>
    <s v="DW-13585"/>
    <s v="Dorothy Wardle"/>
    <x v="1"/>
    <s v="United States"/>
    <x v="38"/>
    <x v="24"/>
    <n v="43229"/>
    <x v="3"/>
    <s v="OFF-PA-10002377"/>
    <x v="1"/>
    <x v="10"/>
    <s v="Xerox 1916"/>
    <n v="78.304000000000002"/>
    <n v="2"/>
    <n v="0.2"/>
    <n v="29.363999999999997"/>
  </r>
  <r>
    <n v="133"/>
    <s v="US-2024-164147"/>
    <x v="3"/>
    <d v="2024-02-03T00:00:00"/>
    <x v="60"/>
    <x v="2"/>
    <s v="DW-13585"/>
    <s v="Dorothy Wardle"/>
    <x v="1"/>
    <s v="United States"/>
    <x v="38"/>
    <x v="24"/>
    <n v="43229"/>
    <x v="3"/>
    <s v="OFF-FA-10002780"/>
    <x v="1"/>
    <x v="13"/>
    <s v="Staples"/>
    <n v="21.456"/>
    <n v="9"/>
    <n v="0.2"/>
    <n v="6.9731999999999976"/>
  </r>
  <r>
    <n v="134"/>
    <s v="CA-2023-145583"/>
    <x v="0"/>
    <d v="2023-10-14T00:00:00"/>
    <x v="61"/>
    <x v="1"/>
    <s v="LC-16885"/>
    <s v="Lena Creighton"/>
    <x v="0"/>
    <s v="United States"/>
    <x v="43"/>
    <x v="1"/>
    <n v="95661"/>
    <x v="1"/>
    <s v="OFF-PA-10001804"/>
    <x v="1"/>
    <x v="10"/>
    <s v="Xerox 195"/>
    <n v="20.04"/>
    <n v="3"/>
    <n v="0"/>
    <n v="9.6191999999999993"/>
  </r>
  <r>
    <n v="135"/>
    <s v="CA-2023-145583"/>
    <x v="0"/>
    <d v="2023-10-14T00:00:00"/>
    <x v="61"/>
    <x v="1"/>
    <s v="LC-16885"/>
    <s v="Lena Creighton"/>
    <x v="0"/>
    <s v="United States"/>
    <x v="43"/>
    <x v="1"/>
    <n v="95661"/>
    <x v="1"/>
    <s v="OFF-PA-10001736"/>
    <x v="1"/>
    <x v="10"/>
    <s v="Xerox 1880"/>
    <n v="35.44"/>
    <n v="1"/>
    <n v="0"/>
    <n v="16.656799999999997"/>
  </r>
  <r>
    <n v="136"/>
    <s v="CA-2023-145583"/>
    <x v="0"/>
    <d v="2023-10-14T00:00:00"/>
    <x v="61"/>
    <x v="1"/>
    <s v="LC-16885"/>
    <s v="Lena Creighton"/>
    <x v="0"/>
    <s v="United States"/>
    <x v="43"/>
    <x v="1"/>
    <n v="95661"/>
    <x v="1"/>
    <s v="OFF-AR-10001149"/>
    <x v="1"/>
    <x v="6"/>
    <s v="Sanford Colorific Colored Pencils, 12/Box"/>
    <n v="11.52"/>
    <n v="4"/>
    <n v="0"/>
    <n v="3.4559999999999995"/>
  </r>
  <r>
    <n v="137"/>
    <s v="CA-2023-145583"/>
    <x v="0"/>
    <d v="2023-10-14T00:00:00"/>
    <x v="61"/>
    <x v="1"/>
    <s v="LC-16885"/>
    <s v="Lena Creighton"/>
    <x v="0"/>
    <s v="United States"/>
    <x v="43"/>
    <x v="1"/>
    <n v="95661"/>
    <x v="1"/>
    <s v="OFF-FA-10002988"/>
    <x v="1"/>
    <x v="13"/>
    <s v="Ideal Clamps"/>
    <n v="4.0199999999999996"/>
    <n v="2"/>
    <n v="0"/>
    <n v="1.9697999999999998"/>
  </r>
  <r>
    <n v="138"/>
    <s v="CA-2023-145583"/>
    <x v="0"/>
    <d v="2023-10-14T00:00:00"/>
    <x v="61"/>
    <x v="1"/>
    <s v="LC-16885"/>
    <s v="Lena Creighton"/>
    <x v="0"/>
    <s v="United States"/>
    <x v="43"/>
    <x v="1"/>
    <n v="95661"/>
    <x v="1"/>
    <s v="OFF-BI-10004781"/>
    <x v="1"/>
    <x v="8"/>
    <s v="GBC Wire Binding Strips"/>
    <n v="76.176000000000002"/>
    <n v="3"/>
    <n v="0.2"/>
    <n v="26.661599999999996"/>
  </r>
  <r>
    <n v="139"/>
    <s v="CA-2023-145583"/>
    <x v="0"/>
    <d v="2023-10-14T00:00:00"/>
    <x v="61"/>
    <x v="1"/>
    <s v="LC-16885"/>
    <s v="Lena Creighton"/>
    <x v="0"/>
    <s v="United States"/>
    <x v="43"/>
    <x v="1"/>
    <n v="95661"/>
    <x v="1"/>
    <s v="OFF-SU-10001218"/>
    <x v="1"/>
    <x v="14"/>
    <s v="Fiskars Softgrip Scissors"/>
    <n v="65.88"/>
    <n v="6"/>
    <n v="0"/>
    <n v="18.446400000000004"/>
  </r>
  <r>
    <n v="140"/>
    <s v="CA-2023-145583"/>
    <x v="0"/>
    <d v="2023-10-14T00:00:00"/>
    <x v="61"/>
    <x v="1"/>
    <s v="LC-16885"/>
    <s v="Lena Creighton"/>
    <x v="0"/>
    <s v="United States"/>
    <x v="43"/>
    <x v="1"/>
    <n v="95661"/>
    <x v="1"/>
    <s v="FUR-FU-10001706"/>
    <x v="0"/>
    <x v="5"/>
    <s v="Longer-Life Soft White Bulbs"/>
    <n v="43.120000000000005"/>
    <n v="14"/>
    <n v="0"/>
    <n v="20.697599999999998"/>
  </r>
  <r>
    <n v="141"/>
    <s v="CA-2023-110366"/>
    <x v="0"/>
    <d v="2023-09-06T00:00:00"/>
    <x v="62"/>
    <x v="0"/>
    <s v="JD-15895"/>
    <s v="Jonathan Doherty"/>
    <x v="1"/>
    <s v="United States"/>
    <x v="10"/>
    <x v="9"/>
    <n v="19140"/>
    <x v="3"/>
    <s v="FUR-FU-10004848"/>
    <x v="0"/>
    <x v="5"/>
    <s v="Howard Miller 13-3/4&quot; Diameter Brushed Chrome Round Wall Clock"/>
    <n v="82.800000000000011"/>
    <n v="2"/>
    <n v="0.2"/>
    <n v="10.349999999999994"/>
  </r>
  <r>
    <n v="142"/>
    <s v="CA-2024-106180"/>
    <x v="3"/>
    <d v="2024-09-19T00:00:00"/>
    <x v="19"/>
    <x v="1"/>
    <s v="SH-19975"/>
    <s v="Sally Hughsby"/>
    <x v="1"/>
    <s v="United States"/>
    <x v="8"/>
    <x v="1"/>
    <n v="94122"/>
    <x v="1"/>
    <s v="OFF-AR-10000940"/>
    <x v="1"/>
    <x v="6"/>
    <s v="Newell 343"/>
    <n v="8.82"/>
    <n v="3"/>
    <n v="0"/>
    <n v="2.3814000000000002"/>
  </r>
  <r>
    <n v="143"/>
    <s v="CA-2024-106180"/>
    <x v="3"/>
    <d v="2024-09-19T00:00:00"/>
    <x v="19"/>
    <x v="1"/>
    <s v="SH-19975"/>
    <s v="Sally Hughsby"/>
    <x v="1"/>
    <s v="United States"/>
    <x v="8"/>
    <x v="1"/>
    <n v="94122"/>
    <x v="1"/>
    <s v="OFF-EN-10004030"/>
    <x v="1"/>
    <x v="12"/>
    <s v="Convenience Packs of Business Envelopes"/>
    <n v="10.86"/>
    <n v="3"/>
    <n v="0"/>
    <n v="5.1042000000000005"/>
  </r>
  <r>
    <n v="144"/>
    <s v="CA-2024-106180"/>
    <x v="3"/>
    <d v="2024-09-19T00:00:00"/>
    <x v="19"/>
    <x v="1"/>
    <s v="SH-19975"/>
    <s v="Sally Hughsby"/>
    <x v="1"/>
    <s v="United States"/>
    <x v="8"/>
    <x v="1"/>
    <n v="94122"/>
    <x v="1"/>
    <s v="OFF-PA-10004327"/>
    <x v="1"/>
    <x v="10"/>
    <s v="Xerox 1911"/>
    <n v="143.69999999999999"/>
    <n v="3"/>
    <n v="0"/>
    <n v="68.975999999999999"/>
  </r>
  <r>
    <n v="145"/>
    <s v="CA-2024-155376"/>
    <x v="3"/>
    <d v="2024-12-23T00:00:00"/>
    <x v="63"/>
    <x v="1"/>
    <s v="SG-20080"/>
    <s v="Sandra Glassco"/>
    <x v="0"/>
    <s v="United States"/>
    <x v="44"/>
    <x v="25"/>
    <n v="64055"/>
    <x v="2"/>
    <s v="OFF-AP-10001058"/>
    <x v="1"/>
    <x v="9"/>
    <s v="Sanyo 2.5 Cubic Foot Mid-Size Office Refrigerators"/>
    <n v="839.43000000000006"/>
    <n v="3"/>
    <n v="0"/>
    <n v="218.25179999999997"/>
  </r>
  <r>
    <n v="146"/>
    <s v="CA-2022-110744"/>
    <x v="1"/>
    <d v="2022-09-07T00:00:00"/>
    <x v="64"/>
    <x v="1"/>
    <s v="HA-14920"/>
    <s v="Helen Andreada"/>
    <x v="0"/>
    <s v="United States"/>
    <x v="45"/>
    <x v="1"/>
    <n v="91104"/>
    <x v="1"/>
    <s v="OFF-ST-10003656"/>
    <x v="1"/>
    <x v="4"/>
    <s v="Safco Industrial Wire Shelving"/>
    <n v="671.93"/>
    <n v="7"/>
    <n v="0"/>
    <n v="20.157899999999998"/>
  </r>
  <r>
    <n v="147"/>
    <s v="CA-2021-110072"/>
    <x v="2"/>
    <d v="2021-10-22T00:00:00"/>
    <x v="65"/>
    <x v="1"/>
    <s v="MG-17680"/>
    <s v="Maureen Gastineau"/>
    <x v="2"/>
    <s v="United States"/>
    <x v="46"/>
    <x v="24"/>
    <n v="43055"/>
    <x v="3"/>
    <s v="FUR-FU-10000521"/>
    <x v="0"/>
    <x v="5"/>
    <s v="Seth Thomas 14&quot; Putty-Colored Wall Clock"/>
    <n v="93.888000000000005"/>
    <n v="4"/>
    <n v="0.2"/>
    <n v="12.90959999999999"/>
  </r>
  <r>
    <n v="148"/>
    <s v="CA-2023-114489"/>
    <x v="0"/>
    <d v="2023-12-06T00:00:00"/>
    <x v="66"/>
    <x v="1"/>
    <s v="JE-16165"/>
    <s v="Justin Ellison"/>
    <x v="1"/>
    <s v="United States"/>
    <x v="47"/>
    <x v="6"/>
    <n v="53132"/>
    <x v="2"/>
    <s v="TEC-PH-10000215"/>
    <x v="2"/>
    <x v="7"/>
    <s v="Plantronics Cordless Phone Headset with In-line Volume - M214C"/>
    <n v="384.45000000000005"/>
    <n v="11"/>
    <n v="0"/>
    <n v="103.80150000000003"/>
  </r>
  <r>
    <n v="149"/>
    <s v="CA-2023-114489"/>
    <x v="0"/>
    <d v="2023-12-06T00:00:00"/>
    <x v="66"/>
    <x v="1"/>
    <s v="JE-16165"/>
    <s v="Justin Ellison"/>
    <x v="1"/>
    <s v="United States"/>
    <x v="47"/>
    <x v="6"/>
    <n v="53132"/>
    <x v="2"/>
    <s v="TEC-PH-10001448"/>
    <x v="2"/>
    <x v="7"/>
    <s v="Anker Astro 15000mAh USB Portable Charger"/>
    <n v="149.97"/>
    <n v="3"/>
    <n v="0"/>
    <n v="5.9987999999999815"/>
  </r>
  <r>
    <n v="150"/>
    <s v="CA-2023-114489"/>
    <x v="0"/>
    <d v="2023-12-06T00:00:00"/>
    <x v="66"/>
    <x v="1"/>
    <s v="JE-16165"/>
    <s v="Justin Ellison"/>
    <x v="1"/>
    <s v="United States"/>
    <x v="47"/>
    <x v="6"/>
    <n v="53132"/>
    <x v="2"/>
    <s v="FUR-CH-10000454"/>
    <x v="0"/>
    <x v="1"/>
    <s v="Hon Deluxe Fabric Upholstered Stacking Chairs, Rounded Back"/>
    <n v="1951.84"/>
    <n v="8"/>
    <n v="0"/>
    <n v="585.55199999999991"/>
  </r>
  <r>
    <n v="151"/>
    <s v="CA-2023-114489"/>
    <x v="0"/>
    <d v="2023-12-06T00:00:00"/>
    <x v="66"/>
    <x v="1"/>
    <s v="JE-16165"/>
    <s v="Justin Ellison"/>
    <x v="1"/>
    <s v="United States"/>
    <x v="47"/>
    <x v="6"/>
    <n v="53132"/>
    <x v="2"/>
    <s v="OFF-BI-10002735"/>
    <x v="1"/>
    <x v="8"/>
    <s v="GBC Prestige Therm-A-Bind Covers"/>
    <n v="171.55"/>
    <n v="5"/>
    <n v="0"/>
    <n v="80.628500000000003"/>
  </r>
  <r>
    <n v="152"/>
    <s v="CA-2023-158834"/>
    <x v="0"/>
    <d v="2023-03-14T00:00:00"/>
    <x v="67"/>
    <x v="2"/>
    <s v="TW-21025"/>
    <s v="Tamara Willingham"/>
    <x v="2"/>
    <s v="United States"/>
    <x v="48"/>
    <x v="16"/>
    <n v="85254"/>
    <x v="1"/>
    <s v="OFF-AP-10000326"/>
    <x v="1"/>
    <x v="9"/>
    <s v="Belkin 7 Outlet SurgeMaster Surge Protector with Phone Protection"/>
    <n v="157.91999999999999"/>
    <n v="5"/>
    <n v="0.2"/>
    <n v="17.765999999999991"/>
  </r>
  <r>
    <n v="153"/>
    <s v="CA-2023-158834"/>
    <x v="0"/>
    <d v="2023-03-14T00:00:00"/>
    <x v="67"/>
    <x v="2"/>
    <s v="TW-21025"/>
    <s v="Tamara Willingham"/>
    <x v="2"/>
    <s v="United States"/>
    <x v="48"/>
    <x v="16"/>
    <n v="85254"/>
    <x v="1"/>
    <s v="TEC-PH-10001254"/>
    <x v="2"/>
    <x v="7"/>
    <s v="Jabra BIZ 2300 Duo QD Duo Corded Headset"/>
    <n v="203.184"/>
    <n v="2"/>
    <n v="0.2"/>
    <n v="15.238799999999991"/>
  </r>
  <r>
    <n v="154"/>
    <s v="CA-2022-124919"/>
    <x v="1"/>
    <d v="2022-05-31T00:00:00"/>
    <x v="68"/>
    <x v="2"/>
    <s v="SP-20650"/>
    <s v="Stephanie Phelps"/>
    <x v="1"/>
    <s v="United States"/>
    <x v="49"/>
    <x v="1"/>
    <n v="95123"/>
    <x v="1"/>
    <s v="OFF-PA-10001950"/>
    <x v="1"/>
    <x v="10"/>
    <s v="Southworth 25% Cotton Antique Laid Paper &amp; Envelopes"/>
    <n v="58.379999999999995"/>
    <n v="7"/>
    <n v="0"/>
    <n v="26.270999999999994"/>
  </r>
  <r>
    <n v="155"/>
    <s v="CA-2022-124919"/>
    <x v="1"/>
    <d v="2022-05-31T00:00:00"/>
    <x v="68"/>
    <x v="2"/>
    <s v="SP-20650"/>
    <s v="Stephanie Phelps"/>
    <x v="1"/>
    <s v="United States"/>
    <x v="49"/>
    <x v="1"/>
    <n v="95123"/>
    <x v="1"/>
    <s v="OFF-PA-10002254"/>
    <x v="1"/>
    <x v="10"/>
    <s v="Xerox 1883"/>
    <n v="105.52"/>
    <n v="4"/>
    <n v="0"/>
    <n v="48.539199999999994"/>
  </r>
  <r>
    <n v="156"/>
    <s v="CA-2022-124919"/>
    <x v="1"/>
    <d v="2022-05-31T00:00:00"/>
    <x v="68"/>
    <x v="2"/>
    <s v="SP-20650"/>
    <s v="Stephanie Phelps"/>
    <x v="1"/>
    <s v="United States"/>
    <x v="49"/>
    <x v="1"/>
    <n v="95123"/>
    <x v="1"/>
    <s v="OFF-ST-10001590"/>
    <x v="1"/>
    <x v="4"/>
    <s v="Tenex Personal Project File with Scoop Front Design, Black"/>
    <n v="80.88"/>
    <n v="6"/>
    <n v="0"/>
    <n v="21.028799999999997"/>
  </r>
  <r>
    <n v="157"/>
    <s v="CA-2022-118948"/>
    <x v="1"/>
    <d v="2022-05-28T00:00:00"/>
    <x v="69"/>
    <x v="1"/>
    <s v="NK-18490"/>
    <s v="Neil Knudson"/>
    <x v="2"/>
    <s v="United States"/>
    <x v="4"/>
    <x v="4"/>
    <n v="98105"/>
    <x v="1"/>
    <s v="OFF-AR-10001547"/>
    <x v="1"/>
    <x v="6"/>
    <s v="Newell 311"/>
    <n v="6.63"/>
    <n v="3"/>
    <n v="0"/>
    <n v="1.7901"/>
  </r>
  <r>
    <n v="158"/>
    <s v="CA-2021-104269"/>
    <x v="2"/>
    <d v="2021-03-01T00:00:00"/>
    <x v="70"/>
    <x v="0"/>
    <s v="DB-13060"/>
    <s v="Dave Brooks"/>
    <x v="0"/>
    <s v="United States"/>
    <x v="4"/>
    <x v="4"/>
    <n v="98115"/>
    <x v="1"/>
    <s v="FUR-CH-10004063"/>
    <x v="0"/>
    <x v="1"/>
    <s v="Global Deluxe High-Back Manager's Chair"/>
    <n v="457.56800000000004"/>
    <n v="2"/>
    <n v="0.2"/>
    <n v="51.476399999999941"/>
  </r>
  <r>
    <n v="159"/>
    <s v="CA-2023-114104"/>
    <x v="0"/>
    <d v="2023-11-21T00:00:00"/>
    <x v="71"/>
    <x v="1"/>
    <s v="NP-18670"/>
    <s v="Nora Paige"/>
    <x v="0"/>
    <s v="United States"/>
    <x v="50"/>
    <x v="26"/>
    <n v="73034"/>
    <x v="2"/>
    <s v="OFF-LA-10002475"/>
    <x v="1"/>
    <x v="2"/>
    <s v="Avery 519"/>
    <n v="14.62"/>
    <n v="2"/>
    <n v="0"/>
    <n v="6.8713999999999995"/>
  </r>
  <r>
    <n v="160"/>
    <s v="CA-2023-114104"/>
    <x v="0"/>
    <d v="2023-11-21T00:00:00"/>
    <x v="71"/>
    <x v="1"/>
    <s v="NP-18670"/>
    <s v="Nora Paige"/>
    <x v="0"/>
    <s v="United States"/>
    <x v="50"/>
    <x v="26"/>
    <n v="73034"/>
    <x v="2"/>
    <s v="TEC-PH-10004536"/>
    <x v="2"/>
    <x v="7"/>
    <s v="Avaya 5420 Digital phone"/>
    <n v="944.93000000000006"/>
    <n v="7"/>
    <n v="0"/>
    <n v="236.23250000000002"/>
  </r>
  <r>
    <n v="161"/>
    <s v="CA-2023-162733"/>
    <x v="0"/>
    <d v="2023-05-12T00:00:00"/>
    <x v="72"/>
    <x v="2"/>
    <s v="TT-21070"/>
    <s v="Ted Trevino"/>
    <x v="0"/>
    <s v="United States"/>
    <x v="1"/>
    <x v="1"/>
    <n v="90045"/>
    <x v="1"/>
    <s v="OFF-PA-10002751"/>
    <x v="1"/>
    <x v="10"/>
    <s v="Xerox 1920"/>
    <n v="5.98"/>
    <n v="1"/>
    <n v="0"/>
    <n v="2.6909999999999998"/>
  </r>
  <r>
    <n v="162"/>
    <s v="CA-2022-119697"/>
    <x v="1"/>
    <d v="2022-12-28T00:00:00"/>
    <x v="16"/>
    <x v="0"/>
    <s v="EM-13960"/>
    <s v="Eric Murdock"/>
    <x v="0"/>
    <s v="United States"/>
    <x v="10"/>
    <x v="9"/>
    <n v="19134"/>
    <x v="3"/>
    <s v="TEC-AC-10003657"/>
    <x v="2"/>
    <x v="11"/>
    <s v="Lenovo 17-Key USB Numeric Keypad"/>
    <n v="54.384000000000007"/>
    <n v="2"/>
    <n v="0.2"/>
    <n v="1.359599999999995"/>
  </r>
  <r>
    <n v="163"/>
    <s v="CA-2023-154508"/>
    <x v="0"/>
    <d v="2023-11-17T00:00:00"/>
    <x v="73"/>
    <x v="1"/>
    <s v="RD-19900"/>
    <s v="Ruben Dartt"/>
    <x v="0"/>
    <s v="United States"/>
    <x v="51"/>
    <x v="27"/>
    <n v="88220"/>
    <x v="1"/>
    <s v="OFF-EN-10001990"/>
    <x v="1"/>
    <x v="12"/>
    <s v="Staples"/>
    <n v="28.4"/>
    <n v="5"/>
    <n v="0"/>
    <n v="13.347999999999997"/>
  </r>
  <r>
    <n v="164"/>
    <s v="CA-2023-113817"/>
    <x v="0"/>
    <d v="2023-11-08T00:00:00"/>
    <x v="0"/>
    <x v="1"/>
    <s v="MJ-17740"/>
    <s v="Max Jones"/>
    <x v="0"/>
    <s v="United States"/>
    <x v="4"/>
    <x v="4"/>
    <n v="98115"/>
    <x v="1"/>
    <s v="OFF-BI-10004002"/>
    <x v="1"/>
    <x v="8"/>
    <s v="Wilson Jones International Size A4 Ring Binders"/>
    <n v="27.680000000000003"/>
    <n v="2"/>
    <n v="0.2"/>
    <n v="9.6879999999999988"/>
  </r>
  <r>
    <n v="165"/>
    <s v="CA-2021-139892"/>
    <x v="2"/>
    <d v="2021-09-08T00:00:00"/>
    <x v="74"/>
    <x v="1"/>
    <s v="BM-11140"/>
    <s v="Becky Martin"/>
    <x v="0"/>
    <s v="United States"/>
    <x v="52"/>
    <x v="5"/>
    <n v="78207"/>
    <x v="2"/>
    <s v="OFF-AR-10004441"/>
    <x v="1"/>
    <x v="6"/>
    <s v="BIC Brite Liner Highlighters"/>
    <n v="9.9359999999999999"/>
    <n v="3"/>
    <n v="0.2"/>
    <n v="2.7324000000000002"/>
  </r>
  <r>
    <n v="166"/>
    <s v="CA-2021-139892"/>
    <x v="2"/>
    <d v="2021-09-08T00:00:00"/>
    <x v="74"/>
    <x v="1"/>
    <s v="BM-11140"/>
    <s v="Becky Martin"/>
    <x v="0"/>
    <s v="United States"/>
    <x v="52"/>
    <x v="5"/>
    <n v="78207"/>
    <x v="2"/>
    <s v="TEC-MA-10000822"/>
    <x v="2"/>
    <x v="15"/>
    <s v="Lexmark MX611dhe Monochrome Laser Printer"/>
    <n v="8159.9519999999993"/>
    <n v="8"/>
    <n v="0.4"/>
    <n v="-1359.992000000002"/>
  </r>
  <r>
    <n v="167"/>
    <s v="CA-2021-139892"/>
    <x v="2"/>
    <d v="2021-09-08T00:00:00"/>
    <x v="74"/>
    <x v="1"/>
    <s v="BM-11140"/>
    <s v="Becky Martin"/>
    <x v="0"/>
    <s v="United States"/>
    <x v="52"/>
    <x v="5"/>
    <n v="78207"/>
    <x v="2"/>
    <s v="OFF-ST-10000991"/>
    <x v="1"/>
    <x v="4"/>
    <s v="Space Solutions HD Industrial Steel Shelving."/>
    <n v="275.928"/>
    <n v="3"/>
    <n v="0.2"/>
    <n v="-58.634699999999995"/>
  </r>
  <r>
    <n v="168"/>
    <s v="CA-2021-139892"/>
    <x v="2"/>
    <d v="2021-09-08T00:00:00"/>
    <x v="74"/>
    <x v="1"/>
    <s v="BM-11140"/>
    <s v="Becky Martin"/>
    <x v="0"/>
    <s v="United States"/>
    <x v="52"/>
    <x v="5"/>
    <n v="78207"/>
    <x v="2"/>
    <s v="FUR-CH-10004287"/>
    <x v="0"/>
    <x v="1"/>
    <s v="SAFCO Arco Folding Chair"/>
    <n v="1740.0599999999997"/>
    <n v="9"/>
    <n v="0.3"/>
    <n v="-24.858000000000175"/>
  </r>
  <r>
    <n v="169"/>
    <s v="CA-2021-139892"/>
    <x v="2"/>
    <d v="2021-09-08T00:00:00"/>
    <x v="74"/>
    <x v="1"/>
    <s v="BM-11140"/>
    <s v="Becky Martin"/>
    <x v="0"/>
    <s v="United States"/>
    <x v="52"/>
    <x v="5"/>
    <n v="78207"/>
    <x v="2"/>
    <s v="OFF-AR-10002656"/>
    <x v="1"/>
    <x v="6"/>
    <s v="Sanford Liquid Accent Highlighters"/>
    <n v="32.064"/>
    <n v="6"/>
    <n v="0.2"/>
    <n v="6.8135999999999974"/>
  </r>
  <r>
    <n v="170"/>
    <s v="CA-2021-139892"/>
    <x v="2"/>
    <d v="2021-09-08T00:00:00"/>
    <x v="74"/>
    <x v="1"/>
    <s v="BM-11140"/>
    <s v="Becky Martin"/>
    <x v="0"/>
    <s v="United States"/>
    <x v="52"/>
    <x v="5"/>
    <n v="78207"/>
    <x v="2"/>
    <s v="OFF-AP-10002518"/>
    <x v="1"/>
    <x v="9"/>
    <s v="Kensington 7 Outlet MasterPiece Power Center"/>
    <n v="177.97999999999996"/>
    <n v="5"/>
    <n v="0.8"/>
    <n v="-453.84900000000005"/>
  </r>
  <r>
    <n v="171"/>
    <s v="CA-2021-139892"/>
    <x v="2"/>
    <d v="2021-09-08T00:00:00"/>
    <x v="74"/>
    <x v="1"/>
    <s v="BM-11140"/>
    <s v="Becky Martin"/>
    <x v="0"/>
    <s v="United States"/>
    <x v="52"/>
    <x v="5"/>
    <n v="78207"/>
    <x v="2"/>
    <s v="TEC-PH-10003931"/>
    <x v="2"/>
    <x v="7"/>
    <s v="JBL Micro Wireless Portable Bluetooth Speaker"/>
    <n v="143.976"/>
    <n v="3"/>
    <n v="0.2"/>
    <n v="8.998500000000007"/>
  </r>
  <r>
    <n v="172"/>
    <s v="CA-2021-118962"/>
    <x v="2"/>
    <d v="2021-08-05T00:00:00"/>
    <x v="75"/>
    <x v="1"/>
    <s v="CS-12130"/>
    <s v="Chad Sievert"/>
    <x v="0"/>
    <s v="United States"/>
    <x v="1"/>
    <x v="1"/>
    <n v="90004"/>
    <x v="1"/>
    <s v="OFF-PA-10000659"/>
    <x v="1"/>
    <x v="10"/>
    <s v="Adams Phone Message Book, Professional, 400 Message Capacity, 5 3/6” x 11”"/>
    <n v="20.94"/>
    <n v="3"/>
    <n v="0"/>
    <n v="9.841800000000001"/>
  </r>
  <r>
    <n v="173"/>
    <s v="CA-2021-118962"/>
    <x v="2"/>
    <d v="2021-08-05T00:00:00"/>
    <x v="75"/>
    <x v="1"/>
    <s v="CS-12130"/>
    <s v="Chad Sievert"/>
    <x v="0"/>
    <s v="United States"/>
    <x v="1"/>
    <x v="1"/>
    <n v="90004"/>
    <x v="1"/>
    <s v="OFF-PA-10001144"/>
    <x v="1"/>
    <x v="10"/>
    <s v="Xerox 1913"/>
    <n v="110.96"/>
    <n v="2"/>
    <n v="0"/>
    <n v="53.260799999999996"/>
  </r>
  <r>
    <n v="174"/>
    <s v="CA-2021-118962"/>
    <x v="2"/>
    <d v="2021-08-05T00:00:00"/>
    <x v="75"/>
    <x v="1"/>
    <s v="CS-12130"/>
    <s v="Chad Sievert"/>
    <x v="0"/>
    <s v="United States"/>
    <x v="1"/>
    <x v="1"/>
    <n v="90004"/>
    <x v="1"/>
    <s v="FUR-CH-10003817"/>
    <x v="0"/>
    <x v="1"/>
    <s v="Global Value Steno Chair, Gray"/>
    <n v="340.14400000000006"/>
    <n v="7"/>
    <n v="0.2"/>
    <n v="21.259"/>
  </r>
  <r>
    <n v="175"/>
    <s v="US-2021-100853"/>
    <x v="2"/>
    <d v="2021-09-14T00:00:00"/>
    <x v="76"/>
    <x v="1"/>
    <s v="JB-15400"/>
    <s v="Jennifer Braxton"/>
    <x v="1"/>
    <s v="United States"/>
    <x v="22"/>
    <x v="10"/>
    <n v="60623"/>
    <x v="2"/>
    <s v="OFF-AP-10000891"/>
    <x v="1"/>
    <x v="9"/>
    <s v="Kensington 7 Outlet MasterPiece HOMEOFFICE Power Control Center"/>
    <n v="52.447999999999993"/>
    <n v="2"/>
    <n v="0.8"/>
    <n v="-131.12000000000003"/>
  </r>
  <r>
    <n v="176"/>
    <s v="US-2021-100853"/>
    <x v="2"/>
    <d v="2021-09-14T00:00:00"/>
    <x v="76"/>
    <x v="1"/>
    <s v="JB-15400"/>
    <s v="Jennifer Braxton"/>
    <x v="1"/>
    <s v="United States"/>
    <x v="22"/>
    <x v="10"/>
    <n v="60623"/>
    <x v="2"/>
    <s v="OFF-LA-10003148"/>
    <x v="1"/>
    <x v="2"/>
    <s v="Avery 51"/>
    <n v="20.16"/>
    <n v="4"/>
    <n v="0.2"/>
    <n v="6.5519999999999987"/>
  </r>
  <r>
    <n v="177"/>
    <s v="US-2024-152366"/>
    <x v="3"/>
    <d v="2024-04-22T00:00:00"/>
    <x v="77"/>
    <x v="0"/>
    <s v="SJ-20500"/>
    <s v="Shirley Jackson"/>
    <x v="0"/>
    <s v="United States"/>
    <x v="12"/>
    <x v="5"/>
    <n v="77036"/>
    <x v="2"/>
    <s v="OFF-AP-10002684"/>
    <x v="1"/>
    <x v="9"/>
    <s v="Acco 7-Outlet Masterpiece Power Center, Wihtout Fax/Phone Line Protection"/>
    <n v="97.263999999999982"/>
    <n v="4"/>
    <n v="0.8"/>
    <n v="-243.16000000000008"/>
  </r>
  <r>
    <n v="178"/>
    <s v="US-2022-101511"/>
    <x v="1"/>
    <d v="2022-11-21T00:00:00"/>
    <x v="78"/>
    <x v="0"/>
    <s v="JE-15745"/>
    <s v="Joel Eaton"/>
    <x v="0"/>
    <s v="United States"/>
    <x v="46"/>
    <x v="24"/>
    <n v="43055"/>
    <x v="3"/>
    <s v="FUR-CH-10004698"/>
    <x v="0"/>
    <x v="1"/>
    <s v="Padded Folding Chairs, Black, 4/Carton"/>
    <n v="396.80200000000002"/>
    <n v="7"/>
    <n v="0.3"/>
    <n v="-11.337199999999939"/>
  </r>
  <r>
    <n v="179"/>
    <s v="US-2022-101511"/>
    <x v="1"/>
    <d v="2022-11-21T00:00:00"/>
    <x v="78"/>
    <x v="0"/>
    <s v="JE-15745"/>
    <s v="Joel Eaton"/>
    <x v="0"/>
    <s v="United States"/>
    <x v="46"/>
    <x v="24"/>
    <n v="43055"/>
    <x v="3"/>
    <s v="OFF-SU-10002189"/>
    <x v="1"/>
    <x v="14"/>
    <s v="Acme Rosewood Handle Letter Opener"/>
    <n v="15.88"/>
    <n v="5"/>
    <n v="0.2"/>
    <n v="-3.771500000000001"/>
  </r>
  <r>
    <n v="180"/>
    <s v="CA-2022-137225"/>
    <x v="1"/>
    <d v="2022-12-15T00:00:00"/>
    <x v="79"/>
    <x v="1"/>
    <s v="JK-15640"/>
    <s v="Jim Kriz"/>
    <x v="2"/>
    <s v="United States"/>
    <x v="20"/>
    <x v="15"/>
    <n v="10009"/>
    <x v="3"/>
    <s v="OFF-AR-10001940"/>
    <x v="1"/>
    <x v="6"/>
    <s v="Sanford Colorific Eraseable Coloring Pencils, 12 Count"/>
    <n v="3.28"/>
    <n v="1"/>
    <n v="0"/>
    <n v="1.4104000000000001"/>
  </r>
  <r>
    <n v="181"/>
    <s v="CA-2021-166191"/>
    <x v="2"/>
    <d v="2021-12-05T00:00:00"/>
    <x v="80"/>
    <x v="0"/>
    <s v="DK-13150"/>
    <s v="David Kendrick"/>
    <x v="1"/>
    <s v="United States"/>
    <x v="27"/>
    <x v="10"/>
    <n v="62521"/>
    <x v="2"/>
    <s v="OFF-ST-10003455"/>
    <x v="1"/>
    <x v="4"/>
    <s v="Tenex File Box, Personal Filing Tote with Lid, Black"/>
    <n v="24.816000000000003"/>
    <n v="2"/>
    <n v="0.2"/>
    <n v="1.8612000000000002"/>
  </r>
  <r>
    <n v="182"/>
    <s v="CA-2021-166191"/>
    <x v="2"/>
    <d v="2021-12-05T00:00:00"/>
    <x v="80"/>
    <x v="0"/>
    <s v="DK-13150"/>
    <s v="David Kendrick"/>
    <x v="1"/>
    <s v="United States"/>
    <x v="27"/>
    <x v="10"/>
    <n v="62521"/>
    <x v="2"/>
    <s v="TEC-AC-10004659"/>
    <x v="2"/>
    <x v="11"/>
    <s v="Imation Secure+ Hardware Encrypted USB 2.0 Flash Drive; 16GB"/>
    <n v="408.74399999999997"/>
    <n v="7"/>
    <n v="0.2"/>
    <n v="76.639499999999984"/>
  </r>
  <r>
    <n v="183"/>
    <s v="CA-2021-158274"/>
    <x v="2"/>
    <d v="2021-11-19T00:00:00"/>
    <x v="81"/>
    <x v="0"/>
    <s v="RM-19675"/>
    <s v="Robert Marley"/>
    <x v="2"/>
    <s v="United States"/>
    <x v="53"/>
    <x v="28"/>
    <n v="71203"/>
    <x v="0"/>
    <s v="TEC-PH-10003273"/>
    <x v="2"/>
    <x v="7"/>
    <s v="AT&amp;T TR1909W"/>
    <n v="503.96"/>
    <n v="4"/>
    <n v="0"/>
    <n v="131.02960000000002"/>
  </r>
  <r>
    <n v="184"/>
    <s v="CA-2021-158274"/>
    <x v="2"/>
    <d v="2021-11-19T00:00:00"/>
    <x v="81"/>
    <x v="0"/>
    <s v="RM-19675"/>
    <s v="Robert Marley"/>
    <x v="2"/>
    <s v="United States"/>
    <x v="53"/>
    <x v="28"/>
    <n v="71203"/>
    <x v="0"/>
    <s v="TEC-PH-10004896"/>
    <x v="2"/>
    <x v="7"/>
    <s v="Nokia Lumia 521 (T-Mobile)"/>
    <n v="149.94999999999999"/>
    <n v="5"/>
    <n v="0"/>
    <n v="41.986000000000004"/>
  </r>
  <r>
    <n v="185"/>
    <s v="CA-2021-158274"/>
    <x v="2"/>
    <d v="2021-11-19T00:00:00"/>
    <x v="81"/>
    <x v="0"/>
    <s v="RM-19675"/>
    <s v="Robert Marley"/>
    <x v="2"/>
    <s v="United States"/>
    <x v="53"/>
    <x v="28"/>
    <n v="71203"/>
    <x v="0"/>
    <s v="TEC-AC-10002345"/>
    <x v="2"/>
    <x v="11"/>
    <s v="HP Standard 104 key PS/2 Keyboard"/>
    <n v="29"/>
    <n v="2"/>
    <n v="0"/>
    <n v="7.25"/>
  </r>
  <r>
    <n v="186"/>
    <s v="CA-2023-105018"/>
    <x v="0"/>
    <d v="2023-11-29T00:00:00"/>
    <x v="82"/>
    <x v="1"/>
    <s v="SK-19990"/>
    <s v="Sally Knutson"/>
    <x v="0"/>
    <s v="United States"/>
    <x v="54"/>
    <x v="29"/>
    <n v="6824"/>
    <x v="3"/>
    <s v="OFF-BI-10001890"/>
    <x v="1"/>
    <x v="8"/>
    <s v="Avery Poly Binder Pockets"/>
    <n v="7.16"/>
    <n v="2"/>
    <n v="0"/>
    <n v="3.4367999999999999"/>
  </r>
  <r>
    <n v="187"/>
    <s v="CA-2021-123260"/>
    <x v="2"/>
    <d v="2021-08-26T00:00:00"/>
    <x v="83"/>
    <x v="1"/>
    <s v="FM-14290"/>
    <s v="Frank Merwin"/>
    <x v="2"/>
    <s v="United States"/>
    <x v="1"/>
    <x v="1"/>
    <n v="90032"/>
    <x v="1"/>
    <s v="TEC-AC-10002323"/>
    <x v="2"/>
    <x v="11"/>
    <s v="SanDisk Ultra 32 GB MicroSDHC Class 10 Memory Card"/>
    <n v="176.8"/>
    <n v="8"/>
    <n v="0"/>
    <n v="22.984000000000009"/>
  </r>
  <r>
    <n v="188"/>
    <s v="CA-2023-157000"/>
    <x v="0"/>
    <d v="2023-07-17T00:00:00"/>
    <x v="18"/>
    <x v="1"/>
    <s v="AM-10360"/>
    <s v="Alice McCarthy"/>
    <x v="1"/>
    <s v="United States"/>
    <x v="55"/>
    <x v="5"/>
    <n v="75051"/>
    <x v="2"/>
    <s v="OFF-ST-10001328"/>
    <x v="1"/>
    <x v="4"/>
    <s v="Personal Filing Tote with Lid, Black/Gray"/>
    <n v="37.224000000000004"/>
    <n v="3"/>
    <n v="0.2"/>
    <n v="3.7224000000000004"/>
  </r>
  <r>
    <n v="189"/>
    <s v="CA-2023-157000"/>
    <x v="0"/>
    <d v="2023-07-17T00:00:00"/>
    <x v="18"/>
    <x v="1"/>
    <s v="AM-10360"/>
    <s v="Alice McCarthy"/>
    <x v="1"/>
    <s v="United States"/>
    <x v="55"/>
    <x v="5"/>
    <n v="75051"/>
    <x v="2"/>
    <s v="OFF-PA-10001950"/>
    <x v="1"/>
    <x v="10"/>
    <s v="Southworth 25% Cotton Antique Laid Paper &amp; Envelopes"/>
    <n v="20.016000000000002"/>
    <n v="3"/>
    <n v="0.2"/>
    <n v="6.2549999999999963"/>
  </r>
  <r>
    <n v="190"/>
    <s v="CA-2022-102281"/>
    <x v="1"/>
    <d v="2022-10-12T00:00:00"/>
    <x v="84"/>
    <x v="2"/>
    <s v="MP-17470"/>
    <s v="Mark Packer"/>
    <x v="2"/>
    <s v="United States"/>
    <x v="20"/>
    <x v="15"/>
    <n v="10035"/>
    <x v="3"/>
    <s v="FUR-BO-10002613"/>
    <x v="0"/>
    <x v="0"/>
    <s v="Atlantic Metals Mobile 4-Shelf Bookcases, Custom Colors"/>
    <n v="899.13600000000008"/>
    <n v="4"/>
    <n v="0.2"/>
    <n v="112.39199999999991"/>
  </r>
  <r>
    <n v="191"/>
    <s v="CA-2022-102281"/>
    <x v="1"/>
    <d v="2022-10-12T00:00:00"/>
    <x v="84"/>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22-102281"/>
    <x v="1"/>
    <d v="2022-10-12T00:00:00"/>
    <x v="84"/>
    <x v="2"/>
    <s v="MP-17470"/>
    <s v="Mark Packer"/>
    <x v="2"/>
    <s v="United States"/>
    <x v="20"/>
    <x v="15"/>
    <n v="10035"/>
    <x v="3"/>
    <s v="OFF-PA-10000061"/>
    <x v="1"/>
    <x v="10"/>
    <s v="Xerox 205"/>
    <n v="51.84"/>
    <n v="8"/>
    <n v="0"/>
    <n v="24.883200000000002"/>
  </r>
  <r>
    <n v="193"/>
    <s v="CA-2022-102281"/>
    <x v="1"/>
    <d v="2022-10-12T00:00:00"/>
    <x v="84"/>
    <x v="2"/>
    <s v="MP-17470"/>
    <s v="Mark Packer"/>
    <x v="2"/>
    <s v="United States"/>
    <x v="20"/>
    <x v="15"/>
    <n v="10035"/>
    <x v="3"/>
    <s v="FUR-BO-10002545"/>
    <x v="0"/>
    <x v="0"/>
    <s v="Atlantic Metals Mobile 3-Shelf Bookcases, Custom Colors"/>
    <n v="626.35200000000009"/>
    <n v="3"/>
    <n v="0.2"/>
    <n v="46.976400000000012"/>
  </r>
  <r>
    <n v="194"/>
    <s v="CA-2022-102281"/>
    <x v="1"/>
    <d v="2022-10-12T00:00:00"/>
    <x v="84"/>
    <x v="2"/>
    <s v="MP-17470"/>
    <s v="Mark Packer"/>
    <x v="2"/>
    <s v="United States"/>
    <x v="20"/>
    <x v="15"/>
    <n v="10035"/>
    <x v="3"/>
    <s v="OFF-AR-10003514"/>
    <x v="1"/>
    <x v="6"/>
    <s v="4009 Highlighters by Sanford"/>
    <n v="19.899999999999999"/>
    <n v="5"/>
    <n v="0"/>
    <n v="6.5669999999999984"/>
  </r>
  <r>
    <n v="195"/>
    <s v="CA-2022-131457"/>
    <x v="1"/>
    <d v="2022-10-31T00:00:00"/>
    <x v="85"/>
    <x v="1"/>
    <s v="MZ-17515"/>
    <s v="Mary Zewe"/>
    <x v="1"/>
    <s v="United States"/>
    <x v="56"/>
    <x v="1"/>
    <n v="92374"/>
    <x v="1"/>
    <s v="OFF-EN-10001509"/>
    <x v="1"/>
    <x v="12"/>
    <s v="Poly String Tie Envelopes"/>
    <n v="14.280000000000001"/>
    <n v="7"/>
    <n v="0"/>
    <n v="6.7115999999999989"/>
  </r>
  <r>
    <n v="196"/>
    <s v="CA-2021-140004"/>
    <x v="2"/>
    <d v="2021-03-21T00:00:00"/>
    <x v="86"/>
    <x v="1"/>
    <s v="CB-12025"/>
    <s v="Cassandra Brandow"/>
    <x v="0"/>
    <s v="United States"/>
    <x v="57"/>
    <x v="24"/>
    <n v="45011"/>
    <x v="3"/>
    <s v="OFF-AR-10004685"/>
    <x v="1"/>
    <x v="6"/>
    <s v="Binney &amp; Smith Crayola Metallic Colored Pencils, 8-Color Set"/>
    <n v="7.4080000000000004"/>
    <n v="2"/>
    <n v="0.2"/>
    <n v="1.2037999999999995"/>
  </r>
  <r>
    <n v="197"/>
    <s v="CA-2021-140004"/>
    <x v="2"/>
    <d v="2021-03-21T00:00:00"/>
    <x v="86"/>
    <x v="1"/>
    <s v="CB-12025"/>
    <s v="Cassandra Brandow"/>
    <x v="0"/>
    <s v="United States"/>
    <x v="57"/>
    <x v="24"/>
    <n v="45011"/>
    <x v="3"/>
    <s v="OFF-AR-10004027"/>
    <x v="1"/>
    <x v="6"/>
    <s v="Binney &amp; Smith inkTank Erasable Desk Highlighter, Chisel Tip, Yellow, 12/Box"/>
    <n v="6.048"/>
    <n v="3"/>
    <n v="0.2"/>
    <n v="1.5876000000000006"/>
  </r>
  <r>
    <n v="198"/>
    <s v="CA-2024-107720"/>
    <x v="3"/>
    <d v="2024-11-07T00:00:00"/>
    <x v="87"/>
    <x v="1"/>
    <s v="VM-21685"/>
    <s v="Valerie Mitchum"/>
    <x v="2"/>
    <s v="United States"/>
    <x v="58"/>
    <x v="30"/>
    <n v="7090"/>
    <x v="3"/>
    <s v="OFF-ST-10001414"/>
    <x v="1"/>
    <x v="4"/>
    <s v="Decoflex Hanging Personal Folder File"/>
    <n v="46.26"/>
    <n v="3"/>
    <n v="0"/>
    <n v="12.0276"/>
  </r>
  <r>
    <n v="199"/>
    <s v="US-2024-124303"/>
    <x v="3"/>
    <d v="2024-07-07T00:00:00"/>
    <x v="88"/>
    <x v="1"/>
    <s v="FH-14365"/>
    <s v="Fred Hopkins"/>
    <x v="1"/>
    <s v="United States"/>
    <x v="10"/>
    <x v="9"/>
    <n v="19120"/>
    <x v="3"/>
    <s v="OFF-BI-10000343"/>
    <x v="1"/>
    <x v="8"/>
    <s v="Pressboard Covers with Storage Hooks, 9 1/2&quot; x 11&quot;, Light Blue"/>
    <n v="2.9460000000000006"/>
    <n v="2"/>
    <n v="0.7"/>
    <n v="-2.2585999999999995"/>
  </r>
  <r>
    <n v="200"/>
    <s v="US-2024-124303"/>
    <x v="3"/>
    <d v="2024-07-07T00:00:00"/>
    <x v="88"/>
    <x v="1"/>
    <s v="FH-14365"/>
    <s v="Fred Hopkins"/>
    <x v="1"/>
    <s v="United States"/>
    <x v="10"/>
    <x v="9"/>
    <n v="19120"/>
    <x v="3"/>
    <s v="OFF-PA-10002749"/>
    <x v="1"/>
    <x v="10"/>
    <s v="Wirebound Message Books, 5-1/2 x 4 Forms, 2 or 4 Forms per Page"/>
    <n v="16.056000000000001"/>
    <n v="3"/>
    <n v="0.2"/>
    <n v="5.8203000000000005"/>
  </r>
  <r>
    <n v="201"/>
    <s v="CA-2024-105074"/>
    <x v="3"/>
    <d v="2024-06-25T00:00:00"/>
    <x v="89"/>
    <x v="1"/>
    <s v="MB-17305"/>
    <s v="Maria Bertelson"/>
    <x v="0"/>
    <s v="United States"/>
    <x v="59"/>
    <x v="24"/>
    <n v="44312"/>
    <x v="3"/>
    <s v="OFF-PA-10002666"/>
    <x v="1"/>
    <x v="10"/>
    <s v="Southworth 25% Cotton Linen-Finish Paper &amp; Envelopes"/>
    <n v="21.744000000000003"/>
    <n v="3"/>
    <n v="0.2"/>
    <n v="6.794999999999999"/>
  </r>
  <r>
    <n v="202"/>
    <s v="CA-2021-133690"/>
    <x v="2"/>
    <d v="2021-08-03T00:00:00"/>
    <x v="90"/>
    <x v="2"/>
    <s v="BS-11755"/>
    <s v="Bruce Stewart"/>
    <x v="0"/>
    <s v="United States"/>
    <x v="60"/>
    <x v="22"/>
    <n v="80219"/>
    <x v="1"/>
    <s v="FUR-TA-10004289"/>
    <x v="0"/>
    <x v="3"/>
    <s v="BoxOffice By Design Rectangular and Half-Moon Meeting Room Tables"/>
    <n v="218.75"/>
    <n v="2"/>
    <n v="0.5"/>
    <n v="-161.875"/>
  </r>
  <r>
    <n v="203"/>
    <s v="CA-2021-133690"/>
    <x v="2"/>
    <d v="2021-08-03T00:00:00"/>
    <x v="90"/>
    <x v="2"/>
    <s v="BS-11755"/>
    <s v="Bruce Stewart"/>
    <x v="0"/>
    <s v="United States"/>
    <x v="60"/>
    <x v="22"/>
    <n v="80219"/>
    <x v="1"/>
    <s v="OFF-AP-10003622"/>
    <x v="1"/>
    <x v="9"/>
    <s v="Bravo II Megaboss 12-Amp Hard Body Upright, Replacement Belts, 2 Belts per Pack"/>
    <n v="2.6"/>
    <n v="1"/>
    <n v="0.2"/>
    <n v="0.29249999999999987"/>
  </r>
  <r>
    <n v="204"/>
    <s v="US-2024-116701"/>
    <x v="3"/>
    <d v="2024-12-18T00:00:00"/>
    <x v="91"/>
    <x v="0"/>
    <s v="LC-17140"/>
    <s v="Logan Currie"/>
    <x v="0"/>
    <s v="United States"/>
    <x v="61"/>
    <x v="5"/>
    <n v="75220"/>
    <x v="2"/>
    <s v="OFF-AP-10003217"/>
    <x v="1"/>
    <x v="9"/>
    <s v="Eureka Sanitaire  Commercial Upright"/>
    <n v="66.283999999999992"/>
    <n v="2"/>
    <n v="0.8"/>
    <n v="-178.96680000000001"/>
  </r>
  <r>
    <n v="205"/>
    <s v="CA-2024-126382"/>
    <x v="3"/>
    <d v="2024-06-04T00:00:00"/>
    <x v="92"/>
    <x v="1"/>
    <s v="HK-14890"/>
    <s v="Heather Kirkland"/>
    <x v="1"/>
    <s v="United States"/>
    <x v="47"/>
    <x v="18"/>
    <n v="37064"/>
    <x v="0"/>
    <s v="FUR-FU-10002960"/>
    <x v="0"/>
    <x v="5"/>
    <s v="Eldon 200 Class Desk Accessories, Burgundy"/>
    <n v="35.168000000000006"/>
    <n v="7"/>
    <n v="0.2"/>
    <n v="9.6712000000000025"/>
  </r>
  <r>
    <n v="206"/>
    <s v="CA-2024-108329"/>
    <x v="3"/>
    <d v="2024-12-10T00:00:00"/>
    <x v="93"/>
    <x v="1"/>
    <s v="LE-16810"/>
    <s v="Laurel Elliston"/>
    <x v="0"/>
    <s v="United States"/>
    <x v="62"/>
    <x v="1"/>
    <n v="90604"/>
    <x v="1"/>
    <s v="TEC-PH-10001918"/>
    <x v="2"/>
    <x v="7"/>
    <s v="Nortel Business Series Terminal T7208 Digital phone"/>
    <n v="444.76800000000003"/>
    <n v="4"/>
    <n v="0.2"/>
    <n v="44.476800000000026"/>
  </r>
  <r>
    <n v="207"/>
    <s v="CA-2024-135860"/>
    <x v="3"/>
    <d v="2024-12-02T00:00:00"/>
    <x v="94"/>
    <x v="1"/>
    <s v="JH-15985"/>
    <s v="Joseph Holt"/>
    <x v="0"/>
    <s v="United States"/>
    <x v="63"/>
    <x v="12"/>
    <n v="48601"/>
    <x v="2"/>
    <s v="OFF-ST-10000642"/>
    <x v="1"/>
    <x v="4"/>
    <s v="Tennsco Lockers, Gray"/>
    <n v="83.92"/>
    <n v="4"/>
    <n v="0"/>
    <n v="5.8743999999999943"/>
  </r>
  <r>
    <n v="208"/>
    <s v="CA-2024-135860"/>
    <x v="3"/>
    <d v="2024-12-02T00:00:00"/>
    <x v="94"/>
    <x v="1"/>
    <s v="JH-15985"/>
    <s v="Joseph Holt"/>
    <x v="0"/>
    <s v="United States"/>
    <x v="63"/>
    <x v="12"/>
    <n v="48601"/>
    <x v="2"/>
    <s v="TEC-PH-10001700"/>
    <x v="2"/>
    <x v="7"/>
    <s v="Panasonic KX-TG6844B Expandable Digital Cordless Telephone"/>
    <n v="131.97999999999999"/>
    <n v="2"/>
    <n v="0"/>
    <n v="35.634600000000006"/>
  </r>
  <r>
    <n v="209"/>
    <s v="CA-2024-135860"/>
    <x v="3"/>
    <d v="2024-12-02T00:00:00"/>
    <x v="94"/>
    <x v="1"/>
    <s v="JH-15985"/>
    <s v="Joseph Holt"/>
    <x v="0"/>
    <s v="United States"/>
    <x v="63"/>
    <x v="12"/>
    <n v="48601"/>
    <x v="2"/>
    <s v="OFF-BI-10003274"/>
    <x v="1"/>
    <x v="8"/>
    <s v="Avery Durable Slant Ring Binders, No Labels"/>
    <n v="15.92"/>
    <n v="4"/>
    <n v="0"/>
    <n v="7.4824000000000002"/>
  </r>
  <r>
    <n v="210"/>
    <s v="CA-2024-135860"/>
    <x v="3"/>
    <d v="2024-12-02T00:00:00"/>
    <x v="94"/>
    <x v="1"/>
    <s v="JH-15985"/>
    <s v="Joseph Holt"/>
    <x v="0"/>
    <s v="United States"/>
    <x v="63"/>
    <x v="12"/>
    <n v="48601"/>
    <x v="2"/>
    <s v="OFF-FA-10000134"/>
    <x v="1"/>
    <x v="13"/>
    <s v="Advantus Push Pins, Aluminum Head"/>
    <n v="52.29"/>
    <n v="9"/>
    <n v="0"/>
    <n v="16.209899999999998"/>
  </r>
  <r>
    <n v="211"/>
    <s v="CA-2024-135860"/>
    <x v="3"/>
    <d v="2024-12-02T00:00:00"/>
    <x v="94"/>
    <x v="1"/>
    <s v="JH-15985"/>
    <s v="Joseph Holt"/>
    <x v="0"/>
    <s v="United States"/>
    <x v="63"/>
    <x v="12"/>
    <n v="48601"/>
    <x v="2"/>
    <s v="OFF-ST-10001522"/>
    <x v="1"/>
    <x v="4"/>
    <s v="Gould Plastics 18-Pocket Panel Bin, 34w x 5-1/4d x 20-1/2h"/>
    <n v="91.99"/>
    <n v="1"/>
    <n v="0"/>
    <n v="3.6795999999999935"/>
  </r>
  <r>
    <n v="212"/>
    <s v="CA-2022-101007"/>
    <x v="1"/>
    <d v="2022-02-09T00:00:00"/>
    <x v="95"/>
    <x v="0"/>
    <s v="MS-17980"/>
    <s v="Michael Stewart"/>
    <x v="1"/>
    <s v="United States"/>
    <x v="61"/>
    <x v="5"/>
    <n v="75220"/>
    <x v="2"/>
    <s v="TEC-AC-10001266"/>
    <x v="2"/>
    <x v="11"/>
    <s v="Memorex Micro Travel Drive 8 GB"/>
    <n v="20.8"/>
    <n v="2"/>
    <n v="0.2"/>
    <n v="6.4999999999999991"/>
  </r>
  <r>
    <n v="213"/>
    <s v="CA-2022-146262"/>
    <x v="1"/>
    <d v="2022-01-02T00:00:00"/>
    <x v="96"/>
    <x v="1"/>
    <s v="VW-21775"/>
    <s v="Victoria Wilson"/>
    <x v="1"/>
    <s v="United States"/>
    <x v="64"/>
    <x v="24"/>
    <n v="44256"/>
    <x v="3"/>
    <s v="OFF-LA-10004544"/>
    <x v="1"/>
    <x v="2"/>
    <s v="Avery 505"/>
    <n v="23.680000000000003"/>
    <n v="2"/>
    <n v="0.2"/>
    <n v="8.879999999999999"/>
  </r>
  <r>
    <n v="214"/>
    <s v="CA-2022-146262"/>
    <x v="1"/>
    <d v="2022-01-02T00:00:00"/>
    <x v="96"/>
    <x v="1"/>
    <s v="VW-21775"/>
    <s v="Victoria Wilson"/>
    <x v="1"/>
    <s v="United States"/>
    <x v="64"/>
    <x v="24"/>
    <n v="44256"/>
    <x v="3"/>
    <s v="FUR-BO-10004695"/>
    <x v="0"/>
    <x v="0"/>
    <s v="O'Sullivan 2-Door Barrister Bookcase in Odessa Pine"/>
    <n v="452.45"/>
    <n v="5"/>
    <n v="0.5"/>
    <n v="-244.32300000000006"/>
  </r>
  <r>
    <n v="215"/>
    <s v="CA-2022-146262"/>
    <x v="1"/>
    <d v="2022-01-02T00:00:00"/>
    <x v="96"/>
    <x v="1"/>
    <s v="VW-21775"/>
    <s v="Victoria Wilson"/>
    <x v="1"/>
    <s v="United States"/>
    <x v="64"/>
    <x v="24"/>
    <n v="44256"/>
    <x v="3"/>
    <s v="TEC-PH-10002844"/>
    <x v="2"/>
    <x v="7"/>
    <s v="Speck Products Candyshell Flip Case"/>
    <n v="62.981999999999999"/>
    <n v="3"/>
    <n v="0.4"/>
    <n v="-14.695800000000006"/>
  </r>
  <r>
    <n v="216"/>
    <s v="CA-2022-146262"/>
    <x v="1"/>
    <d v="2022-01-02T00:00:00"/>
    <x v="96"/>
    <x v="1"/>
    <s v="VW-21775"/>
    <s v="Victoria Wilson"/>
    <x v="1"/>
    <s v="United States"/>
    <x v="64"/>
    <x v="24"/>
    <n v="44256"/>
    <x v="3"/>
    <s v="TEC-MA-10000864"/>
    <x v="2"/>
    <x v="15"/>
    <s v="Cisco 9971 IP Video Phone Charcoal"/>
    <n v="1188.0000000000002"/>
    <n v="9"/>
    <n v="0.7"/>
    <n v="-950.40000000000009"/>
  </r>
  <r>
    <n v="217"/>
    <s v="CA-2022-146262"/>
    <x v="1"/>
    <d v="2022-01-02T00:00:00"/>
    <x v="96"/>
    <x v="1"/>
    <s v="VW-21775"/>
    <s v="Victoria Wilson"/>
    <x v="1"/>
    <s v="United States"/>
    <x v="64"/>
    <x v="24"/>
    <n v="44256"/>
    <x v="3"/>
    <s v="TEC-AC-10000109"/>
    <x v="2"/>
    <x v="11"/>
    <s v="Sony Micro Vault Click 16 GB USB 2.0 Flash Drive"/>
    <n v="89.584000000000003"/>
    <n v="2"/>
    <n v="0.2"/>
    <n v="4.4792000000000058"/>
  </r>
  <r>
    <n v="218"/>
    <s v="CA-2023-130162"/>
    <x v="0"/>
    <d v="2023-10-29T00:00:00"/>
    <x v="97"/>
    <x v="1"/>
    <s v="JH-15910"/>
    <s v="Jonathan Howell"/>
    <x v="0"/>
    <s v="United States"/>
    <x v="1"/>
    <x v="1"/>
    <n v="90032"/>
    <x v="1"/>
    <s v="OFF-ST-10001328"/>
    <x v="1"/>
    <x v="4"/>
    <s v="Personal Filing Tote with Lid, Black/Gray"/>
    <n v="93.06"/>
    <n v="6"/>
    <n v="0"/>
    <n v="26.056800000000003"/>
  </r>
  <r>
    <n v="219"/>
    <s v="CA-2023-130162"/>
    <x v="0"/>
    <d v="2023-10-29T00:00:00"/>
    <x v="97"/>
    <x v="1"/>
    <s v="JH-15910"/>
    <s v="Jonathan Howell"/>
    <x v="0"/>
    <s v="United States"/>
    <x v="1"/>
    <x v="1"/>
    <n v="90032"/>
    <x v="1"/>
    <s v="TEC-PH-10002563"/>
    <x v="2"/>
    <x v="7"/>
    <s v="Adtran 1202752G1"/>
    <n v="302.37599999999998"/>
    <n v="3"/>
    <n v="0.2"/>
    <n v="22.678200000000018"/>
  </r>
  <r>
    <n v="220"/>
    <s v="CA-2022-169397"/>
    <x v="1"/>
    <d v="2022-12-24T00:00:00"/>
    <x v="98"/>
    <x v="2"/>
    <s v="JB-15925"/>
    <s v="Joni Blumstein"/>
    <x v="0"/>
    <s v="United States"/>
    <x v="65"/>
    <x v="24"/>
    <n v="43017"/>
    <x v="3"/>
    <s v="OFF-FA-10000585"/>
    <x v="1"/>
    <x v="13"/>
    <s v="OIC Bulk Pack Metal Binder Clips"/>
    <n v="5.5840000000000005"/>
    <n v="2"/>
    <n v="0.2"/>
    <n v="1.8147999999999997"/>
  </r>
  <r>
    <n v="221"/>
    <s v="CA-2022-169397"/>
    <x v="1"/>
    <d v="2022-12-24T00:00:00"/>
    <x v="98"/>
    <x v="2"/>
    <s v="JB-15925"/>
    <s v="Joni Blumstein"/>
    <x v="0"/>
    <s v="United States"/>
    <x v="65"/>
    <x v="24"/>
    <n v="43017"/>
    <x v="3"/>
    <s v="OFF-PA-10004000"/>
    <x v="1"/>
    <x v="10"/>
    <s v="While You Were Out Pads, 50 per Pad, 4 x 5 1/4, Green Cycle"/>
    <n v="22.704000000000004"/>
    <n v="6"/>
    <n v="0.2"/>
    <n v="8.2302"/>
  </r>
  <r>
    <n v="222"/>
    <s v="CA-2022-169397"/>
    <x v="1"/>
    <d v="2022-12-24T00:00:00"/>
    <x v="98"/>
    <x v="2"/>
    <s v="JB-15925"/>
    <s v="Joni Blumstein"/>
    <x v="0"/>
    <s v="United States"/>
    <x v="65"/>
    <x v="24"/>
    <n v="43017"/>
    <x v="3"/>
    <s v="OFF-BI-10002852"/>
    <x v="1"/>
    <x v="8"/>
    <s v="Ibico Standard Transparent Covers"/>
    <n v="19.776000000000003"/>
    <n v="4"/>
    <n v="0.7"/>
    <n v="-13.843199999999996"/>
  </r>
  <r>
    <n v="223"/>
    <s v="CA-2022-169397"/>
    <x v="1"/>
    <d v="2022-12-24T00:00:00"/>
    <x v="98"/>
    <x v="2"/>
    <s v="JB-15925"/>
    <s v="Joni Blumstein"/>
    <x v="0"/>
    <s v="United States"/>
    <x v="65"/>
    <x v="24"/>
    <n v="43017"/>
    <x v="3"/>
    <s v="FUR-FU-10000087"/>
    <x v="0"/>
    <x v="5"/>
    <s v="Executive Impressions 14&quot; Two-Color Numerals Wall Clock"/>
    <n v="72.703999999999994"/>
    <n v="4"/>
    <n v="0.2"/>
    <n v="19.084800000000005"/>
  </r>
  <r>
    <n v="224"/>
    <s v="CA-2022-169397"/>
    <x v="1"/>
    <d v="2022-12-24T00:00:00"/>
    <x v="98"/>
    <x v="2"/>
    <s v="JB-15925"/>
    <s v="Joni Blumstein"/>
    <x v="0"/>
    <s v="United States"/>
    <x v="65"/>
    <x v="24"/>
    <n v="43017"/>
    <x v="3"/>
    <s v="TEC-MA-10001148"/>
    <x v="2"/>
    <x v="15"/>
    <s v="Swingline SM12-08 MicroCut Jam Free Shredder"/>
    <n v="479.98800000000006"/>
    <n v="4"/>
    <n v="0.7"/>
    <n v="-383.99040000000002"/>
  </r>
  <r>
    <n v="225"/>
    <s v="CA-2022-169397"/>
    <x v="1"/>
    <d v="2022-12-24T00:00:00"/>
    <x v="98"/>
    <x v="2"/>
    <s v="JB-15925"/>
    <s v="Joni Blumstein"/>
    <x v="0"/>
    <s v="United States"/>
    <x v="65"/>
    <x v="24"/>
    <n v="43017"/>
    <x v="3"/>
    <s v="OFF-AR-10001958"/>
    <x v="1"/>
    <x v="6"/>
    <s v="Stanley Bostitch Contemporary Electric Pencil Sharpeners"/>
    <n v="27.168000000000003"/>
    <n v="2"/>
    <n v="0.2"/>
    <n v="2.7168000000000001"/>
  </r>
  <r>
    <n v="226"/>
    <s v="CA-2022-163055"/>
    <x v="1"/>
    <d v="2022-08-09T00:00:00"/>
    <x v="99"/>
    <x v="1"/>
    <s v="DS-13180"/>
    <s v="David Smith"/>
    <x v="1"/>
    <s v="United States"/>
    <x v="66"/>
    <x v="12"/>
    <n v="48227"/>
    <x v="2"/>
    <s v="OFF-AR-10001026"/>
    <x v="1"/>
    <x v="6"/>
    <s v="Sanford Uni-Blazer View Highlighters, Chisel Tip, Yellow"/>
    <n v="2.2000000000000002"/>
    <n v="1"/>
    <n v="0"/>
    <n v="0.96800000000000019"/>
  </r>
  <r>
    <n v="227"/>
    <s v="CA-2022-163055"/>
    <x v="1"/>
    <d v="2022-08-09T00:00:00"/>
    <x v="99"/>
    <x v="1"/>
    <s v="DS-13180"/>
    <s v="David Smith"/>
    <x v="1"/>
    <s v="United States"/>
    <x v="66"/>
    <x v="12"/>
    <n v="48227"/>
    <x v="2"/>
    <s v="FUR-TA-10003748"/>
    <x v="0"/>
    <x v="3"/>
    <s v="Bevis 36 x 72 Conference Tables"/>
    <n v="622.44999999999993"/>
    <n v="5"/>
    <n v="0"/>
    <n v="136.93899999999999"/>
  </r>
  <r>
    <n v="228"/>
    <s v="CA-2022-163055"/>
    <x v="1"/>
    <d v="2022-08-09T00:00:00"/>
    <x v="99"/>
    <x v="1"/>
    <s v="DS-13180"/>
    <s v="David Smith"/>
    <x v="1"/>
    <s v="United States"/>
    <x v="66"/>
    <x v="12"/>
    <n v="48227"/>
    <x v="2"/>
    <s v="OFF-ST-10002485"/>
    <x v="1"/>
    <x v="4"/>
    <s v="Rogers Deluxe File Chest"/>
    <n v="21.98"/>
    <n v="1"/>
    <n v="0"/>
    <n v="0.21979999999999933"/>
  </r>
  <r>
    <n v="229"/>
    <s v="US-2022-145436"/>
    <x v="1"/>
    <d v="2022-02-28T00:00:00"/>
    <x v="100"/>
    <x v="1"/>
    <s v="VD-21670"/>
    <s v="Valerie Dominguez"/>
    <x v="0"/>
    <s v="United States"/>
    <x v="29"/>
    <x v="18"/>
    <n v="38401"/>
    <x v="0"/>
    <s v="FUR-CH-10004860"/>
    <x v="0"/>
    <x v="1"/>
    <s v="Global Low Back Tilter Chair"/>
    <n v="161.56800000000001"/>
    <n v="2"/>
    <n v="0.2"/>
    <n v="-28.274400000000021"/>
  </r>
  <r>
    <n v="230"/>
    <s v="US-2022-145436"/>
    <x v="1"/>
    <d v="2022-02-28T00:00:00"/>
    <x v="100"/>
    <x v="1"/>
    <s v="VD-21670"/>
    <s v="Valerie Dominguez"/>
    <x v="0"/>
    <s v="United States"/>
    <x v="29"/>
    <x v="18"/>
    <n v="38401"/>
    <x v="0"/>
    <s v="FUR-CH-10004477"/>
    <x v="0"/>
    <x v="1"/>
    <s v="Global Push Button Manager's Chair, Indigo"/>
    <n v="389.69600000000003"/>
    <n v="8"/>
    <n v="0.2"/>
    <n v="43.840799999999973"/>
  </r>
  <r>
    <n v="231"/>
    <s v="US-2021-156216"/>
    <x v="2"/>
    <d v="2021-09-13T00:00:00"/>
    <x v="101"/>
    <x v="1"/>
    <s v="EA-14035"/>
    <s v="Erin Ashbrook"/>
    <x v="1"/>
    <s v="United States"/>
    <x v="35"/>
    <x v="3"/>
    <n v="28205"/>
    <x v="0"/>
    <s v="OFF-BI-10001679"/>
    <x v="1"/>
    <x v="8"/>
    <s v="GBC Instant Index System for Binding Systems"/>
    <n v="18.648000000000003"/>
    <n v="7"/>
    <n v="0.7"/>
    <n v="-12.431999999999999"/>
  </r>
  <r>
    <n v="232"/>
    <s v="US-2024-100930"/>
    <x v="3"/>
    <d v="2024-04-08T00:00:00"/>
    <x v="102"/>
    <x v="1"/>
    <s v="CS-12400"/>
    <s v="Christopher Schild"/>
    <x v="2"/>
    <s v="United States"/>
    <x v="67"/>
    <x v="2"/>
    <n v="33614"/>
    <x v="0"/>
    <s v="FUR-TA-10001705"/>
    <x v="0"/>
    <x v="3"/>
    <s v="Bush Advantage Collection Round Conference Table"/>
    <n v="233.86"/>
    <n v="2"/>
    <n v="0.45"/>
    <n v="-102.04800000000003"/>
  </r>
  <r>
    <n v="233"/>
    <s v="US-2024-100930"/>
    <x v="3"/>
    <d v="2024-04-08T00:00:00"/>
    <x v="102"/>
    <x v="1"/>
    <s v="CS-12400"/>
    <s v="Christopher Schild"/>
    <x v="2"/>
    <s v="United States"/>
    <x v="67"/>
    <x v="2"/>
    <n v="33614"/>
    <x v="0"/>
    <s v="FUR-TA-10003473"/>
    <x v="0"/>
    <x v="3"/>
    <s v="Bretford Rectangular Conference Table Tops"/>
    <n v="620.61450000000013"/>
    <n v="3"/>
    <n v="0.45"/>
    <n v="-248.24579999999992"/>
  </r>
  <r>
    <n v="234"/>
    <s v="US-2024-100930"/>
    <x v="3"/>
    <d v="2024-04-08T00:00:00"/>
    <x v="102"/>
    <x v="1"/>
    <s v="CS-12400"/>
    <s v="Christopher Schild"/>
    <x v="2"/>
    <s v="United States"/>
    <x v="67"/>
    <x v="2"/>
    <n v="33614"/>
    <x v="0"/>
    <s v="OFF-BI-10001679"/>
    <x v="1"/>
    <x v="8"/>
    <s v="GBC Instant Index System for Binding Systems"/>
    <n v="5.3280000000000012"/>
    <n v="2"/>
    <n v="0.7"/>
    <n v="-3.5519999999999996"/>
  </r>
  <r>
    <n v="235"/>
    <s v="US-2024-100930"/>
    <x v="3"/>
    <d v="2024-04-08T00:00:00"/>
    <x v="102"/>
    <x v="1"/>
    <s v="CS-12400"/>
    <s v="Christopher Schild"/>
    <x v="2"/>
    <s v="United States"/>
    <x v="67"/>
    <x v="2"/>
    <n v="33614"/>
    <x v="0"/>
    <s v="FUR-FU-10004017"/>
    <x v="0"/>
    <x v="5"/>
    <s v="Tenex Contemporary Contur Chairmats for Low and Medium Pile Carpet, Computer, 39&quot; x 49&quot;"/>
    <n v="258.072"/>
    <n v="3"/>
    <n v="0.2"/>
    <n v="0"/>
  </r>
  <r>
    <n v="236"/>
    <s v="US-2024-100930"/>
    <x v="3"/>
    <d v="2024-04-08T00:00:00"/>
    <x v="102"/>
    <x v="1"/>
    <s v="CS-12400"/>
    <s v="Christopher Schild"/>
    <x v="2"/>
    <s v="United States"/>
    <x v="67"/>
    <x v="2"/>
    <n v="33614"/>
    <x v="0"/>
    <s v="TEC-AC-10003832"/>
    <x v="2"/>
    <x v="11"/>
    <s v="Logitech P710e Mobile Speakerphone"/>
    <n v="617.97600000000011"/>
    <n v="3"/>
    <n v="0.2"/>
    <n v="-7.724700000000098"/>
  </r>
  <r>
    <n v="237"/>
    <s v="CA-2024-160514"/>
    <x v="3"/>
    <d v="2024-11-13T00:00:00"/>
    <x v="38"/>
    <x v="1"/>
    <s v="DB-13120"/>
    <s v="David Bremer"/>
    <x v="1"/>
    <s v="United States"/>
    <x v="68"/>
    <x v="1"/>
    <n v="95051"/>
    <x v="1"/>
    <s v="OFF-PA-10002479"/>
    <x v="1"/>
    <x v="10"/>
    <s v="Xerox 4200 Series MultiUse Premium Copy Paper (20Lb. and 84 Bright)"/>
    <n v="10.56"/>
    <n v="2"/>
    <n v="0"/>
    <n v="4.7519999999999998"/>
  </r>
  <r>
    <n v="238"/>
    <s v="CA-2023-157749"/>
    <x v="0"/>
    <d v="2023-06-05T00:00:00"/>
    <x v="103"/>
    <x v="0"/>
    <s v="KL-16645"/>
    <s v="Ken Lonsdale"/>
    <x v="0"/>
    <s v="United States"/>
    <x v="22"/>
    <x v="10"/>
    <n v="60610"/>
    <x v="2"/>
    <s v="OFF-PA-10003349"/>
    <x v="1"/>
    <x v="10"/>
    <s v="Xerox 1957"/>
    <n v="25.920000000000005"/>
    <n v="5"/>
    <n v="0.2"/>
    <n v="9.3960000000000008"/>
  </r>
  <r>
    <n v="239"/>
    <s v="CA-2023-157749"/>
    <x v="0"/>
    <d v="2023-06-05T00:00:00"/>
    <x v="103"/>
    <x v="0"/>
    <s v="KL-16645"/>
    <s v="Ken Lonsdale"/>
    <x v="0"/>
    <s v="United States"/>
    <x v="22"/>
    <x v="10"/>
    <n v="60610"/>
    <x v="2"/>
    <s v="FUR-FU-10000576"/>
    <x v="0"/>
    <x v="5"/>
    <s v="Luxo Professional Fluorescent Magnifier Lamp with Clamp-Mount Base"/>
    <n v="419.68000000000006"/>
    <n v="5"/>
    <n v="0.6"/>
    <n v="-356.72799999999995"/>
  </r>
  <r>
    <n v="240"/>
    <s v="CA-2023-157749"/>
    <x v="0"/>
    <d v="2023-06-05T00:00:00"/>
    <x v="103"/>
    <x v="0"/>
    <s v="KL-16645"/>
    <s v="Ken Lonsdale"/>
    <x v="0"/>
    <s v="United States"/>
    <x v="22"/>
    <x v="10"/>
    <n v="60610"/>
    <x v="2"/>
    <s v="FUR-FU-10004351"/>
    <x v="0"/>
    <x v="5"/>
    <s v="Staples"/>
    <n v="11.688000000000001"/>
    <n v="3"/>
    <n v="0.6"/>
    <n v="-4.6751999999999985"/>
  </r>
  <r>
    <n v="241"/>
    <s v="CA-2023-157749"/>
    <x v="0"/>
    <d v="2023-06-05T00:00:00"/>
    <x v="103"/>
    <x v="0"/>
    <s v="KL-16645"/>
    <s v="Ken Lonsdale"/>
    <x v="0"/>
    <s v="United States"/>
    <x v="22"/>
    <x v="10"/>
    <n v="60610"/>
    <x v="2"/>
    <s v="TEC-PH-10000011"/>
    <x v="2"/>
    <x v="7"/>
    <s v="PureGear Roll-On Screen Protector"/>
    <n v="31.983999999999998"/>
    <n v="2"/>
    <n v="0.2"/>
    <n v="11.194399999999998"/>
  </r>
  <r>
    <n v="242"/>
    <s v="CA-2023-157749"/>
    <x v="0"/>
    <d v="2023-06-05T00:00:00"/>
    <x v="103"/>
    <x v="0"/>
    <s v="KL-16645"/>
    <s v="Ken Lonsdale"/>
    <x v="0"/>
    <s v="United States"/>
    <x v="22"/>
    <x v="10"/>
    <n v="60610"/>
    <x v="2"/>
    <s v="FUR-TA-10002607"/>
    <x v="0"/>
    <x v="3"/>
    <s v="KI Conference Tables"/>
    <n v="177.22499999999999"/>
    <n v="5"/>
    <n v="0.5"/>
    <n v="-120.51299999999998"/>
  </r>
  <r>
    <n v="243"/>
    <s v="CA-2023-157749"/>
    <x v="0"/>
    <d v="2023-06-05T00:00:00"/>
    <x v="103"/>
    <x v="0"/>
    <s v="KL-16645"/>
    <s v="Ken Lonsdale"/>
    <x v="0"/>
    <s v="United States"/>
    <x v="22"/>
    <x v="10"/>
    <n v="60610"/>
    <x v="2"/>
    <s v="FUR-FU-10002505"/>
    <x v="0"/>
    <x v="5"/>
    <s v="Eldon 100 Class Desk Accessories"/>
    <n v="4.0440000000000005"/>
    <n v="3"/>
    <n v="0.6"/>
    <n v="-2.8307999999999995"/>
  </r>
  <r>
    <n v="244"/>
    <s v="CA-2023-157749"/>
    <x v="0"/>
    <d v="2023-06-05T00:00:00"/>
    <x v="103"/>
    <x v="0"/>
    <s v="KL-16645"/>
    <s v="Ken Lonsdale"/>
    <x v="0"/>
    <s v="United States"/>
    <x v="22"/>
    <x v="10"/>
    <n v="60610"/>
    <x v="2"/>
    <s v="OFF-AR-10004685"/>
    <x v="1"/>
    <x v="6"/>
    <s v="Binney &amp; Smith Crayola Metallic Colored Pencils, 8-Color Set"/>
    <n v="7.4080000000000004"/>
    <n v="2"/>
    <n v="0.2"/>
    <n v="1.2037999999999995"/>
  </r>
  <r>
    <n v="245"/>
    <s v="CA-2021-131926"/>
    <x v="2"/>
    <d v="2021-06-01T00:00:00"/>
    <x v="104"/>
    <x v="0"/>
    <s v="DW-13480"/>
    <s v="Dianna Wilson"/>
    <x v="2"/>
    <s v="United States"/>
    <x v="69"/>
    <x v="11"/>
    <n v="55044"/>
    <x v="2"/>
    <s v="FUR-CH-10004063"/>
    <x v="0"/>
    <x v="1"/>
    <s v="Global Deluxe High-Back Manager's Chair"/>
    <n v="2001.8600000000001"/>
    <n v="7"/>
    <n v="0"/>
    <n v="580.53939999999989"/>
  </r>
  <r>
    <n v="246"/>
    <s v="CA-2021-131926"/>
    <x v="2"/>
    <d v="2021-06-01T00:00:00"/>
    <x v="104"/>
    <x v="0"/>
    <s v="DW-13480"/>
    <s v="Dianna Wilson"/>
    <x v="2"/>
    <s v="United States"/>
    <x v="69"/>
    <x v="11"/>
    <n v="55044"/>
    <x v="2"/>
    <s v="OFF-ST-10002276"/>
    <x v="1"/>
    <x v="4"/>
    <s v="Safco Steel Mobile File Cart"/>
    <n v="166.72"/>
    <n v="2"/>
    <n v="0"/>
    <n v="41.680000000000007"/>
  </r>
  <r>
    <n v="247"/>
    <s v="CA-2021-131926"/>
    <x v="2"/>
    <d v="2021-06-01T00:00:00"/>
    <x v="104"/>
    <x v="0"/>
    <s v="DW-13480"/>
    <s v="Dianna Wilson"/>
    <x v="2"/>
    <s v="United States"/>
    <x v="69"/>
    <x v="11"/>
    <n v="55044"/>
    <x v="2"/>
    <s v="OFF-PA-10004082"/>
    <x v="1"/>
    <x v="10"/>
    <s v="Adams Telephone Message Book w/Frequently-Called Numbers Space, 400 Messages per Book"/>
    <n v="47.88"/>
    <n v="6"/>
    <n v="0"/>
    <n v="23.94"/>
  </r>
  <r>
    <n v="248"/>
    <s v="CA-2021-131926"/>
    <x v="2"/>
    <d v="2021-06-01T00:00:00"/>
    <x v="104"/>
    <x v="0"/>
    <s v="DW-13480"/>
    <s v="Dianna Wilson"/>
    <x v="2"/>
    <s v="United States"/>
    <x v="69"/>
    <x v="11"/>
    <n v="55044"/>
    <x v="2"/>
    <s v="OFF-AP-10002945"/>
    <x v="1"/>
    <x v="9"/>
    <s v="Honeywell Enviracaire Portable HEPA Air Cleaner for 17' x 22' Room"/>
    <n v="1503.25"/>
    <n v="5"/>
    <n v="0"/>
    <n v="496.07249999999993"/>
  </r>
  <r>
    <n v="249"/>
    <s v="CA-2021-131926"/>
    <x v="2"/>
    <d v="2021-06-01T00:00:00"/>
    <x v="104"/>
    <x v="0"/>
    <s v="DW-13480"/>
    <s v="Dianna Wilson"/>
    <x v="2"/>
    <s v="United States"/>
    <x v="69"/>
    <x v="11"/>
    <n v="55044"/>
    <x v="2"/>
    <s v="OFF-PA-10000061"/>
    <x v="1"/>
    <x v="10"/>
    <s v="Xerox 205"/>
    <n v="25.92"/>
    <n v="4"/>
    <n v="0"/>
    <n v="12.441600000000001"/>
  </r>
  <r>
    <n v="250"/>
    <s v="CA-2023-154739"/>
    <x v="0"/>
    <d v="2023-12-11T00:00:00"/>
    <x v="105"/>
    <x v="0"/>
    <s v="LH-17155"/>
    <s v="Logan Haushalter"/>
    <x v="0"/>
    <s v="United States"/>
    <x v="8"/>
    <x v="1"/>
    <n v="94109"/>
    <x v="1"/>
    <s v="FUR-CH-10002965"/>
    <x v="0"/>
    <x v="1"/>
    <s v="Global Leather Highback Executive Chair with Pneumatic Height Adjustment, Black"/>
    <n v="321.56799999999998"/>
    <n v="2"/>
    <n v="0.2"/>
    <n v="28.137200000000007"/>
  </r>
  <r>
    <n v="251"/>
    <s v="CA-2023-145625"/>
    <x v="0"/>
    <d v="2023-09-12T00:00:00"/>
    <x v="106"/>
    <x v="1"/>
    <s v="KC-16540"/>
    <s v="Kelly Collister"/>
    <x v="0"/>
    <s v="United States"/>
    <x v="70"/>
    <x v="1"/>
    <n v="92037"/>
    <x v="1"/>
    <s v="OFF-PA-10004569"/>
    <x v="1"/>
    <x v="10"/>
    <s v="Wirebound Message Books, Two 4 1/4&quot; x 5&quot; Forms per Page"/>
    <n v="7.61"/>
    <n v="1"/>
    <n v="0"/>
    <n v="3.5766999999999998"/>
  </r>
  <r>
    <n v="252"/>
    <s v="CA-2023-145625"/>
    <x v="0"/>
    <d v="2023-09-12T00:00:00"/>
    <x v="106"/>
    <x v="1"/>
    <s v="KC-16540"/>
    <s v="Kelly Collister"/>
    <x v="0"/>
    <s v="United States"/>
    <x v="70"/>
    <x v="1"/>
    <n v="92037"/>
    <x v="1"/>
    <s v="TEC-AC-10003832"/>
    <x v="2"/>
    <x v="11"/>
    <s v="Logitech P710e Mobile Speakerphone"/>
    <n v="3347.37"/>
    <n v="13"/>
    <n v="0"/>
    <n v="636.0002999999997"/>
  </r>
  <r>
    <n v="253"/>
    <s v="CA-2023-146941"/>
    <x v="0"/>
    <d v="2023-12-11T00:00:00"/>
    <x v="10"/>
    <x v="2"/>
    <s v="DL-13315"/>
    <s v="Delfina Latchford"/>
    <x v="0"/>
    <s v="United States"/>
    <x v="20"/>
    <x v="15"/>
    <n v="10024"/>
    <x v="3"/>
    <s v="OFF-ST-10001228"/>
    <x v="1"/>
    <x v="4"/>
    <s v="Fellowes Personal Hanging Folder Files, Navy"/>
    <n v="80.58"/>
    <n v="6"/>
    <n v="0"/>
    <n v="22.562400000000004"/>
  </r>
  <r>
    <n v="254"/>
    <s v="CA-2023-146941"/>
    <x v="0"/>
    <d v="2023-12-11T00:00:00"/>
    <x v="10"/>
    <x v="2"/>
    <s v="DL-13315"/>
    <s v="Delfina Latchford"/>
    <x v="0"/>
    <s v="United States"/>
    <x v="20"/>
    <x v="15"/>
    <n v="10024"/>
    <x v="3"/>
    <s v="OFF-EN-10003296"/>
    <x v="1"/>
    <x v="12"/>
    <s v="Tyvek Side-Opening Peel &amp; Seel Expanding Envelopes"/>
    <n v="361.92"/>
    <n v="4"/>
    <n v="0"/>
    <n v="162.864"/>
  </r>
  <r>
    <n v="255"/>
    <s v="US-2022-159982"/>
    <x v="1"/>
    <d v="2022-11-28T00:00:00"/>
    <x v="107"/>
    <x v="1"/>
    <s v="DR-12880"/>
    <s v="Dan Reichenbach"/>
    <x v="1"/>
    <s v="United States"/>
    <x v="22"/>
    <x v="10"/>
    <n v="60623"/>
    <x v="2"/>
    <s v="FUR-FU-10002505"/>
    <x v="0"/>
    <x v="5"/>
    <s v="Eldon 100 Class Desk Accessories"/>
    <n v="12.132000000000001"/>
    <n v="9"/>
    <n v="0.6"/>
    <n v="-8.4923999999999982"/>
  </r>
  <r>
    <n v="256"/>
    <s v="US-2022-159982"/>
    <x v="1"/>
    <d v="2022-11-28T00:00:00"/>
    <x v="107"/>
    <x v="1"/>
    <s v="DR-12880"/>
    <s v="Dan Reichenbach"/>
    <x v="1"/>
    <s v="United States"/>
    <x v="22"/>
    <x v="10"/>
    <n v="60623"/>
    <x v="2"/>
    <s v="OFF-ST-10004804"/>
    <x v="1"/>
    <x v="4"/>
    <s v="Belkin 19&quot; Vented Equipment Shelf, Black"/>
    <n v="82.367999999999995"/>
    <n v="2"/>
    <n v="0.2"/>
    <n v="-19.562399999999997"/>
  </r>
  <r>
    <n v="257"/>
    <s v="US-2022-159982"/>
    <x v="1"/>
    <d v="2022-11-28T00:00:00"/>
    <x v="107"/>
    <x v="1"/>
    <s v="DR-12880"/>
    <s v="Dan Reichenbach"/>
    <x v="1"/>
    <s v="United States"/>
    <x v="22"/>
    <x v="10"/>
    <n v="60623"/>
    <x v="2"/>
    <s v="OFF-ST-10001590"/>
    <x v="1"/>
    <x v="4"/>
    <s v="Tenex Personal Project File with Scoop Front Design, Black"/>
    <n v="53.92"/>
    <n v="5"/>
    <n v="0.2"/>
    <n v="4.0439999999999969"/>
  </r>
  <r>
    <n v="258"/>
    <s v="US-2022-159982"/>
    <x v="1"/>
    <d v="2022-11-28T00:00:00"/>
    <x v="107"/>
    <x v="1"/>
    <s v="DR-12880"/>
    <s v="Dan Reichenbach"/>
    <x v="1"/>
    <s v="United States"/>
    <x v="22"/>
    <x v="10"/>
    <n v="60623"/>
    <x v="2"/>
    <s v="TEC-PH-10001580"/>
    <x v="2"/>
    <x v="7"/>
    <s v="Logitech Mobile Speakerphone P710e - speaker phone"/>
    <n v="647.904"/>
    <n v="6"/>
    <n v="0.2"/>
    <n v="56.691599999999966"/>
  </r>
  <r>
    <n v="259"/>
    <s v="CA-2024-163139"/>
    <x v="3"/>
    <d v="2024-12-02T00:00:00"/>
    <x v="108"/>
    <x v="0"/>
    <s v="CC-12670"/>
    <s v="Craig Carreira"/>
    <x v="0"/>
    <s v="United States"/>
    <x v="20"/>
    <x v="15"/>
    <n v="10009"/>
    <x v="3"/>
    <s v="TEC-AC-10000290"/>
    <x v="2"/>
    <x v="11"/>
    <s v="Sabrent 4-Port USB 2.0 Hub"/>
    <n v="20.37"/>
    <n v="3"/>
    <n v="0"/>
    <n v="6.9258000000000006"/>
  </r>
  <r>
    <n v="260"/>
    <s v="CA-2024-163139"/>
    <x v="3"/>
    <d v="2024-12-02T00:00:00"/>
    <x v="108"/>
    <x v="0"/>
    <s v="CC-12670"/>
    <s v="Craig Carreira"/>
    <x v="0"/>
    <s v="United States"/>
    <x v="20"/>
    <x v="15"/>
    <n v="10009"/>
    <x v="3"/>
    <s v="OFF-ST-10002790"/>
    <x v="1"/>
    <x v="4"/>
    <s v="Safco Industrial Shelving"/>
    <n v="221.54999999999998"/>
    <n v="3"/>
    <n v="0"/>
    <n v="6.6465000000000174"/>
  </r>
  <r>
    <n v="261"/>
    <s v="CA-2024-163139"/>
    <x v="3"/>
    <d v="2024-12-02T00:00:00"/>
    <x v="108"/>
    <x v="0"/>
    <s v="CC-12670"/>
    <s v="Craig Carreira"/>
    <x v="0"/>
    <s v="United States"/>
    <x v="20"/>
    <x v="15"/>
    <n v="10009"/>
    <x v="3"/>
    <s v="OFF-BI-10003460"/>
    <x v="1"/>
    <x v="8"/>
    <s v="Acco 3-Hole Punch"/>
    <n v="17.52"/>
    <n v="5"/>
    <n v="0.2"/>
    <n v="6.1319999999999988"/>
  </r>
  <r>
    <n v="262"/>
    <s v="US-2024-155299"/>
    <x v="3"/>
    <d v="2024-06-09T00:00:00"/>
    <x v="109"/>
    <x v="1"/>
    <s v="Dl-13600"/>
    <s v="Dorris liebe"/>
    <x v="1"/>
    <s v="United States"/>
    <x v="45"/>
    <x v="5"/>
    <n v="77506"/>
    <x v="2"/>
    <s v="OFF-AP-10002203"/>
    <x v="1"/>
    <x v="9"/>
    <s v="Eureka Disposable Bags for Sanitaire Vibra Groomer I Upright Vac"/>
    <n v="1.6239999999999994"/>
    <n v="2"/>
    <n v="0.8"/>
    <n v="-4.4660000000000002"/>
  </r>
  <r>
    <n v="263"/>
    <s v="US-2021-106992"/>
    <x v="2"/>
    <d v="2021-09-19T00:00:00"/>
    <x v="110"/>
    <x v="0"/>
    <s v="SB-20290"/>
    <s v="Sean Braxton"/>
    <x v="1"/>
    <s v="United States"/>
    <x v="12"/>
    <x v="5"/>
    <n v="77036"/>
    <x v="2"/>
    <s v="TEC-MA-10000822"/>
    <x v="2"/>
    <x v="15"/>
    <s v="Lexmark MX611dhe Monochrome Laser Printer"/>
    <n v="3059.982"/>
    <n v="3"/>
    <n v="0.4"/>
    <n v="-509.99700000000075"/>
  </r>
  <r>
    <n v="264"/>
    <s v="US-2021-106992"/>
    <x v="2"/>
    <d v="2021-09-19T00:00:00"/>
    <x v="110"/>
    <x v="0"/>
    <s v="SB-20290"/>
    <s v="Sean Braxton"/>
    <x v="1"/>
    <s v="United States"/>
    <x v="12"/>
    <x v="5"/>
    <n v="77036"/>
    <x v="2"/>
    <s v="TEC-MA-10003353"/>
    <x v="2"/>
    <x v="15"/>
    <s v="Xerox WorkCentre 6505DN Laser Multifunction Printer"/>
    <n v="2519.9579999999996"/>
    <n v="7"/>
    <n v="0.4"/>
    <n v="-251.99579999999992"/>
  </r>
  <r>
    <n v="265"/>
    <s v="CA-2023-125318"/>
    <x v="0"/>
    <d v="2023-06-07T00:00:00"/>
    <x v="111"/>
    <x v="1"/>
    <s v="RC-19825"/>
    <s v="Roy Collins"/>
    <x v="0"/>
    <s v="United States"/>
    <x v="22"/>
    <x v="10"/>
    <n v="60610"/>
    <x v="2"/>
    <s v="TEC-PH-10001433"/>
    <x v="2"/>
    <x v="7"/>
    <s v="Cisco Small Business SPA 502G VoIP phone"/>
    <n v="328.22399999999999"/>
    <n v="4"/>
    <n v="0.2"/>
    <n v="28.7196"/>
  </r>
  <r>
    <n v="266"/>
    <s v="CA-2022-155040"/>
    <x v="1"/>
    <d v="2022-11-10T00:00:00"/>
    <x v="112"/>
    <x v="1"/>
    <s v="AH-10210"/>
    <s v="Alan Hwang"/>
    <x v="0"/>
    <s v="United States"/>
    <x v="71"/>
    <x v="1"/>
    <n v="94513"/>
    <x v="1"/>
    <s v="TEC-AC-10004469"/>
    <x v="2"/>
    <x v="11"/>
    <s v="Microsoft Sculpt Comfort Mouse"/>
    <n v="79.900000000000006"/>
    <n v="2"/>
    <n v="0"/>
    <n v="35.156000000000006"/>
  </r>
  <r>
    <n v="267"/>
    <s v="CA-2024-136826"/>
    <x v="3"/>
    <d v="2024-06-17T00:00:00"/>
    <x v="46"/>
    <x v="1"/>
    <s v="CB-12535"/>
    <s v="Claudia Bergmann"/>
    <x v="1"/>
    <s v="United States"/>
    <x v="72"/>
    <x v="3"/>
    <n v="27514"/>
    <x v="0"/>
    <s v="OFF-AR-10003602"/>
    <x v="1"/>
    <x v="6"/>
    <s v="Quartet Omega Colored Chalk, 12/Pack"/>
    <n v="14.015999999999998"/>
    <n v="3"/>
    <n v="0.2"/>
    <n v="4.7303999999999995"/>
  </r>
  <r>
    <n v="268"/>
    <s v="CA-2023-111010"/>
    <x v="0"/>
    <d v="2023-01-22T00:00:00"/>
    <x v="113"/>
    <x v="1"/>
    <s v="PG-18895"/>
    <s v="Paul Gonzalez"/>
    <x v="0"/>
    <s v="United States"/>
    <x v="73"/>
    <x v="30"/>
    <n v="7960"/>
    <x v="3"/>
    <s v="OFF-FA-10003472"/>
    <x v="1"/>
    <x v="13"/>
    <s v="Bagged Rubber Bands"/>
    <n v="7.5600000000000005"/>
    <n v="6"/>
    <n v="0"/>
    <n v="0.3024"/>
  </r>
  <r>
    <n v="269"/>
    <s v="US-2024-145366"/>
    <x v="3"/>
    <d v="2024-12-10T00:00:00"/>
    <x v="114"/>
    <x v="1"/>
    <s v="CA-12310"/>
    <s v="Christine Abelman"/>
    <x v="1"/>
    <s v="United States"/>
    <x v="74"/>
    <x v="24"/>
    <n v="45231"/>
    <x v="3"/>
    <s v="OFF-ST-10004180"/>
    <x v="1"/>
    <x v="4"/>
    <s v="Safco Commercial Shelving"/>
    <n v="37.207999999999998"/>
    <n v="1"/>
    <n v="0.2"/>
    <n v="-7.4416000000000011"/>
  </r>
  <r>
    <n v="270"/>
    <s v="US-2024-145366"/>
    <x v="3"/>
    <d v="2024-12-10T00:00:00"/>
    <x v="114"/>
    <x v="1"/>
    <s v="CA-12310"/>
    <s v="Christine Abelman"/>
    <x v="1"/>
    <s v="United States"/>
    <x v="74"/>
    <x v="24"/>
    <n v="45231"/>
    <x v="3"/>
    <s v="OFF-EN-10004386"/>
    <x v="1"/>
    <x v="12"/>
    <s v="Recycled Interoffice Envelopes with String and Button Closure, 10 x 13"/>
    <n v="57.576000000000001"/>
    <n v="3"/>
    <n v="0.2"/>
    <n v="21.591000000000001"/>
  </r>
  <r>
    <n v="271"/>
    <s v="CA-2024-163979"/>
    <x v="3"/>
    <d v="2024-12-29T00:00:00"/>
    <x v="115"/>
    <x v="0"/>
    <s v="KH-16690"/>
    <s v="Kristen Hastings"/>
    <x v="1"/>
    <s v="United States"/>
    <x v="8"/>
    <x v="1"/>
    <n v="94110"/>
    <x v="1"/>
    <s v="OFF-ST-10003208"/>
    <x v="1"/>
    <x v="4"/>
    <s v="Adjustable Depth Letter/Legal Cart"/>
    <n v="725.84"/>
    <n v="4"/>
    <n v="0"/>
    <n v="210.4935999999999"/>
  </r>
  <r>
    <n v="272"/>
    <s v="CA-2022-155334"/>
    <x v="1"/>
    <d v="2022-07-30T00:00:00"/>
    <x v="116"/>
    <x v="2"/>
    <s v="HA-14920"/>
    <s v="Helen Andreada"/>
    <x v="0"/>
    <s v="United States"/>
    <x v="8"/>
    <x v="1"/>
    <n v="94109"/>
    <x v="1"/>
    <s v="TEC-AC-10003628"/>
    <x v="2"/>
    <x v="11"/>
    <s v="Logitech 910-002974 M325 Wireless Mouse for Web Scrolling"/>
    <n v="209.92999999999998"/>
    <n v="7"/>
    <n v="0"/>
    <n v="92.369200000000021"/>
  </r>
  <r>
    <n v="273"/>
    <s v="CA-2022-155334"/>
    <x v="1"/>
    <d v="2022-07-30T00:00:00"/>
    <x v="116"/>
    <x v="2"/>
    <s v="HA-14920"/>
    <s v="Helen Andreada"/>
    <x v="0"/>
    <s v="United States"/>
    <x v="8"/>
    <x v="1"/>
    <n v="94109"/>
    <x v="1"/>
    <s v="FUR-FU-10003274"/>
    <x v="0"/>
    <x v="5"/>
    <s v="Regeneration Desk Collection"/>
    <n v="5.28"/>
    <n v="3"/>
    <n v="0"/>
    <n v="2.3232000000000004"/>
  </r>
  <r>
    <n v="274"/>
    <s v="CA-2022-155334"/>
    <x v="1"/>
    <d v="2022-07-30T00:00:00"/>
    <x v="116"/>
    <x v="2"/>
    <s v="HA-14920"/>
    <s v="Helen Andreada"/>
    <x v="0"/>
    <s v="United States"/>
    <x v="8"/>
    <x v="1"/>
    <n v="94109"/>
    <x v="1"/>
    <s v="OFF-BI-10002557"/>
    <x v="1"/>
    <x v="8"/>
    <s v="Presstex Flexible Ring Binders"/>
    <n v="10.92"/>
    <n v="3"/>
    <n v="0.2"/>
    <n v="4.0949999999999989"/>
  </r>
  <r>
    <n v="275"/>
    <s v="CA-2024-118136"/>
    <x v="3"/>
    <d v="2024-09-17T00:00:00"/>
    <x v="31"/>
    <x v="2"/>
    <s v="BB-10990"/>
    <s v="Barry Blumstein"/>
    <x v="1"/>
    <s v="United States"/>
    <x v="75"/>
    <x v="1"/>
    <n v="90301"/>
    <x v="1"/>
    <s v="OFF-PA-10002615"/>
    <x v="1"/>
    <x v="10"/>
    <s v="Ampad Gold Fibre Wirebound Steno Books, 6&quot; x 9&quot;, Gregg Ruled"/>
    <n v="8.82"/>
    <n v="2"/>
    <n v="0"/>
    <n v="4.0571999999999999"/>
  </r>
  <r>
    <n v="276"/>
    <s v="CA-2024-118136"/>
    <x v="3"/>
    <d v="2024-09-17T00:00:00"/>
    <x v="31"/>
    <x v="2"/>
    <s v="BB-10990"/>
    <s v="Barry Blumstein"/>
    <x v="1"/>
    <s v="United States"/>
    <x v="75"/>
    <x v="1"/>
    <n v="90301"/>
    <x v="1"/>
    <s v="OFF-AR-10001427"/>
    <x v="1"/>
    <x v="6"/>
    <s v="Newell 330"/>
    <n v="5.98"/>
    <n v="1"/>
    <n v="0"/>
    <n v="1.5548000000000002"/>
  </r>
  <r>
    <n v="277"/>
    <s v="CA-2024-132976"/>
    <x v="3"/>
    <d v="2024-10-14T00:00:00"/>
    <x v="117"/>
    <x v="1"/>
    <s v="AG-10495"/>
    <s v="Andrew Gjertsen"/>
    <x v="1"/>
    <s v="United States"/>
    <x v="10"/>
    <x v="9"/>
    <n v="19140"/>
    <x v="3"/>
    <s v="OFF-PA-10000673"/>
    <x v="1"/>
    <x v="10"/>
    <s v="Post-it “Important Message” Note Pad, Neon Colors, 50 Sheets/Pad"/>
    <n v="11.648000000000001"/>
    <n v="2"/>
    <n v="0.2"/>
    <n v="4.0768000000000004"/>
  </r>
  <r>
    <n v="278"/>
    <s v="CA-2024-132976"/>
    <x v="3"/>
    <d v="2024-10-14T00:00:00"/>
    <x v="117"/>
    <x v="1"/>
    <s v="AG-10495"/>
    <s v="Andrew Gjertsen"/>
    <x v="1"/>
    <s v="United States"/>
    <x v="10"/>
    <x v="9"/>
    <n v="19140"/>
    <x v="3"/>
    <s v="OFF-PA-10004470"/>
    <x v="1"/>
    <x v="10"/>
    <s v="Adams Write n' Stick Phone Message Book, 11&quot; X 5 1/4&quot;, 200 Messages"/>
    <n v="18.175999999999998"/>
    <n v="4"/>
    <n v="0.2"/>
    <n v="5.9071999999999987"/>
  </r>
  <r>
    <n v="279"/>
    <s v="CA-2024-132976"/>
    <x v="3"/>
    <d v="2024-10-14T00:00:00"/>
    <x v="117"/>
    <x v="1"/>
    <s v="AG-10495"/>
    <s v="Andrew Gjertsen"/>
    <x v="1"/>
    <s v="United States"/>
    <x v="10"/>
    <x v="9"/>
    <n v="19140"/>
    <x v="3"/>
    <s v="OFF-ST-10000876"/>
    <x v="1"/>
    <x v="4"/>
    <s v="Eldon Simplefile Box Office"/>
    <n v="59.712000000000003"/>
    <n v="6"/>
    <n v="0.2"/>
    <n v="5.9711999999999996"/>
  </r>
  <r>
    <n v="280"/>
    <s v="CA-2024-132976"/>
    <x v="3"/>
    <d v="2024-10-14T00:00:00"/>
    <x v="117"/>
    <x v="1"/>
    <s v="AG-10495"/>
    <s v="Andrew Gjertsen"/>
    <x v="1"/>
    <s v="United States"/>
    <x v="10"/>
    <x v="9"/>
    <n v="19140"/>
    <x v="3"/>
    <s v="OFF-LA-10002043"/>
    <x v="1"/>
    <x v="2"/>
    <s v="Avery 489"/>
    <n v="24.839999999999996"/>
    <n v="3"/>
    <n v="0.2"/>
    <n v="8.6940000000000008"/>
  </r>
  <r>
    <n v="281"/>
    <s v="US-2022-161991"/>
    <x v="1"/>
    <d v="2022-09-26T00:00:00"/>
    <x v="118"/>
    <x v="0"/>
    <s v="SC-20725"/>
    <s v="Steven Cartwright"/>
    <x v="0"/>
    <s v="United States"/>
    <x v="12"/>
    <x v="5"/>
    <n v="77070"/>
    <x v="2"/>
    <s v="OFF-BI-10004967"/>
    <x v="1"/>
    <x v="8"/>
    <s v="Round Ring Binders"/>
    <n v="2.0799999999999996"/>
    <n v="5"/>
    <n v="0.8"/>
    <n v="-3.4320000000000004"/>
  </r>
  <r>
    <n v="282"/>
    <s v="US-2022-161991"/>
    <x v="1"/>
    <d v="2022-09-26T00:00:00"/>
    <x v="118"/>
    <x v="0"/>
    <s v="SC-20725"/>
    <s v="Steven Cartwright"/>
    <x v="0"/>
    <s v="United States"/>
    <x v="12"/>
    <x v="5"/>
    <n v="77070"/>
    <x v="2"/>
    <s v="TEC-PH-10001760"/>
    <x v="2"/>
    <x v="7"/>
    <s v="Bose SoundLink Bluetooth Speaker"/>
    <n v="1114.4000000000001"/>
    <n v="7"/>
    <n v="0.2"/>
    <n v="376.11"/>
  </r>
  <r>
    <n v="283"/>
    <s v="CA-2022-130890"/>
    <x v="1"/>
    <d v="2022-11-02T00:00:00"/>
    <x v="85"/>
    <x v="1"/>
    <s v="JO-15280"/>
    <s v="Jas O'Carroll"/>
    <x v="0"/>
    <s v="United States"/>
    <x v="1"/>
    <x v="1"/>
    <n v="90004"/>
    <x v="1"/>
    <s v="FUR-TA-10002903"/>
    <x v="0"/>
    <x v="3"/>
    <s v="Bevis Round Bullnose 29&quot; High Table Top"/>
    <n v="1038.8399999999999"/>
    <n v="5"/>
    <n v="0.2"/>
    <n v="51.942000000000007"/>
  </r>
  <r>
    <n v="284"/>
    <s v="CA-2022-130883"/>
    <x v="1"/>
    <d v="2022-09-26T00:00:00"/>
    <x v="119"/>
    <x v="1"/>
    <s v="TB-21520"/>
    <s v="Tracy Blumstein"/>
    <x v="0"/>
    <s v="United States"/>
    <x v="32"/>
    <x v="21"/>
    <n v="97206"/>
    <x v="1"/>
    <s v="OFF-PA-10000474"/>
    <x v="1"/>
    <x v="10"/>
    <s v="Staples"/>
    <n v="141.76"/>
    <n v="5"/>
    <n v="0.2"/>
    <n v="47.843999999999994"/>
  </r>
  <r>
    <n v="285"/>
    <s v="CA-2022-130883"/>
    <x v="1"/>
    <d v="2022-09-26T00:00:00"/>
    <x v="119"/>
    <x v="1"/>
    <s v="TB-21520"/>
    <s v="Tracy Blumstein"/>
    <x v="0"/>
    <s v="United States"/>
    <x v="32"/>
    <x v="21"/>
    <n v="97206"/>
    <x v="1"/>
    <s v="TEC-AC-10001956"/>
    <x v="2"/>
    <x v="11"/>
    <s v="Microsoft Arc Touch Mouse"/>
    <n v="239.80000000000004"/>
    <n v="5"/>
    <n v="0.2"/>
    <n v="47.959999999999987"/>
  </r>
  <r>
    <n v="286"/>
    <s v="CA-2022-130883"/>
    <x v="1"/>
    <d v="2022-09-26T00:00:00"/>
    <x v="119"/>
    <x v="1"/>
    <s v="TB-21520"/>
    <s v="Tracy Blumstein"/>
    <x v="0"/>
    <s v="United States"/>
    <x v="32"/>
    <x v="21"/>
    <n v="97206"/>
    <x v="1"/>
    <s v="OFF-PA-10004100"/>
    <x v="1"/>
    <x v="10"/>
    <s v="Xerox 216"/>
    <n v="31.104000000000006"/>
    <n v="6"/>
    <n v="0.2"/>
    <n v="10.8864"/>
  </r>
  <r>
    <n v="287"/>
    <s v="CA-2023-112697"/>
    <x v="0"/>
    <d v="2023-12-19T00:00:00"/>
    <x v="120"/>
    <x v="0"/>
    <s v="AH-10195"/>
    <s v="Alan Haines"/>
    <x v="1"/>
    <s v="United States"/>
    <x v="76"/>
    <x v="2"/>
    <n v="33319"/>
    <x v="0"/>
    <s v="OFF-BI-10000778"/>
    <x v="1"/>
    <x v="8"/>
    <s v="GBC VeloBinder Electric Binding Machine"/>
    <n v="254.05800000000002"/>
    <n v="7"/>
    <n v="0.7"/>
    <n v="-169.3719999999999"/>
  </r>
  <r>
    <n v="288"/>
    <s v="CA-2023-112697"/>
    <x v="0"/>
    <d v="2023-12-19T00:00:00"/>
    <x v="120"/>
    <x v="0"/>
    <s v="AH-10195"/>
    <s v="Alan Haines"/>
    <x v="1"/>
    <s v="United States"/>
    <x v="76"/>
    <x v="2"/>
    <n v="33319"/>
    <x v="0"/>
    <s v="OFF-AP-10002684"/>
    <x v="1"/>
    <x v="9"/>
    <s v="Acco 7-Outlet Masterpiece Power Center, Wihtout Fax/Phone Line Protection"/>
    <n v="194.52800000000002"/>
    <n v="2"/>
    <n v="0.2"/>
    <n v="24.315999999999974"/>
  </r>
  <r>
    <n v="289"/>
    <s v="CA-2023-112697"/>
    <x v="0"/>
    <d v="2023-12-19T00:00:00"/>
    <x v="120"/>
    <x v="0"/>
    <s v="AH-10195"/>
    <s v="Alan Haines"/>
    <x v="1"/>
    <s v="United States"/>
    <x v="76"/>
    <x v="2"/>
    <n v="33319"/>
    <x v="0"/>
    <s v="OFF-SU-10000646"/>
    <x v="1"/>
    <x v="14"/>
    <s v="Premier Automatic Letter Opener"/>
    <n v="961.48000000000013"/>
    <n v="5"/>
    <n v="0.2"/>
    <n v="-204.31449999999995"/>
  </r>
  <r>
    <n v="290"/>
    <s v="CA-2023-110772"/>
    <x v="0"/>
    <d v="2023-11-21T00:00:00"/>
    <x v="71"/>
    <x v="0"/>
    <s v="NZ-18565"/>
    <s v="Nick Zandusky"/>
    <x v="2"/>
    <s v="United States"/>
    <x v="38"/>
    <x v="24"/>
    <n v="43229"/>
    <x v="3"/>
    <s v="OFF-FA-10002983"/>
    <x v="1"/>
    <x v="13"/>
    <s v="Advantus SlideClip Paper Clips"/>
    <n v="19.096"/>
    <n v="7"/>
    <n v="0.2"/>
    <n v="6.6835999999999993"/>
  </r>
  <r>
    <n v="291"/>
    <s v="CA-2023-110772"/>
    <x v="0"/>
    <d v="2023-11-21T00:00:00"/>
    <x v="71"/>
    <x v="0"/>
    <s v="NZ-18565"/>
    <s v="Nick Zandusky"/>
    <x v="2"/>
    <s v="United States"/>
    <x v="38"/>
    <x v="24"/>
    <n v="43229"/>
    <x v="3"/>
    <s v="OFF-LA-10004689"/>
    <x v="1"/>
    <x v="2"/>
    <s v="Avery 512"/>
    <n v="18.496000000000002"/>
    <n v="8"/>
    <n v="0.2"/>
    <n v="6.2423999999999999"/>
  </r>
  <r>
    <n v="292"/>
    <s v="CA-2023-110772"/>
    <x v="0"/>
    <d v="2023-11-21T00:00:00"/>
    <x v="71"/>
    <x v="0"/>
    <s v="NZ-18565"/>
    <s v="Nick Zandusky"/>
    <x v="2"/>
    <s v="United States"/>
    <x v="38"/>
    <x v="24"/>
    <n v="43229"/>
    <x v="3"/>
    <s v="TEC-AC-10002001"/>
    <x v="2"/>
    <x v="11"/>
    <s v="Logitech Wireless Gaming Headset G930"/>
    <n v="255.98400000000004"/>
    <n v="2"/>
    <n v="0.2"/>
    <n v="54.396600000000007"/>
  </r>
  <r>
    <n v="293"/>
    <s v="CA-2023-110772"/>
    <x v="0"/>
    <d v="2023-11-21T00:00:00"/>
    <x v="71"/>
    <x v="0"/>
    <s v="NZ-18565"/>
    <s v="Nick Zandusky"/>
    <x v="2"/>
    <s v="United States"/>
    <x v="38"/>
    <x v="24"/>
    <n v="43229"/>
    <x v="3"/>
    <s v="FUR-BO-10004709"/>
    <x v="0"/>
    <x v="0"/>
    <s v="Bush Westfield Collection Bookcases, Medium Cherry Finish"/>
    <n v="86.97"/>
    <n v="3"/>
    <n v="0.5"/>
    <n v="-48.703199999999995"/>
  </r>
  <r>
    <n v="294"/>
    <s v="CA-2021-111451"/>
    <x v="2"/>
    <d v="2021-12-26T00:00:00"/>
    <x v="58"/>
    <x v="2"/>
    <s v="KL-16555"/>
    <s v="Kelly Lampkin"/>
    <x v="1"/>
    <s v="United States"/>
    <x v="77"/>
    <x v="22"/>
    <n v="80906"/>
    <x v="1"/>
    <s v="FUR-FU-10004091"/>
    <x v="0"/>
    <x v="5"/>
    <s v="Howard Miller 13&quot; Diameter Goldtone Round Wall Clock"/>
    <n v="300.416"/>
    <n v="8"/>
    <n v="0.2"/>
    <n v="78.859200000000001"/>
  </r>
  <r>
    <n v="295"/>
    <s v="CA-2021-111451"/>
    <x v="2"/>
    <d v="2021-12-26T00:00:00"/>
    <x v="58"/>
    <x v="2"/>
    <s v="KL-16555"/>
    <s v="Kelly Lampkin"/>
    <x v="1"/>
    <s v="United States"/>
    <x v="77"/>
    <x v="22"/>
    <n v="80906"/>
    <x v="1"/>
    <s v="FUR-CH-10001891"/>
    <x v="0"/>
    <x v="1"/>
    <s v="Global Deluxe Office Fabric Chairs"/>
    <n v="230.35200000000003"/>
    <n v="3"/>
    <n v="0.2"/>
    <n v="20.155800000000013"/>
  </r>
  <r>
    <n v="296"/>
    <s v="CA-2021-111451"/>
    <x v="2"/>
    <d v="2021-12-26T00:00:00"/>
    <x v="58"/>
    <x v="2"/>
    <s v="KL-16555"/>
    <s v="Kelly Lampkin"/>
    <x v="1"/>
    <s v="United States"/>
    <x v="77"/>
    <x v="22"/>
    <n v="80906"/>
    <x v="1"/>
    <s v="FUR-FU-10002918"/>
    <x v="0"/>
    <x v="5"/>
    <s v="Eldon ClusterMat Chair Mat with Cordless Antistatic Protection"/>
    <n v="218.35200000000003"/>
    <n v="3"/>
    <n v="0.2"/>
    <n v="-24.564599999999999"/>
  </r>
  <r>
    <n v="297"/>
    <s v="CA-2021-111451"/>
    <x v="2"/>
    <d v="2021-12-26T00:00:00"/>
    <x v="58"/>
    <x v="2"/>
    <s v="KL-16555"/>
    <s v="Kelly Lampkin"/>
    <x v="1"/>
    <s v="United States"/>
    <x v="77"/>
    <x v="22"/>
    <n v="80906"/>
    <x v="1"/>
    <s v="OFF-BI-10004593"/>
    <x v="1"/>
    <x v="8"/>
    <s v="Ibico Laser Imprintable Binding System Covers"/>
    <n v="78.600000000000009"/>
    <n v="5"/>
    <n v="0.7"/>
    <n v="-62.88000000000001"/>
  </r>
  <r>
    <n v="298"/>
    <s v="CA-2021-111451"/>
    <x v="2"/>
    <d v="2021-12-26T00:00:00"/>
    <x v="58"/>
    <x v="2"/>
    <s v="KL-16555"/>
    <s v="Kelly Lampkin"/>
    <x v="1"/>
    <s v="United States"/>
    <x v="77"/>
    <x v="22"/>
    <n v="80906"/>
    <x v="1"/>
    <s v="OFF-FA-10004854"/>
    <x v="1"/>
    <x v="13"/>
    <s v="Vinyl Coated Wire Paper Clips in Organizer Box, 800/Box"/>
    <n v="27.552000000000003"/>
    <n v="3"/>
    <n v="0.2"/>
    <n v="9.2987999999999964"/>
  </r>
  <r>
    <n v="299"/>
    <s v="CA-2023-142545"/>
    <x v="0"/>
    <d v="2023-10-29T00:00:00"/>
    <x v="121"/>
    <x v="1"/>
    <s v="JD-15895"/>
    <s v="Jonathan Doherty"/>
    <x v="1"/>
    <s v="United States"/>
    <x v="78"/>
    <x v="30"/>
    <n v="7109"/>
    <x v="3"/>
    <s v="OFF-PA-10002105"/>
    <x v="1"/>
    <x v="10"/>
    <s v="Xerox 223"/>
    <n v="32.400000000000006"/>
    <n v="5"/>
    <n v="0"/>
    <n v="15.552000000000001"/>
  </r>
  <r>
    <n v="300"/>
    <s v="CA-2023-142545"/>
    <x v="0"/>
    <d v="2023-10-29T00:00:00"/>
    <x v="121"/>
    <x v="1"/>
    <s v="JD-15895"/>
    <s v="Jonathan Doherty"/>
    <x v="1"/>
    <s v="United States"/>
    <x v="78"/>
    <x v="30"/>
    <n v="7109"/>
    <x v="3"/>
    <s v="OFF-ST-10002756"/>
    <x v="1"/>
    <x v="4"/>
    <s v="Tennsco Stur-D-Stor Boltless Shelving, 5 Shelves, 24&quot; Deep, Sand"/>
    <n v="1082.48"/>
    <n v="8"/>
    <n v="0"/>
    <n v="10.824800000000096"/>
  </r>
  <r>
    <n v="301"/>
    <s v="CA-2023-142545"/>
    <x v="0"/>
    <d v="2023-10-29T00:00:00"/>
    <x v="121"/>
    <x v="1"/>
    <s v="JD-15895"/>
    <s v="Jonathan Doherty"/>
    <x v="1"/>
    <s v="United States"/>
    <x v="78"/>
    <x v="30"/>
    <n v="7109"/>
    <x v="3"/>
    <s v="OFF-PA-10004243"/>
    <x v="1"/>
    <x v="10"/>
    <s v="Xerox 1939"/>
    <n v="56.91"/>
    <n v="3"/>
    <n v="0"/>
    <n v="27.316799999999997"/>
  </r>
  <r>
    <n v="302"/>
    <s v="CA-2023-142545"/>
    <x v="0"/>
    <d v="2023-10-29T00:00:00"/>
    <x v="121"/>
    <x v="1"/>
    <s v="JD-15895"/>
    <s v="Jonathan Doherty"/>
    <x v="1"/>
    <s v="United States"/>
    <x v="78"/>
    <x v="30"/>
    <n v="7109"/>
    <x v="3"/>
    <s v="FUR-FU-10001861"/>
    <x v="0"/>
    <x v="5"/>
    <s v="Floodlight Indoor Halogen Bulbs, 1 Bulb per Pack, 60 Watts"/>
    <n v="77.599999999999994"/>
    <n v="4"/>
    <n v="0"/>
    <n v="38.023999999999994"/>
  </r>
  <r>
    <n v="303"/>
    <s v="CA-2023-142545"/>
    <x v="0"/>
    <d v="2023-10-29T00:00:00"/>
    <x v="121"/>
    <x v="1"/>
    <s v="JD-15895"/>
    <s v="Jonathan Doherty"/>
    <x v="1"/>
    <s v="United States"/>
    <x v="78"/>
    <x v="30"/>
    <n v="7109"/>
    <x v="3"/>
    <s v="OFF-BI-10002706"/>
    <x v="1"/>
    <x v="8"/>
    <s v="Avery Premier Heavy-Duty Binder with Round Locking Rings"/>
    <n v="14.28"/>
    <n v="1"/>
    <n v="0"/>
    <n v="6.5687999999999995"/>
  </r>
  <r>
    <n v="304"/>
    <s v="US-2024-152380"/>
    <x v="3"/>
    <d v="2024-11-20T00:00:00"/>
    <x v="122"/>
    <x v="1"/>
    <s v="JH-15910"/>
    <s v="Jonathan Howell"/>
    <x v="0"/>
    <s v="United States"/>
    <x v="22"/>
    <x v="10"/>
    <n v="60623"/>
    <x v="2"/>
    <s v="FUR-TA-10002533"/>
    <x v="0"/>
    <x v="3"/>
    <s v="BPI Conference Tables"/>
    <n v="219.07500000000002"/>
    <n v="3"/>
    <n v="0.5"/>
    <n v="-131.44500000000005"/>
  </r>
  <r>
    <n v="305"/>
    <s v="CA-2022-144253"/>
    <x v="1"/>
    <d v="2022-05-04T00:00:00"/>
    <x v="123"/>
    <x v="0"/>
    <s v="AS-10225"/>
    <s v="Alan Schoenberger"/>
    <x v="1"/>
    <s v="United States"/>
    <x v="20"/>
    <x v="15"/>
    <n v="10024"/>
    <x v="3"/>
    <s v="FUR-FU-10002671"/>
    <x v="0"/>
    <x v="5"/>
    <s v="Electrix 20W Halogen Replacement Bulb for Zoom-In Desk Lamp"/>
    <n v="26.8"/>
    <n v="2"/>
    <n v="0"/>
    <n v="12.863999999999999"/>
  </r>
  <r>
    <n v="306"/>
    <s v="CA-2021-130960"/>
    <x v="2"/>
    <d v="2021-12-30T00:00:00"/>
    <x v="124"/>
    <x v="1"/>
    <s v="KB-16600"/>
    <s v="Ken Brennan"/>
    <x v="1"/>
    <s v="United States"/>
    <x v="79"/>
    <x v="12"/>
    <n v="48180"/>
    <x v="2"/>
    <s v="OFF-AR-10003651"/>
    <x v="1"/>
    <x v="6"/>
    <s v="Newell 350"/>
    <n v="9.84"/>
    <n v="3"/>
    <n v="0"/>
    <n v="2.8535999999999988"/>
  </r>
  <r>
    <n v="307"/>
    <s v="CA-2021-111003"/>
    <x v="2"/>
    <d v="2021-06-01T00:00:00"/>
    <x v="104"/>
    <x v="1"/>
    <s v="CR-12625"/>
    <s v="Corey Roper"/>
    <x v="2"/>
    <s v="United States"/>
    <x v="80"/>
    <x v="30"/>
    <n v="8701"/>
    <x v="3"/>
    <s v="OFF-BI-10001072"/>
    <x v="1"/>
    <x v="8"/>
    <s v="GBC Clear Cover, 8-1/2 x 11, unpunched, 25 covers per pack"/>
    <n v="45.480000000000004"/>
    <n v="3"/>
    <n v="0"/>
    <n v="20.9208"/>
  </r>
  <r>
    <n v="308"/>
    <s v="CA-2021-111003"/>
    <x v="2"/>
    <d v="2021-06-01T00:00:00"/>
    <x v="104"/>
    <x v="1"/>
    <s v="CR-12625"/>
    <s v="Corey Roper"/>
    <x v="2"/>
    <s v="United States"/>
    <x v="80"/>
    <x v="30"/>
    <n v="8701"/>
    <x v="3"/>
    <s v="OFF-AR-10002135"/>
    <x v="1"/>
    <x v="6"/>
    <s v="Boston Heavy-Duty Trimline Electric Pencil Sharpeners"/>
    <n v="289.20000000000005"/>
    <n v="6"/>
    <n v="0"/>
    <n v="83.867999999999967"/>
  </r>
  <r>
    <n v="309"/>
    <s v="CA-2024-126774"/>
    <x v="3"/>
    <d v="2024-04-16T00:00:00"/>
    <x v="125"/>
    <x v="2"/>
    <s v="SH-20395"/>
    <s v="Shahid Hopkins"/>
    <x v="0"/>
    <s v="United States"/>
    <x v="81"/>
    <x v="17"/>
    <n v="22204"/>
    <x v="0"/>
    <s v="OFF-AR-10002804"/>
    <x v="1"/>
    <x v="6"/>
    <s v="Faber Castell Col-Erase Pencils"/>
    <n v="4.8899999999999997"/>
    <n v="1"/>
    <n v="0"/>
    <n v="2.0049000000000001"/>
  </r>
  <r>
    <n v="310"/>
    <s v="CA-2023-142902"/>
    <x v="0"/>
    <d v="2023-09-13T00:00:00"/>
    <x v="126"/>
    <x v="0"/>
    <s v="BP-11185"/>
    <s v="Ben Peterman"/>
    <x v="1"/>
    <s v="United States"/>
    <x v="82"/>
    <x v="22"/>
    <n v="80004"/>
    <x v="1"/>
    <s v="FUR-FU-10001918"/>
    <x v="0"/>
    <x v="5"/>
    <s v="C-Line Cubicle Keepers Polyproplyene Holder With Velcro Backings"/>
    <n v="15.136000000000003"/>
    <n v="4"/>
    <n v="0.2"/>
    <n v="3.5948000000000011"/>
  </r>
  <r>
    <n v="311"/>
    <s v="CA-2023-142902"/>
    <x v="0"/>
    <d v="2023-09-13T00:00:00"/>
    <x v="126"/>
    <x v="0"/>
    <s v="BP-11185"/>
    <s v="Ben Peterman"/>
    <x v="1"/>
    <s v="United States"/>
    <x v="82"/>
    <x v="22"/>
    <n v="80004"/>
    <x v="1"/>
    <s v="FUR-CH-10004086"/>
    <x v="0"/>
    <x v="1"/>
    <s v="Hon 4070 Series Pagoda Armless Upholstered Stacking Chairs"/>
    <n v="466.76800000000003"/>
    <n v="2"/>
    <n v="0.2"/>
    <n v="52.511399999999981"/>
  </r>
  <r>
    <n v="312"/>
    <s v="CA-2023-142902"/>
    <x v="0"/>
    <d v="2023-09-13T00:00:00"/>
    <x v="126"/>
    <x v="0"/>
    <s v="BP-11185"/>
    <s v="Ben Peterman"/>
    <x v="1"/>
    <s v="United States"/>
    <x v="82"/>
    <x v="22"/>
    <n v="80004"/>
    <x v="1"/>
    <s v="FUR-FU-10001756"/>
    <x v="0"/>
    <x v="5"/>
    <s v="Eldon Expressions Desk Accessory, Wood Photo Frame, Mahogany"/>
    <n v="15.231999999999999"/>
    <n v="1"/>
    <n v="0.2"/>
    <n v="1.7135999999999978"/>
  </r>
  <r>
    <n v="313"/>
    <s v="CA-2023-142902"/>
    <x v="0"/>
    <d v="2023-09-13T00:00:00"/>
    <x v="126"/>
    <x v="0"/>
    <s v="BP-11185"/>
    <s v="Ben Peterman"/>
    <x v="1"/>
    <s v="United States"/>
    <x v="82"/>
    <x v="22"/>
    <n v="80004"/>
    <x v="1"/>
    <s v="OFF-LA-10000634"/>
    <x v="1"/>
    <x v="2"/>
    <s v="Avery 509"/>
    <n v="6.2640000000000002"/>
    <n v="3"/>
    <n v="0.2"/>
    <n v="2.0358000000000001"/>
  </r>
  <r>
    <n v="314"/>
    <s v="CA-2021-120887"/>
    <x v="2"/>
    <d v="2021-09-27T00:00:00"/>
    <x v="127"/>
    <x v="1"/>
    <s v="TS-21205"/>
    <s v="Thomas Seio"/>
    <x v="1"/>
    <s v="United States"/>
    <x v="83"/>
    <x v="30"/>
    <n v="7601"/>
    <x v="3"/>
    <s v="FUR-FU-10001588"/>
    <x v="0"/>
    <x v="5"/>
    <s v="Deflect-o SuperTray Unbreakable Stackable Tray, Letter, Black"/>
    <n v="87.539999999999992"/>
    <n v="3"/>
    <n v="0"/>
    <n v="37.642200000000003"/>
  </r>
  <r>
    <n v="315"/>
    <s v="CA-2021-167850"/>
    <x v="2"/>
    <d v="2021-08-09T00:00:00"/>
    <x v="128"/>
    <x v="1"/>
    <s v="AG-10525"/>
    <s v="Andy Gerbode"/>
    <x v="1"/>
    <s v="United States"/>
    <x v="84"/>
    <x v="2"/>
    <n v="33710"/>
    <x v="0"/>
    <s v="TEC-PH-10002398"/>
    <x v="2"/>
    <x v="7"/>
    <s v="AT&amp;T 1070 Corded Phone"/>
    <n v="178.38400000000001"/>
    <n v="2"/>
    <n v="0.2"/>
    <n v="22.297999999999973"/>
  </r>
  <r>
    <n v="316"/>
    <s v="CA-2021-167850"/>
    <x v="2"/>
    <d v="2021-08-09T00:00:00"/>
    <x v="128"/>
    <x v="1"/>
    <s v="AG-10525"/>
    <s v="Andy Gerbode"/>
    <x v="1"/>
    <s v="United States"/>
    <x v="84"/>
    <x v="2"/>
    <n v="33710"/>
    <x v="0"/>
    <s v="OFF-PA-10001937"/>
    <x v="1"/>
    <x v="10"/>
    <s v="Xerox 21"/>
    <n v="15.552000000000003"/>
    <n v="3"/>
    <n v="0.2"/>
    <n v="5.4432"/>
  </r>
  <r>
    <n v="317"/>
    <s v="CA-2021-164259"/>
    <x v="2"/>
    <d v="2021-12-28T00:00:00"/>
    <x v="129"/>
    <x v="2"/>
    <s v="SP-20860"/>
    <s v="Sung Pak"/>
    <x v="1"/>
    <s v="United States"/>
    <x v="10"/>
    <x v="9"/>
    <n v="19143"/>
    <x v="3"/>
    <s v="OFF-AR-10003373"/>
    <x v="1"/>
    <x v="6"/>
    <s v="Boston School Pro Electric Pencil Sharpener, 1670"/>
    <n v="99.13600000000001"/>
    <n v="4"/>
    <n v="0.2"/>
    <n v="8.674399999999995"/>
  </r>
  <r>
    <n v="318"/>
    <s v="CA-2021-164973"/>
    <x v="2"/>
    <d v="2021-11-04T00:00:00"/>
    <x v="130"/>
    <x v="1"/>
    <s v="NM-18445"/>
    <s v="Nathan Mautz"/>
    <x v="2"/>
    <s v="United States"/>
    <x v="20"/>
    <x v="15"/>
    <n v="10024"/>
    <x v="3"/>
    <s v="FUR-CH-10002602"/>
    <x v="0"/>
    <x v="1"/>
    <s v="DMI Arturo Collection Mission-style Design Wood Chair"/>
    <n v="135.88200000000001"/>
    <n v="1"/>
    <n v="0.1"/>
    <n v="24.156800000000004"/>
  </r>
  <r>
    <n v="319"/>
    <s v="CA-2021-164973"/>
    <x v="2"/>
    <d v="2021-11-04T00:00:00"/>
    <x v="130"/>
    <x v="1"/>
    <s v="NM-18445"/>
    <s v="Nathan Mautz"/>
    <x v="2"/>
    <s v="United States"/>
    <x v="20"/>
    <x v="15"/>
    <n v="10024"/>
    <x v="3"/>
    <s v="TEC-MA-10002927"/>
    <x v="2"/>
    <x v="15"/>
    <s v="Canon imageCLASS MF7460 Monochrome Digital Laser Multifunction Copier"/>
    <n v="3991.98"/>
    <n v="2"/>
    <n v="0"/>
    <n v="1995.99"/>
  </r>
  <r>
    <n v="320"/>
    <s v="CA-2021-164973"/>
    <x v="2"/>
    <d v="2021-11-04T00:00:00"/>
    <x v="130"/>
    <x v="1"/>
    <s v="NM-18445"/>
    <s v="Nathan Mautz"/>
    <x v="2"/>
    <s v="United States"/>
    <x v="20"/>
    <x v="15"/>
    <n v="10024"/>
    <x v="3"/>
    <s v="TEC-PH-10004093"/>
    <x v="2"/>
    <x v="7"/>
    <s v="Panasonic Kx-TS550"/>
    <n v="275.94"/>
    <n v="6"/>
    <n v="0"/>
    <n v="80.022599999999997"/>
  </r>
  <r>
    <n v="321"/>
    <s v="CA-2021-164973"/>
    <x v="2"/>
    <d v="2021-11-04T00:00:00"/>
    <x v="130"/>
    <x v="1"/>
    <s v="NM-18445"/>
    <s v="Nathan Mautz"/>
    <x v="2"/>
    <s v="United States"/>
    <x v="20"/>
    <x v="15"/>
    <n v="10024"/>
    <x v="3"/>
    <s v="TEC-AC-10000892"/>
    <x v="2"/>
    <x v="11"/>
    <s v="NETGEAR N750 Dual Band Wi-Fi Gigabit Router"/>
    <n v="360"/>
    <n v="4"/>
    <n v="0"/>
    <n v="129.6"/>
  </r>
  <r>
    <n v="322"/>
    <s v="CA-2021-164973"/>
    <x v="2"/>
    <d v="2021-11-04T00:00:00"/>
    <x v="130"/>
    <x v="1"/>
    <s v="NM-18445"/>
    <s v="Nathan Mautz"/>
    <x v="2"/>
    <s v="United States"/>
    <x v="20"/>
    <x v="15"/>
    <n v="10024"/>
    <x v="3"/>
    <s v="OFF-ST-10002974"/>
    <x v="1"/>
    <x v="4"/>
    <s v="Trav-L-File Heavy-Duty Shuttle II, Black"/>
    <n v="43.57"/>
    <n v="1"/>
    <n v="0"/>
    <n v="13.070999999999998"/>
  </r>
  <r>
    <n v="323"/>
    <s v="CA-2021-156601"/>
    <x v="2"/>
    <d v="2021-09-19T00:00:00"/>
    <x v="131"/>
    <x v="1"/>
    <s v="FA-14230"/>
    <s v="Frank Atkinson"/>
    <x v="1"/>
    <s v="United States"/>
    <x v="85"/>
    <x v="1"/>
    <n v="90805"/>
    <x v="1"/>
    <s v="OFF-FA-10000624"/>
    <x v="1"/>
    <x v="13"/>
    <s v="OIC Binder Clips"/>
    <n v="7.16"/>
    <n v="2"/>
    <n v="0"/>
    <n v="3.58"/>
  </r>
  <r>
    <n v="324"/>
    <s v="CA-2023-162138"/>
    <x v="0"/>
    <d v="2023-04-24T00:00:00"/>
    <x v="132"/>
    <x v="1"/>
    <s v="GK-14620"/>
    <s v="Grace Kelly"/>
    <x v="1"/>
    <s v="United States"/>
    <x v="86"/>
    <x v="1"/>
    <n v="92345"/>
    <x v="1"/>
    <s v="OFF-BI-10004593"/>
    <x v="1"/>
    <x v="8"/>
    <s v="Ibico Laser Imprintable Binding System Covers"/>
    <n v="251.52"/>
    <n v="6"/>
    <n v="0.2"/>
    <n v="81.744"/>
  </r>
  <r>
    <n v="325"/>
    <s v="CA-2023-162138"/>
    <x v="0"/>
    <d v="2023-04-24T00:00:00"/>
    <x v="132"/>
    <x v="1"/>
    <s v="GK-14620"/>
    <s v="Grace Kelly"/>
    <x v="1"/>
    <s v="United States"/>
    <x v="86"/>
    <x v="1"/>
    <n v="92345"/>
    <x v="1"/>
    <s v="TEC-AC-10001908"/>
    <x v="2"/>
    <x v="11"/>
    <s v="Logitech Wireless Headset h800"/>
    <n v="99.99"/>
    <n v="1"/>
    <n v="0"/>
    <n v="34.996499999999997"/>
  </r>
  <r>
    <n v="326"/>
    <s v="CA-2024-153339"/>
    <x v="3"/>
    <d v="2024-11-04T00:00:00"/>
    <x v="133"/>
    <x v="0"/>
    <s v="DJ-13510"/>
    <s v="Don Jones"/>
    <x v="1"/>
    <s v="United States"/>
    <x v="87"/>
    <x v="18"/>
    <n v="37130"/>
    <x v="0"/>
    <s v="FUR-FU-10001967"/>
    <x v="0"/>
    <x v="5"/>
    <s v="Telescoping Adjustable Floor Lamp"/>
    <n v="15.991999999999999"/>
    <n v="1"/>
    <n v="0.2"/>
    <n v="0.99949999999999894"/>
  </r>
  <r>
    <n v="327"/>
    <s v="US-2023-141544"/>
    <x v="0"/>
    <d v="2023-08-31T00:00:00"/>
    <x v="134"/>
    <x v="2"/>
    <s v="PO-18850"/>
    <s v="Patrick O'Brill"/>
    <x v="0"/>
    <s v="United States"/>
    <x v="10"/>
    <x v="9"/>
    <n v="19143"/>
    <x v="3"/>
    <s v="TEC-PH-10003645"/>
    <x v="2"/>
    <x v="7"/>
    <s v="Aastra 57i VoIP phone"/>
    <n v="290.89800000000002"/>
    <n v="3"/>
    <n v="0.4"/>
    <n v="-67.876199999999997"/>
  </r>
  <r>
    <n v="328"/>
    <s v="US-2023-141544"/>
    <x v="0"/>
    <d v="2023-08-31T00:00:00"/>
    <x v="134"/>
    <x v="2"/>
    <s v="PO-18850"/>
    <s v="Patrick O'Brill"/>
    <x v="0"/>
    <s v="United States"/>
    <x v="10"/>
    <x v="9"/>
    <n v="19143"/>
    <x v="3"/>
    <s v="OFF-ST-10000675"/>
    <x v="1"/>
    <x v="4"/>
    <s v="File Shuttle II and Handi-File, Black"/>
    <n v="54.224000000000004"/>
    <n v="2"/>
    <n v="0.2"/>
    <n v="3.3889999999999993"/>
  </r>
  <r>
    <n v="329"/>
    <s v="US-2023-141544"/>
    <x v="0"/>
    <d v="2023-08-31T00:00:00"/>
    <x v="134"/>
    <x v="2"/>
    <s v="PO-18850"/>
    <s v="Patrick O'Brill"/>
    <x v="0"/>
    <s v="United States"/>
    <x v="10"/>
    <x v="9"/>
    <n v="19143"/>
    <x v="3"/>
    <s v="FUR-CH-10003312"/>
    <x v="0"/>
    <x v="1"/>
    <s v="Hon 2090 “Pillow Soft” Series Mid Back Swivel/Tilt Chairs"/>
    <n v="786.74400000000003"/>
    <n v="4"/>
    <n v="0.3"/>
    <n v="-258.50160000000011"/>
  </r>
  <r>
    <n v="330"/>
    <s v="US-2023-141544"/>
    <x v="0"/>
    <d v="2023-08-31T00:00:00"/>
    <x v="134"/>
    <x v="2"/>
    <s v="PO-18850"/>
    <s v="Patrick O'Brill"/>
    <x v="0"/>
    <s v="United States"/>
    <x v="10"/>
    <x v="9"/>
    <n v="19143"/>
    <x v="3"/>
    <s v="OFF-LA-10001074"/>
    <x v="1"/>
    <x v="2"/>
    <s v="Round Specialty Laser Printer Labels"/>
    <n v="100.24000000000001"/>
    <n v="10"/>
    <n v="0.2"/>
    <n v="33.830999999999989"/>
  </r>
  <r>
    <n v="331"/>
    <s v="US-2023-141544"/>
    <x v="0"/>
    <d v="2023-08-31T00:00:00"/>
    <x v="134"/>
    <x v="2"/>
    <s v="PO-18850"/>
    <s v="Patrick O'Brill"/>
    <x v="0"/>
    <s v="United States"/>
    <x v="10"/>
    <x v="9"/>
    <n v="19143"/>
    <x v="3"/>
    <s v="OFF-BI-10001524"/>
    <x v="1"/>
    <x v="8"/>
    <s v="GBC Premium Transparent Covers with Diagonal Lined Pattern"/>
    <n v="37.76400000000001"/>
    <n v="6"/>
    <n v="0.7"/>
    <n v="-27.693600000000004"/>
  </r>
  <r>
    <n v="332"/>
    <s v="US-2023-150147"/>
    <x v="0"/>
    <d v="2023-04-26T00:00:00"/>
    <x v="135"/>
    <x v="0"/>
    <s v="JL-15850"/>
    <s v="John Lucas"/>
    <x v="0"/>
    <s v="United States"/>
    <x v="10"/>
    <x v="9"/>
    <n v="19134"/>
    <x v="3"/>
    <s v="TEC-PH-10004614"/>
    <x v="2"/>
    <x v="7"/>
    <s v="AT&amp;T 841000 Phone"/>
    <n v="82.8"/>
    <n v="2"/>
    <n v="0.4"/>
    <n v="-20.700000000000003"/>
  </r>
  <r>
    <n v="333"/>
    <s v="US-2023-150147"/>
    <x v="0"/>
    <d v="2023-04-26T00:00:00"/>
    <x v="135"/>
    <x v="0"/>
    <s v="JL-15850"/>
    <s v="John Lucas"/>
    <x v="0"/>
    <s v="United States"/>
    <x v="10"/>
    <x v="9"/>
    <n v="19134"/>
    <x v="3"/>
    <s v="OFF-BI-10001153"/>
    <x v="1"/>
    <x v="8"/>
    <s v="Ibico Recycled Grain-Textured Covers"/>
    <n v="20.724000000000004"/>
    <n v="2"/>
    <n v="0.7"/>
    <n v="-13.815999999999995"/>
  </r>
  <r>
    <n v="334"/>
    <s v="US-2023-150147"/>
    <x v="0"/>
    <d v="2023-04-26T00:00:00"/>
    <x v="135"/>
    <x v="0"/>
    <s v="JL-15850"/>
    <s v="John Lucas"/>
    <x v="0"/>
    <s v="United States"/>
    <x v="10"/>
    <x v="9"/>
    <n v="19134"/>
    <x v="3"/>
    <s v="OFF-BI-10001982"/>
    <x v="1"/>
    <x v="8"/>
    <s v="Wilson Jones Custom Binder Spines &amp; Labels"/>
    <n v="4.8960000000000008"/>
    <n v="3"/>
    <n v="0.7"/>
    <n v="-3.4271999999999991"/>
  </r>
  <r>
    <n v="335"/>
    <s v="CA-2022-137946"/>
    <x v="1"/>
    <d v="2022-09-01T00:00:00"/>
    <x v="136"/>
    <x v="0"/>
    <s v="DB-13615"/>
    <s v="Doug Bickford"/>
    <x v="0"/>
    <s v="United States"/>
    <x v="1"/>
    <x v="1"/>
    <n v="90045"/>
    <x v="1"/>
    <s v="OFF-BI-10001922"/>
    <x v="1"/>
    <x v="8"/>
    <s v="Storex Dura Pro Binders"/>
    <n v="4.7520000000000007"/>
    <n v="1"/>
    <n v="0.2"/>
    <n v="1.6037999999999997"/>
  </r>
  <r>
    <n v="336"/>
    <s v="CA-2022-137946"/>
    <x v="1"/>
    <d v="2022-09-01T00:00:00"/>
    <x v="136"/>
    <x v="0"/>
    <s v="DB-13615"/>
    <s v="Doug Bickford"/>
    <x v="0"/>
    <s v="United States"/>
    <x v="1"/>
    <x v="1"/>
    <n v="90045"/>
    <x v="1"/>
    <s v="TEC-CO-10001449"/>
    <x v="2"/>
    <x v="16"/>
    <s v="Hewlett Packard LaserJet 3310 Copier"/>
    <n v="959.98400000000004"/>
    <n v="2"/>
    <n v="0.2"/>
    <n v="335.99440000000004"/>
  </r>
  <r>
    <n v="337"/>
    <s v="CA-2022-137946"/>
    <x v="1"/>
    <d v="2022-09-01T00:00:00"/>
    <x v="136"/>
    <x v="0"/>
    <s v="DB-13615"/>
    <s v="Doug Bickford"/>
    <x v="0"/>
    <s v="United States"/>
    <x v="1"/>
    <x v="1"/>
    <n v="90045"/>
    <x v="1"/>
    <s v="OFF-BI-10004140"/>
    <x v="1"/>
    <x v="8"/>
    <s v="Avery Non-Stick Binders"/>
    <n v="14.368000000000002"/>
    <n v="4"/>
    <n v="0.2"/>
    <n v="4.4899999999999984"/>
  </r>
  <r>
    <n v="338"/>
    <s v="CA-2021-129924"/>
    <x v="2"/>
    <d v="2021-07-12T00:00:00"/>
    <x v="137"/>
    <x v="1"/>
    <s v="AC-10420"/>
    <s v="Alyssa Crouse"/>
    <x v="1"/>
    <s v="United States"/>
    <x v="8"/>
    <x v="1"/>
    <n v="94122"/>
    <x v="1"/>
    <s v="OFF-BI-10003314"/>
    <x v="1"/>
    <x v="8"/>
    <s v="Tuff Stuff Recycled Round Ring Binders"/>
    <n v="7.7120000000000006"/>
    <n v="2"/>
    <n v="0.2"/>
    <n v="2.7956000000000003"/>
  </r>
  <r>
    <n v="339"/>
    <s v="CA-2021-129924"/>
    <x v="2"/>
    <d v="2021-07-12T00:00:00"/>
    <x v="137"/>
    <x v="1"/>
    <s v="AC-10420"/>
    <s v="Alyssa Crouse"/>
    <x v="1"/>
    <s v="United States"/>
    <x v="8"/>
    <x v="1"/>
    <n v="94122"/>
    <x v="1"/>
    <s v="FUR-TA-10004575"/>
    <x v="0"/>
    <x v="3"/>
    <s v="Hon 5100 Series Wood Tables"/>
    <n v="698.35200000000009"/>
    <n v="3"/>
    <n v="0.2"/>
    <n v="-17.458800000000053"/>
  </r>
  <r>
    <n v="340"/>
    <s v="CA-2022-128167"/>
    <x v="1"/>
    <d v="2022-06-22T00:00:00"/>
    <x v="138"/>
    <x v="0"/>
    <s v="KL-16645"/>
    <s v="Ken Lonsdale"/>
    <x v="0"/>
    <s v="United States"/>
    <x v="88"/>
    <x v="7"/>
    <n v="84041"/>
    <x v="1"/>
    <s v="OFF-FA-10000490"/>
    <x v="1"/>
    <x v="13"/>
    <s v="OIC Binder Clips, Mini, 1/4&quot; Capacity, Black"/>
    <n v="4.96"/>
    <n v="4"/>
    <n v="0"/>
    <n v="2.3311999999999999"/>
  </r>
  <r>
    <n v="341"/>
    <s v="CA-2021-122336"/>
    <x v="2"/>
    <d v="2021-04-13T00:00:00"/>
    <x v="139"/>
    <x v="0"/>
    <s v="JD-15895"/>
    <s v="Jonathan Doherty"/>
    <x v="1"/>
    <s v="United States"/>
    <x v="10"/>
    <x v="9"/>
    <n v="19140"/>
    <x v="3"/>
    <s v="OFF-AR-10000122"/>
    <x v="1"/>
    <x v="6"/>
    <s v="Newell 314"/>
    <n v="17.856000000000002"/>
    <n v="4"/>
    <n v="0.2"/>
    <n v="1.1159999999999979"/>
  </r>
  <r>
    <n v="342"/>
    <s v="CA-2021-122336"/>
    <x v="2"/>
    <d v="2021-04-13T00:00:00"/>
    <x v="139"/>
    <x v="0"/>
    <s v="JD-15895"/>
    <s v="Jonathan Doherty"/>
    <x v="1"/>
    <s v="United States"/>
    <x v="10"/>
    <x v="9"/>
    <n v="19140"/>
    <x v="3"/>
    <s v="OFF-BI-10003656"/>
    <x v="1"/>
    <x v="8"/>
    <s v="Fellowes PB200 Plastic Comb Binding Machine"/>
    <n v="509.97000000000008"/>
    <n v="10"/>
    <n v="0.7"/>
    <n v="-407.97599999999989"/>
  </r>
  <r>
    <n v="343"/>
    <s v="CA-2021-122336"/>
    <x v="2"/>
    <d v="2021-04-13T00:00:00"/>
    <x v="139"/>
    <x v="0"/>
    <s v="JD-15895"/>
    <s v="Jonathan Doherty"/>
    <x v="1"/>
    <s v="United States"/>
    <x v="10"/>
    <x v="9"/>
    <n v="19140"/>
    <x v="3"/>
    <s v="OFF-FA-10002780"/>
    <x v="1"/>
    <x v="13"/>
    <s v="Staples"/>
    <n v="30.991999999999997"/>
    <n v="13"/>
    <n v="0.2"/>
    <n v="10.072399999999996"/>
  </r>
  <r>
    <n v="344"/>
    <s v="CA-2021-122336"/>
    <x v="2"/>
    <d v="2021-04-13T00:00:00"/>
    <x v="139"/>
    <x v="0"/>
    <s v="JD-15895"/>
    <s v="Jonathan Doherty"/>
    <x v="1"/>
    <s v="United States"/>
    <x v="10"/>
    <x v="9"/>
    <n v="19140"/>
    <x v="3"/>
    <s v="TEC-PH-10000702"/>
    <x v="2"/>
    <x v="7"/>
    <s v="Square Credit Card Reader, 4 1/2&quot; x 4 1/2&quot; x 1&quot;, White"/>
    <n v="71.927999999999997"/>
    <n v="12"/>
    <n v="0.4"/>
    <n v="8.3915999999999897"/>
  </r>
  <r>
    <n v="345"/>
    <s v="US-2022-120712"/>
    <x v="1"/>
    <d v="2022-12-20T00:00:00"/>
    <x v="140"/>
    <x v="1"/>
    <s v="CS-12130"/>
    <s v="Chad Sievert"/>
    <x v="0"/>
    <s v="United States"/>
    <x v="89"/>
    <x v="5"/>
    <n v="78745"/>
    <x v="2"/>
    <s v="OFF-ST-10000107"/>
    <x v="1"/>
    <x v="4"/>
    <s v="Fellowes Super Stor/Drawer"/>
    <n v="88.800000000000011"/>
    <n v="4"/>
    <n v="0.2"/>
    <n v="-2.2200000000000131"/>
  </r>
  <r>
    <n v="346"/>
    <s v="CA-2024-169901"/>
    <x v="3"/>
    <d v="2024-06-16T00:00:00"/>
    <x v="141"/>
    <x v="1"/>
    <s v="CC-12550"/>
    <s v="Clay Cheatham"/>
    <x v="0"/>
    <s v="United States"/>
    <x v="8"/>
    <x v="1"/>
    <n v="94122"/>
    <x v="1"/>
    <s v="TEC-PH-10002293"/>
    <x v="2"/>
    <x v="7"/>
    <s v="Anker 36W 4-Port USB Wall Charger Travel Power Adapter for iPhone 5s 5c 5"/>
    <n v="47.975999999999999"/>
    <n v="3"/>
    <n v="0.2"/>
    <n v="4.7976000000000028"/>
  </r>
  <r>
    <n v="347"/>
    <s v="CA-2024-134306"/>
    <x v="3"/>
    <d v="2024-07-09T00:00:00"/>
    <x v="142"/>
    <x v="1"/>
    <s v="TD-20995"/>
    <s v="Tamara Dahlen"/>
    <x v="0"/>
    <s v="United States"/>
    <x v="90"/>
    <x v="31"/>
    <n v="1852"/>
    <x v="3"/>
    <s v="OFF-AR-10004027"/>
    <x v="1"/>
    <x v="6"/>
    <s v="Binney &amp; Smith inkTank Erasable Desk Highlighter, Chisel Tip, Yellow, 12/Box"/>
    <n v="7.5600000000000005"/>
    <n v="3"/>
    <n v="0"/>
    <n v="3.0996000000000006"/>
  </r>
  <r>
    <n v="348"/>
    <s v="CA-2024-134306"/>
    <x v="3"/>
    <d v="2024-07-09T00:00:00"/>
    <x v="142"/>
    <x v="1"/>
    <s v="TD-20995"/>
    <s v="Tamara Dahlen"/>
    <x v="0"/>
    <s v="United States"/>
    <x v="90"/>
    <x v="31"/>
    <n v="1852"/>
    <x v="3"/>
    <s v="OFF-PA-10000249"/>
    <x v="1"/>
    <x v="10"/>
    <s v="Staples"/>
    <n v="24.56"/>
    <n v="2"/>
    <n v="0"/>
    <n v="11.543199999999999"/>
  </r>
  <r>
    <n v="349"/>
    <s v="CA-2024-134306"/>
    <x v="3"/>
    <d v="2024-07-09T00:00:00"/>
    <x v="142"/>
    <x v="1"/>
    <s v="TD-20995"/>
    <s v="Tamara Dahlen"/>
    <x v="0"/>
    <s v="United States"/>
    <x v="90"/>
    <x v="31"/>
    <n v="1852"/>
    <x v="3"/>
    <s v="OFF-AR-10001374"/>
    <x v="1"/>
    <x v="6"/>
    <s v="BIC Brite Liner Highlighters, Chisel Tip"/>
    <n v="12.96"/>
    <n v="2"/>
    <n v="0"/>
    <n v="4.1471999999999998"/>
  </r>
  <r>
    <n v="350"/>
    <s v="CA-2023-129714"/>
    <x v="0"/>
    <d v="2023-09-02T00:00:00"/>
    <x v="143"/>
    <x v="2"/>
    <s v="AB-10060"/>
    <s v="Adam Bellavance"/>
    <x v="2"/>
    <s v="United States"/>
    <x v="20"/>
    <x v="15"/>
    <n v="10009"/>
    <x v="3"/>
    <s v="TEC-AC-10000290"/>
    <x v="2"/>
    <x v="11"/>
    <s v="Sabrent 4-Port USB 2.0 Hub"/>
    <n v="6.79"/>
    <n v="1"/>
    <n v="0"/>
    <n v="2.3086000000000002"/>
  </r>
  <r>
    <n v="351"/>
    <s v="CA-2023-129714"/>
    <x v="0"/>
    <d v="2023-09-02T00:00:00"/>
    <x v="143"/>
    <x v="2"/>
    <s v="AB-10060"/>
    <s v="Adam Bellavance"/>
    <x v="2"/>
    <s v="United States"/>
    <x v="20"/>
    <x v="15"/>
    <n v="10009"/>
    <x v="3"/>
    <s v="OFF-PA-10001970"/>
    <x v="1"/>
    <x v="10"/>
    <s v="Xerox 1881"/>
    <n v="24.56"/>
    <n v="2"/>
    <n v="0"/>
    <n v="11.543199999999999"/>
  </r>
  <r>
    <n v="352"/>
    <s v="CA-2023-129714"/>
    <x v="0"/>
    <d v="2023-09-02T00:00:00"/>
    <x v="143"/>
    <x v="2"/>
    <s v="AB-10060"/>
    <s v="Adam Bellavance"/>
    <x v="2"/>
    <s v="United States"/>
    <x v="20"/>
    <x v="15"/>
    <n v="10009"/>
    <x v="3"/>
    <s v="OFF-BI-10002160"/>
    <x v="1"/>
    <x v="8"/>
    <s v="Acco Hanging Data Binders"/>
    <n v="3.048"/>
    <n v="1"/>
    <n v="0.2"/>
    <n v="1.0668"/>
  </r>
  <r>
    <n v="353"/>
    <s v="CA-2023-129714"/>
    <x v="0"/>
    <d v="2023-09-02T00:00:00"/>
    <x v="143"/>
    <x v="2"/>
    <s v="AB-10060"/>
    <s v="Adam Bellavance"/>
    <x v="2"/>
    <s v="United States"/>
    <x v="20"/>
    <x v="15"/>
    <n v="10009"/>
    <x v="3"/>
    <s v="OFF-PA-10001970"/>
    <x v="1"/>
    <x v="10"/>
    <s v="Xerox 1881"/>
    <n v="49.12"/>
    <n v="4"/>
    <n v="0"/>
    <n v="23.086399999999998"/>
  </r>
  <r>
    <n v="354"/>
    <s v="CA-2023-129714"/>
    <x v="0"/>
    <d v="2023-09-02T00:00:00"/>
    <x v="143"/>
    <x v="2"/>
    <s v="AB-10060"/>
    <s v="Adam Bellavance"/>
    <x v="2"/>
    <s v="United States"/>
    <x v="20"/>
    <x v="15"/>
    <n v="10009"/>
    <x v="3"/>
    <s v="OFF-BI-10004995"/>
    <x v="1"/>
    <x v="8"/>
    <s v="GBC DocuBind P400 Electric Binding System"/>
    <n v="4355.1680000000006"/>
    <n v="4"/>
    <n v="0.2"/>
    <n v="1415.4295999999997"/>
  </r>
  <r>
    <n v="355"/>
    <s v="CA-2023-138520"/>
    <x v="0"/>
    <d v="2023-04-09T00:00:00"/>
    <x v="144"/>
    <x v="1"/>
    <s v="JL-15505"/>
    <s v="Jeremy Lonsdale"/>
    <x v="0"/>
    <s v="United States"/>
    <x v="20"/>
    <x v="15"/>
    <n v="10035"/>
    <x v="3"/>
    <s v="FUR-BO-10002268"/>
    <x v="0"/>
    <x v="0"/>
    <s v="Sauder Barrister Bookcases"/>
    <n v="388.70400000000006"/>
    <n v="6"/>
    <n v="0.2"/>
    <n v="-4.8588000000000022"/>
  </r>
  <r>
    <n v="356"/>
    <s v="CA-2023-138520"/>
    <x v="0"/>
    <d v="2023-04-09T00:00:00"/>
    <x v="144"/>
    <x v="1"/>
    <s v="JL-15505"/>
    <s v="Jeremy Lonsdale"/>
    <x v="0"/>
    <s v="United States"/>
    <x v="20"/>
    <x v="15"/>
    <n v="10035"/>
    <x v="3"/>
    <s v="OFF-EN-10001137"/>
    <x v="1"/>
    <x v="12"/>
    <s v="#10 Gummed Flap White Envelopes, 100/Box"/>
    <n v="8.26"/>
    <n v="2"/>
    <n v="0"/>
    <n v="3.7995999999999999"/>
  </r>
  <r>
    <n v="357"/>
    <s v="CA-2023-138520"/>
    <x v="0"/>
    <d v="2023-04-09T00:00:00"/>
    <x v="144"/>
    <x v="1"/>
    <s v="JL-15505"/>
    <s v="Jeremy Lonsdale"/>
    <x v="0"/>
    <s v="United States"/>
    <x v="20"/>
    <x v="15"/>
    <n v="10035"/>
    <x v="3"/>
    <s v="OFF-AR-10002399"/>
    <x v="1"/>
    <x v="6"/>
    <s v="Dixon Prang Watercolor Pencils, 10-Color Set with Brush"/>
    <n v="17.04"/>
    <n v="4"/>
    <n v="0"/>
    <n v="6.9863999999999997"/>
  </r>
  <r>
    <n v="358"/>
    <s v="CA-2023-138520"/>
    <x v="0"/>
    <d v="2023-04-09T00:00:00"/>
    <x v="144"/>
    <x v="1"/>
    <s v="JL-15505"/>
    <s v="Jeremy Lonsdale"/>
    <x v="0"/>
    <s v="United States"/>
    <x v="20"/>
    <x v="15"/>
    <n v="10035"/>
    <x v="3"/>
    <s v="OFF-PA-10002713"/>
    <x v="1"/>
    <x v="10"/>
    <s v="Adams Phone Message Book, 200 Message Capacity, 8 1/16” x 11”"/>
    <n v="34.4"/>
    <n v="5"/>
    <n v="0"/>
    <n v="15.823999999999998"/>
  </r>
  <r>
    <n v="359"/>
    <s v="CA-2023-130001"/>
    <x v="0"/>
    <d v="2023-04-24T00:00:00"/>
    <x v="145"/>
    <x v="1"/>
    <s v="HK-14890"/>
    <s v="Heather Kirkland"/>
    <x v="1"/>
    <s v="United States"/>
    <x v="35"/>
    <x v="3"/>
    <n v="28205"/>
    <x v="0"/>
    <s v="OFF-PA-10002666"/>
    <x v="1"/>
    <x v="10"/>
    <s v="Southworth 25% Cotton Linen-Finish Paper &amp; Envelopes"/>
    <n v="36.240000000000009"/>
    <n v="5"/>
    <n v="0.2"/>
    <n v="11.324999999999996"/>
  </r>
  <r>
    <n v="360"/>
    <s v="CA-2024-155698"/>
    <x v="3"/>
    <d v="2024-03-09T00:00:00"/>
    <x v="146"/>
    <x v="2"/>
    <s v="VB-21745"/>
    <s v="Victoria Brennan"/>
    <x v="1"/>
    <s v="United States"/>
    <x v="38"/>
    <x v="32"/>
    <n v="31907"/>
    <x v="0"/>
    <s v="OFF-AP-10001124"/>
    <x v="1"/>
    <x v="9"/>
    <s v="Belkin 8 Outlet SurgeMaster II Gold Surge Protector with Phone Protection"/>
    <n v="647.84"/>
    <n v="8"/>
    <n v="0"/>
    <n v="168.4384"/>
  </r>
  <r>
    <n v="361"/>
    <s v="CA-2024-155698"/>
    <x v="3"/>
    <d v="2024-03-09T00:00:00"/>
    <x v="146"/>
    <x v="2"/>
    <s v="VB-21745"/>
    <s v="Victoria Brennan"/>
    <x v="1"/>
    <s v="United States"/>
    <x v="38"/>
    <x v="32"/>
    <n v="31907"/>
    <x v="0"/>
    <s v="OFF-LA-10001158"/>
    <x v="1"/>
    <x v="2"/>
    <s v="Avery Address/Shipping Labels for Typewriters, 4&quot; x 2&quot;"/>
    <n v="20.7"/>
    <n v="2"/>
    <n v="0"/>
    <n v="9.9359999999999999"/>
  </r>
  <r>
    <n v="362"/>
    <s v="CA-2024-144904"/>
    <x v="3"/>
    <d v="2024-09-26T00:00:00"/>
    <x v="147"/>
    <x v="1"/>
    <s v="KW-16435"/>
    <s v="Katrina Willman"/>
    <x v="0"/>
    <s v="United States"/>
    <x v="20"/>
    <x v="15"/>
    <n v="10009"/>
    <x v="3"/>
    <s v="OFF-LA-10001158"/>
    <x v="1"/>
    <x v="2"/>
    <s v="Avery Address/Shipping Labels for Typewriters, 4&quot; x 2&quot;"/>
    <n v="20.7"/>
    <n v="2"/>
    <n v="0"/>
    <n v="9.9359999999999999"/>
  </r>
  <r>
    <n v="363"/>
    <s v="CA-2024-144904"/>
    <x v="3"/>
    <d v="2024-09-26T00:00:00"/>
    <x v="147"/>
    <x v="1"/>
    <s v="KW-16435"/>
    <s v="Katrina Willman"/>
    <x v="0"/>
    <s v="United States"/>
    <x v="20"/>
    <x v="15"/>
    <n v="10009"/>
    <x v="3"/>
    <s v="FUR-CH-10000785"/>
    <x v="0"/>
    <x v="1"/>
    <s v="Global Ergonomic Managers Chair"/>
    <n v="488.64600000000002"/>
    <n v="3"/>
    <n v="0.1"/>
    <n v="86.870400000000004"/>
  </r>
  <r>
    <n v="364"/>
    <s v="CA-2024-144904"/>
    <x v="3"/>
    <d v="2024-09-26T00:00:00"/>
    <x v="147"/>
    <x v="1"/>
    <s v="KW-16435"/>
    <s v="Katrina Willman"/>
    <x v="0"/>
    <s v="United States"/>
    <x v="20"/>
    <x v="15"/>
    <n v="10009"/>
    <x v="3"/>
    <s v="OFF-AR-10003732"/>
    <x v="1"/>
    <x v="6"/>
    <s v="Newell 333"/>
    <n v="5.56"/>
    <n v="2"/>
    <n v="0"/>
    <n v="1.4455999999999998"/>
  </r>
  <r>
    <n v="365"/>
    <s v="CA-2024-144904"/>
    <x v="3"/>
    <d v="2024-09-26T00:00:00"/>
    <x v="147"/>
    <x v="1"/>
    <s v="KW-16435"/>
    <s v="Katrina Willman"/>
    <x v="0"/>
    <s v="United States"/>
    <x v="20"/>
    <x v="15"/>
    <n v="10009"/>
    <x v="3"/>
    <s v="FUR-FU-10000023"/>
    <x v="0"/>
    <x v="5"/>
    <s v="Eldon Wave Desk Accessories"/>
    <n v="47.12"/>
    <n v="8"/>
    <n v="0"/>
    <n v="20.732800000000001"/>
  </r>
  <r>
    <n v="366"/>
    <s v="CA-2021-123344"/>
    <x v="2"/>
    <d v="2021-09-24T00:00:00"/>
    <x v="148"/>
    <x v="1"/>
    <s v="JD-16060"/>
    <s v="Julia Dunbar"/>
    <x v="0"/>
    <s v="United States"/>
    <x v="8"/>
    <x v="1"/>
    <n v="94109"/>
    <x v="1"/>
    <s v="OFF-ST-10001713"/>
    <x v="1"/>
    <x v="4"/>
    <s v="Gould Plastics 9-Pocket Panel Bin, 18-3/8w x 5-1/4d x 20-1/2h, Black"/>
    <n v="211.96"/>
    <n v="4"/>
    <n v="0"/>
    <n v="8.4783999999999935"/>
  </r>
  <r>
    <n v="367"/>
    <s v="CA-2023-155516"/>
    <x v="0"/>
    <d v="2023-10-22T00:00:00"/>
    <x v="149"/>
    <x v="3"/>
    <s v="MK-17905"/>
    <s v="Michael Kennedy"/>
    <x v="1"/>
    <s v="United States"/>
    <x v="91"/>
    <x v="29"/>
    <n v="6040"/>
    <x v="3"/>
    <s v="OFF-BI-10002412"/>
    <x v="1"/>
    <x v="8"/>
    <s v="Wilson Jones “Snap” Scratch Pad Binder Tool for Ring Binders"/>
    <n v="23.2"/>
    <n v="4"/>
    <n v="0"/>
    <n v="10.44"/>
  </r>
  <r>
    <n v="368"/>
    <s v="CA-2023-155516"/>
    <x v="0"/>
    <d v="2023-10-22T00:00:00"/>
    <x v="149"/>
    <x v="3"/>
    <s v="MK-17905"/>
    <s v="Michael Kennedy"/>
    <x v="1"/>
    <s v="United States"/>
    <x v="91"/>
    <x v="29"/>
    <n v="6040"/>
    <x v="3"/>
    <s v="OFF-SU-10001225"/>
    <x v="1"/>
    <x v="14"/>
    <s v="Staples"/>
    <n v="7.36"/>
    <n v="2"/>
    <n v="0"/>
    <n v="0.14719999999999978"/>
  </r>
  <r>
    <n v="369"/>
    <s v="CA-2023-155516"/>
    <x v="0"/>
    <d v="2023-10-22T00:00:00"/>
    <x v="149"/>
    <x v="3"/>
    <s v="MK-17905"/>
    <s v="Michael Kennedy"/>
    <x v="1"/>
    <s v="United States"/>
    <x v="91"/>
    <x v="29"/>
    <n v="6040"/>
    <x v="3"/>
    <s v="OFF-ST-10002406"/>
    <x v="1"/>
    <x v="4"/>
    <s v="Pizazz Global Quick File"/>
    <n v="104.79"/>
    <n v="7"/>
    <n v="0"/>
    <n v="29.341200000000008"/>
  </r>
  <r>
    <n v="370"/>
    <s v="CA-2023-155516"/>
    <x v="0"/>
    <d v="2023-10-22T00:00:00"/>
    <x v="149"/>
    <x v="3"/>
    <s v="MK-17905"/>
    <s v="Michael Kennedy"/>
    <x v="1"/>
    <s v="United States"/>
    <x v="91"/>
    <x v="29"/>
    <n v="6040"/>
    <x v="3"/>
    <s v="FUR-BO-10002545"/>
    <x v="0"/>
    <x v="0"/>
    <s v="Atlantic Metals Mobile 3-Shelf Bookcases, Custom Colors"/>
    <n v="1043.92"/>
    <n v="4"/>
    <n v="0"/>
    <n v="271.41920000000005"/>
  </r>
  <r>
    <n v="371"/>
    <s v="CA-2024-104745"/>
    <x v="3"/>
    <d v="2024-05-30T00:00:00"/>
    <x v="150"/>
    <x v="1"/>
    <s v="GT-14755"/>
    <s v="Guy Thornton"/>
    <x v="0"/>
    <s v="United States"/>
    <x v="92"/>
    <x v="5"/>
    <n v="78550"/>
    <x v="2"/>
    <s v="OFF-PA-10002036"/>
    <x v="1"/>
    <x v="10"/>
    <s v="Xerox 1930"/>
    <n v="25.920000000000005"/>
    <n v="5"/>
    <n v="0.2"/>
    <n v="9.3960000000000008"/>
  </r>
  <r>
    <n v="372"/>
    <s v="CA-2024-104745"/>
    <x v="3"/>
    <d v="2024-05-30T00:00:00"/>
    <x v="150"/>
    <x v="1"/>
    <s v="GT-14755"/>
    <s v="Guy Thornton"/>
    <x v="0"/>
    <s v="United States"/>
    <x v="92"/>
    <x v="5"/>
    <n v="78550"/>
    <x v="2"/>
    <s v="OFF-ST-10002205"/>
    <x v="1"/>
    <x v="4"/>
    <s v="File Shuttle I and Handi-File"/>
    <n v="53.424000000000007"/>
    <n v="3"/>
    <n v="0.2"/>
    <n v="4.6746000000000016"/>
  </r>
  <r>
    <n v="373"/>
    <s v="US-2021-119137"/>
    <x v="2"/>
    <d v="2021-07-23T00:00:00"/>
    <x v="151"/>
    <x v="1"/>
    <s v="AG-10900"/>
    <s v="Arthur Gainer"/>
    <x v="0"/>
    <s v="United States"/>
    <x v="93"/>
    <x v="16"/>
    <n v="85705"/>
    <x v="1"/>
    <s v="OFF-BI-10001982"/>
    <x v="1"/>
    <x v="8"/>
    <s v="Wilson Jones Custom Binder Spines &amp; Labels"/>
    <n v="8.1600000000000019"/>
    <n v="5"/>
    <n v="0.7"/>
    <n v="-5.7119999999999997"/>
  </r>
  <r>
    <n v="374"/>
    <s v="US-2021-119137"/>
    <x v="2"/>
    <d v="2021-07-23T00:00:00"/>
    <x v="151"/>
    <x v="1"/>
    <s v="AG-10900"/>
    <s v="Arthur Gainer"/>
    <x v="0"/>
    <s v="United States"/>
    <x v="93"/>
    <x v="16"/>
    <n v="85705"/>
    <x v="1"/>
    <s v="TEC-AC-10003911"/>
    <x v="2"/>
    <x v="11"/>
    <s v="NETGEAR AC1750 Dual Band Gigabit Smart WiFi Router"/>
    <n v="1023.9360000000001"/>
    <n v="8"/>
    <n v="0.2"/>
    <n v="179.1887999999999"/>
  </r>
  <r>
    <n v="375"/>
    <s v="US-2021-119137"/>
    <x v="2"/>
    <d v="2021-07-23T00:00:00"/>
    <x v="151"/>
    <x v="1"/>
    <s v="AG-10900"/>
    <s v="Arthur Gainer"/>
    <x v="0"/>
    <s v="United States"/>
    <x v="93"/>
    <x v="16"/>
    <n v="85705"/>
    <x v="1"/>
    <s v="OFF-AR-10000658"/>
    <x v="1"/>
    <x v="6"/>
    <s v="Newell 324"/>
    <n v="9.24"/>
    <n v="1"/>
    <n v="0.2"/>
    <n v="0.92399999999999993"/>
  </r>
  <r>
    <n v="376"/>
    <s v="US-2021-119137"/>
    <x v="2"/>
    <d v="2021-07-23T00:00:00"/>
    <x v="151"/>
    <x v="1"/>
    <s v="AG-10900"/>
    <s v="Arthur Gainer"/>
    <x v="0"/>
    <s v="United States"/>
    <x v="93"/>
    <x v="16"/>
    <n v="85705"/>
    <x v="1"/>
    <s v="TEC-AC-10002076"/>
    <x v="2"/>
    <x v="11"/>
    <s v="Microsoft Natural Keyboard Elite"/>
    <n v="479.04"/>
    <n v="10"/>
    <n v="0.2"/>
    <n v="-29.940000000000012"/>
  </r>
  <r>
    <n v="377"/>
    <s v="US-2023-134656"/>
    <x v="0"/>
    <d v="2023-09-29T00:00:00"/>
    <x v="152"/>
    <x v="2"/>
    <s v="MM-18280"/>
    <s v="Muhammed MacIntyre"/>
    <x v="1"/>
    <s v="United States"/>
    <x v="94"/>
    <x v="10"/>
    <n v="62301"/>
    <x v="2"/>
    <s v="OFF-PA-10003039"/>
    <x v="1"/>
    <x v="10"/>
    <s v="Xerox 1960"/>
    <n v="99.13600000000001"/>
    <n v="4"/>
    <n v="0.2"/>
    <n v="30.979999999999993"/>
  </r>
  <r>
    <n v="378"/>
    <s v="US-2024-134481"/>
    <x v="3"/>
    <d v="2024-08-28T00:00:00"/>
    <x v="153"/>
    <x v="1"/>
    <s v="AR-10405"/>
    <s v="Allen Rosenblatt"/>
    <x v="1"/>
    <s v="United States"/>
    <x v="47"/>
    <x v="31"/>
    <n v="2038"/>
    <x v="3"/>
    <s v="FUR-TA-10004915"/>
    <x v="0"/>
    <x v="3"/>
    <s v="Office Impressions End Table, 20-1/2&quot;H x 24&quot;W x 20&quot;D"/>
    <n v="1488.4239999999998"/>
    <n v="7"/>
    <n v="0.3"/>
    <n v="-297.68479999999983"/>
  </r>
  <r>
    <n v="379"/>
    <s v="CA-2022-130792"/>
    <x v="1"/>
    <d v="2022-04-28T00:00:00"/>
    <x v="27"/>
    <x v="1"/>
    <s v="RA-19915"/>
    <s v="Russell Applegate"/>
    <x v="0"/>
    <s v="United States"/>
    <x v="12"/>
    <x v="5"/>
    <n v="77095"/>
    <x v="2"/>
    <s v="OFF-AP-10000696"/>
    <x v="1"/>
    <x v="9"/>
    <s v="Holmes Odor Grabber"/>
    <n v="8.6519999999999975"/>
    <n v="3"/>
    <n v="0.8"/>
    <n v="-20.332200000000007"/>
  </r>
  <r>
    <n v="380"/>
    <s v="CA-2022-130792"/>
    <x v="1"/>
    <d v="2022-04-28T00:00:00"/>
    <x v="27"/>
    <x v="1"/>
    <s v="RA-19915"/>
    <s v="Russell Applegate"/>
    <x v="0"/>
    <s v="United States"/>
    <x v="12"/>
    <x v="5"/>
    <n v="77095"/>
    <x v="2"/>
    <s v="OFF-ST-10003327"/>
    <x v="1"/>
    <x v="4"/>
    <s v="Akro-Mils 12-Gallon Tote"/>
    <n v="23.832000000000001"/>
    <n v="3"/>
    <n v="0.2"/>
    <n v="2.6810999999999954"/>
  </r>
  <r>
    <n v="381"/>
    <s v="CA-2022-130792"/>
    <x v="1"/>
    <d v="2022-04-28T00:00:00"/>
    <x v="27"/>
    <x v="1"/>
    <s v="RA-19915"/>
    <s v="Russell Applegate"/>
    <x v="0"/>
    <s v="United States"/>
    <x v="12"/>
    <x v="5"/>
    <n v="77095"/>
    <x v="2"/>
    <s v="OFF-BI-10000309"/>
    <x v="1"/>
    <x v="8"/>
    <s v="GBC Twin Loop Wire Binding Elements, 9/16&quot; Spine, Black"/>
    <n v="12.175999999999998"/>
    <n v="4"/>
    <n v="0.8"/>
    <n v="-18.872800000000009"/>
  </r>
  <r>
    <n v="382"/>
    <s v="CA-2023-134775"/>
    <x v="0"/>
    <d v="2023-10-29T00:00:00"/>
    <x v="154"/>
    <x v="2"/>
    <s v="AS-10285"/>
    <s v="Alejandro Savely"/>
    <x v="1"/>
    <s v="United States"/>
    <x v="8"/>
    <x v="1"/>
    <n v="94109"/>
    <x v="1"/>
    <s v="OFF-PA-10004734"/>
    <x v="1"/>
    <x v="10"/>
    <s v="Southworth Structures Collection"/>
    <n v="50.96"/>
    <n v="7"/>
    <n v="0"/>
    <n v="25.48"/>
  </r>
  <r>
    <n v="383"/>
    <s v="CA-2023-134775"/>
    <x v="0"/>
    <d v="2023-10-29T00:00:00"/>
    <x v="154"/>
    <x v="2"/>
    <s v="AS-10285"/>
    <s v="Alejandro Savely"/>
    <x v="1"/>
    <s v="United States"/>
    <x v="8"/>
    <x v="1"/>
    <n v="94109"/>
    <x v="1"/>
    <s v="OFF-BI-10002225"/>
    <x v="1"/>
    <x v="8"/>
    <s v="Square Ring Data Binders, Rigid 75 Pt. Covers, 11&quot; x 14-7/8&quot;"/>
    <n v="49.536000000000001"/>
    <n v="3"/>
    <n v="0.2"/>
    <n v="17.337599999999998"/>
  </r>
  <r>
    <n v="384"/>
    <s v="CA-2022-125395"/>
    <x v="1"/>
    <d v="2022-06-26T00:00:00"/>
    <x v="155"/>
    <x v="0"/>
    <s v="LA-16780"/>
    <s v="Laura Armstrong"/>
    <x v="1"/>
    <s v="United States"/>
    <x v="79"/>
    <x v="12"/>
    <n v="48180"/>
    <x v="2"/>
    <s v="TEC-AC-10004708"/>
    <x v="2"/>
    <x v="11"/>
    <s v="Sony 32GB Class 10 Micro SDHC R40 Memory Card"/>
    <n v="41.9"/>
    <n v="2"/>
    <n v="0"/>
    <n v="8.7989999999999995"/>
  </r>
  <r>
    <n v="385"/>
    <s v="US-2022-168935"/>
    <x v="1"/>
    <d v="2022-11-27T00:00:00"/>
    <x v="156"/>
    <x v="1"/>
    <s v="DO-13435"/>
    <s v="Denny Ordway"/>
    <x v="0"/>
    <s v="United States"/>
    <x v="95"/>
    <x v="2"/>
    <n v="33024"/>
    <x v="0"/>
    <s v="FUR-TA-10000617"/>
    <x v="0"/>
    <x v="3"/>
    <s v="Hon Practical Foundations 30 x 60 Training Table, Light Gray/Charcoal"/>
    <n v="375.45750000000004"/>
    <n v="3"/>
    <n v="0.45"/>
    <n v="-157.00949999999997"/>
  </r>
  <r>
    <n v="386"/>
    <s v="US-2022-168935"/>
    <x v="1"/>
    <d v="2022-11-27T00:00:00"/>
    <x v="156"/>
    <x v="1"/>
    <s v="DO-13435"/>
    <s v="Denny Ordway"/>
    <x v="0"/>
    <s v="United States"/>
    <x v="95"/>
    <x v="2"/>
    <n v="33024"/>
    <x v="0"/>
    <s v="TEC-AC-10002335"/>
    <x v="2"/>
    <x v="11"/>
    <s v="Logitech Media Keyboard K200"/>
    <n v="83.976000000000013"/>
    <n v="3"/>
    <n v="0.2"/>
    <n v="-1.049700000000005"/>
  </r>
  <r>
    <n v="387"/>
    <s v="CA-2022-122756"/>
    <x v="1"/>
    <d v="2022-12-03T00:00:00"/>
    <x v="157"/>
    <x v="1"/>
    <s v="DK-13225"/>
    <s v="Dean Katz"/>
    <x v="1"/>
    <s v="United States"/>
    <x v="10"/>
    <x v="9"/>
    <n v="19140"/>
    <x v="3"/>
    <s v="TEC-MA-10001681"/>
    <x v="2"/>
    <x v="15"/>
    <s v="Lexmark MarkNet N8150 Wireless Print Server"/>
    <n v="482.34000000000003"/>
    <n v="4"/>
    <n v="0.7"/>
    <n v="-337.63799999999981"/>
  </r>
  <r>
    <n v="388"/>
    <s v="CA-2022-122756"/>
    <x v="1"/>
    <d v="2022-12-03T00:00:00"/>
    <x v="157"/>
    <x v="1"/>
    <s v="DK-13225"/>
    <s v="Dean Katz"/>
    <x v="1"/>
    <s v="United States"/>
    <x v="10"/>
    <x v="9"/>
    <n v="19140"/>
    <x v="3"/>
    <s v="FUR-FU-10001935"/>
    <x v="0"/>
    <x v="5"/>
    <s v="3M Hangers With Command Adhesive"/>
    <n v="2.9600000000000004"/>
    <n v="1"/>
    <n v="0.2"/>
    <n v="0.77700000000000025"/>
  </r>
  <r>
    <n v="389"/>
    <s v="CA-2021-115973"/>
    <x v="2"/>
    <d v="2021-11-24T00:00:00"/>
    <x v="158"/>
    <x v="2"/>
    <s v="NG-18430"/>
    <s v="Nathan Gelder"/>
    <x v="0"/>
    <s v="United States"/>
    <x v="74"/>
    <x v="24"/>
    <n v="45231"/>
    <x v="3"/>
    <s v="OFF-AR-10004757"/>
    <x v="1"/>
    <x v="6"/>
    <s v="Crayola Colored Pencils"/>
    <n v="2.6240000000000001"/>
    <n v="1"/>
    <n v="0.2"/>
    <n v="0.42639999999999978"/>
  </r>
  <r>
    <n v="390"/>
    <s v="CA-2024-101798"/>
    <x v="3"/>
    <d v="2024-12-12T00:00:00"/>
    <x v="159"/>
    <x v="1"/>
    <s v="MV-18190"/>
    <s v="Mike Vittorini"/>
    <x v="0"/>
    <s v="United States"/>
    <x v="20"/>
    <x v="15"/>
    <n v="10009"/>
    <x v="3"/>
    <s v="OFF-BI-10000050"/>
    <x v="1"/>
    <x v="8"/>
    <s v="Angle-D Binders with Locking Rings, Label Holders"/>
    <n v="23.36"/>
    <n v="4"/>
    <n v="0.2"/>
    <n v="7.8839999999999986"/>
  </r>
  <r>
    <n v="391"/>
    <s v="CA-2024-101798"/>
    <x v="3"/>
    <d v="2024-12-12T00:00:00"/>
    <x v="159"/>
    <x v="1"/>
    <s v="MV-18190"/>
    <s v="Mike Vittorini"/>
    <x v="0"/>
    <s v="United States"/>
    <x v="20"/>
    <x v="15"/>
    <n v="10009"/>
    <x v="3"/>
    <s v="TEC-AC-10001998"/>
    <x v="2"/>
    <x v="11"/>
    <s v="Logitech LS21 Speaker System - PC Multimedia - 2.1-CH - Wired"/>
    <n v="39.979999999999997"/>
    <n v="2"/>
    <n v="0"/>
    <n v="13.593199999999996"/>
  </r>
  <r>
    <n v="392"/>
    <s v="US-2021-135972"/>
    <x v="2"/>
    <d v="2021-09-21T00:00:00"/>
    <x v="160"/>
    <x v="0"/>
    <s v="JG-15115"/>
    <s v="Jack Garza"/>
    <x v="0"/>
    <s v="United States"/>
    <x v="96"/>
    <x v="4"/>
    <n v="98198"/>
    <x v="1"/>
    <s v="TEC-PH-10003012"/>
    <x v="2"/>
    <x v="7"/>
    <s v="Nortel Meridian M3904 Professional Digital phone"/>
    <n v="246.38400000000001"/>
    <n v="2"/>
    <n v="0.2"/>
    <n v="27.718199999999968"/>
  </r>
  <r>
    <n v="393"/>
    <s v="US-2021-135972"/>
    <x v="2"/>
    <d v="2021-09-21T00:00:00"/>
    <x v="160"/>
    <x v="0"/>
    <s v="JG-15115"/>
    <s v="Jack Garza"/>
    <x v="0"/>
    <s v="United States"/>
    <x v="96"/>
    <x v="4"/>
    <n v="98198"/>
    <x v="1"/>
    <s v="TEC-CO-10002313"/>
    <x v="2"/>
    <x v="16"/>
    <s v="Canon PC1080F Personal Copier"/>
    <n v="1799.97"/>
    <n v="3"/>
    <n v="0"/>
    <n v="701.98829999999998"/>
  </r>
  <r>
    <n v="394"/>
    <s v="US-2021-134971"/>
    <x v="2"/>
    <d v="2021-06-07T00:00:00"/>
    <x v="161"/>
    <x v="0"/>
    <s v="BP-11095"/>
    <s v="Bart Pistole"/>
    <x v="1"/>
    <s v="United States"/>
    <x v="97"/>
    <x v="10"/>
    <n v="61604"/>
    <x v="2"/>
    <s v="OFF-BI-10003982"/>
    <x v="1"/>
    <x v="8"/>
    <s v="Wilson Jones Century Plastic Molded Ring Binders"/>
    <n v="12.461999999999996"/>
    <n v="3"/>
    <n v="0.8"/>
    <n v="-20.5623"/>
  </r>
  <r>
    <n v="395"/>
    <s v="CA-2024-102946"/>
    <x v="3"/>
    <d v="2024-07-01T00:00:00"/>
    <x v="162"/>
    <x v="1"/>
    <s v="VP-21730"/>
    <s v="Victor Preis"/>
    <x v="2"/>
    <s v="United States"/>
    <x v="98"/>
    <x v="33"/>
    <n v="89115"/>
    <x v="1"/>
    <s v="OFF-BI-10004492"/>
    <x v="1"/>
    <x v="8"/>
    <s v="Tuf-Vin Binders"/>
    <n v="75.792000000000002"/>
    <n v="3"/>
    <n v="0.2"/>
    <n v="25.579799999999992"/>
  </r>
  <r>
    <n v="396"/>
    <s v="CA-2024-165603"/>
    <x v="3"/>
    <d v="2024-10-18T00:00:00"/>
    <x v="163"/>
    <x v="0"/>
    <s v="SS-20240"/>
    <s v="Saphhira Shifley"/>
    <x v="1"/>
    <s v="United States"/>
    <x v="99"/>
    <x v="34"/>
    <n v="2886"/>
    <x v="3"/>
    <s v="OFF-ST-10000798"/>
    <x v="1"/>
    <x v="4"/>
    <s v="2300 Heavy-Duty Transfer File Systems by Perma"/>
    <n v="49.96"/>
    <n v="2"/>
    <n v="0"/>
    <n v="9.4923999999999964"/>
  </r>
  <r>
    <n v="397"/>
    <s v="CA-2024-165603"/>
    <x v="3"/>
    <d v="2024-10-18T00:00:00"/>
    <x v="163"/>
    <x v="0"/>
    <s v="SS-20240"/>
    <s v="Saphhira Shifley"/>
    <x v="1"/>
    <s v="United States"/>
    <x v="99"/>
    <x v="34"/>
    <n v="2886"/>
    <x v="3"/>
    <s v="OFF-PA-10002552"/>
    <x v="1"/>
    <x v="10"/>
    <s v="Xerox 1958"/>
    <n v="12.96"/>
    <n v="2"/>
    <n v="0"/>
    <n v="6.2208000000000006"/>
  </r>
  <r>
    <n v="398"/>
    <s v="CA-2022-122259"/>
    <x v="1"/>
    <d v="2022-10-31T00:00:00"/>
    <x v="164"/>
    <x v="1"/>
    <s v="HP-14815"/>
    <s v="Harold Pawlan"/>
    <x v="2"/>
    <s v="United States"/>
    <x v="25"/>
    <x v="12"/>
    <n v="49201"/>
    <x v="2"/>
    <s v="OFF-SU-10002573"/>
    <x v="1"/>
    <x v="14"/>
    <s v="Acme 10&quot; Easy Grip Assistive Scissors"/>
    <n v="70.12"/>
    <n v="4"/>
    <n v="0"/>
    <n v="21.035999999999994"/>
  </r>
  <r>
    <n v="399"/>
    <s v="CA-2023-108987"/>
    <x v="0"/>
    <d v="2023-09-09T00:00:00"/>
    <x v="165"/>
    <x v="0"/>
    <s v="AG-10675"/>
    <s v="Anna Gayman"/>
    <x v="0"/>
    <s v="United States"/>
    <x v="12"/>
    <x v="5"/>
    <n v="77036"/>
    <x v="2"/>
    <s v="OFF-ST-10001580"/>
    <x v="1"/>
    <x v="4"/>
    <s v="Super Decoflex Portable Personal File"/>
    <n v="35.952000000000005"/>
    <n v="3"/>
    <n v="0.2"/>
    <n v="3.5951999999999984"/>
  </r>
  <r>
    <n v="400"/>
    <s v="CA-2023-108987"/>
    <x v="0"/>
    <d v="2023-09-09T00:00:00"/>
    <x v="165"/>
    <x v="0"/>
    <s v="AG-10675"/>
    <s v="Anna Gayman"/>
    <x v="0"/>
    <s v="United States"/>
    <x v="12"/>
    <x v="5"/>
    <n v="77036"/>
    <x v="2"/>
    <s v="FUR-BO-10004834"/>
    <x v="0"/>
    <x v="0"/>
    <s v="Riverside Palais Royal Lawyers Bookcase, Royale Cherry Finish"/>
    <n v="2396.2655999999997"/>
    <n v="4"/>
    <n v="0.32"/>
    <n v="-317.15280000000007"/>
  </r>
  <r>
    <n v="401"/>
    <s v="CA-2023-108987"/>
    <x v="0"/>
    <d v="2023-09-09T00:00:00"/>
    <x v="165"/>
    <x v="0"/>
    <s v="AG-10675"/>
    <s v="Anna Gayman"/>
    <x v="0"/>
    <s v="United States"/>
    <x v="12"/>
    <x v="5"/>
    <n v="77036"/>
    <x v="2"/>
    <s v="OFF-ST-10000934"/>
    <x v="1"/>
    <x v="4"/>
    <s v="Contico 72&quot;H Heavy-Duty Storage System"/>
    <n v="131.136"/>
    <n v="4"/>
    <n v="0.2"/>
    <n v="-32.783999999999999"/>
  </r>
  <r>
    <n v="402"/>
    <s v="CA-2023-108987"/>
    <x v="0"/>
    <d v="2023-09-09T00:00:00"/>
    <x v="165"/>
    <x v="0"/>
    <s v="AG-10675"/>
    <s v="Anna Gayman"/>
    <x v="0"/>
    <s v="United States"/>
    <x v="12"/>
    <x v="5"/>
    <n v="77036"/>
    <x v="2"/>
    <s v="TEC-AC-10000158"/>
    <x v="2"/>
    <x v="11"/>
    <s v="Sony 64GB Class 10 Micro SDHC R40 Memory Card"/>
    <n v="57.584000000000003"/>
    <n v="2"/>
    <n v="0.2"/>
    <n v="0.71979999999999933"/>
  </r>
  <r>
    <n v="403"/>
    <s v="CA-2021-113166"/>
    <x v="2"/>
    <d v="2021-12-24T00:00:00"/>
    <x v="166"/>
    <x v="2"/>
    <s v="LF-17185"/>
    <s v="Luke Foster"/>
    <x v="0"/>
    <s v="United States"/>
    <x v="100"/>
    <x v="2"/>
    <n v="33180"/>
    <x v="0"/>
    <s v="OFF-PA-10001947"/>
    <x v="1"/>
    <x v="10"/>
    <s v="Xerox 1974"/>
    <n v="9.5680000000000014"/>
    <n v="2"/>
    <n v="0.2"/>
    <n v="3.4683999999999999"/>
  </r>
  <r>
    <n v="404"/>
    <s v="CA-2021-155208"/>
    <x v="2"/>
    <d v="2021-04-16T00:00:00"/>
    <x v="167"/>
    <x v="1"/>
    <s v="SP-20650"/>
    <s v="Stephanie Phelps"/>
    <x v="1"/>
    <s v="United States"/>
    <x v="40"/>
    <x v="3"/>
    <n v="28403"/>
    <x v="0"/>
    <s v="OFF-AR-10003478"/>
    <x v="1"/>
    <x v="6"/>
    <s v="Avery Hi-Liter EverBold Pen Style Fluorescent Highlighters, 4/Pack"/>
    <n v="39.072000000000003"/>
    <n v="6"/>
    <n v="0.2"/>
    <n v="9.7680000000000007"/>
  </r>
  <r>
    <n v="405"/>
    <s v="CA-2024-117933"/>
    <x v="3"/>
    <d v="2024-12-25T00:00:00"/>
    <x v="168"/>
    <x v="1"/>
    <s v="RF-19840"/>
    <s v="Roy Französisch"/>
    <x v="0"/>
    <s v="United States"/>
    <x v="20"/>
    <x v="15"/>
    <n v="10024"/>
    <x v="3"/>
    <s v="OFF-AP-10004249"/>
    <x v="1"/>
    <x v="9"/>
    <s v="Staples"/>
    <n v="35.910000000000004"/>
    <n v="3"/>
    <n v="0"/>
    <n v="9.6956999999999987"/>
  </r>
  <r>
    <n v="406"/>
    <s v="CA-2024-117457"/>
    <x v="3"/>
    <d v="2024-12-09T00:00:00"/>
    <x v="169"/>
    <x v="1"/>
    <s v="KH-16510"/>
    <s v="Keith Herrera"/>
    <x v="0"/>
    <s v="United States"/>
    <x v="8"/>
    <x v="1"/>
    <n v="94110"/>
    <x v="1"/>
    <s v="TEC-AC-10000158"/>
    <x v="2"/>
    <x v="11"/>
    <s v="Sony 64GB Class 10 Micro SDHC R40 Memory Card"/>
    <n v="179.95000000000002"/>
    <n v="5"/>
    <n v="0"/>
    <n v="37.789500000000004"/>
  </r>
  <r>
    <n v="407"/>
    <s v="CA-2024-117457"/>
    <x v="3"/>
    <d v="2024-12-09T00:00:00"/>
    <x v="169"/>
    <x v="1"/>
    <s v="KH-16510"/>
    <s v="Keith Herrera"/>
    <x v="0"/>
    <s v="United States"/>
    <x v="8"/>
    <x v="1"/>
    <n v="94110"/>
    <x v="1"/>
    <s v="TEC-CO-10004115"/>
    <x v="2"/>
    <x v="16"/>
    <s v="Sharp AL-1530CS Digital Copier"/>
    <n v="1199.9760000000001"/>
    <n v="3"/>
    <n v="0.2"/>
    <n v="434.99130000000002"/>
  </r>
  <r>
    <n v="408"/>
    <s v="CA-2024-117457"/>
    <x v="3"/>
    <d v="2024-12-09T00:00:00"/>
    <x v="169"/>
    <x v="1"/>
    <s v="KH-16510"/>
    <s v="Keith Herrera"/>
    <x v="0"/>
    <s v="United States"/>
    <x v="8"/>
    <x v="1"/>
    <n v="94110"/>
    <x v="1"/>
    <s v="OFF-PA-10003724"/>
    <x v="1"/>
    <x v="10"/>
    <s v="Wirebound Message Book, 4 per Page"/>
    <n v="27.15"/>
    <n v="5"/>
    <n v="0"/>
    <n v="13.3035"/>
  </r>
  <r>
    <n v="409"/>
    <s v="CA-2024-117457"/>
    <x v="3"/>
    <d v="2024-12-09T00:00:00"/>
    <x v="169"/>
    <x v="1"/>
    <s v="KH-16510"/>
    <s v="Keith Herrera"/>
    <x v="0"/>
    <s v="United States"/>
    <x v="8"/>
    <x v="1"/>
    <n v="94110"/>
    <x v="1"/>
    <s v="FUR-TA-10002041"/>
    <x v="0"/>
    <x v="3"/>
    <s v="Bevis Round Conference Table Top, X-Base"/>
    <n v="1004.0239999999999"/>
    <n v="7"/>
    <n v="0.2"/>
    <n v="-112.95269999999994"/>
  </r>
  <r>
    <n v="410"/>
    <s v="CA-2024-117457"/>
    <x v="3"/>
    <d v="2024-12-09T00:00:00"/>
    <x v="169"/>
    <x v="1"/>
    <s v="KH-16510"/>
    <s v="Keith Herrera"/>
    <x v="0"/>
    <s v="United States"/>
    <x v="8"/>
    <x v="1"/>
    <n v="94110"/>
    <x v="1"/>
    <s v="OFF-PA-10002893"/>
    <x v="1"/>
    <x v="10"/>
    <s v="Wirebound Service Call Books, 5 1/2&quot; x 4&quot;"/>
    <n v="9.68"/>
    <n v="1"/>
    <n v="0"/>
    <n v="4.6463999999999999"/>
  </r>
  <r>
    <n v="411"/>
    <s v="CA-2024-117457"/>
    <x v="3"/>
    <d v="2024-12-09T00:00:00"/>
    <x v="169"/>
    <x v="1"/>
    <s v="KH-16510"/>
    <s v="Keith Herrera"/>
    <x v="0"/>
    <s v="United States"/>
    <x v="8"/>
    <x v="1"/>
    <n v="94110"/>
    <x v="1"/>
    <s v="OFF-LA-10003766"/>
    <x v="1"/>
    <x v="2"/>
    <s v="Self-Adhesive Removable Labels"/>
    <n v="28.349999999999998"/>
    <n v="9"/>
    <n v="0"/>
    <n v="13.608000000000001"/>
  </r>
  <r>
    <n v="412"/>
    <s v="CA-2024-117457"/>
    <x v="3"/>
    <d v="2024-12-09T00:00:00"/>
    <x v="169"/>
    <x v="1"/>
    <s v="KH-16510"/>
    <s v="Keith Herrera"/>
    <x v="0"/>
    <s v="United States"/>
    <x v="8"/>
    <x v="1"/>
    <n v="94110"/>
    <x v="1"/>
    <s v="OFF-PA-10001970"/>
    <x v="1"/>
    <x v="10"/>
    <s v="Xerox 1908"/>
    <n v="55.98"/>
    <n v="1"/>
    <n v="0"/>
    <n v="27.430199999999999"/>
  </r>
  <r>
    <n v="413"/>
    <s v="CA-2024-117457"/>
    <x v="3"/>
    <d v="2024-12-09T00:00:00"/>
    <x v="169"/>
    <x v="1"/>
    <s v="KH-16510"/>
    <s v="Keith Herrera"/>
    <x v="0"/>
    <s v="United States"/>
    <x v="8"/>
    <x v="1"/>
    <n v="94110"/>
    <x v="1"/>
    <s v="FUR-BO-10001972"/>
    <x v="0"/>
    <x v="0"/>
    <s v="O'Sullivan 4-Shelf Bookcase in Odessa Pine"/>
    <n v="1336.829"/>
    <n v="13"/>
    <n v="0.15"/>
    <n v="31.454799999999949"/>
  </r>
  <r>
    <n v="414"/>
    <s v="CA-2024-117457"/>
    <x v="3"/>
    <d v="2024-12-09T00:00:00"/>
    <x v="169"/>
    <x v="1"/>
    <s v="KH-16510"/>
    <s v="Keith Herrera"/>
    <x v="0"/>
    <s v="United States"/>
    <x v="8"/>
    <x v="1"/>
    <n v="94110"/>
    <x v="1"/>
    <s v="FUR-CH-10003956"/>
    <x v="0"/>
    <x v="1"/>
    <s v="Novimex High-Tech Fabric Mesh Task Chair"/>
    <n v="113.56800000000001"/>
    <n v="2"/>
    <n v="0.2"/>
    <n v="-18.454800000000013"/>
  </r>
  <r>
    <n v="415"/>
    <s v="CA-2024-142636"/>
    <x v="3"/>
    <d v="2024-11-04T00:00:00"/>
    <x v="170"/>
    <x v="1"/>
    <s v="KC-16675"/>
    <s v="Kimberly Carter"/>
    <x v="1"/>
    <s v="United States"/>
    <x v="4"/>
    <x v="4"/>
    <n v="98105"/>
    <x v="1"/>
    <s v="OFF-PA-10000157"/>
    <x v="1"/>
    <x v="10"/>
    <s v="Xerox 191"/>
    <n v="139.86000000000001"/>
    <n v="7"/>
    <n v="0"/>
    <n v="65.734199999999987"/>
  </r>
  <r>
    <n v="416"/>
    <s v="CA-2024-142636"/>
    <x v="3"/>
    <d v="2024-11-04T00:00:00"/>
    <x v="170"/>
    <x v="1"/>
    <s v="KC-16675"/>
    <s v="Kimberly Carter"/>
    <x v="1"/>
    <s v="United States"/>
    <x v="4"/>
    <x v="4"/>
    <n v="98105"/>
    <x v="1"/>
    <s v="FUR-CH-10001891"/>
    <x v="0"/>
    <x v="1"/>
    <s v="Global Deluxe Office Fabric Chairs"/>
    <n v="307.13600000000002"/>
    <n v="4"/>
    <n v="0.2"/>
    <n v="26.874400000000023"/>
  </r>
  <r>
    <n v="417"/>
    <s v="CA-2024-122105"/>
    <x v="3"/>
    <d v="2024-06-25T00:00:00"/>
    <x v="171"/>
    <x v="1"/>
    <s v="CJ-12010"/>
    <s v="Caroline Jumper"/>
    <x v="0"/>
    <s v="United States"/>
    <x v="101"/>
    <x v="1"/>
    <n v="92646"/>
    <x v="1"/>
    <s v="OFF-AR-10004344"/>
    <x v="1"/>
    <x v="6"/>
    <s v="Bulldog Vacuum Base Pencil Sharpener"/>
    <n v="95.92"/>
    <n v="8"/>
    <n v="0"/>
    <n v="25.898399999999995"/>
  </r>
  <r>
    <n v="418"/>
    <s v="CA-2023-148796"/>
    <x v="0"/>
    <d v="2023-04-15T00:00:00"/>
    <x v="172"/>
    <x v="1"/>
    <s v="PB-19150"/>
    <s v="Philip Brown"/>
    <x v="0"/>
    <s v="United States"/>
    <x v="1"/>
    <x v="1"/>
    <n v="90004"/>
    <x v="1"/>
    <s v="FUR-CH-10004886"/>
    <x v="0"/>
    <x v="1"/>
    <s v="Bevis Steel Folding Chairs"/>
    <n v="383.8"/>
    <n v="5"/>
    <n v="0.2"/>
    <n v="38.379999999999981"/>
  </r>
  <r>
    <n v="419"/>
    <s v="CA-2024-154816"/>
    <x v="3"/>
    <d v="2024-11-07T00:00:00"/>
    <x v="173"/>
    <x v="1"/>
    <s v="VB-21745"/>
    <s v="Victoria Brennan"/>
    <x v="1"/>
    <s v="United States"/>
    <x v="102"/>
    <x v="0"/>
    <n v="40475"/>
    <x v="0"/>
    <s v="OFF-PA-10003845"/>
    <x v="1"/>
    <x v="10"/>
    <s v="Xerox 1987"/>
    <n v="5.78"/>
    <n v="1"/>
    <n v="0"/>
    <n v="2.8322000000000003"/>
  </r>
  <r>
    <n v="420"/>
    <s v="CA-2024-110478"/>
    <x v="3"/>
    <d v="2024-03-05T00:00:00"/>
    <x v="174"/>
    <x v="1"/>
    <s v="SP-20860"/>
    <s v="Sung Pak"/>
    <x v="1"/>
    <s v="United States"/>
    <x v="1"/>
    <x v="1"/>
    <n v="90045"/>
    <x v="1"/>
    <s v="OFF-AR-10001573"/>
    <x v="1"/>
    <x v="6"/>
    <s v="American Pencil"/>
    <n v="9.32"/>
    <n v="4"/>
    <n v="0"/>
    <n v="2.702799999999999"/>
  </r>
  <r>
    <n v="421"/>
    <s v="CA-2024-110478"/>
    <x v="3"/>
    <d v="2024-03-05T00:00:00"/>
    <x v="174"/>
    <x v="1"/>
    <s v="SP-20860"/>
    <s v="Sung Pak"/>
    <x v="1"/>
    <s v="United States"/>
    <x v="1"/>
    <x v="1"/>
    <n v="90045"/>
    <x v="1"/>
    <s v="OFF-EN-10000483"/>
    <x v="1"/>
    <x v="12"/>
    <s v="White Envelopes, White Envelopes with Clear Poly Window"/>
    <n v="15.25"/>
    <n v="1"/>
    <n v="0"/>
    <n v="7.0149999999999988"/>
  </r>
  <r>
    <n v="422"/>
    <s v="CA-2021-142048"/>
    <x v="2"/>
    <d v="2021-06-22T00:00:00"/>
    <x v="175"/>
    <x v="2"/>
    <s v="JE-15745"/>
    <s v="Joel Eaton"/>
    <x v="0"/>
    <s v="United States"/>
    <x v="103"/>
    <x v="22"/>
    <n v="80027"/>
    <x v="1"/>
    <s v="TEC-AC-10004114"/>
    <x v="2"/>
    <x v="11"/>
    <s v="KeyTronic 6101 Series - Keyboard - Black"/>
    <n v="196.75200000000001"/>
    <n v="6"/>
    <n v="0.2"/>
    <n v="56.566200000000009"/>
  </r>
  <r>
    <n v="423"/>
    <s v="CA-2024-125388"/>
    <x v="3"/>
    <d v="2024-10-20T00:00:00"/>
    <x v="15"/>
    <x v="1"/>
    <s v="MP-17965"/>
    <s v="Michael Paige"/>
    <x v="1"/>
    <s v="United States"/>
    <x v="104"/>
    <x v="31"/>
    <n v="1841"/>
    <x v="3"/>
    <s v="FUR-FU-10004712"/>
    <x v="0"/>
    <x v="5"/>
    <s v="Westinghouse Mesh Shade Clip-On Gooseneck Lamp, Black"/>
    <n v="56.56"/>
    <n v="4"/>
    <n v="0"/>
    <n v="14.705600000000004"/>
  </r>
  <r>
    <n v="424"/>
    <s v="CA-2024-125388"/>
    <x v="3"/>
    <d v="2024-10-20T00:00:00"/>
    <x v="15"/>
    <x v="1"/>
    <s v="MP-17965"/>
    <s v="Michael Paige"/>
    <x v="1"/>
    <s v="United States"/>
    <x v="104"/>
    <x v="31"/>
    <n v="1841"/>
    <x v="3"/>
    <s v="OFF-ST-10000918"/>
    <x v="1"/>
    <x v="4"/>
    <s v="Crate-A-Files"/>
    <n v="32.700000000000003"/>
    <n v="3"/>
    <n v="0"/>
    <n v="8.5019999999999989"/>
  </r>
  <r>
    <n v="425"/>
    <s v="CA-2024-155705"/>
    <x v="3"/>
    <d v="2024-08-22T00:00:00"/>
    <x v="176"/>
    <x v="0"/>
    <s v="NF-18385"/>
    <s v="Natalie Fritzler"/>
    <x v="0"/>
    <s v="United States"/>
    <x v="25"/>
    <x v="35"/>
    <n v="39212"/>
    <x v="0"/>
    <s v="FUR-CH-10000015"/>
    <x v="0"/>
    <x v="1"/>
    <s v="Hon Multipurpose Stacking Arm Chairs"/>
    <n v="866.4"/>
    <n v="4"/>
    <n v="0"/>
    <n v="225.26400000000001"/>
  </r>
  <r>
    <n v="426"/>
    <s v="CA-2024-149160"/>
    <x v="3"/>
    <d v="2024-11-24T00:00:00"/>
    <x v="177"/>
    <x v="0"/>
    <s v="JM-15265"/>
    <s v="Janet Molinari"/>
    <x v="1"/>
    <s v="United States"/>
    <x v="105"/>
    <x v="12"/>
    <n v="48187"/>
    <x v="2"/>
    <s v="FUR-FU-10003347"/>
    <x v="0"/>
    <x v="5"/>
    <s v="Coloredge Poster Frame"/>
    <n v="28.4"/>
    <n v="2"/>
    <n v="0"/>
    <n v="11.076000000000001"/>
  </r>
  <r>
    <n v="427"/>
    <s v="CA-2024-149160"/>
    <x v="3"/>
    <d v="2024-11-24T00:00:00"/>
    <x v="177"/>
    <x v="0"/>
    <s v="JM-15265"/>
    <s v="Janet Molinari"/>
    <x v="1"/>
    <s v="United States"/>
    <x v="105"/>
    <x v="12"/>
    <n v="48187"/>
    <x v="2"/>
    <s v="OFF-BI-10001543"/>
    <x v="1"/>
    <x v="8"/>
    <s v="GBC VeloBinder Manual Binding System"/>
    <n v="287.92"/>
    <n v="8"/>
    <n v="0"/>
    <n v="138.20160000000001"/>
  </r>
  <r>
    <n v="428"/>
    <s v="CA-2021-101476"/>
    <x v="2"/>
    <d v="2021-09-12T00:00:00"/>
    <x v="178"/>
    <x v="2"/>
    <s v="SD-20485"/>
    <s v="Shirley Daniels"/>
    <x v="2"/>
    <s v="United States"/>
    <x v="106"/>
    <x v="15"/>
    <n v="10801"/>
    <x v="3"/>
    <s v="TEC-MA-10000029"/>
    <x v="2"/>
    <x v="15"/>
    <s v="Epson WorkForce WF-2530 All-in-One Printer, Copier Scanner"/>
    <n v="69.989999999999995"/>
    <n v="1"/>
    <n v="0"/>
    <n v="30.095700000000001"/>
  </r>
  <r>
    <n v="429"/>
    <s v="CA-2024-152275"/>
    <x v="3"/>
    <d v="2024-10-02T00:00:00"/>
    <x v="179"/>
    <x v="1"/>
    <s v="KH-16630"/>
    <s v="Ken Heidel"/>
    <x v="1"/>
    <s v="United States"/>
    <x v="52"/>
    <x v="5"/>
    <n v="78207"/>
    <x v="2"/>
    <s v="OFF-AR-10000369"/>
    <x v="1"/>
    <x v="6"/>
    <s v="Design Ebony Sketching Pencil"/>
    <n v="6.6719999999999988"/>
    <n v="6"/>
    <n v="0.2"/>
    <n v="0.50039999999999996"/>
  </r>
  <r>
    <n v="430"/>
    <s v="US-2023-123750"/>
    <x v="0"/>
    <d v="2023-04-16T00:00:00"/>
    <x v="180"/>
    <x v="1"/>
    <s v="RB-19795"/>
    <s v="Ross Baird"/>
    <x v="2"/>
    <s v="United States"/>
    <x v="107"/>
    <x v="3"/>
    <n v="28052"/>
    <x v="0"/>
    <s v="OFF-BI-10004584"/>
    <x v="1"/>
    <x v="8"/>
    <s v="GBC ProClick 150 Presentation Binding System"/>
    <n v="189.58800000000005"/>
    <n v="2"/>
    <n v="0.7"/>
    <n v="-145.35079999999999"/>
  </r>
  <r>
    <n v="431"/>
    <s v="US-2023-123750"/>
    <x v="0"/>
    <d v="2023-04-16T00:00:00"/>
    <x v="180"/>
    <x v="1"/>
    <s v="RB-19795"/>
    <s v="Ross Baird"/>
    <x v="2"/>
    <s v="United States"/>
    <x v="107"/>
    <x v="3"/>
    <n v="28052"/>
    <x v="0"/>
    <s v="TEC-AC-10004659"/>
    <x v="2"/>
    <x v="11"/>
    <s v="Imation Secure+ Hardware Encrypted USB 2.0 Flash Drive; 16GB"/>
    <n v="408.74399999999997"/>
    <n v="7"/>
    <n v="0.2"/>
    <n v="76.639499999999984"/>
  </r>
  <r>
    <n v="432"/>
    <s v="US-2023-123750"/>
    <x v="0"/>
    <d v="2023-04-16T00:00:00"/>
    <x v="180"/>
    <x v="1"/>
    <s v="RB-19795"/>
    <s v="Ross Baird"/>
    <x v="2"/>
    <s v="United States"/>
    <x v="107"/>
    <x v="3"/>
    <n v="28052"/>
    <x v="0"/>
    <s v="TEC-AC-10004659"/>
    <x v="2"/>
    <x v="11"/>
    <s v="Imation Secure+ Hardware Encrypted USB 2.0 Flash Drive; 16GB"/>
    <n v="291.95999999999998"/>
    <n v="5"/>
    <n v="0.2"/>
    <n v="54.742499999999978"/>
  </r>
  <r>
    <n v="433"/>
    <s v="US-2023-123750"/>
    <x v="0"/>
    <d v="2023-04-16T00:00:00"/>
    <x v="180"/>
    <x v="1"/>
    <s v="RB-19795"/>
    <s v="Ross Baird"/>
    <x v="2"/>
    <s v="United States"/>
    <x v="107"/>
    <x v="3"/>
    <n v="28052"/>
    <x v="0"/>
    <s v="OFF-ST-10000617"/>
    <x v="1"/>
    <x v="4"/>
    <s v="Woodgrain Magazine Files by Perma"/>
    <n v="4.7679999999999998"/>
    <n v="2"/>
    <n v="0.2"/>
    <n v="-0.7748000000000006"/>
  </r>
  <r>
    <n v="434"/>
    <s v="CA-2023-127369"/>
    <x v="0"/>
    <d v="2023-06-07T00:00:00"/>
    <x v="181"/>
    <x v="2"/>
    <s v="DB-13060"/>
    <s v="Dave Brooks"/>
    <x v="0"/>
    <s v="United States"/>
    <x v="90"/>
    <x v="31"/>
    <n v="1852"/>
    <x v="3"/>
    <s v="OFF-ST-10003306"/>
    <x v="1"/>
    <x v="4"/>
    <s v="Letter Size Cart"/>
    <n v="714.30000000000007"/>
    <n v="5"/>
    <n v="0"/>
    <n v="207.14699999999993"/>
  </r>
  <r>
    <n v="435"/>
    <s v="US-2021-150574"/>
    <x v="2"/>
    <d v="2021-12-19T00:00:00"/>
    <x v="182"/>
    <x v="1"/>
    <s v="MK-18160"/>
    <s v="Mike Kennedy"/>
    <x v="0"/>
    <s v="United States"/>
    <x v="108"/>
    <x v="2"/>
    <n v="32216"/>
    <x v="0"/>
    <s v="OFF-BI-10000773"/>
    <x v="1"/>
    <x v="8"/>
    <s v="Insertable Tab Post Binder Dividers"/>
    <n v="4.8120000000000003"/>
    <n v="2"/>
    <n v="0.7"/>
    <n v="-3.6891999999999996"/>
  </r>
  <r>
    <n v="436"/>
    <s v="US-2021-150574"/>
    <x v="2"/>
    <d v="2021-12-19T00:00:00"/>
    <x v="182"/>
    <x v="1"/>
    <s v="MK-18160"/>
    <s v="Mike Kennedy"/>
    <x v="0"/>
    <s v="United States"/>
    <x v="108"/>
    <x v="2"/>
    <n v="32216"/>
    <x v="0"/>
    <s v="TEC-AC-10002600"/>
    <x v="2"/>
    <x v="11"/>
    <s v="Belkin QODE FastFit Bluetooth Keyboard"/>
    <n v="247.8"/>
    <n v="5"/>
    <n v="0.2"/>
    <n v="-18.584999999999994"/>
  </r>
  <r>
    <n v="437"/>
    <s v="CA-2023-147375"/>
    <x v="0"/>
    <d v="2023-06-13T00:00:00"/>
    <x v="183"/>
    <x v="0"/>
    <s v="PO-19180"/>
    <s v="Philisse Overcash"/>
    <x v="2"/>
    <s v="United States"/>
    <x v="22"/>
    <x v="10"/>
    <n v="60623"/>
    <x v="2"/>
    <s v="TEC-MA-10002937"/>
    <x v="2"/>
    <x v="15"/>
    <s v="Canon Color ImageCLASS MF8580Cdw Wireless Laser All-In-One Printer, Copier, Scanner"/>
    <n v="1007.979"/>
    <n v="3"/>
    <n v="0.3"/>
    <n v="43.199100000000044"/>
  </r>
  <r>
    <n v="438"/>
    <s v="CA-2023-147375"/>
    <x v="0"/>
    <d v="2023-06-13T00:00:00"/>
    <x v="183"/>
    <x v="0"/>
    <s v="PO-19180"/>
    <s v="Philisse Overcash"/>
    <x v="2"/>
    <s v="United States"/>
    <x v="22"/>
    <x v="10"/>
    <n v="60623"/>
    <x v="2"/>
    <s v="OFF-PA-10001970"/>
    <x v="1"/>
    <x v="10"/>
    <s v="Xerox 1908"/>
    <n v="313.488"/>
    <n v="7"/>
    <n v="0.2"/>
    <n v="113.63939999999998"/>
  </r>
  <r>
    <n v="439"/>
    <s v="CA-2024-130043"/>
    <x v="3"/>
    <d v="2024-09-16T00:00:00"/>
    <x v="184"/>
    <x v="1"/>
    <s v="BB-11545"/>
    <s v="Brenda Bowman"/>
    <x v="1"/>
    <s v="United States"/>
    <x v="12"/>
    <x v="5"/>
    <n v="77070"/>
    <x v="2"/>
    <s v="OFF-PA-10002230"/>
    <x v="1"/>
    <x v="10"/>
    <s v="Xerox 1897"/>
    <n v="31.872000000000003"/>
    <n v="8"/>
    <n v="0.2"/>
    <n v="11.553600000000003"/>
  </r>
  <r>
    <n v="440"/>
    <s v="CA-2024-157252"/>
    <x v="3"/>
    <d v="2024-01-21T00:00:00"/>
    <x v="185"/>
    <x v="0"/>
    <s v="CV-12805"/>
    <s v="Cynthia Voltz"/>
    <x v="1"/>
    <s v="United States"/>
    <x v="20"/>
    <x v="15"/>
    <n v="10024"/>
    <x v="3"/>
    <s v="FUR-CH-10003396"/>
    <x v="0"/>
    <x v="1"/>
    <s v="Global Deluxe Steno Chair"/>
    <n v="207.84600000000003"/>
    <n v="3"/>
    <n v="0.1"/>
    <n v="2.3093999999999895"/>
  </r>
  <r>
    <n v="441"/>
    <s v="CA-2023-115756"/>
    <x v="0"/>
    <d v="2023-09-06T00:00:00"/>
    <x v="62"/>
    <x v="0"/>
    <s v="PK-19075"/>
    <s v="Pete Kriz"/>
    <x v="0"/>
    <s v="United States"/>
    <x v="66"/>
    <x v="12"/>
    <n v="48227"/>
    <x v="2"/>
    <s v="FUR-FU-10000246"/>
    <x v="0"/>
    <x v="5"/>
    <s v="Aluminum Document Frame"/>
    <n v="12.22"/>
    <n v="1"/>
    <n v="0"/>
    <n v="3.6659999999999986"/>
  </r>
  <r>
    <n v="442"/>
    <s v="CA-2023-115756"/>
    <x v="0"/>
    <d v="2023-09-06T00:00:00"/>
    <x v="62"/>
    <x v="0"/>
    <s v="PK-19075"/>
    <s v="Pete Kriz"/>
    <x v="0"/>
    <s v="United States"/>
    <x v="66"/>
    <x v="12"/>
    <n v="48227"/>
    <x v="2"/>
    <s v="OFF-ST-10000060"/>
    <x v="1"/>
    <x v="4"/>
    <s v="Fellowes Bankers Box Staxonsteel Drawer File/Stacking System"/>
    <n v="194.94"/>
    <n v="3"/>
    <n v="0"/>
    <n v="23.392800000000008"/>
  </r>
  <r>
    <n v="443"/>
    <s v="CA-2023-115756"/>
    <x v="0"/>
    <d v="2023-09-06T00:00:00"/>
    <x v="62"/>
    <x v="0"/>
    <s v="PK-19075"/>
    <s v="Pete Kriz"/>
    <x v="0"/>
    <s v="United States"/>
    <x v="66"/>
    <x v="12"/>
    <n v="48227"/>
    <x v="2"/>
    <s v="OFF-ST-10003058"/>
    <x v="1"/>
    <x v="4"/>
    <s v="Eldon Mobile Mega Data Cart  Mega Stackable  Add-On Trays"/>
    <n v="70.949999999999989"/>
    <n v="3"/>
    <n v="0"/>
    <n v="20.575499999999998"/>
  </r>
  <r>
    <n v="444"/>
    <s v="CA-2023-115756"/>
    <x v="0"/>
    <d v="2023-09-06T00:00:00"/>
    <x v="62"/>
    <x v="0"/>
    <s v="PK-19075"/>
    <s v="Pete Kriz"/>
    <x v="0"/>
    <s v="United States"/>
    <x v="66"/>
    <x v="12"/>
    <n v="48227"/>
    <x v="2"/>
    <s v="OFF-PA-10002222"/>
    <x v="1"/>
    <x v="10"/>
    <s v="Xerox Color Copier Paper, 11&quot; x 17&quot;, Ream"/>
    <n v="91.36"/>
    <n v="4"/>
    <n v="0"/>
    <n v="42.025599999999997"/>
  </r>
  <r>
    <n v="445"/>
    <s v="CA-2023-115756"/>
    <x v="0"/>
    <d v="2023-09-06T00:00:00"/>
    <x v="62"/>
    <x v="0"/>
    <s v="PK-19075"/>
    <s v="Pete Kriz"/>
    <x v="0"/>
    <s v="United States"/>
    <x v="66"/>
    <x v="12"/>
    <n v="48227"/>
    <x v="2"/>
    <s v="FUR-CH-10002372"/>
    <x v="0"/>
    <x v="1"/>
    <s v="Office Star - Ergonomically Designed Knee Chair"/>
    <n v="242.94"/>
    <n v="3"/>
    <n v="0"/>
    <n v="29.152800000000013"/>
  </r>
  <r>
    <n v="446"/>
    <s v="CA-2023-115756"/>
    <x v="0"/>
    <d v="2023-09-06T00:00:00"/>
    <x v="62"/>
    <x v="0"/>
    <s v="PK-19075"/>
    <s v="Pete Kriz"/>
    <x v="0"/>
    <s v="United States"/>
    <x v="66"/>
    <x v="12"/>
    <n v="48227"/>
    <x v="2"/>
    <s v="OFF-LA-10001317"/>
    <x v="1"/>
    <x v="2"/>
    <s v="Avery 520"/>
    <n v="22.05"/>
    <n v="7"/>
    <n v="0"/>
    <n v="10.584"/>
  </r>
  <r>
    <n v="447"/>
    <s v="CA-2024-154214"/>
    <x v="3"/>
    <d v="2024-03-21T00:00:00"/>
    <x v="186"/>
    <x v="0"/>
    <s v="TB-21595"/>
    <s v="Troy Blackwell"/>
    <x v="0"/>
    <s v="United States"/>
    <x v="38"/>
    <x v="14"/>
    <n v="47201"/>
    <x v="2"/>
    <s v="FUR-FU-10000206"/>
    <x v="0"/>
    <x v="5"/>
    <s v="GE General Purpose, Extra Long Life, Showcase &amp; Floodlight Incandescent Bulbs"/>
    <n v="2.91"/>
    <n v="1"/>
    <n v="0"/>
    <n v="1.3676999999999999"/>
  </r>
  <r>
    <n v="448"/>
    <s v="CA-2023-166674"/>
    <x v="0"/>
    <d v="2023-04-02T00:00:00"/>
    <x v="187"/>
    <x v="0"/>
    <s v="RB-19360"/>
    <s v="Raymond Buch"/>
    <x v="0"/>
    <s v="United States"/>
    <x v="109"/>
    <x v="15"/>
    <n v="13021"/>
    <x v="3"/>
    <s v="OFF-AR-10000588"/>
    <x v="1"/>
    <x v="6"/>
    <s v="Newell 345"/>
    <n v="59.519999999999996"/>
    <n v="3"/>
    <n v="0"/>
    <n v="15.475200000000001"/>
  </r>
  <r>
    <n v="449"/>
    <s v="CA-2023-166674"/>
    <x v="0"/>
    <d v="2023-04-02T00:00:00"/>
    <x v="187"/>
    <x v="0"/>
    <s v="RB-19360"/>
    <s v="Raymond Buch"/>
    <x v="0"/>
    <s v="United States"/>
    <x v="109"/>
    <x v="15"/>
    <n v="13021"/>
    <x v="3"/>
    <s v="OFF-ST-10001469"/>
    <x v="1"/>
    <x v="4"/>
    <s v="Fellowes Bankers Box Recycled Super Stor/Drawer"/>
    <n v="161.94"/>
    <n v="3"/>
    <n v="0"/>
    <n v="9.716399999999993"/>
  </r>
  <r>
    <n v="450"/>
    <s v="CA-2023-166674"/>
    <x v="0"/>
    <d v="2023-04-02T00:00:00"/>
    <x v="187"/>
    <x v="0"/>
    <s v="RB-19360"/>
    <s v="Raymond Buch"/>
    <x v="0"/>
    <s v="United States"/>
    <x v="109"/>
    <x v="15"/>
    <n v="13021"/>
    <x v="3"/>
    <s v="OFF-AR-10001953"/>
    <x v="1"/>
    <x v="6"/>
    <s v="Boston 1645 Deluxe Heavier-Duty Electric Pencil Sharpener"/>
    <n v="263.88"/>
    <n v="6"/>
    <n v="0"/>
    <n v="71.247600000000006"/>
  </r>
  <r>
    <n v="451"/>
    <s v="CA-2023-166674"/>
    <x v="0"/>
    <d v="2023-04-02T00:00:00"/>
    <x v="187"/>
    <x v="0"/>
    <s v="RB-19360"/>
    <s v="Raymond Buch"/>
    <x v="0"/>
    <s v="United States"/>
    <x v="109"/>
    <x v="15"/>
    <n v="13021"/>
    <x v="3"/>
    <s v="OFF-AR-10003156"/>
    <x v="1"/>
    <x v="6"/>
    <s v="50 Colored Long Pencils"/>
    <n v="30.48"/>
    <n v="3"/>
    <n v="0"/>
    <n v="7.9248000000000012"/>
  </r>
  <r>
    <n v="452"/>
    <s v="CA-2023-166674"/>
    <x v="0"/>
    <d v="2023-04-02T00:00:00"/>
    <x v="187"/>
    <x v="0"/>
    <s v="RB-19360"/>
    <s v="Raymond Buch"/>
    <x v="0"/>
    <s v="United States"/>
    <x v="109"/>
    <x v="15"/>
    <n v="13021"/>
    <x v="3"/>
    <s v="OFF-AR-10004974"/>
    <x v="1"/>
    <x v="6"/>
    <s v="Newell 342"/>
    <n v="9.84"/>
    <n v="3"/>
    <n v="0"/>
    <n v="2.8535999999999988"/>
  </r>
  <r>
    <n v="453"/>
    <s v="CA-2023-166674"/>
    <x v="0"/>
    <d v="2023-04-02T00:00:00"/>
    <x v="187"/>
    <x v="0"/>
    <s v="RB-19360"/>
    <s v="Raymond Buch"/>
    <x v="0"/>
    <s v="United States"/>
    <x v="109"/>
    <x v="15"/>
    <n v="13021"/>
    <x v="3"/>
    <s v="TEC-PH-10002365"/>
    <x v="2"/>
    <x v="7"/>
    <s v="Belkin Grip Candy Sheer Case / Cover for iPhone 5 and 5S"/>
    <n v="35.119999999999997"/>
    <n v="4"/>
    <n v="0"/>
    <n v="9.1311999999999998"/>
  </r>
  <r>
    <n v="454"/>
    <s v="CA-2024-147277"/>
    <x v="3"/>
    <d v="2024-10-21T00:00:00"/>
    <x v="188"/>
    <x v="1"/>
    <s v="EB-13705"/>
    <s v="Ed Braxton"/>
    <x v="1"/>
    <s v="United States"/>
    <x v="59"/>
    <x v="24"/>
    <n v="44312"/>
    <x v="3"/>
    <s v="FUR-TA-10001539"/>
    <x v="0"/>
    <x v="3"/>
    <s v="Chromcraft Rectangular Conference Tables"/>
    <n v="284.36399999999998"/>
    <n v="2"/>
    <n v="0.4"/>
    <n v="-75.830400000000054"/>
  </r>
  <r>
    <n v="455"/>
    <s v="CA-2024-147277"/>
    <x v="3"/>
    <d v="2024-10-21T00:00:00"/>
    <x v="188"/>
    <x v="1"/>
    <s v="EB-13705"/>
    <s v="Ed Braxton"/>
    <x v="1"/>
    <s v="United States"/>
    <x v="59"/>
    <x v="24"/>
    <n v="44312"/>
    <x v="3"/>
    <s v="OFF-ST-10000142"/>
    <x v="1"/>
    <x v="4"/>
    <s v="Deluxe Rollaway Locking File with Drawer"/>
    <n v="665.40800000000002"/>
    <n v="2"/>
    <n v="0.2"/>
    <n v="66.540799999999962"/>
  </r>
  <r>
    <n v="456"/>
    <s v="CA-2023-100153"/>
    <x v="0"/>
    <d v="2023-12-14T00:00:00"/>
    <x v="24"/>
    <x v="1"/>
    <s v="KH-16630"/>
    <s v="Ken Heidel"/>
    <x v="1"/>
    <s v="United States"/>
    <x v="110"/>
    <x v="26"/>
    <n v="73071"/>
    <x v="2"/>
    <s v="TEC-AC-10001772"/>
    <x v="2"/>
    <x v="11"/>
    <s v="Memorex Mini Travel Drive 16 GB USB 2.0 Flash Drive"/>
    <n v="63.88"/>
    <n v="4"/>
    <n v="0"/>
    <n v="24.913200000000003"/>
  </r>
  <r>
    <n v="457"/>
    <s v="US-2021-110674"/>
    <x v="2"/>
    <d v="2021-02-13T00:00:00"/>
    <x v="189"/>
    <x v="1"/>
    <s v="SC-20095"/>
    <s v="Sanjit Chand"/>
    <x v="0"/>
    <s v="United States"/>
    <x v="3"/>
    <x v="1"/>
    <n v="94521"/>
    <x v="1"/>
    <s v="FUR-CH-10000225"/>
    <x v="0"/>
    <x v="1"/>
    <s v="Global Geo Office Task Chair, Gray"/>
    <n v="129.56800000000001"/>
    <n v="2"/>
    <n v="0.2"/>
    <n v="-24.294000000000018"/>
  </r>
  <r>
    <n v="458"/>
    <s v="US-2023-157945"/>
    <x v="0"/>
    <d v="2023-09-27T00:00:00"/>
    <x v="152"/>
    <x v="1"/>
    <s v="NF-18385"/>
    <s v="Natalie Fritzler"/>
    <x v="0"/>
    <s v="United States"/>
    <x v="27"/>
    <x v="10"/>
    <n v="62521"/>
    <x v="2"/>
    <s v="FUR-CH-10002331"/>
    <x v="0"/>
    <x v="1"/>
    <s v="Hon 4700 Series Mobuis Mid-Back Task Chairs with Adjustable Arms"/>
    <n v="747.55799999999999"/>
    <n v="3"/>
    <n v="0.3"/>
    <n v="-96.11460000000011"/>
  </r>
  <r>
    <n v="459"/>
    <s v="US-2023-157945"/>
    <x v="0"/>
    <d v="2023-09-27T00:00:00"/>
    <x v="152"/>
    <x v="1"/>
    <s v="NF-18385"/>
    <s v="Natalie Fritzler"/>
    <x v="0"/>
    <s v="United States"/>
    <x v="27"/>
    <x v="10"/>
    <n v="62521"/>
    <x v="2"/>
    <s v="OFF-EN-10001415"/>
    <x v="1"/>
    <x v="12"/>
    <s v="Staples"/>
    <n v="8.9280000000000008"/>
    <n v="2"/>
    <n v="0.2"/>
    <n v="3.3479999999999999"/>
  </r>
  <r>
    <n v="460"/>
    <s v="CA-2022-109638"/>
    <x v="1"/>
    <d v="2022-12-15T00:00:00"/>
    <x v="190"/>
    <x v="1"/>
    <s v="JH-15985"/>
    <s v="Joseph Holt"/>
    <x v="0"/>
    <s v="United States"/>
    <x v="4"/>
    <x v="4"/>
    <n v="98115"/>
    <x v="1"/>
    <s v="OFF-AP-10002472"/>
    <x v="1"/>
    <x v="9"/>
    <s v="3M Office Air Cleaner"/>
    <n v="103.92"/>
    <n v="4"/>
    <n v="0"/>
    <n v="36.372"/>
  </r>
  <r>
    <n v="461"/>
    <s v="CA-2022-109638"/>
    <x v="1"/>
    <d v="2022-12-15T00:00:00"/>
    <x v="190"/>
    <x v="1"/>
    <s v="JH-15985"/>
    <s v="Joseph Holt"/>
    <x v="0"/>
    <s v="United States"/>
    <x v="4"/>
    <x v="4"/>
    <n v="98115"/>
    <x v="1"/>
    <s v="TEC-AC-10004571"/>
    <x v="2"/>
    <x v="11"/>
    <s v="Logitech G700s Rechargeable Gaming Mouse"/>
    <n v="899.91"/>
    <n v="9"/>
    <n v="0"/>
    <n v="377.96220000000005"/>
  </r>
  <r>
    <n v="462"/>
    <s v="CA-2022-109638"/>
    <x v="1"/>
    <d v="2022-12-15T00:00:00"/>
    <x v="190"/>
    <x v="1"/>
    <s v="JH-15985"/>
    <s v="Joseph Holt"/>
    <x v="0"/>
    <s v="United States"/>
    <x v="4"/>
    <x v="4"/>
    <n v="98115"/>
    <x v="1"/>
    <s v="OFF-BI-10001098"/>
    <x v="1"/>
    <x v="8"/>
    <s v="Acco D-Ring Binder w/DublLock"/>
    <n v="51.311999999999998"/>
    <n v="3"/>
    <n v="0.2"/>
    <n v="18.600599999999996"/>
  </r>
  <r>
    <n v="463"/>
    <s v="CA-2023-109869"/>
    <x v="0"/>
    <d v="2023-04-23T00:00:00"/>
    <x v="135"/>
    <x v="1"/>
    <s v="TN-21040"/>
    <s v="Tanja Norvell"/>
    <x v="2"/>
    <s v="United States"/>
    <x v="42"/>
    <x v="16"/>
    <n v="85023"/>
    <x v="1"/>
    <s v="FUR-FU-10000023"/>
    <x v="0"/>
    <x v="5"/>
    <s v="Eldon Wave Desk Accessories"/>
    <n v="23.56"/>
    <n v="5"/>
    <n v="0.2"/>
    <n v="7.0680000000000005"/>
  </r>
  <r>
    <n v="464"/>
    <s v="CA-2023-109869"/>
    <x v="0"/>
    <d v="2023-04-23T00:00:00"/>
    <x v="135"/>
    <x v="1"/>
    <s v="TN-21040"/>
    <s v="Tanja Norvell"/>
    <x v="2"/>
    <s v="United States"/>
    <x v="42"/>
    <x v="16"/>
    <n v="85023"/>
    <x v="1"/>
    <s v="FUR-TA-10001889"/>
    <x v="0"/>
    <x v="3"/>
    <s v="Bush Advantage Collection Racetrack Conference Table"/>
    <n v="1272.6299999999999"/>
    <n v="6"/>
    <n v="0.5"/>
    <n v="-814.4831999999999"/>
  </r>
  <r>
    <n v="465"/>
    <s v="CA-2023-109869"/>
    <x v="0"/>
    <d v="2023-04-23T00:00:00"/>
    <x v="135"/>
    <x v="1"/>
    <s v="TN-21040"/>
    <s v="Tanja Norvell"/>
    <x v="2"/>
    <s v="United States"/>
    <x v="42"/>
    <x v="16"/>
    <n v="85023"/>
    <x v="1"/>
    <s v="OFF-BI-10000315"/>
    <x v="1"/>
    <x v="8"/>
    <s v="Poly Designer Cover &amp; Back"/>
    <n v="28.484999999999999"/>
    <n v="5"/>
    <n v="0.7"/>
    <n v="-20.888999999999989"/>
  </r>
  <r>
    <n v="466"/>
    <s v="CA-2023-109869"/>
    <x v="0"/>
    <d v="2023-04-23T00:00:00"/>
    <x v="135"/>
    <x v="1"/>
    <s v="TN-21040"/>
    <s v="Tanja Norvell"/>
    <x v="2"/>
    <s v="United States"/>
    <x v="42"/>
    <x v="16"/>
    <n v="85023"/>
    <x v="1"/>
    <s v="OFF-SU-10003505"/>
    <x v="1"/>
    <x v="14"/>
    <s v="Premier Electric Letter Opener"/>
    <n v="185.376"/>
    <n v="2"/>
    <n v="0.2"/>
    <n v="-34.758000000000017"/>
  </r>
  <r>
    <n v="467"/>
    <s v="CA-2023-109869"/>
    <x v="0"/>
    <d v="2023-04-23T00:00:00"/>
    <x v="135"/>
    <x v="1"/>
    <s v="TN-21040"/>
    <s v="Tanja Norvell"/>
    <x v="2"/>
    <s v="United States"/>
    <x v="42"/>
    <x v="16"/>
    <n v="85023"/>
    <x v="1"/>
    <s v="OFF-AP-10002578"/>
    <x v="1"/>
    <x v="9"/>
    <s v="Fellowes Premier Superior Surge Suppressor, 10-Outlet, With Phone and Remote"/>
    <n v="78.272000000000006"/>
    <n v="2"/>
    <n v="0.2"/>
    <n v="5.8704000000000001"/>
  </r>
  <r>
    <n v="468"/>
    <s v="US-2022-101399"/>
    <x v="1"/>
    <d v="2022-01-17T00:00:00"/>
    <x v="191"/>
    <x v="1"/>
    <s v="JS-15940"/>
    <s v="Joni Sundaresam"/>
    <x v="2"/>
    <s v="United States"/>
    <x v="111"/>
    <x v="10"/>
    <n v="60068"/>
    <x v="2"/>
    <s v="FUR-FU-10002918"/>
    <x v="0"/>
    <x v="5"/>
    <s v="Eldon ClusterMat Chair Mat with Cordless Antistatic Protection"/>
    <n v="254.74400000000003"/>
    <n v="7"/>
    <n v="0.6"/>
    <n v="-312.06139999999994"/>
  </r>
  <r>
    <n v="469"/>
    <s v="CA-2024-154907"/>
    <x v="3"/>
    <d v="2024-04-01T00:00:00"/>
    <x v="192"/>
    <x v="1"/>
    <s v="DS-13180"/>
    <s v="David Smith"/>
    <x v="1"/>
    <s v="United States"/>
    <x v="112"/>
    <x v="5"/>
    <n v="79109"/>
    <x v="2"/>
    <s v="FUR-BO-10002824"/>
    <x v="0"/>
    <x v="0"/>
    <s v="Bush Mission Pointe Library"/>
    <n v="205.33279999999996"/>
    <n v="2"/>
    <n v="0.32"/>
    <n v="-36.235200000000006"/>
  </r>
  <r>
    <n v="470"/>
    <s v="US-2023-100419"/>
    <x v="0"/>
    <d v="2023-12-17T00:00:00"/>
    <x v="120"/>
    <x v="0"/>
    <s v="CC-12670"/>
    <s v="Craig Carreira"/>
    <x v="0"/>
    <s v="United States"/>
    <x v="22"/>
    <x v="10"/>
    <n v="60610"/>
    <x v="2"/>
    <s v="OFF-BI-10002194"/>
    <x v="1"/>
    <x v="8"/>
    <s v="Cardinal Hold-It CD Pocket"/>
    <n v="4.7879999999999985"/>
    <n v="3"/>
    <n v="0.8"/>
    <n v="-7.9001999999999999"/>
  </r>
  <r>
    <n v="471"/>
    <s v="CA-2022-154144"/>
    <x v="1"/>
    <d v="2022-12-20T00:00:00"/>
    <x v="140"/>
    <x v="1"/>
    <s v="MH-17785"/>
    <s v="Maya Herman"/>
    <x v="1"/>
    <s v="United States"/>
    <x v="113"/>
    <x v="15"/>
    <n v="11757"/>
    <x v="3"/>
    <s v="OFF-PA-10004071"/>
    <x v="1"/>
    <x v="10"/>
    <s v="Eaton Premium Continuous-Feed Paper, 25% Cotton, Letter Size, White, 1000 Shts/Box"/>
    <n v="55.48"/>
    <n v="1"/>
    <n v="0"/>
    <n v="26.630399999999998"/>
  </r>
  <r>
    <n v="472"/>
    <s v="CA-2021-144666"/>
    <x v="2"/>
    <d v="2021-11-09T00:00:00"/>
    <x v="193"/>
    <x v="0"/>
    <s v="JP-15520"/>
    <s v="Jeremy Pistek"/>
    <x v="0"/>
    <s v="United States"/>
    <x v="8"/>
    <x v="1"/>
    <n v="94110"/>
    <x v="1"/>
    <s v="OFF-ST-10002743"/>
    <x v="1"/>
    <x v="4"/>
    <s v="SAFCO Boltless Steel Shelving"/>
    <n v="340.92"/>
    <n v="3"/>
    <n v="0"/>
    <n v="3.4091999999999842"/>
  </r>
  <r>
    <n v="473"/>
    <s v="CA-2021-144666"/>
    <x v="2"/>
    <d v="2021-11-09T00:00:00"/>
    <x v="193"/>
    <x v="0"/>
    <s v="JP-15520"/>
    <s v="Jeremy Pistek"/>
    <x v="0"/>
    <s v="United States"/>
    <x v="8"/>
    <x v="1"/>
    <n v="94110"/>
    <x v="1"/>
    <s v="FUR-BO-10001601"/>
    <x v="0"/>
    <x v="0"/>
    <s v="Sauder Mission Library with Doors, Fruitwood Finish"/>
    <n v="222.66599999999997"/>
    <n v="2"/>
    <n v="0.15"/>
    <n v="10.478399999999979"/>
  </r>
  <r>
    <n v="474"/>
    <s v="CA-2021-144666"/>
    <x v="2"/>
    <d v="2021-11-09T00:00:00"/>
    <x v="193"/>
    <x v="0"/>
    <s v="JP-15520"/>
    <s v="Jeremy Pistek"/>
    <x v="0"/>
    <s v="United States"/>
    <x v="8"/>
    <x v="1"/>
    <n v="94110"/>
    <x v="1"/>
    <s v="TEC-PH-10002680"/>
    <x v="2"/>
    <x v="7"/>
    <s v="Samsung Galaxy Note 3"/>
    <n v="703.96800000000007"/>
    <n v="4"/>
    <n v="0.2"/>
    <n v="87.995999999999924"/>
  </r>
  <r>
    <n v="475"/>
    <s v="CA-2021-144666"/>
    <x v="2"/>
    <d v="2021-11-09T00:00:00"/>
    <x v="193"/>
    <x v="0"/>
    <s v="JP-15520"/>
    <s v="Jeremy Pistek"/>
    <x v="0"/>
    <s v="United States"/>
    <x v="8"/>
    <x v="1"/>
    <n v="94110"/>
    <x v="1"/>
    <s v="OFF-ST-10001321"/>
    <x v="1"/>
    <x v="4"/>
    <s v="Decoflex Hanging Personal Folder File, Blue"/>
    <n v="92.52"/>
    <n v="6"/>
    <n v="0"/>
    <n v="24.980400000000007"/>
  </r>
  <r>
    <n v="476"/>
    <s v="CA-2021-144666"/>
    <x v="2"/>
    <d v="2021-11-09T00:00:00"/>
    <x v="193"/>
    <x v="0"/>
    <s v="JP-15520"/>
    <s v="Jeremy Pistek"/>
    <x v="0"/>
    <s v="United States"/>
    <x v="8"/>
    <x v="1"/>
    <n v="94110"/>
    <x v="1"/>
    <s v="OFF-PA-10001509"/>
    <x v="1"/>
    <x v="10"/>
    <s v="Recycled Desk Saver Line &quot;While You Were Out&quot; Book, 5 1/2&quot; X 4&quot;"/>
    <n v="62.649999999999991"/>
    <n v="7"/>
    <n v="0"/>
    <n v="28.818999999999996"/>
  </r>
  <r>
    <n v="477"/>
    <s v="CA-2021-144666"/>
    <x v="2"/>
    <d v="2021-11-09T00:00:00"/>
    <x v="193"/>
    <x v="0"/>
    <s v="JP-15520"/>
    <s v="Jeremy Pistek"/>
    <x v="0"/>
    <s v="United States"/>
    <x v="8"/>
    <x v="1"/>
    <n v="94110"/>
    <x v="1"/>
    <s v="OFF-PA-10003465"/>
    <x v="1"/>
    <x v="10"/>
    <s v="Xerox 1912"/>
    <n v="94.85"/>
    <n v="5"/>
    <n v="0"/>
    <n v="45.527999999999992"/>
  </r>
  <r>
    <n v="478"/>
    <s v="CA-2023-103891"/>
    <x v="0"/>
    <d v="2023-07-13T00:00:00"/>
    <x v="194"/>
    <x v="1"/>
    <s v="KH-16690"/>
    <s v="Kristen Hastings"/>
    <x v="1"/>
    <s v="United States"/>
    <x v="1"/>
    <x v="1"/>
    <n v="90008"/>
    <x v="1"/>
    <s v="TEC-PH-10000149"/>
    <x v="2"/>
    <x v="7"/>
    <s v="Cisco SPA525G2 IP Phone - Wireless"/>
    <n v="95.76"/>
    <n v="6"/>
    <n v="0.2"/>
    <n v="7.1819999999999951"/>
  </r>
  <r>
    <n v="479"/>
    <s v="CA-2023-152632"/>
    <x v="0"/>
    <d v="2023-10-28T00:00:00"/>
    <x v="195"/>
    <x v="1"/>
    <s v="JE-15475"/>
    <s v="Jeremy Ellison"/>
    <x v="0"/>
    <s v="United States"/>
    <x v="21"/>
    <x v="15"/>
    <n v="12180"/>
    <x v="3"/>
    <s v="FUR-FU-10002671"/>
    <x v="0"/>
    <x v="5"/>
    <s v="Electrix 20W Halogen Replacement Bulb for Zoom-In Desk Lamp"/>
    <n v="40.200000000000003"/>
    <n v="3"/>
    <n v="0"/>
    <n v="19.295999999999999"/>
  </r>
  <r>
    <n v="480"/>
    <s v="CA-2023-100790"/>
    <x v="0"/>
    <d v="2023-06-27T00:00:00"/>
    <x v="196"/>
    <x v="1"/>
    <s v="JG-15805"/>
    <s v="John Grady"/>
    <x v="1"/>
    <s v="United States"/>
    <x v="20"/>
    <x v="15"/>
    <n v="10024"/>
    <x v="3"/>
    <s v="OFF-AR-10003045"/>
    <x v="1"/>
    <x v="6"/>
    <s v="Prang Colored Pencils"/>
    <n v="14.7"/>
    <n v="5"/>
    <n v="0"/>
    <n v="6.6150000000000002"/>
  </r>
  <r>
    <n v="481"/>
    <s v="CA-2023-100790"/>
    <x v="0"/>
    <d v="2023-06-27T00:00:00"/>
    <x v="196"/>
    <x v="1"/>
    <s v="JG-15805"/>
    <s v="John Grady"/>
    <x v="1"/>
    <s v="United States"/>
    <x v="20"/>
    <x v="15"/>
    <n v="10024"/>
    <x v="3"/>
    <s v="OFF-ST-10000689"/>
    <x v="1"/>
    <x v="4"/>
    <s v="Fellowes Strictly Business Drawer File, Letter/Legal Size"/>
    <n v="704.25"/>
    <n v="5"/>
    <n v="0"/>
    <n v="84.51"/>
  </r>
  <r>
    <n v="482"/>
    <s v="CA-2021-134677"/>
    <x v="2"/>
    <d v="2021-10-06T00:00:00"/>
    <x v="197"/>
    <x v="1"/>
    <s v="XP-21865"/>
    <s v="Xylona Preis"/>
    <x v="0"/>
    <s v="United States"/>
    <x v="70"/>
    <x v="1"/>
    <n v="92024"/>
    <x v="1"/>
    <s v="TEC-AC-10001445"/>
    <x v="2"/>
    <x v="11"/>
    <s v="Imation USB 2.0 Swivel Flash Drive USB flash drive - 4 GB - Pink"/>
    <n v="9.09"/>
    <n v="3"/>
    <n v="0"/>
    <n v="1.9088999999999996"/>
  </r>
  <r>
    <n v="483"/>
    <s v="CA-2021-127691"/>
    <x v="2"/>
    <d v="2021-07-22T00:00:00"/>
    <x v="151"/>
    <x v="1"/>
    <s v="EM-14065"/>
    <s v="Erin Mull"/>
    <x v="0"/>
    <s v="United States"/>
    <x v="20"/>
    <x v="15"/>
    <n v="10024"/>
    <x v="3"/>
    <s v="OFF-AR-10002053"/>
    <x v="1"/>
    <x v="6"/>
    <s v="Premium Writing Pencils, Soft, #2 by Central Association for the Blind"/>
    <n v="5.96"/>
    <n v="2"/>
    <n v="0"/>
    <n v="1.6688000000000001"/>
  </r>
  <r>
    <n v="484"/>
    <s v="CA-2021-127691"/>
    <x v="2"/>
    <d v="2021-07-22T00:00:00"/>
    <x v="151"/>
    <x v="1"/>
    <s v="EM-14065"/>
    <s v="Erin Mull"/>
    <x v="0"/>
    <s v="United States"/>
    <x v="20"/>
    <x v="15"/>
    <n v="10024"/>
    <x v="3"/>
    <s v="TEC-AC-10002567"/>
    <x v="2"/>
    <x v="11"/>
    <s v="Logitech G602 Wireless Gaming Mouse"/>
    <n v="159.97999999999999"/>
    <n v="2"/>
    <n v="0"/>
    <n v="57.592799999999997"/>
  </r>
  <r>
    <n v="485"/>
    <s v="CA-2024-140963"/>
    <x v="3"/>
    <d v="2024-06-11T00:00:00"/>
    <x v="198"/>
    <x v="2"/>
    <s v="MT-18070"/>
    <s v="Michelle Tran"/>
    <x v="2"/>
    <s v="United States"/>
    <x v="1"/>
    <x v="1"/>
    <n v="90045"/>
    <x v="1"/>
    <s v="OFF-LA-10003923"/>
    <x v="1"/>
    <x v="2"/>
    <s v="Alphabetical Labels for Top Tab Filing"/>
    <n v="29.6"/>
    <n v="2"/>
    <n v="0"/>
    <n v="14.8"/>
  </r>
  <r>
    <n v="486"/>
    <s v="CA-2024-140963"/>
    <x v="3"/>
    <d v="2024-06-11T00:00:00"/>
    <x v="198"/>
    <x v="2"/>
    <s v="MT-18070"/>
    <s v="Michelle Tran"/>
    <x v="2"/>
    <s v="United States"/>
    <x v="1"/>
    <x v="1"/>
    <n v="90045"/>
    <x v="1"/>
    <s v="FUR-BO-10001337"/>
    <x v="0"/>
    <x v="0"/>
    <s v="O'Sullivan Living Dimensions 2-Shelf Bookcases"/>
    <n v="514.16499999999996"/>
    <n v="5"/>
    <n v="0.15"/>
    <n v="-30.24499999999999"/>
  </r>
  <r>
    <n v="487"/>
    <s v="CA-2024-140963"/>
    <x v="3"/>
    <d v="2024-06-11T00:00:00"/>
    <x v="198"/>
    <x v="2"/>
    <s v="MT-18070"/>
    <s v="Michelle Tran"/>
    <x v="2"/>
    <s v="United States"/>
    <x v="1"/>
    <x v="1"/>
    <n v="90045"/>
    <x v="1"/>
    <s v="TEC-PH-10001924"/>
    <x v="2"/>
    <x v="7"/>
    <s v="iHome FM Clock Radio with Lightning Dock"/>
    <n v="279.95999999999998"/>
    <n v="5"/>
    <n v="0.2"/>
    <n v="17.497500000000016"/>
  </r>
  <r>
    <n v="488"/>
    <s v="CA-2021-154627"/>
    <x v="2"/>
    <d v="2021-10-29T00:00:00"/>
    <x v="199"/>
    <x v="2"/>
    <s v="SA-20830"/>
    <s v="Sue Ann Reed"/>
    <x v="0"/>
    <s v="United States"/>
    <x v="22"/>
    <x v="10"/>
    <n v="60610"/>
    <x v="2"/>
    <s v="TEC-PH-10001363"/>
    <x v="2"/>
    <x v="7"/>
    <s v="Apple iPhone 5S"/>
    <n v="2735.9520000000002"/>
    <n v="6"/>
    <n v="0.2"/>
    <n v="341.99399999999969"/>
  </r>
  <r>
    <n v="489"/>
    <s v="CA-2021-133753"/>
    <x v="2"/>
    <d v="2021-06-09T00:00:00"/>
    <x v="200"/>
    <x v="0"/>
    <s v="CW-11905"/>
    <s v="Carl Weiss"/>
    <x v="2"/>
    <s v="United States"/>
    <x v="114"/>
    <x v="5"/>
    <n v="77340"/>
    <x v="2"/>
    <s v="TEC-PH-10000376"/>
    <x v="2"/>
    <x v="7"/>
    <s v="Square Credit Card Reader"/>
    <n v="7.9920000000000009"/>
    <n v="1"/>
    <n v="0.2"/>
    <n v="0.59940000000000015"/>
  </r>
  <r>
    <n v="490"/>
    <s v="CA-2021-133753"/>
    <x v="2"/>
    <d v="2021-06-09T00:00:00"/>
    <x v="200"/>
    <x v="0"/>
    <s v="CW-11905"/>
    <s v="Carl Weiss"/>
    <x v="2"/>
    <s v="United States"/>
    <x v="114"/>
    <x v="5"/>
    <n v="77340"/>
    <x v="2"/>
    <s v="TEC-AC-10000303"/>
    <x v="2"/>
    <x v="11"/>
    <s v="Logitech M510 Wireless Mouse"/>
    <n v="63.984000000000009"/>
    <n v="2"/>
    <n v="0.2"/>
    <n v="10.397399999999998"/>
  </r>
  <r>
    <n v="491"/>
    <s v="CA-2021-133753"/>
    <x v="2"/>
    <d v="2021-06-09T00:00:00"/>
    <x v="200"/>
    <x v="0"/>
    <s v="CW-11905"/>
    <s v="Carl Weiss"/>
    <x v="2"/>
    <s v="United States"/>
    <x v="114"/>
    <x v="5"/>
    <n v="77340"/>
    <x v="2"/>
    <s v="OFF-AR-10001953"/>
    <x v="1"/>
    <x v="6"/>
    <s v="Boston 1645 Deluxe Heavier-Duty Electric Pencil Sharpener"/>
    <n v="70.367999999999995"/>
    <n v="2"/>
    <n v="0.2"/>
    <n v="6.1572000000000031"/>
  </r>
  <r>
    <n v="492"/>
    <s v="CA-2021-113362"/>
    <x v="2"/>
    <d v="2021-09-14T00:00:00"/>
    <x v="76"/>
    <x v="1"/>
    <s v="AJ-10960"/>
    <s v="Astrea Jones"/>
    <x v="0"/>
    <s v="United States"/>
    <x v="30"/>
    <x v="15"/>
    <n v="14609"/>
    <x v="3"/>
    <s v="OFF-ST-10001809"/>
    <x v="1"/>
    <x v="4"/>
    <s v="Fellowes Officeware Wire Shelving"/>
    <n v="449.15"/>
    <n v="5"/>
    <n v="0"/>
    <n v="8.9829999999999899"/>
  </r>
  <r>
    <n v="493"/>
    <s v="CA-2021-113362"/>
    <x v="2"/>
    <d v="2021-09-14T00:00:00"/>
    <x v="76"/>
    <x v="1"/>
    <s v="AJ-10960"/>
    <s v="Astrea Jones"/>
    <x v="0"/>
    <s v="United States"/>
    <x v="30"/>
    <x v="15"/>
    <n v="14609"/>
    <x v="3"/>
    <s v="OFF-EN-10003845"/>
    <x v="1"/>
    <x v="12"/>
    <s v="Colored Envelopes"/>
    <n v="11.07"/>
    <n v="3"/>
    <n v="0"/>
    <n v="5.0921999999999992"/>
  </r>
  <r>
    <n v="494"/>
    <s v="CA-2023-169166"/>
    <x v="0"/>
    <d v="2023-05-10T00:00:00"/>
    <x v="201"/>
    <x v="1"/>
    <s v="SS-20590"/>
    <s v="Sonia Sunley"/>
    <x v="0"/>
    <s v="United States"/>
    <x v="4"/>
    <x v="4"/>
    <n v="98115"/>
    <x v="1"/>
    <s v="TEC-AC-10000991"/>
    <x v="2"/>
    <x v="11"/>
    <s v="Sony Micro Vault Click 8 GB USB 2.0 Flash Drive"/>
    <n v="93.98"/>
    <n v="2"/>
    <n v="0"/>
    <n v="13.157200000000003"/>
  </r>
  <r>
    <n v="495"/>
    <s v="US-2023-120929"/>
    <x v="0"/>
    <d v="2023-03-19T00:00:00"/>
    <x v="202"/>
    <x v="0"/>
    <s v="RO-19780"/>
    <s v="Rose O'Brian"/>
    <x v="0"/>
    <s v="United States"/>
    <x v="26"/>
    <x v="18"/>
    <n v="38109"/>
    <x v="0"/>
    <s v="FUR-TA-10001857"/>
    <x v="0"/>
    <x v="3"/>
    <s v="Balt Solid Wood Rectangular Table"/>
    <n v="189.88200000000001"/>
    <n v="3"/>
    <n v="0.4"/>
    <n v="-94.941000000000017"/>
  </r>
  <r>
    <n v="496"/>
    <s v="CA-2022-134782"/>
    <x v="1"/>
    <d v="2022-12-27T00:00:00"/>
    <x v="16"/>
    <x v="1"/>
    <s v="MD-17350"/>
    <s v="Maribeth Dona"/>
    <x v="0"/>
    <s v="United States"/>
    <x v="115"/>
    <x v="36"/>
    <n v="72701"/>
    <x v="0"/>
    <s v="OFF-EN-10001434"/>
    <x v="1"/>
    <x v="12"/>
    <s v="Strathmore #10 Envelopes, Ultimate White"/>
    <n v="105.42"/>
    <n v="2"/>
    <n v="0"/>
    <n v="51.655799999999999"/>
  </r>
  <r>
    <n v="497"/>
    <s v="CA-2023-126158"/>
    <x v="0"/>
    <d v="2023-07-26T00:00:00"/>
    <x v="203"/>
    <x v="1"/>
    <s v="SC-20095"/>
    <s v="Sanjit Chand"/>
    <x v="0"/>
    <s v="United States"/>
    <x v="116"/>
    <x v="1"/>
    <n v="92627"/>
    <x v="1"/>
    <s v="OFF-BI-10002498"/>
    <x v="1"/>
    <x v="8"/>
    <s v="Clear Mylar Reinforcing Strips"/>
    <n v="119.61600000000001"/>
    <n v="8"/>
    <n v="0.2"/>
    <n v="40.370399999999997"/>
  </r>
  <r>
    <n v="498"/>
    <s v="CA-2023-126158"/>
    <x v="0"/>
    <d v="2023-07-26T00:00:00"/>
    <x v="203"/>
    <x v="1"/>
    <s v="SC-20095"/>
    <s v="Sanjit Chand"/>
    <x v="0"/>
    <s v="United States"/>
    <x v="116"/>
    <x v="1"/>
    <n v="92627"/>
    <x v="1"/>
    <s v="FUR-FU-10004864"/>
    <x v="0"/>
    <x v="5"/>
    <s v="Howard Miller 14-1/2&quot; Diameter Chrome Round Wall Clock"/>
    <n v="255.76"/>
    <n v="4"/>
    <n v="0"/>
    <n v="81.843199999999996"/>
  </r>
  <r>
    <n v="499"/>
    <s v="CA-2023-126158"/>
    <x v="0"/>
    <d v="2023-07-26T00:00:00"/>
    <x v="203"/>
    <x v="1"/>
    <s v="SC-20095"/>
    <s v="Sanjit Chand"/>
    <x v="0"/>
    <s v="United States"/>
    <x v="116"/>
    <x v="1"/>
    <n v="92627"/>
    <x v="1"/>
    <s v="FUR-CH-10002602"/>
    <x v="0"/>
    <x v="1"/>
    <s v="DMI Arturo Collection Mission-style Design Wood Chair"/>
    <n v="241.56799999999998"/>
    <n v="2"/>
    <n v="0.2"/>
    <n v="18.11760000000001"/>
  </r>
  <r>
    <n v="500"/>
    <s v="CA-2023-126158"/>
    <x v="0"/>
    <d v="2023-07-26T00:00:00"/>
    <x v="203"/>
    <x v="1"/>
    <s v="SC-20095"/>
    <s v="Sanjit Chand"/>
    <x v="0"/>
    <s v="United States"/>
    <x v="116"/>
    <x v="1"/>
    <n v="92627"/>
    <x v="1"/>
    <s v="FUR-FU-10000073"/>
    <x v="0"/>
    <x v="5"/>
    <s v="Deflect-O Glasstique Clear Desk Accessories"/>
    <n v="69.3"/>
    <n v="9"/>
    <n v="0"/>
    <n v="22.868999999999996"/>
  </r>
  <r>
    <n v="501"/>
    <s v="US-2023-105578"/>
    <x v="0"/>
    <d v="2023-05-31T00:00:00"/>
    <x v="204"/>
    <x v="1"/>
    <s v="MY-17380"/>
    <s v="Maribeth Yedwab"/>
    <x v="1"/>
    <s v="United States"/>
    <x v="117"/>
    <x v="22"/>
    <n v="80134"/>
    <x v="1"/>
    <s v="OFF-BI-10001670"/>
    <x v="1"/>
    <x v="8"/>
    <s v="Vinyl Sectional Post Binders"/>
    <n v="22.620000000000005"/>
    <n v="2"/>
    <n v="0.7"/>
    <n v="-15.079999999999998"/>
  </r>
  <r>
    <n v="502"/>
    <s v="US-2023-105578"/>
    <x v="0"/>
    <d v="2023-05-31T00:00:00"/>
    <x v="204"/>
    <x v="1"/>
    <s v="MY-17380"/>
    <s v="Maribeth Yedwab"/>
    <x v="1"/>
    <s v="United States"/>
    <x v="117"/>
    <x v="22"/>
    <n v="80134"/>
    <x v="1"/>
    <s v="OFF-BI-10001658"/>
    <x v="1"/>
    <x v="8"/>
    <s v="GBC Standard Therm-A-Bind Covers"/>
    <n v="14.952000000000004"/>
    <n v="2"/>
    <n v="0.7"/>
    <n v="-11.961599999999997"/>
  </r>
  <r>
    <n v="503"/>
    <s v="US-2023-105578"/>
    <x v="0"/>
    <d v="2023-05-31T00:00:00"/>
    <x v="204"/>
    <x v="1"/>
    <s v="MY-17380"/>
    <s v="Maribeth Yedwab"/>
    <x v="1"/>
    <s v="United States"/>
    <x v="117"/>
    <x v="22"/>
    <n v="80134"/>
    <x v="1"/>
    <s v="FUR-CH-10001215"/>
    <x v="0"/>
    <x v="1"/>
    <s v="Global Troy Executive Leather Low-Back Tilter"/>
    <n v="801.5680000000001"/>
    <n v="2"/>
    <n v="0.2"/>
    <n v="50.097999999999985"/>
  </r>
  <r>
    <n v="504"/>
    <s v="US-2023-105578"/>
    <x v="0"/>
    <d v="2023-05-31T00:00:00"/>
    <x v="204"/>
    <x v="1"/>
    <s v="MY-17380"/>
    <s v="Maribeth Yedwab"/>
    <x v="1"/>
    <s v="United States"/>
    <x v="117"/>
    <x v="22"/>
    <n v="80134"/>
    <x v="1"/>
    <s v="OFF-BI-10000831"/>
    <x v="1"/>
    <x v="8"/>
    <s v="Storex Flexible Poly Binders with Double Pockets"/>
    <n v="2.3760000000000003"/>
    <n v="3"/>
    <n v="0.7"/>
    <n v="-1.9007999999999998"/>
  </r>
  <r>
    <n v="505"/>
    <s v="US-2023-105578"/>
    <x v="0"/>
    <d v="2023-05-31T00:00:00"/>
    <x v="204"/>
    <x v="1"/>
    <s v="MY-17380"/>
    <s v="Maribeth Yedwab"/>
    <x v="1"/>
    <s v="United States"/>
    <x v="117"/>
    <x v="22"/>
    <n v="80134"/>
    <x v="1"/>
    <s v="OFF-PA-10000357"/>
    <x v="1"/>
    <x v="10"/>
    <s v="White Dual Perf Computer Printout Paper, 2700 Sheets, 1 Part, Heavyweight, 20 lbs., 14 7/8 x 11"/>
    <n v="32.792000000000002"/>
    <n v="1"/>
    <n v="0.2"/>
    <n v="11.8871"/>
  </r>
  <r>
    <n v="506"/>
    <s v="CA-2024-134978"/>
    <x v="3"/>
    <d v="2024-11-13T00:00:00"/>
    <x v="205"/>
    <x v="0"/>
    <s v="EB-13705"/>
    <s v="Ed Braxton"/>
    <x v="1"/>
    <s v="United States"/>
    <x v="20"/>
    <x v="15"/>
    <n v="10024"/>
    <x v="3"/>
    <s v="OFF-BI-10003274"/>
    <x v="1"/>
    <x v="8"/>
    <s v="Avery Durable Slant Ring Binders, No Labels"/>
    <n v="15.920000000000002"/>
    <n v="5"/>
    <n v="0.2"/>
    <n v="5.3729999999999993"/>
  </r>
  <r>
    <n v="507"/>
    <s v="CA-2022-145352"/>
    <x v="1"/>
    <d v="2022-03-16T00:00:00"/>
    <x v="206"/>
    <x v="1"/>
    <s v="CM-12385"/>
    <s v="Christopher Martinez"/>
    <x v="0"/>
    <s v="United States"/>
    <x v="118"/>
    <x v="32"/>
    <n v="30318"/>
    <x v="0"/>
    <s v="OFF-AR-10001662"/>
    <x v="1"/>
    <x v="6"/>
    <s v="Rogers Handheld Barrel Pencil Sharpener"/>
    <n v="2.74"/>
    <n v="1"/>
    <n v="0"/>
    <n v="0.73980000000000024"/>
  </r>
  <r>
    <n v="508"/>
    <s v="CA-2022-145352"/>
    <x v="1"/>
    <d v="2022-03-16T00:00:00"/>
    <x v="206"/>
    <x v="1"/>
    <s v="CM-12385"/>
    <s v="Christopher Martinez"/>
    <x v="0"/>
    <s v="United States"/>
    <x v="118"/>
    <x v="32"/>
    <n v="30318"/>
    <x v="0"/>
    <s v="OFF-AR-10003856"/>
    <x v="1"/>
    <x v="6"/>
    <s v="Newell 344"/>
    <n v="8.34"/>
    <n v="3"/>
    <n v="0"/>
    <n v="2.1683999999999997"/>
  </r>
  <r>
    <n v="509"/>
    <s v="CA-2022-145352"/>
    <x v="1"/>
    <d v="2022-03-16T00:00:00"/>
    <x v="206"/>
    <x v="1"/>
    <s v="CM-12385"/>
    <s v="Christopher Martinez"/>
    <x v="0"/>
    <s v="United States"/>
    <x v="118"/>
    <x v="32"/>
    <n v="30318"/>
    <x v="0"/>
    <s v="OFF-ST-10001228"/>
    <x v="1"/>
    <x v="4"/>
    <s v="Personal File Boxes with Fold-Down Carry Handle"/>
    <n v="46.74"/>
    <n v="3"/>
    <n v="0"/>
    <n v="11.684999999999999"/>
  </r>
  <r>
    <n v="510"/>
    <s v="CA-2022-145352"/>
    <x v="1"/>
    <d v="2022-03-16T00:00:00"/>
    <x v="206"/>
    <x v="1"/>
    <s v="CM-12385"/>
    <s v="Christopher Martinez"/>
    <x v="0"/>
    <s v="United States"/>
    <x v="118"/>
    <x v="32"/>
    <n v="30318"/>
    <x v="0"/>
    <s v="OFF-BI-10003527"/>
    <x v="1"/>
    <x v="8"/>
    <s v="Fellowes PB500 Electric Punch Plastic Comb Binding Machine with Manual Bind"/>
    <n v="6354.95"/>
    <n v="5"/>
    <n v="0"/>
    <n v="3177.4749999999999"/>
  </r>
  <r>
    <n v="511"/>
    <s v="CA-2024-135307"/>
    <x v="3"/>
    <d v="2024-11-27T00:00:00"/>
    <x v="207"/>
    <x v="2"/>
    <s v="LS-17245"/>
    <s v="Lynn Smith"/>
    <x v="0"/>
    <s v="United States"/>
    <x v="119"/>
    <x v="25"/>
    <n v="64118"/>
    <x v="2"/>
    <s v="FUR-FU-10001290"/>
    <x v="0"/>
    <x v="5"/>
    <s v="Executive Impressions Supervisor Wall Clock"/>
    <n v="126.30000000000001"/>
    <n v="3"/>
    <n v="0"/>
    <n v="40.415999999999997"/>
  </r>
  <r>
    <n v="512"/>
    <s v="CA-2024-135307"/>
    <x v="3"/>
    <d v="2024-11-27T00:00:00"/>
    <x v="207"/>
    <x v="2"/>
    <s v="LS-17245"/>
    <s v="Lynn Smith"/>
    <x v="0"/>
    <s v="United States"/>
    <x v="119"/>
    <x v="25"/>
    <n v="64118"/>
    <x v="2"/>
    <s v="TEC-AC-10002399"/>
    <x v="2"/>
    <x v="11"/>
    <s v="SanDisk Cruzer 32 GB USB Flash Drive"/>
    <n v="38.04"/>
    <n v="2"/>
    <n v="0"/>
    <n v="12.172799999999999"/>
  </r>
  <r>
    <n v="513"/>
    <s v="CA-2023-106341"/>
    <x v="0"/>
    <d v="2023-10-21T00:00:00"/>
    <x v="208"/>
    <x v="2"/>
    <s v="LF-17185"/>
    <s v="Luke Foster"/>
    <x v="0"/>
    <s v="United States"/>
    <x v="46"/>
    <x v="24"/>
    <n v="43055"/>
    <x v="3"/>
    <s v="OFF-AR-10002053"/>
    <x v="1"/>
    <x v="6"/>
    <s v="Premium Writing Pencils, Soft, #2 by Central Association for the Blind"/>
    <n v="7.1519999999999992"/>
    <n v="3"/>
    <n v="0.2"/>
    <n v="0.71520000000000028"/>
  </r>
  <r>
    <n v="514"/>
    <s v="CA-2024-163405"/>
    <x v="3"/>
    <d v="2024-12-22T00:00:00"/>
    <x v="209"/>
    <x v="1"/>
    <s v="BN-11515"/>
    <s v="Bradley Nguyen"/>
    <x v="0"/>
    <s v="United States"/>
    <x v="1"/>
    <x v="1"/>
    <n v="90049"/>
    <x v="1"/>
    <s v="OFF-AR-10003811"/>
    <x v="1"/>
    <x v="6"/>
    <s v="Newell 327"/>
    <n v="6.63"/>
    <n v="3"/>
    <n v="0"/>
    <n v="1.7901"/>
  </r>
  <r>
    <n v="515"/>
    <s v="CA-2024-163405"/>
    <x v="3"/>
    <d v="2024-12-22T00:00:00"/>
    <x v="209"/>
    <x v="1"/>
    <s v="BN-11515"/>
    <s v="Bradley Nguyen"/>
    <x v="0"/>
    <s v="United States"/>
    <x v="1"/>
    <x v="1"/>
    <n v="90049"/>
    <x v="1"/>
    <s v="OFF-AR-10001246"/>
    <x v="1"/>
    <x v="6"/>
    <s v="Newell 317"/>
    <n v="5.88"/>
    <n v="2"/>
    <n v="0"/>
    <n v="1.7051999999999996"/>
  </r>
  <r>
    <n v="516"/>
    <s v="CA-2024-127432"/>
    <x v="3"/>
    <d v="2024-01-23T00:00:00"/>
    <x v="210"/>
    <x v="1"/>
    <s v="AD-10180"/>
    <s v="Alan Dominguez"/>
    <x v="2"/>
    <s v="United States"/>
    <x v="120"/>
    <x v="37"/>
    <n v="59405"/>
    <x v="1"/>
    <s v="TEC-CO-10003236"/>
    <x v="2"/>
    <x v="16"/>
    <s v="Canon Image Class D660 Copier"/>
    <n v="2999.95"/>
    <n v="5"/>
    <n v="0"/>
    <n v="1379.9769999999999"/>
  </r>
  <r>
    <n v="517"/>
    <s v="CA-2024-127432"/>
    <x v="3"/>
    <d v="2024-01-23T00:00:00"/>
    <x v="210"/>
    <x v="1"/>
    <s v="AD-10180"/>
    <s v="Alan Dominguez"/>
    <x v="2"/>
    <s v="United States"/>
    <x v="120"/>
    <x v="37"/>
    <n v="59405"/>
    <x v="1"/>
    <s v="OFF-ST-10004507"/>
    <x v="1"/>
    <x v="4"/>
    <s v="Advantus Rolling Storage Box"/>
    <n v="51.449999999999996"/>
    <n v="3"/>
    <n v="0"/>
    <n v="13.891499999999999"/>
  </r>
  <r>
    <n v="518"/>
    <s v="CA-2024-127432"/>
    <x v="3"/>
    <d v="2024-01-23T00:00:00"/>
    <x v="210"/>
    <x v="1"/>
    <s v="AD-10180"/>
    <s v="Alan Dominguez"/>
    <x v="2"/>
    <s v="United States"/>
    <x v="120"/>
    <x v="37"/>
    <n v="59405"/>
    <x v="1"/>
    <s v="OFF-PA-10001667"/>
    <x v="1"/>
    <x v="10"/>
    <s v="Great White Multi-Use Recycled Paper (20Lb. and 84 Bright)"/>
    <n v="11.96"/>
    <n v="2"/>
    <n v="0"/>
    <n v="5.3819999999999997"/>
  </r>
  <r>
    <n v="519"/>
    <s v="CA-2024-127432"/>
    <x v="3"/>
    <d v="2024-01-23T00:00:00"/>
    <x v="210"/>
    <x v="1"/>
    <s v="AD-10180"/>
    <s v="Alan Dominguez"/>
    <x v="2"/>
    <s v="United States"/>
    <x v="120"/>
    <x v="37"/>
    <n v="59405"/>
    <x v="1"/>
    <s v="OFF-ST-10004459"/>
    <x v="1"/>
    <x v="4"/>
    <s v="Tennsco Single-Tier Lockers"/>
    <n v="1126.02"/>
    <n v="3"/>
    <n v="0"/>
    <n v="56.300999999999988"/>
  </r>
  <r>
    <n v="520"/>
    <s v="CA-2022-157812"/>
    <x v="1"/>
    <d v="2022-03-22T00:00:00"/>
    <x v="211"/>
    <x v="1"/>
    <s v="DB-13210"/>
    <s v="Dean Braden"/>
    <x v="0"/>
    <s v="United States"/>
    <x v="12"/>
    <x v="5"/>
    <n v="77041"/>
    <x v="2"/>
    <s v="TEC-AC-10000171"/>
    <x v="2"/>
    <x v="11"/>
    <s v="Verbatim 25 GB 6x Blu-ray Single Layer Recordable Disc, 25/Pack"/>
    <n v="18.391999999999999"/>
    <n v="1"/>
    <n v="0.2"/>
    <n v="5.2877000000000001"/>
  </r>
  <r>
    <n v="521"/>
    <s v="CA-2022-157812"/>
    <x v="1"/>
    <d v="2022-03-22T00:00:00"/>
    <x v="211"/>
    <x v="1"/>
    <s v="DB-13210"/>
    <s v="Dean Braden"/>
    <x v="0"/>
    <s v="United States"/>
    <x v="12"/>
    <x v="5"/>
    <n v="77041"/>
    <x v="2"/>
    <s v="OFF-ST-10000736"/>
    <x v="1"/>
    <x v="4"/>
    <s v="Carina Double Wide Media Storage Towers in Natural &amp; Black"/>
    <n v="129.56800000000001"/>
    <n v="2"/>
    <n v="0.2"/>
    <n v="-25.91360000000001"/>
  </r>
  <r>
    <n v="522"/>
    <s v="CA-2022-157812"/>
    <x v="1"/>
    <d v="2022-03-22T00:00:00"/>
    <x v="211"/>
    <x v="1"/>
    <s v="DB-13210"/>
    <s v="Dean Braden"/>
    <x v="0"/>
    <s v="United States"/>
    <x v="12"/>
    <x v="5"/>
    <n v="77041"/>
    <x v="2"/>
    <s v="OFF-BI-10000285"/>
    <x v="1"/>
    <x v="8"/>
    <s v="XtraLife ClearVue Slant-D Ring Binders by Cardinal"/>
    <n v="14.111999999999997"/>
    <n v="9"/>
    <n v="0.8"/>
    <n v="-21.167999999999999"/>
  </r>
  <r>
    <n v="523"/>
    <s v="CA-2024-145142"/>
    <x v="3"/>
    <d v="2024-01-24T00:00:00"/>
    <x v="212"/>
    <x v="2"/>
    <s v="MC-17605"/>
    <s v="Matt Connell"/>
    <x v="1"/>
    <s v="United States"/>
    <x v="66"/>
    <x v="12"/>
    <n v="48234"/>
    <x v="2"/>
    <s v="FUR-TA-10001857"/>
    <x v="0"/>
    <x v="3"/>
    <s v="Balt Solid Wood Rectangular Table"/>
    <n v="210.98"/>
    <n v="2"/>
    <n v="0"/>
    <n v="21.097999999999985"/>
  </r>
  <r>
    <n v="524"/>
    <s v="US-2023-139486"/>
    <x v="0"/>
    <d v="2023-05-22T00:00:00"/>
    <x v="213"/>
    <x v="2"/>
    <s v="LH-17155"/>
    <s v="Logan Haushalter"/>
    <x v="0"/>
    <s v="United States"/>
    <x v="1"/>
    <x v="1"/>
    <n v="90032"/>
    <x v="1"/>
    <s v="TEC-PH-10003555"/>
    <x v="2"/>
    <x v="7"/>
    <s v="Motorola HK250 Universal Bluetooth Headset"/>
    <n v="55.176000000000002"/>
    <n v="3"/>
    <n v="0.2"/>
    <n v="-12.414599999999997"/>
  </r>
  <r>
    <n v="525"/>
    <s v="US-2023-139486"/>
    <x v="0"/>
    <d v="2023-05-22T00:00:00"/>
    <x v="213"/>
    <x v="2"/>
    <s v="LH-17155"/>
    <s v="Logan Haushalter"/>
    <x v="0"/>
    <s v="United States"/>
    <x v="1"/>
    <x v="1"/>
    <n v="90032"/>
    <x v="1"/>
    <s v="TEC-AC-10003832"/>
    <x v="2"/>
    <x v="11"/>
    <s v="Imation 16GB Mini TravelDrive USB 2.0 Flash Drive"/>
    <n v="66.260000000000005"/>
    <n v="2"/>
    <n v="0"/>
    <n v="27.166600000000003"/>
  </r>
  <r>
    <n v="526"/>
    <s v="CA-2022-158792"/>
    <x v="1"/>
    <d v="2022-12-26T00:00:00"/>
    <x v="214"/>
    <x v="1"/>
    <s v="BD-11605"/>
    <s v="Brian Dahlen"/>
    <x v="0"/>
    <s v="United States"/>
    <x v="104"/>
    <x v="31"/>
    <n v="1841"/>
    <x v="3"/>
    <s v="OFF-FA-10002815"/>
    <x v="1"/>
    <x v="13"/>
    <s v="Staples"/>
    <n v="22.200000000000003"/>
    <n v="5"/>
    <n v="0"/>
    <n v="10.434000000000001"/>
  </r>
  <r>
    <n v="527"/>
    <s v="CA-2024-113558"/>
    <x v="3"/>
    <d v="2024-10-22T00:00:00"/>
    <x v="215"/>
    <x v="1"/>
    <s v="PH-18790"/>
    <s v="Patricia Hirasaki"/>
    <x v="2"/>
    <s v="United States"/>
    <x v="121"/>
    <x v="2"/>
    <n v="33801"/>
    <x v="0"/>
    <s v="FUR-CH-10003379"/>
    <x v="0"/>
    <x v="1"/>
    <s v="Global Commerce Series High-Back Swivel/Tilt Chairs"/>
    <n v="683.95200000000011"/>
    <n v="3"/>
    <n v="0.2"/>
    <n v="42.746999999999986"/>
  </r>
  <r>
    <n v="528"/>
    <s v="CA-2024-113558"/>
    <x v="3"/>
    <d v="2024-10-22T00:00:00"/>
    <x v="215"/>
    <x v="1"/>
    <s v="PH-18790"/>
    <s v="Patricia Hirasaki"/>
    <x v="2"/>
    <s v="United States"/>
    <x v="121"/>
    <x v="2"/>
    <n v="33801"/>
    <x v="0"/>
    <s v="FUR-FU-10001756"/>
    <x v="0"/>
    <x v="5"/>
    <s v="Eldon Expressions Desk Accessory, Wood Photo Frame, Mahogany"/>
    <n v="45.695999999999998"/>
    <n v="3"/>
    <n v="0.2"/>
    <n v="5.1407999999999916"/>
  </r>
  <r>
    <n v="529"/>
    <s v="US-2022-138303"/>
    <x v="1"/>
    <d v="2022-09-03T00:00:00"/>
    <x v="216"/>
    <x v="1"/>
    <s v="MG-18145"/>
    <s v="Mike Gockenbach"/>
    <x v="0"/>
    <s v="United States"/>
    <x v="10"/>
    <x v="9"/>
    <n v="19134"/>
    <x v="3"/>
    <s v="OFF-ST-10004963"/>
    <x v="1"/>
    <x v="4"/>
    <s v="Eldon Gobal File Keepers"/>
    <n v="36.336000000000006"/>
    <n v="3"/>
    <n v="0.2"/>
    <n v="-7.2672000000000043"/>
  </r>
  <r>
    <n v="530"/>
    <s v="US-2022-138303"/>
    <x v="1"/>
    <d v="2022-09-03T00:00:00"/>
    <x v="216"/>
    <x v="1"/>
    <s v="MG-18145"/>
    <s v="Mike Gockenbach"/>
    <x v="0"/>
    <s v="United States"/>
    <x v="10"/>
    <x v="9"/>
    <n v="19134"/>
    <x v="3"/>
    <s v="OFF-SU-10002881"/>
    <x v="1"/>
    <x v="14"/>
    <s v="Martin Yale Chadless Opener Electric Letter Opener"/>
    <n v="666.24800000000005"/>
    <n v="1"/>
    <n v="0.2"/>
    <n v="-149.9058"/>
  </r>
  <r>
    <n v="531"/>
    <s v="US-2022-138303"/>
    <x v="1"/>
    <d v="2022-09-03T00:00:00"/>
    <x v="216"/>
    <x v="1"/>
    <s v="MG-18145"/>
    <s v="Mike Gockenbach"/>
    <x v="0"/>
    <s v="United States"/>
    <x v="10"/>
    <x v="9"/>
    <n v="19134"/>
    <x v="3"/>
    <s v="OFF-EN-10001335"/>
    <x v="1"/>
    <x v="12"/>
    <s v="White Business Envelopes with Contemporary Seam, Recycled White Business Envelopes"/>
    <n v="52.512"/>
    <n v="6"/>
    <n v="0.2"/>
    <n v="19.692"/>
  </r>
  <r>
    <n v="532"/>
    <s v="CA-2022-102848"/>
    <x v="1"/>
    <d v="2022-11-07T00:00:00"/>
    <x v="217"/>
    <x v="0"/>
    <s v="KB-16240"/>
    <s v="Karen Bern"/>
    <x v="1"/>
    <s v="United States"/>
    <x v="1"/>
    <x v="1"/>
    <n v="90036"/>
    <x v="1"/>
    <s v="FUR-CH-10000595"/>
    <x v="0"/>
    <x v="1"/>
    <s v="Safco Contoured Stacking Chairs"/>
    <n v="190.72000000000003"/>
    <n v="1"/>
    <n v="0.2"/>
    <n v="11.919999999999987"/>
  </r>
  <r>
    <n v="533"/>
    <s v="US-2024-129441"/>
    <x v="3"/>
    <d v="2024-09-08T00:00:00"/>
    <x v="218"/>
    <x v="1"/>
    <s v="JC-15340"/>
    <s v="Jasper Cacioppo"/>
    <x v="0"/>
    <s v="United States"/>
    <x v="1"/>
    <x v="1"/>
    <n v="90032"/>
    <x v="1"/>
    <s v="FUR-FU-10000448"/>
    <x v="0"/>
    <x v="5"/>
    <s v="Tenex Chairmats For Use With Carpeted Floors"/>
    <n v="47.94"/>
    <n v="3"/>
    <n v="0"/>
    <n v="2.3969999999999985"/>
  </r>
  <r>
    <n v="534"/>
    <s v="CA-2023-168753"/>
    <x v="0"/>
    <d v="2023-05-30T00:00:00"/>
    <x v="219"/>
    <x v="0"/>
    <s v="RL-19615"/>
    <s v="Rob Lucas"/>
    <x v="0"/>
    <s v="United States"/>
    <x v="122"/>
    <x v="19"/>
    <n v="36116"/>
    <x v="0"/>
    <s v="TEC-PH-10000984"/>
    <x v="2"/>
    <x v="7"/>
    <s v="Panasonic KX-TG9471B"/>
    <n v="979.95"/>
    <n v="5"/>
    <n v="0"/>
    <n v="274.38600000000008"/>
  </r>
  <r>
    <n v="535"/>
    <s v="CA-2023-168753"/>
    <x v="0"/>
    <d v="2023-05-30T00:00:00"/>
    <x v="219"/>
    <x v="0"/>
    <s v="RL-19615"/>
    <s v="Rob Lucas"/>
    <x v="0"/>
    <s v="United States"/>
    <x v="122"/>
    <x v="19"/>
    <n v="36116"/>
    <x v="0"/>
    <s v="OFF-BI-10002557"/>
    <x v="1"/>
    <x v="8"/>
    <s v="Presstex Flexible Ring Binders"/>
    <n v="22.75"/>
    <n v="5"/>
    <n v="0"/>
    <n v="11.375"/>
  </r>
  <r>
    <n v="536"/>
    <s v="CA-2023-126613"/>
    <x v="0"/>
    <d v="2023-07-11T00:00:00"/>
    <x v="220"/>
    <x v="1"/>
    <s v="AA-10375"/>
    <s v="Allen Armold"/>
    <x v="0"/>
    <s v="United States"/>
    <x v="123"/>
    <x v="16"/>
    <n v="85204"/>
    <x v="1"/>
    <s v="OFF-ST-10001325"/>
    <x v="1"/>
    <x v="4"/>
    <s v="Sterilite Officeware Hinged File Box"/>
    <n v="16.768000000000001"/>
    <n v="2"/>
    <n v="0.2"/>
    <n v="1.4672000000000001"/>
  </r>
  <r>
    <n v="537"/>
    <s v="US-2024-122637"/>
    <x v="3"/>
    <d v="2024-09-04T00:00:00"/>
    <x v="221"/>
    <x v="0"/>
    <s v="EP-13915"/>
    <s v="Emily Phan"/>
    <x v="0"/>
    <s v="United States"/>
    <x v="22"/>
    <x v="10"/>
    <n v="60653"/>
    <x v="2"/>
    <s v="OFF-BI-10002429"/>
    <x v="1"/>
    <x v="8"/>
    <s v="Premier Elliptical Ring Binder, Black"/>
    <n v="42.615999999999993"/>
    <n v="7"/>
    <n v="0.8"/>
    <n v="-68.185600000000022"/>
  </r>
  <r>
    <n v="538"/>
    <s v="CA-2022-147851"/>
    <x v="1"/>
    <d v="2022-12-03T00:00:00"/>
    <x v="222"/>
    <x v="1"/>
    <s v="MP-17470"/>
    <s v="Mark Packer"/>
    <x v="2"/>
    <s v="United States"/>
    <x v="20"/>
    <x v="15"/>
    <n v="10009"/>
    <x v="3"/>
    <s v="OFF-BI-10004528"/>
    <x v="1"/>
    <x v="8"/>
    <s v="Cardinal Poly Pocket Divider Pockets for Ring Binders"/>
    <n v="10.752000000000001"/>
    <n v="4"/>
    <n v="0.2"/>
    <n v="3.359999999999999"/>
  </r>
  <r>
    <n v="539"/>
    <s v="CA-2022-134894"/>
    <x v="1"/>
    <d v="2022-12-07T00:00:00"/>
    <x v="223"/>
    <x v="1"/>
    <s v="DK-12985"/>
    <s v="Darren Koutras"/>
    <x v="0"/>
    <s v="United States"/>
    <x v="0"/>
    <x v="0"/>
    <n v="42420"/>
    <x v="0"/>
    <s v="OFF-AP-10001271"/>
    <x v="1"/>
    <x v="9"/>
    <s v="Eureka The Boss Cordless Rechargeable Stick Vac"/>
    <n v="152.94"/>
    <n v="3"/>
    <n v="0"/>
    <n v="41.293800000000005"/>
  </r>
  <r>
    <n v="540"/>
    <s v="CA-2022-134894"/>
    <x v="1"/>
    <d v="2022-12-07T00:00:00"/>
    <x v="223"/>
    <x v="1"/>
    <s v="DK-12985"/>
    <s v="Darren Koutras"/>
    <x v="0"/>
    <s v="United States"/>
    <x v="0"/>
    <x v="0"/>
    <n v="42420"/>
    <x v="0"/>
    <s v="FUR-CH-10002647"/>
    <x v="0"/>
    <x v="1"/>
    <s v="Situations Contoured Folding Chairs, 4/Set"/>
    <n v="283.92"/>
    <n v="4"/>
    <n v="0"/>
    <n v="70.980000000000018"/>
  </r>
  <r>
    <n v="541"/>
    <s v="CA-2021-140795"/>
    <x v="2"/>
    <d v="2021-02-02T00:00:00"/>
    <x v="224"/>
    <x v="2"/>
    <s v="BD-11500"/>
    <s v="Bradley Drucker"/>
    <x v="0"/>
    <s v="United States"/>
    <x v="124"/>
    <x v="6"/>
    <n v="54302"/>
    <x v="2"/>
    <s v="TEC-AC-10001432"/>
    <x v="2"/>
    <x v="11"/>
    <s v="Enermax Aurora Lite Keyboard"/>
    <n v="468.90000000000003"/>
    <n v="6"/>
    <n v="0"/>
    <n v="206.31600000000006"/>
  </r>
  <r>
    <n v="542"/>
    <s v="CA-2023-136924"/>
    <x v="0"/>
    <d v="2023-07-15T00:00:00"/>
    <x v="225"/>
    <x v="2"/>
    <s v="ES-14080"/>
    <s v="Erin Smith"/>
    <x v="1"/>
    <s v="United States"/>
    <x v="93"/>
    <x v="16"/>
    <n v="85705"/>
    <x v="1"/>
    <s v="TEC-PH-10002262"/>
    <x v="2"/>
    <x v="7"/>
    <s v="LG Electronics Tone+ HBS-730 Bluetooth Headset"/>
    <n v="380.86400000000003"/>
    <n v="8"/>
    <n v="0.2"/>
    <n v="38.086400000000026"/>
  </r>
  <r>
    <n v="543"/>
    <s v="US-2022-120231"/>
    <x v="1"/>
    <d v="2022-12-18T00:00:00"/>
    <x v="226"/>
    <x v="1"/>
    <s v="LM-17065"/>
    <s v="Liz MacKendrick"/>
    <x v="0"/>
    <s v="United States"/>
    <x v="24"/>
    <x v="24"/>
    <n v="45503"/>
    <x v="3"/>
    <s v="OFF-ST-10001809"/>
    <x v="1"/>
    <x v="4"/>
    <s v="Fellowes Officeware Wire Shelving"/>
    <n v="646.77600000000007"/>
    <n v="9"/>
    <n v="0.2"/>
    <n v="-145.52460000000002"/>
  </r>
  <r>
    <n v="544"/>
    <s v="CA-2021-103849"/>
    <x v="2"/>
    <d v="2021-05-11T00:00:00"/>
    <x v="227"/>
    <x v="1"/>
    <s v="PG-18895"/>
    <s v="Paul Gonzalez"/>
    <x v="0"/>
    <s v="United States"/>
    <x v="5"/>
    <x v="5"/>
    <n v="76106"/>
    <x v="2"/>
    <s v="TEC-AC-10001465"/>
    <x v="2"/>
    <x v="11"/>
    <s v="SanDisk Cruzer 64 GB USB Flash Drive"/>
    <n v="58.112000000000002"/>
    <n v="2"/>
    <n v="0.2"/>
    <n v="7.263999999999994"/>
  </r>
  <r>
    <n v="545"/>
    <s v="CA-2021-103849"/>
    <x v="2"/>
    <d v="2021-05-11T00:00:00"/>
    <x v="227"/>
    <x v="1"/>
    <s v="PG-18895"/>
    <s v="Paul Gonzalez"/>
    <x v="0"/>
    <s v="United States"/>
    <x v="5"/>
    <x v="5"/>
    <n v="76106"/>
    <x v="2"/>
    <s v="TEC-PH-10002597"/>
    <x v="2"/>
    <x v="7"/>
    <s v="Xblue XB-1670-86 X16 Small Office Telephone - Titanium"/>
    <n v="100.792"/>
    <n v="1"/>
    <n v="0.2"/>
    <n v="6.2995000000000019"/>
  </r>
  <r>
    <n v="546"/>
    <s v="CA-2021-103849"/>
    <x v="2"/>
    <d v="2021-05-11T00:00:00"/>
    <x v="227"/>
    <x v="1"/>
    <s v="PG-18895"/>
    <s v="Paul Gonzalez"/>
    <x v="0"/>
    <s v="United States"/>
    <x v="5"/>
    <x v="5"/>
    <n v="76106"/>
    <x v="2"/>
    <s v="FUR-FU-10000723"/>
    <x v="0"/>
    <x v="5"/>
    <s v="Deflect-o EconoMat Studded, No Bevel Mat for Low Pile Carpeting"/>
    <n v="66.112000000000009"/>
    <n v="4"/>
    <n v="0.6"/>
    <n v="-84.292799999999986"/>
  </r>
  <r>
    <n v="547"/>
    <s v="CA-2024-162929"/>
    <x v="3"/>
    <d v="2024-11-20T00:00:00"/>
    <x v="228"/>
    <x v="2"/>
    <s v="AS-10135"/>
    <s v="Adrian Shami"/>
    <x v="2"/>
    <s v="United States"/>
    <x v="20"/>
    <x v="15"/>
    <n v="10035"/>
    <x v="3"/>
    <s v="OFF-BI-10000404"/>
    <x v="1"/>
    <x v="8"/>
    <s v="Avery Printable Repositionable Plastic Tabs"/>
    <n v="41.28"/>
    <n v="6"/>
    <n v="0.2"/>
    <n v="13.931999999999999"/>
  </r>
  <r>
    <n v="548"/>
    <s v="CA-2024-162929"/>
    <x v="3"/>
    <d v="2024-11-20T00:00:00"/>
    <x v="228"/>
    <x v="2"/>
    <s v="AS-10135"/>
    <s v="Adrian Shami"/>
    <x v="2"/>
    <s v="United States"/>
    <x v="20"/>
    <x v="15"/>
    <n v="10035"/>
    <x v="3"/>
    <s v="OFF-PA-10002986"/>
    <x v="1"/>
    <x v="10"/>
    <s v="Xerox 1898"/>
    <n v="13.36"/>
    <n v="2"/>
    <n v="0"/>
    <n v="6.4127999999999998"/>
  </r>
  <r>
    <n v="549"/>
    <s v="CA-2022-113173"/>
    <x v="1"/>
    <d v="2022-11-15T00:00:00"/>
    <x v="50"/>
    <x v="0"/>
    <s v="DK-13225"/>
    <s v="Dean Katz"/>
    <x v="1"/>
    <s v="United States"/>
    <x v="22"/>
    <x v="10"/>
    <n v="60653"/>
    <x v="2"/>
    <s v="OFF-ST-10000604"/>
    <x v="1"/>
    <x v="4"/>
    <s v="Home/Office Personal File Carts"/>
    <n v="250.27199999999999"/>
    <n v="9"/>
    <n v="0.2"/>
    <n v="15.641999999999982"/>
  </r>
  <r>
    <n v="550"/>
    <s v="CA-2022-113173"/>
    <x v="1"/>
    <d v="2022-11-15T00:00:00"/>
    <x v="50"/>
    <x v="0"/>
    <s v="DK-13225"/>
    <s v="Dean Katz"/>
    <x v="1"/>
    <s v="United States"/>
    <x v="22"/>
    <x v="10"/>
    <n v="60653"/>
    <x v="2"/>
    <s v="OFF-BI-10004738"/>
    <x v="1"/>
    <x v="8"/>
    <s v="Flexible Leather- Look Classic Collection Ring Binder"/>
    <n v="11.363999999999997"/>
    <n v="3"/>
    <n v="0.8"/>
    <n v="-17.045999999999999"/>
  </r>
  <r>
    <n v="551"/>
    <s v="CA-2022-113173"/>
    <x v="1"/>
    <d v="2022-11-15T00:00:00"/>
    <x v="50"/>
    <x v="0"/>
    <s v="DK-13225"/>
    <s v="Dean Katz"/>
    <x v="1"/>
    <s v="United States"/>
    <x v="22"/>
    <x v="10"/>
    <n v="60653"/>
    <x v="2"/>
    <s v="OFF-SU-10001935"/>
    <x v="1"/>
    <x v="14"/>
    <s v="Staples"/>
    <n v="8.7200000000000006"/>
    <n v="5"/>
    <n v="0.2"/>
    <n v="-1.7440000000000015"/>
  </r>
  <r>
    <n v="552"/>
    <s v="CA-2023-136406"/>
    <x v="0"/>
    <d v="2023-04-16T00:00:00"/>
    <x v="229"/>
    <x v="0"/>
    <s v="BD-11320"/>
    <s v="Bill Donatelli"/>
    <x v="0"/>
    <s v="United States"/>
    <x v="8"/>
    <x v="1"/>
    <n v="94110"/>
    <x v="1"/>
    <s v="FUR-CH-10002024"/>
    <x v="0"/>
    <x v="1"/>
    <s v="HON 5400 Series Task Chairs for Big and Tall"/>
    <n v="1121.568"/>
    <n v="2"/>
    <n v="0.2"/>
    <n v="0"/>
  </r>
  <r>
    <n v="553"/>
    <s v="CA-2024-112774"/>
    <x v="3"/>
    <d v="2024-09-12T00:00:00"/>
    <x v="230"/>
    <x v="2"/>
    <s v="RC-19960"/>
    <s v="Ryan Crowe"/>
    <x v="0"/>
    <s v="United States"/>
    <x v="108"/>
    <x v="2"/>
    <n v="32216"/>
    <x v="0"/>
    <s v="FUR-FU-10003039"/>
    <x v="0"/>
    <x v="5"/>
    <s v="Howard Miller 11-1/2&quot; Diameter Grantwood Wall Clock"/>
    <n v="34.504000000000005"/>
    <n v="1"/>
    <n v="0.2"/>
    <n v="6.0381999999999998"/>
  </r>
  <r>
    <n v="554"/>
    <s v="CA-2024-101945"/>
    <x v="3"/>
    <d v="2024-11-25T00:00:00"/>
    <x v="51"/>
    <x v="1"/>
    <s v="GT-14710"/>
    <s v="Greg Tran"/>
    <x v="0"/>
    <s v="United States"/>
    <x v="12"/>
    <x v="5"/>
    <n v="77070"/>
    <x v="2"/>
    <s v="OFF-FA-10004248"/>
    <x v="1"/>
    <x v="13"/>
    <s v="Advantus T-Pin Paper Clips"/>
    <n v="10.824"/>
    <n v="3"/>
    <n v="0.2"/>
    <n v="2.5707"/>
  </r>
  <r>
    <n v="555"/>
    <s v="CA-2024-100650"/>
    <x v="3"/>
    <d v="2024-06-30T00:00:00"/>
    <x v="231"/>
    <x v="0"/>
    <s v="DK-13225"/>
    <s v="Dean Katz"/>
    <x v="1"/>
    <s v="United States"/>
    <x v="125"/>
    <x v="1"/>
    <n v="92804"/>
    <x v="1"/>
    <s v="OFF-ST-10001780"/>
    <x v="1"/>
    <x v="4"/>
    <s v="Tennsco 16-Compartment Lockers with Coat Rack"/>
    <n v="1295.78"/>
    <n v="2"/>
    <n v="0"/>
    <n v="310.98720000000003"/>
  </r>
  <r>
    <n v="556"/>
    <s v="CA-2021-155852"/>
    <x v="2"/>
    <d v="2021-03-03T00:00:00"/>
    <x v="232"/>
    <x v="0"/>
    <s v="AJ-10945"/>
    <s v="Ashley Jarboe"/>
    <x v="0"/>
    <s v="United States"/>
    <x v="40"/>
    <x v="3"/>
    <n v="28403"/>
    <x v="0"/>
    <s v="OFF-AR-10003560"/>
    <x v="1"/>
    <x v="6"/>
    <s v="Zebra Zazzle Fluorescent Highlighters"/>
    <n v="19.456000000000003"/>
    <n v="4"/>
    <n v="0.2"/>
    <n v="3.4047999999999981"/>
  </r>
  <r>
    <n v="557"/>
    <s v="CA-2023-113243"/>
    <x v="0"/>
    <d v="2023-06-11T00:00:00"/>
    <x v="35"/>
    <x v="1"/>
    <s v="OT-18730"/>
    <s v="Olvera Toch"/>
    <x v="0"/>
    <s v="United States"/>
    <x v="1"/>
    <x v="1"/>
    <n v="90045"/>
    <x v="1"/>
    <s v="OFF-LA-10001297"/>
    <x v="1"/>
    <x v="2"/>
    <s v="Avery 473"/>
    <n v="20.7"/>
    <n v="2"/>
    <n v="0"/>
    <n v="9.9359999999999999"/>
  </r>
  <r>
    <n v="558"/>
    <s v="CA-2023-113243"/>
    <x v="0"/>
    <d v="2023-06-11T00:00:00"/>
    <x v="35"/>
    <x v="1"/>
    <s v="OT-18730"/>
    <s v="Olvera Toch"/>
    <x v="0"/>
    <s v="United States"/>
    <x v="1"/>
    <x v="1"/>
    <n v="90045"/>
    <x v="1"/>
    <s v="FUR-TA-10004256"/>
    <x v="0"/>
    <x v="3"/>
    <s v="Bretford “Just In Time” Height-Adjustable Multi-Task Work Tables"/>
    <n v="1335.68"/>
    <n v="4"/>
    <n v="0.2"/>
    <n v="-217.04800000000017"/>
  </r>
  <r>
    <n v="559"/>
    <s v="CA-2023-113243"/>
    <x v="0"/>
    <d v="2023-06-11T00:00:00"/>
    <x v="35"/>
    <x v="1"/>
    <s v="OT-18730"/>
    <s v="Olvera Toch"/>
    <x v="0"/>
    <s v="United States"/>
    <x v="1"/>
    <x v="1"/>
    <n v="90045"/>
    <x v="1"/>
    <s v="OFF-PA-10003441"/>
    <x v="1"/>
    <x v="10"/>
    <s v="Xerox 226"/>
    <n v="32.400000000000006"/>
    <n v="5"/>
    <n v="0"/>
    <n v="15.552000000000001"/>
  </r>
  <r>
    <n v="560"/>
    <s v="CA-2024-118731"/>
    <x v="3"/>
    <d v="2024-11-21T00:00:00"/>
    <x v="228"/>
    <x v="0"/>
    <s v="LP-17080"/>
    <s v="Liz Pelletier"/>
    <x v="0"/>
    <s v="United States"/>
    <x v="8"/>
    <x v="1"/>
    <n v="94110"/>
    <x v="1"/>
    <s v="FUR-FU-10003347"/>
    <x v="0"/>
    <x v="5"/>
    <s v="Coloredge Poster Frame"/>
    <n v="42.599999999999994"/>
    <n v="3"/>
    <n v="0"/>
    <n v="16.614000000000001"/>
  </r>
  <r>
    <n v="561"/>
    <s v="CA-2024-118731"/>
    <x v="3"/>
    <d v="2024-11-21T00:00:00"/>
    <x v="228"/>
    <x v="0"/>
    <s v="LP-17080"/>
    <s v="Liz Pelletier"/>
    <x v="0"/>
    <s v="United States"/>
    <x v="8"/>
    <x v="1"/>
    <n v="94110"/>
    <x v="1"/>
    <s v="OFF-BI-10000069"/>
    <x v="1"/>
    <x v="8"/>
    <s v="GBC Prepunched Paper, 19-Hole, for Binding Systems, 24-lb"/>
    <n v="84.056000000000012"/>
    <n v="7"/>
    <n v="0.2"/>
    <n v="27.318199999999983"/>
  </r>
  <r>
    <n v="562"/>
    <s v="CA-2021-145576"/>
    <x v="2"/>
    <d v="2021-09-14T00:00:00"/>
    <x v="233"/>
    <x v="0"/>
    <s v="CA-12775"/>
    <s v="Cynthia Arntzen"/>
    <x v="0"/>
    <s v="United States"/>
    <x v="67"/>
    <x v="2"/>
    <n v="33614"/>
    <x v="0"/>
    <s v="OFF-AP-10003914"/>
    <x v="1"/>
    <x v="9"/>
    <s v="Sanitaire Vibra Groomer IR Commercial Upright Vacuum, Replacement Belts"/>
    <n v="13"/>
    <n v="5"/>
    <n v="0.2"/>
    <n v="1.3000000000000007"/>
  </r>
  <r>
    <n v="563"/>
    <s v="CA-2021-145576"/>
    <x v="2"/>
    <d v="2021-09-14T00:00:00"/>
    <x v="233"/>
    <x v="0"/>
    <s v="CA-12775"/>
    <s v="Cynthia Arntzen"/>
    <x v="0"/>
    <s v="United States"/>
    <x v="67"/>
    <x v="2"/>
    <n v="33614"/>
    <x v="0"/>
    <s v="FUR-FU-10004020"/>
    <x v="0"/>
    <x v="5"/>
    <s v="Advantus Panel Wall Acrylic Frame"/>
    <n v="13.128"/>
    <n v="3"/>
    <n v="0.2"/>
    <n v="3.7743000000000002"/>
  </r>
  <r>
    <n v="564"/>
    <s v="CA-2022-130736"/>
    <x v="1"/>
    <d v="2022-12-07T00:00:00"/>
    <x v="234"/>
    <x v="2"/>
    <s v="JF-15490"/>
    <s v="Jeremy Farry"/>
    <x v="0"/>
    <s v="United States"/>
    <x v="4"/>
    <x v="4"/>
    <n v="98105"/>
    <x v="1"/>
    <s v="OFF-FA-10003467"/>
    <x v="1"/>
    <x v="13"/>
    <s v="Alliance Big Bands Rubber Bands, 12/Pack"/>
    <n v="3.96"/>
    <n v="2"/>
    <n v="0"/>
    <n v="0"/>
  </r>
  <r>
    <n v="565"/>
    <s v="CA-2022-130736"/>
    <x v="1"/>
    <d v="2022-12-07T00:00:00"/>
    <x v="234"/>
    <x v="2"/>
    <s v="JF-15490"/>
    <s v="Jeremy Farry"/>
    <x v="0"/>
    <s v="United States"/>
    <x v="4"/>
    <x v="4"/>
    <n v="98105"/>
    <x v="1"/>
    <s v="OFF-LA-10000634"/>
    <x v="1"/>
    <x v="2"/>
    <s v="Avery 509"/>
    <n v="2.61"/>
    <n v="1"/>
    <n v="0"/>
    <n v="1.2005999999999999"/>
  </r>
  <r>
    <n v="566"/>
    <s v="CA-2024-137099"/>
    <x v="3"/>
    <d v="2024-12-08T00:00:00"/>
    <x v="235"/>
    <x v="2"/>
    <s v="FP-14320"/>
    <s v="Frank Preis"/>
    <x v="0"/>
    <s v="United States"/>
    <x v="1"/>
    <x v="1"/>
    <n v="90008"/>
    <x v="1"/>
    <s v="TEC-PH-10002496"/>
    <x v="2"/>
    <x v="7"/>
    <s v="Cisco SPA301"/>
    <n v="374.37600000000003"/>
    <n v="3"/>
    <n v="0.2"/>
    <n v="46.796999999999983"/>
  </r>
  <r>
    <n v="567"/>
    <s v="CA-2024-156951"/>
    <x v="3"/>
    <d v="2024-10-02T00:00:00"/>
    <x v="179"/>
    <x v="1"/>
    <s v="EB-13840"/>
    <s v="Ellis Ballard"/>
    <x v="1"/>
    <s v="United States"/>
    <x v="4"/>
    <x v="4"/>
    <n v="98105"/>
    <x v="1"/>
    <s v="OFF-PA-10004530"/>
    <x v="1"/>
    <x v="10"/>
    <s v="Personal Creations Ink Jet Cards and Labels"/>
    <n v="91.84"/>
    <n v="8"/>
    <n v="0"/>
    <n v="45.001600000000003"/>
  </r>
  <r>
    <n v="568"/>
    <s v="CA-2024-156951"/>
    <x v="3"/>
    <d v="2024-10-02T00:00:00"/>
    <x v="179"/>
    <x v="1"/>
    <s v="EB-13840"/>
    <s v="Ellis Ballard"/>
    <x v="1"/>
    <s v="United States"/>
    <x v="4"/>
    <x v="4"/>
    <n v="98105"/>
    <x v="1"/>
    <s v="OFF-BI-10001107"/>
    <x v="1"/>
    <x v="8"/>
    <s v="GBC White Gloss Covers, Plain Front"/>
    <n v="81.088000000000008"/>
    <n v="7"/>
    <n v="0.2"/>
    <n v="27.3672"/>
  </r>
  <r>
    <n v="569"/>
    <s v="CA-2024-156951"/>
    <x v="3"/>
    <d v="2024-10-02T00:00:00"/>
    <x v="179"/>
    <x v="1"/>
    <s v="EB-13840"/>
    <s v="Ellis Ballard"/>
    <x v="1"/>
    <s v="United States"/>
    <x v="4"/>
    <x v="4"/>
    <n v="98105"/>
    <x v="1"/>
    <s v="OFF-PA-10004451"/>
    <x v="1"/>
    <x v="10"/>
    <s v="Xerox 222"/>
    <n v="19.440000000000001"/>
    <n v="3"/>
    <n v="0"/>
    <n v="9.3312000000000008"/>
  </r>
  <r>
    <n v="570"/>
    <s v="CA-2024-156951"/>
    <x v="3"/>
    <d v="2024-10-02T00:00:00"/>
    <x v="179"/>
    <x v="1"/>
    <s v="EB-13840"/>
    <s v="Ellis Ballard"/>
    <x v="1"/>
    <s v="United States"/>
    <x v="4"/>
    <x v="4"/>
    <n v="98105"/>
    <x v="1"/>
    <s v="FUR-CH-10004997"/>
    <x v="0"/>
    <x v="1"/>
    <s v="Hon Every-Day Series Multi-Task Chairs"/>
    <n v="451.15199999999993"/>
    <n v="3"/>
    <n v="0.2"/>
    <n v="0"/>
  </r>
  <r>
    <n v="571"/>
    <s v="CA-2024-164826"/>
    <x v="3"/>
    <d v="2024-12-29T00:00:00"/>
    <x v="236"/>
    <x v="1"/>
    <s v="JF-15415"/>
    <s v="Jennifer Ferguson"/>
    <x v="0"/>
    <s v="United States"/>
    <x v="20"/>
    <x v="15"/>
    <n v="10024"/>
    <x v="3"/>
    <s v="OFF-LA-10001297"/>
    <x v="1"/>
    <x v="2"/>
    <s v="Avery 473"/>
    <n v="72.45"/>
    <n v="7"/>
    <n v="0"/>
    <n v="34.775999999999996"/>
  </r>
  <r>
    <n v="572"/>
    <s v="CA-2024-164826"/>
    <x v="3"/>
    <d v="2024-12-29T00:00:00"/>
    <x v="236"/>
    <x v="1"/>
    <s v="JF-15415"/>
    <s v="Jennifer Ferguson"/>
    <x v="0"/>
    <s v="United States"/>
    <x v="20"/>
    <x v="15"/>
    <n v="10024"/>
    <x v="3"/>
    <s v="OFF-FA-10000585"/>
    <x v="1"/>
    <x v="13"/>
    <s v="OIC Bulk Pack Metal Binder Clips"/>
    <n v="13.96"/>
    <n v="4"/>
    <n v="0"/>
    <n v="6.4215999999999998"/>
  </r>
  <r>
    <n v="573"/>
    <s v="CA-2024-164826"/>
    <x v="3"/>
    <d v="2024-12-29T00:00:00"/>
    <x v="236"/>
    <x v="1"/>
    <s v="JF-15415"/>
    <s v="Jennifer Ferguson"/>
    <x v="0"/>
    <s v="United States"/>
    <x v="20"/>
    <x v="15"/>
    <n v="10024"/>
    <x v="3"/>
    <s v="OFF-BI-10001922"/>
    <x v="1"/>
    <x v="8"/>
    <s v="Storex Dura Pro Binders"/>
    <n v="33.264000000000003"/>
    <n v="7"/>
    <n v="0.2"/>
    <n v="11.226599999999999"/>
  </r>
  <r>
    <n v="574"/>
    <s v="CA-2024-164826"/>
    <x v="3"/>
    <d v="2024-12-29T00:00:00"/>
    <x v="236"/>
    <x v="1"/>
    <s v="JF-15415"/>
    <s v="Jennifer Ferguson"/>
    <x v="0"/>
    <s v="United States"/>
    <x v="20"/>
    <x v="15"/>
    <n v="10024"/>
    <x v="3"/>
    <s v="TEC-PH-10000347"/>
    <x v="2"/>
    <x v="7"/>
    <s v="Cush Cases Heavy Duty Rugged Cover Case for Samsung Galaxy S5 - Purple"/>
    <n v="14.850000000000001"/>
    <n v="3"/>
    <n v="0"/>
    <n v="4.0095000000000001"/>
  </r>
  <r>
    <n v="575"/>
    <s v="CA-2023-127250"/>
    <x v="0"/>
    <d v="2023-11-04T00:00:00"/>
    <x v="237"/>
    <x v="1"/>
    <s v="SF-20200"/>
    <s v="Sarah Foster"/>
    <x v="0"/>
    <s v="United States"/>
    <x v="126"/>
    <x v="4"/>
    <n v="98270"/>
    <x v="1"/>
    <s v="OFF-AR-10003394"/>
    <x v="1"/>
    <x v="6"/>
    <s v="Newell 332"/>
    <n v="8.82"/>
    <n v="3"/>
    <n v="0"/>
    <n v="2.3814000000000002"/>
  </r>
  <r>
    <n v="576"/>
    <s v="CA-2022-149713"/>
    <x v="1"/>
    <d v="2022-09-18T00:00:00"/>
    <x v="238"/>
    <x v="0"/>
    <s v="TG-21640"/>
    <s v="Trudy Glocke"/>
    <x v="0"/>
    <s v="United States"/>
    <x v="85"/>
    <x v="1"/>
    <n v="90805"/>
    <x v="1"/>
    <s v="OFF-PA-10004530"/>
    <x v="1"/>
    <x v="10"/>
    <s v="Personal Creations Ink Jet Cards and Labels"/>
    <n v="160.72"/>
    <n v="14"/>
    <n v="0"/>
    <n v="78.752800000000008"/>
  </r>
  <r>
    <n v="577"/>
    <s v="CA-2022-149713"/>
    <x v="1"/>
    <d v="2022-09-18T00:00:00"/>
    <x v="238"/>
    <x v="0"/>
    <s v="TG-21640"/>
    <s v="Trudy Glocke"/>
    <x v="0"/>
    <s v="United States"/>
    <x v="85"/>
    <x v="1"/>
    <n v="90805"/>
    <x v="1"/>
    <s v="OFF-PA-10001450"/>
    <x v="1"/>
    <x v="10"/>
    <s v="Rediform S.O.S. Phone Message Books"/>
    <n v="19.920000000000002"/>
    <n v="4"/>
    <n v="0"/>
    <n v="9.7608000000000015"/>
  </r>
  <r>
    <n v="578"/>
    <s v="CA-2022-149713"/>
    <x v="1"/>
    <d v="2022-09-18T00:00:00"/>
    <x v="238"/>
    <x v="0"/>
    <s v="TG-21640"/>
    <s v="Trudy Glocke"/>
    <x v="0"/>
    <s v="United States"/>
    <x v="85"/>
    <x v="1"/>
    <n v="90805"/>
    <x v="1"/>
    <s v="OFF-SU-10001574"/>
    <x v="1"/>
    <x v="14"/>
    <s v="Acme Value Line Scissors"/>
    <n v="7.3"/>
    <n v="2"/>
    <n v="0"/>
    <n v="2.1899999999999995"/>
  </r>
  <r>
    <n v="579"/>
    <s v="CA-2024-118640"/>
    <x v="3"/>
    <d v="2024-07-21T00:00:00"/>
    <x v="239"/>
    <x v="1"/>
    <s v="CS-11950"/>
    <s v="Carlos Soltero"/>
    <x v="0"/>
    <s v="United States"/>
    <x v="22"/>
    <x v="10"/>
    <n v="60610"/>
    <x v="2"/>
    <s v="OFF-ST-10002974"/>
    <x v="1"/>
    <x v="4"/>
    <s v="Trav-L-File Heavy-Duty Shuttle II, Black"/>
    <n v="69.712000000000003"/>
    <n v="2"/>
    <n v="0.2"/>
    <n v="8.7139999999999951"/>
  </r>
  <r>
    <n v="580"/>
    <s v="CA-2024-118640"/>
    <x v="3"/>
    <d v="2024-07-21T00:00:00"/>
    <x v="239"/>
    <x v="1"/>
    <s v="CS-11950"/>
    <s v="Carlos Soltero"/>
    <x v="0"/>
    <s v="United States"/>
    <x v="22"/>
    <x v="10"/>
    <n v="60610"/>
    <x v="2"/>
    <s v="FUR-FU-10001475"/>
    <x v="0"/>
    <x v="5"/>
    <s v="Contract Clock, 14&quot;, Brown"/>
    <n v="8.7919999999999998"/>
    <n v="1"/>
    <n v="0.6"/>
    <n v="-5.7148000000000003"/>
  </r>
  <r>
    <n v="581"/>
    <s v="CA-2022-132906"/>
    <x v="1"/>
    <d v="2022-09-10T00:00:00"/>
    <x v="240"/>
    <x v="1"/>
    <s v="CC-12145"/>
    <s v="Charles Crestani"/>
    <x v="0"/>
    <s v="United States"/>
    <x v="1"/>
    <x v="1"/>
    <n v="90004"/>
    <x v="1"/>
    <s v="OFF-SU-10004498"/>
    <x v="1"/>
    <x v="14"/>
    <s v="Martin-Yale Premier Letter Opener"/>
    <n v="51.52"/>
    <n v="4"/>
    <n v="0"/>
    <n v="1.5456000000000003"/>
  </r>
  <r>
    <n v="582"/>
    <s v="CA-2024-145233"/>
    <x v="3"/>
    <d v="2024-12-02T00:00:00"/>
    <x v="241"/>
    <x v="1"/>
    <s v="DV-13465"/>
    <s v="Dianna Vittorini"/>
    <x v="0"/>
    <s v="United States"/>
    <x v="60"/>
    <x v="22"/>
    <n v="80219"/>
    <x v="1"/>
    <s v="TEC-PH-10004977"/>
    <x v="2"/>
    <x v="7"/>
    <s v="GE 30524EE4"/>
    <n v="470.37600000000009"/>
    <n v="3"/>
    <n v="0.2"/>
    <n v="52.917299999999955"/>
  </r>
  <r>
    <n v="583"/>
    <s v="CA-2024-145233"/>
    <x v="3"/>
    <d v="2024-12-02T00:00:00"/>
    <x v="241"/>
    <x v="1"/>
    <s v="DV-13465"/>
    <s v="Dianna Vittorini"/>
    <x v="0"/>
    <s v="United States"/>
    <x v="60"/>
    <x v="22"/>
    <n v="80219"/>
    <x v="1"/>
    <s v="TEC-PH-10000586"/>
    <x v="2"/>
    <x v="7"/>
    <s v="AT&amp;T SB67148 SynJ"/>
    <n v="105.584"/>
    <n v="2"/>
    <n v="0.2"/>
    <n v="9.2386000000000053"/>
  </r>
  <r>
    <n v="584"/>
    <s v="CA-2024-145233"/>
    <x v="3"/>
    <d v="2024-12-02T00:00:00"/>
    <x v="241"/>
    <x v="1"/>
    <s v="DV-13465"/>
    <s v="Dianna Vittorini"/>
    <x v="0"/>
    <s v="United States"/>
    <x v="60"/>
    <x v="22"/>
    <n v="80219"/>
    <x v="1"/>
    <s v="OFF-AP-10000358"/>
    <x v="1"/>
    <x v="9"/>
    <s v="Fellowes Basic Home/Office Series Surge Protectors"/>
    <n v="31.152000000000001"/>
    <n v="3"/>
    <n v="0.2"/>
    <n v="3.5045999999999964"/>
  </r>
  <r>
    <n v="585"/>
    <s v="CA-2024-145233"/>
    <x v="3"/>
    <d v="2024-12-02T00:00:00"/>
    <x v="241"/>
    <x v="1"/>
    <s v="DV-13465"/>
    <s v="Dianna Vittorini"/>
    <x v="0"/>
    <s v="United States"/>
    <x v="60"/>
    <x v="22"/>
    <n v="80219"/>
    <x v="1"/>
    <s v="OFF-BI-10002764"/>
    <x v="1"/>
    <x v="8"/>
    <s v="Recycled Pressboard Report Cover with Reinforced Top Hinge"/>
    <n v="6.7830000000000004"/>
    <n v="7"/>
    <n v="0.7"/>
    <n v="-4.7480999999999973"/>
  </r>
  <r>
    <n v="586"/>
    <s v="CA-2024-145233"/>
    <x v="3"/>
    <d v="2024-12-02T00:00:00"/>
    <x v="241"/>
    <x v="1"/>
    <s v="DV-13465"/>
    <s v="Dianna Vittorini"/>
    <x v="0"/>
    <s v="United States"/>
    <x v="60"/>
    <x v="22"/>
    <n v="80219"/>
    <x v="1"/>
    <s v="TEC-PH-10001254"/>
    <x v="2"/>
    <x v="7"/>
    <s v="Jabra BIZ 2300 Duo QD Duo Corded Headset"/>
    <n v="406.36799999999999"/>
    <n v="4"/>
    <n v="0.2"/>
    <n v="30.477599999999981"/>
  </r>
  <r>
    <n v="587"/>
    <s v="CA-2022-128139"/>
    <x v="1"/>
    <d v="2022-07-03T00:00:00"/>
    <x v="242"/>
    <x v="1"/>
    <s v="BD-11725"/>
    <s v="Bruce Degenhardt"/>
    <x v="0"/>
    <s v="United States"/>
    <x v="102"/>
    <x v="0"/>
    <n v="40475"/>
    <x v="0"/>
    <s v="FUR-CH-10003956"/>
    <x v="0"/>
    <x v="1"/>
    <s v="Novimex High-Tech Fabric Mesh Task Chair"/>
    <n v="70.98"/>
    <n v="1"/>
    <n v="0"/>
    <n v="4.968599999999995"/>
  </r>
  <r>
    <n v="588"/>
    <s v="CA-2022-128139"/>
    <x v="1"/>
    <d v="2022-07-03T00:00:00"/>
    <x v="242"/>
    <x v="1"/>
    <s v="BD-11725"/>
    <s v="Bruce Degenhardt"/>
    <x v="0"/>
    <s v="United States"/>
    <x v="102"/>
    <x v="0"/>
    <n v="40475"/>
    <x v="0"/>
    <s v="OFF-LA-10003930"/>
    <x v="1"/>
    <x v="2"/>
    <s v="Dot Matrix Printer Tape Reel Labels, White, 5000/Box"/>
    <n v="294.93"/>
    <n v="3"/>
    <n v="0"/>
    <n v="144.51570000000001"/>
  </r>
  <r>
    <n v="589"/>
    <s v="US-2023-156986"/>
    <x v="0"/>
    <d v="2023-03-21T00:00:00"/>
    <x v="243"/>
    <x v="1"/>
    <s v="ZC-21910"/>
    <s v="Zuschuss Carroll"/>
    <x v="0"/>
    <s v="United States"/>
    <x v="127"/>
    <x v="21"/>
    <n v="97301"/>
    <x v="1"/>
    <s v="TEC-PH-10003800"/>
    <x v="2"/>
    <x v="7"/>
    <s v="i.Sound Portable Power - 8000 mAh"/>
    <n v="84.784000000000006"/>
    <n v="2"/>
    <n v="0.2"/>
    <n v="-20.136200000000006"/>
  </r>
  <r>
    <n v="590"/>
    <s v="US-2023-156986"/>
    <x v="0"/>
    <d v="2023-03-21T00:00:00"/>
    <x v="243"/>
    <x v="1"/>
    <s v="ZC-21910"/>
    <s v="Zuschuss Carroll"/>
    <x v="0"/>
    <s v="United States"/>
    <x v="127"/>
    <x v="21"/>
    <n v="97301"/>
    <x v="1"/>
    <s v="OFF-PA-10002005"/>
    <x v="1"/>
    <x v="10"/>
    <s v="Xerox 225"/>
    <n v="20.736000000000004"/>
    <n v="4"/>
    <n v="0.2"/>
    <n v="7.2576000000000001"/>
  </r>
  <r>
    <n v="591"/>
    <s v="US-2023-156986"/>
    <x v="0"/>
    <d v="2023-03-21T00:00:00"/>
    <x v="243"/>
    <x v="1"/>
    <s v="ZC-21910"/>
    <s v="Zuschuss Carroll"/>
    <x v="0"/>
    <s v="United States"/>
    <x v="127"/>
    <x v="21"/>
    <n v="97301"/>
    <x v="1"/>
    <s v="OFF-BI-10002498"/>
    <x v="1"/>
    <x v="8"/>
    <s v="Clear Mylar Reinforcing Strips"/>
    <n v="16.821000000000005"/>
    <n v="3"/>
    <n v="0.7"/>
    <n v="-12.896100000000004"/>
  </r>
  <r>
    <n v="592"/>
    <s v="US-2023-156986"/>
    <x v="0"/>
    <d v="2023-03-21T00:00:00"/>
    <x v="243"/>
    <x v="1"/>
    <s v="ZC-21910"/>
    <s v="Zuschuss Carroll"/>
    <x v="0"/>
    <s v="United States"/>
    <x v="127"/>
    <x v="21"/>
    <n v="97301"/>
    <x v="1"/>
    <s v="OFF-PA-10004101"/>
    <x v="1"/>
    <x v="10"/>
    <s v="Xerox 1894"/>
    <n v="10.368000000000002"/>
    <n v="2"/>
    <n v="0.2"/>
    <n v="3.6288"/>
  </r>
  <r>
    <n v="593"/>
    <s v="CA-2021-135405"/>
    <x v="2"/>
    <d v="2021-01-10T00:00:00"/>
    <x v="244"/>
    <x v="1"/>
    <s v="MS-17830"/>
    <s v="Melanie Seite"/>
    <x v="0"/>
    <s v="United States"/>
    <x v="128"/>
    <x v="5"/>
    <n v="78041"/>
    <x v="2"/>
    <s v="OFF-AR-10004078"/>
    <x v="1"/>
    <x v="6"/>
    <s v="Newell 312"/>
    <n v="9.3439999999999994"/>
    <n v="2"/>
    <n v="0.2"/>
    <n v="1.1679999999999997"/>
  </r>
  <r>
    <n v="594"/>
    <s v="CA-2021-135405"/>
    <x v="2"/>
    <d v="2021-01-10T00:00:00"/>
    <x v="244"/>
    <x v="1"/>
    <s v="MS-17830"/>
    <s v="Melanie Seite"/>
    <x v="0"/>
    <s v="United States"/>
    <x v="128"/>
    <x v="5"/>
    <n v="78041"/>
    <x v="2"/>
    <s v="TEC-AC-10001266"/>
    <x v="2"/>
    <x v="11"/>
    <s v="Memorex Micro Travel Drive 8 GB"/>
    <n v="31.200000000000003"/>
    <n v="3"/>
    <n v="0.2"/>
    <n v="9.7499999999999964"/>
  </r>
  <r>
    <n v="595"/>
    <s v="CA-2021-131450"/>
    <x v="2"/>
    <d v="2021-08-08T00:00:00"/>
    <x v="245"/>
    <x v="1"/>
    <s v="LR-16915"/>
    <s v="Lena Radford"/>
    <x v="0"/>
    <s v="United States"/>
    <x v="70"/>
    <x v="1"/>
    <n v="92024"/>
    <x v="1"/>
    <s v="OFF-AP-10004708"/>
    <x v="1"/>
    <x v="9"/>
    <s v="Fellowes Superior 10 Outlet Split Surge Protector"/>
    <n v="76.12"/>
    <n v="2"/>
    <n v="0"/>
    <n v="22.074799999999996"/>
  </r>
  <r>
    <n v="596"/>
    <s v="CA-2021-131450"/>
    <x v="2"/>
    <d v="2021-08-08T00:00:00"/>
    <x v="245"/>
    <x v="1"/>
    <s v="LR-16915"/>
    <s v="Lena Radford"/>
    <x v="0"/>
    <s v="United States"/>
    <x v="70"/>
    <x v="1"/>
    <n v="92024"/>
    <x v="1"/>
    <s v="TEC-CO-10004115"/>
    <x v="2"/>
    <x v="16"/>
    <s v="Sharp AL-1530CS Digital Copier"/>
    <n v="1199.9760000000001"/>
    <n v="3"/>
    <n v="0.2"/>
    <n v="434.99130000000002"/>
  </r>
  <r>
    <n v="597"/>
    <s v="CA-2021-131450"/>
    <x v="2"/>
    <d v="2021-08-08T00:00:00"/>
    <x v="245"/>
    <x v="1"/>
    <s v="LR-16915"/>
    <s v="Lena Radford"/>
    <x v="0"/>
    <s v="United States"/>
    <x v="70"/>
    <x v="1"/>
    <n v="92024"/>
    <x v="1"/>
    <s v="TEC-PH-10002398"/>
    <x v="2"/>
    <x v="7"/>
    <s v="AT&amp;T 1070 Corded Phone"/>
    <n v="445.96000000000004"/>
    <n v="5"/>
    <n v="0.2"/>
    <n v="55.744999999999948"/>
  </r>
  <r>
    <n v="598"/>
    <s v="CA-2021-131450"/>
    <x v="2"/>
    <d v="2021-08-08T00:00:00"/>
    <x v="245"/>
    <x v="1"/>
    <s v="LR-16915"/>
    <s v="Lena Radford"/>
    <x v="0"/>
    <s v="United States"/>
    <x v="70"/>
    <x v="1"/>
    <n v="92024"/>
    <x v="1"/>
    <s v="FUR-FU-10001979"/>
    <x v="0"/>
    <x v="5"/>
    <s v="Dana Halogen Swing-Arm Architect Lamp"/>
    <n v="327.76"/>
    <n v="8"/>
    <n v="0"/>
    <n v="91.772800000000018"/>
  </r>
  <r>
    <n v="599"/>
    <s v="CA-2023-120180"/>
    <x v="0"/>
    <d v="2023-07-15T00:00:00"/>
    <x v="220"/>
    <x v="2"/>
    <s v="TP-21130"/>
    <s v="Theone Pippenger"/>
    <x v="0"/>
    <s v="United States"/>
    <x v="10"/>
    <x v="9"/>
    <n v="19134"/>
    <x v="3"/>
    <s v="OFF-SU-10004115"/>
    <x v="1"/>
    <x v="14"/>
    <s v="Acme Stainless Steel Office Snips"/>
    <n v="11.632"/>
    <n v="2"/>
    <n v="0.2"/>
    <n v="1.0178000000000007"/>
  </r>
  <r>
    <n v="600"/>
    <s v="US-2023-100720"/>
    <x v="0"/>
    <d v="2023-07-17T00:00:00"/>
    <x v="246"/>
    <x v="1"/>
    <s v="CK-12205"/>
    <s v="Chloris Kastensmidt"/>
    <x v="0"/>
    <s v="United States"/>
    <x v="10"/>
    <x v="9"/>
    <n v="19120"/>
    <x v="3"/>
    <s v="TEC-PH-10001425"/>
    <x v="2"/>
    <x v="7"/>
    <s v="Mophie Juice Pack Helium for iPhone"/>
    <n v="143.98199999999997"/>
    <n v="3"/>
    <n v="0.4"/>
    <n v="-28.796400000000006"/>
  </r>
  <r>
    <n v="601"/>
    <s v="US-2023-100720"/>
    <x v="0"/>
    <d v="2023-07-17T00:00:00"/>
    <x v="246"/>
    <x v="1"/>
    <s v="CK-12205"/>
    <s v="Chloris Kastensmidt"/>
    <x v="0"/>
    <s v="United States"/>
    <x v="10"/>
    <x v="9"/>
    <n v="19120"/>
    <x v="3"/>
    <s v="TEC-PH-10003963"/>
    <x v="2"/>
    <x v="7"/>
    <s v="GE 2-Jack Phone Line Splitter"/>
    <n v="494.37599999999998"/>
    <n v="4"/>
    <n v="0.4"/>
    <n v="-115.35440000000006"/>
  </r>
  <r>
    <n v="602"/>
    <s v="US-2023-100720"/>
    <x v="0"/>
    <d v="2023-07-17T00:00:00"/>
    <x v="246"/>
    <x v="1"/>
    <s v="CK-12205"/>
    <s v="Chloris Kastensmidt"/>
    <x v="0"/>
    <s v="United States"/>
    <x v="10"/>
    <x v="9"/>
    <n v="19120"/>
    <x v="3"/>
    <s v="OFF-SU-10001574"/>
    <x v="1"/>
    <x v="14"/>
    <s v="Acme Value Line Scissors"/>
    <n v="5.84"/>
    <n v="2"/>
    <n v="0.2"/>
    <n v="0.72999999999999954"/>
  </r>
  <r>
    <n v="603"/>
    <s v="CA-2021-149958"/>
    <x v="2"/>
    <d v="2021-03-15T00:00:00"/>
    <x v="247"/>
    <x v="1"/>
    <s v="AS-10240"/>
    <s v="Alan Shonely"/>
    <x v="0"/>
    <s v="United States"/>
    <x v="67"/>
    <x v="2"/>
    <n v="33614"/>
    <x v="0"/>
    <s v="OFF-ST-10001490"/>
    <x v="1"/>
    <x v="4"/>
    <s v="Hot File 7-Pocket, Floor Stand"/>
    <n v="142.77600000000001"/>
    <n v="1"/>
    <n v="0.2"/>
    <n v="17.84699999999998"/>
  </r>
  <r>
    <n v="604"/>
    <s v="CA-2021-149958"/>
    <x v="2"/>
    <d v="2021-03-15T00:00:00"/>
    <x v="247"/>
    <x v="1"/>
    <s v="AS-10240"/>
    <s v="Alan Shonely"/>
    <x v="0"/>
    <s v="United States"/>
    <x v="67"/>
    <x v="2"/>
    <n v="33614"/>
    <x v="0"/>
    <s v="FUR-FU-10001756"/>
    <x v="0"/>
    <x v="5"/>
    <s v="Eldon Expressions Desk Accessory, Wood Photo Frame, Mahogany"/>
    <n v="45.695999999999998"/>
    <n v="3"/>
    <n v="0.2"/>
    <n v="5.1407999999999916"/>
  </r>
  <r>
    <n v="605"/>
    <s v="CA-2021-149958"/>
    <x v="2"/>
    <d v="2021-03-15T00:00:00"/>
    <x v="247"/>
    <x v="1"/>
    <s v="AS-10240"/>
    <s v="Alan Shonely"/>
    <x v="0"/>
    <s v="United States"/>
    <x v="67"/>
    <x v="2"/>
    <n v="33614"/>
    <x v="0"/>
    <s v="OFF-BI-10000773"/>
    <x v="1"/>
    <x v="8"/>
    <s v="Insertable Tab Post Binder Dividers"/>
    <n v="7.218"/>
    <n v="3"/>
    <n v="0.7"/>
    <n v="-5.5338000000000012"/>
  </r>
  <r>
    <n v="606"/>
    <s v="CA-2021-149958"/>
    <x v="2"/>
    <d v="2021-03-15T00:00:00"/>
    <x v="247"/>
    <x v="1"/>
    <s v="AS-10240"/>
    <s v="Alan Shonely"/>
    <x v="0"/>
    <s v="United States"/>
    <x v="67"/>
    <x v="2"/>
    <n v="33614"/>
    <x v="0"/>
    <s v="OFF-BI-10001543"/>
    <x v="1"/>
    <x v="8"/>
    <s v="GBC VeloBinder Manual Binding System"/>
    <n v="43.188000000000009"/>
    <n v="4"/>
    <n v="0.7"/>
    <n v="-31.671199999999999"/>
  </r>
  <r>
    <n v="607"/>
    <s v="CA-2021-149958"/>
    <x v="2"/>
    <d v="2021-03-15T00:00:00"/>
    <x v="247"/>
    <x v="1"/>
    <s v="AS-10240"/>
    <s v="Alan Shonely"/>
    <x v="0"/>
    <s v="United States"/>
    <x v="67"/>
    <x v="2"/>
    <n v="33614"/>
    <x v="0"/>
    <s v="OFF-PA-10002120"/>
    <x v="1"/>
    <x v="10"/>
    <s v="Xerox 1889"/>
    <n v="131.904"/>
    <n v="3"/>
    <n v="0.2"/>
    <n v="47.815200000000004"/>
  </r>
  <r>
    <n v="608"/>
    <s v="US-2021-105767"/>
    <x v="2"/>
    <d v="2021-05-23T00:00:00"/>
    <x v="248"/>
    <x v="1"/>
    <s v="AR-10510"/>
    <s v="Andrew Roberts"/>
    <x v="0"/>
    <s v="United States"/>
    <x v="10"/>
    <x v="9"/>
    <n v="19134"/>
    <x v="3"/>
    <s v="OFF-BI-10000848"/>
    <x v="1"/>
    <x v="8"/>
    <s v="Angle-D Ring Binders"/>
    <n v="3.2820000000000005"/>
    <n v="2"/>
    <n v="0.7"/>
    <n v="-2.6256000000000004"/>
  </r>
  <r>
    <n v="609"/>
    <s v="US-2021-105767"/>
    <x v="2"/>
    <d v="2021-05-23T00:00:00"/>
    <x v="248"/>
    <x v="1"/>
    <s v="AR-10510"/>
    <s v="Andrew Roberts"/>
    <x v="0"/>
    <s v="United States"/>
    <x v="10"/>
    <x v="9"/>
    <n v="19134"/>
    <x v="3"/>
    <s v="OFF-AR-10001246"/>
    <x v="1"/>
    <x v="6"/>
    <s v="Newell 317"/>
    <n v="21.167999999999999"/>
    <n v="9"/>
    <n v="0.2"/>
    <n v="2.3813999999999984"/>
  </r>
  <r>
    <n v="610"/>
    <s v="US-2021-105767"/>
    <x v="2"/>
    <d v="2021-05-23T00:00:00"/>
    <x v="248"/>
    <x v="1"/>
    <s v="AR-10510"/>
    <s v="Andrew Roberts"/>
    <x v="0"/>
    <s v="United States"/>
    <x v="10"/>
    <x v="9"/>
    <n v="19134"/>
    <x v="3"/>
    <s v="TEC-PH-10003092"/>
    <x v="2"/>
    <x v="7"/>
    <s v="Motorola L804"/>
    <n v="55.188000000000002"/>
    <n v="2"/>
    <n v="0.4"/>
    <n v="-10.117800000000003"/>
  </r>
  <r>
    <n v="611"/>
    <s v="CA-2023-161816"/>
    <x v="0"/>
    <d v="2023-04-29T00:00:00"/>
    <x v="249"/>
    <x v="2"/>
    <s v="NB-18655"/>
    <s v="Nona Balk"/>
    <x v="1"/>
    <s v="United States"/>
    <x v="61"/>
    <x v="5"/>
    <n v="75217"/>
    <x v="2"/>
    <s v="TEC-PH-10003012"/>
    <x v="2"/>
    <x v="7"/>
    <s v="Nortel Meridian M3904 Professional Digital phone"/>
    <n v="369.57600000000002"/>
    <n v="3"/>
    <n v="0.2"/>
    <n v="41.577299999999951"/>
  </r>
  <r>
    <n v="612"/>
    <s v="CA-2023-161816"/>
    <x v="0"/>
    <d v="2023-04-29T00:00:00"/>
    <x v="249"/>
    <x v="2"/>
    <s v="NB-18655"/>
    <s v="Nona Balk"/>
    <x v="1"/>
    <s v="United States"/>
    <x v="61"/>
    <x v="5"/>
    <n v="75217"/>
    <x v="2"/>
    <s v="OFF-LA-10004345"/>
    <x v="1"/>
    <x v="2"/>
    <s v="Avery 493"/>
    <n v="15.712000000000002"/>
    <n v="4"/>
    <n v="0.2"/>
    <n v="5.6955999999999989"/>
  </r>
  <r>
    <n v="613"/>
    <s v="CA-2023-121223"/>
    <x v="0"/>
    <d v="2023-09-12T00:00:00"/>
    <x v="250"/>
    <x v="0"/>
    <s v="GD-14590"/>
    <s v="Giulietta Dortch"/>
    <x v="1"/>
    <s v="United States"/>
    <x v="10"/>
    <x v="9"/>
    <n v="19143"/>
    <x v="3"/>
    <s v="OFF-PA-10001204"/>
    <x v="1"/>
    <x v="10"/>
    <s v="Xerox 1972"/>
    <n v="8.4480000000000004"/>
    <n v="2"/>
    <n v="0.2"/>
    <n v="2.6399999999999997"/>
  </r>
  <r>
    <n v="614"/>
    <s v="CA-2023-121223"/>
    <x v="0"/>
    <d v="2023-09-12T00:00:00"/>
    <x v="250"/>
    <x v="0"/>
    <s v="GD-14590"/>
    <s v="Giulietta Dortch"/>
    <x v="1"/>
    <s v="United States"/>
    <x v="10"/>
    <x v="9"/>
    <n v="19143"/>
    <x v="3"/>
    <s v="TEC-PH-10004667"/>
    <x v="2"/>
    <x v="7"/>
    <s v="Cisco 8x8 Inc. 6753i IP Business Phone System"/>
    <n v="728.94600000000003"/>
    <n v="9"/>
    <n v="0.4"/>
    <n v="-157.93830000000008"/>
  </r>
  <r>
    <n v="615"/>
    <s v="CA-2024-138611"/>
    <x v="3"/>
    <d v="2024-11-15T00:00:00"/>
    <x v="251"/>
    <x v="0"/>
    <s v="CK-12595"/>
    <s v="Clytie Kelty"/>
    <x v="0"/>
    <s v="United States"/>
    <x v="129"/>
    <x v="24"/>
    <n v="43123"/>
    <x v="3"/>
    <s v="TEC-PH-10000011"/>
    <x v="2"/>
    <x v="7"/>
    <s v="PureGear Roll-On Screen Protector"/>
    <n v="119.93999999999998"/>
    <n v="10"/>
    <n v="0.4"/>
    <n v="15.99199999999999"/>
  </r>
  <r>
    <n v="616"/>
    <s v="CA-2024-138611"/>
    <x v="3"/>
    <d v="2024-11-15T00:00:00"/>
    <x v="251"/>
    <x v="0"/>
    <s v="CK-12595"/>
    <s v="Clytie Kelty"/>
    <x v="0"/>
    <s v="United States"/>
    <x v="129"/>
    <x v="24"/>
    <n v="43123"/>
    <x v="3"/>
    <s v="OFF-BI-10002949"/>
    <x v="1"/>
    <x v="8"/>
    <s v="Prestige Round Ring Binders"/>
    <n v="3.6480000000000006"/>
    <n v="2"/>
    <n v="0.7"/>
    <n v="-2.7967999999999993"/>
  </r>
  <r>
    <n v="617"/>
    <s v="CA-2024-117947"/>
    <x v="3"/>
    <d v="2024-08-19T00:00:00"/>
    <x v="176"/>
    <x v="0"/>
    <s v="NG-18355"/>
    <s v="Nat Gilpin"/>
    <x v="1"/>
    <s v="United States"/>
    <x v="20"/>
    <x v="15"/>
    <n v="10011"/>
    <x v="3"/>
    <s v="FUR-FU-10003849"/>
    <x v="0"/>
    <x v="5"/>
    <s v="DAX Metal Frame, Desktop, Stepped-Edge"/>
    <n v="40.479999999999997"/>
    <n v="2"/>
    <n v="0"/>
    <n v="15.787199999999999"/>
  </r>
  <r>
    <n v="618"/>
    <s v="CA-2024-117947"/>
    <x v="3"/>
    <d v="2024-08-19T00:00:00"/>
    <x v="176"/>
    <x v="0"/>
    <s v="NG-18355"/>
    <s v="Nat Gilpin"/>
    <x v="1"/>
    <s v="United States"/>
    <x v="20"/>
    <x v="15"/>
    <n v="10011"/>
    <x v="3"/>
    <s v="FUR-FU-10000010"/>
    <x v="0"/>
    <x v="5"/>
    <s v="DAX Value U-Channel Document Frames, Easel Back"/>
    <n v="9.94"/>
    <n v="2"/>
    <n v="0"/>
    <n v="3.0813999999999995"/>
  </r>
  <r>
    <n v="619"/>
    <s v="CA-2024-117947"/>
    <x v="3"/>
    <d v="2024-08-19T00:00:00"/>
    <x v="176"/>
    <x v="0"/>
    <s v="NG-18355"/>
    <s v="Nat Gilpin"/>
    <x v="1"/>
    <s v="United States"/>
    <x v="20"/>
    <x v="15"/>
    <n v="10011"/>
    <x v="3"/>
    <s v="OFF-BI-10002824"/>
    <x v="1"/>
    <x v="8"/>
    <s v="Recycled Easel Ring Binders"/>
    <n v="107.42400000000001"/>
    <n v="9"/>
    <n v="0.2"/>
    <n v="33.569999999999986"/>
  </r>
  <r>
    <n v="620"/>
    <s v="CA-2024-117947"/>
    <x v="3"/>
    <d v="2024-08-19T00:00:00"/>
    <x v="176"/>
    <x v="0"/>
    <s v="NG-18355"/>
    <s v="Nat Gilpin"/>
    <x v="1"/>
    <s v="United States"/>
    <x v="20"/>
    <x v="15"/>
    <n v="10011"/>
    <x v="3"/>
    <s v="TEC-PH-10002538"/>
    <x v="2"/>
    <x v="7"/>
    <s v="Grandstream GXP1160 VoIP phone"/>
    <n v="37.909999999999997"/>
    <n v="1"/>
    <n v="0"/>
    <n v="10.993899999999996"/>
  </r>
  <r>
    <n v="621"/>
    <s v="CA-2024-117947"/>
    <x v="3"/>
    <d v="2024-08-19T00:00:00"/>
    <x v="176"/>
    <x v="0"/>
    <s v="NG-18355"/>
    <s v="Nat Gilpin"/>
    <x v="1"/>
    <s v="United States"/>
    <x v="20"/>
    <x v="15"/>
    <n v="10011"/>
    <x v="3"/>
    <s v="FUR-FU-10000521"/>
    <x v="0"/>
    <x v="5"/>
    <s v="Seth Thomas 14&quot; Putty-Colored Wall Clock"/>
    <n v="88.02"/>
    <n v="3"/>
    <n v="0"/>
    <n v="27.286199999999994"/>
  </r>
  <r>
    <n v="622"/>
    <s v="US-2021-111171"/>
    <x v="2"/>
    <d v="2021-12-26T00:00:00"/>
    <x v="252"/>
    <x v="1"/>
    <s v="CA-12265"/>
    <s v="Christina Anderson"/>
    <x v="0"/>
    <s v="United States"/>
    <x v="22"/>
    <x v="10"/>
    <n v="60610"/>
    <x v="2"/>
    <s v="OFF-BI-10002103"/>
    <x v="1"/>
    <x v="8"/>
    <s v="Cardinal Slant-D Ring Binder, Heavy Gauge Vinyl"/>
    <n v="8.6899999999999977"/>
    <n v="5"/>
    <n v="0.8"/>
    <n v="-14.773"/>
  </r>
  <r>
    <n v="623"/>
    <s v="CA-2022-138009"/>
    <x v="1"/>
    <d v="2022-11-29T00:00:00"/>
    <x v="253"/>
    <x v="1"/>
    <s v="SF-20965"/>
    <s v="Sylvia Foulston"/>
    <x v="1"/>
    <s v="United States"/>
    <x v="130"/>
    <x v="12"/>
    <n v="48126"/>
    <x v="2"/>
    <s v="FUR-CH-10004853"/>
    <x v="0"/>
    <x v="1"/>
    <s v="Global Manager's Adjustable Task Chair, Storm"/>
    <n v="301.95999999999998"/>
    <n v="2"/>
    <n v="0"/>
    <n v="87.568399999999968"/>
  </r>
  <r>
    <n v="624"/>
    <s v="CA-2022-138009"/>
    <x v="1"/>
    <d v="2022-11-29T00:00:00"/>
    <x v="253"/>
    <x v="1"/>
    <s v="SF-20965"/>
    <s v="Sylvia Foulston"/>
    <x v="1"/>
    <s v="United States"/>
    <x v="130"/>
    <x v="12"/>
    <n v="48126"/>
    <x v="2"/>
    <s v="OFF-AP-10000179"/>
    <x v="1"/>
    <x v="9"/>
    <s v="Honeywell Enviracaire Portable HEPA Air Cleaner for up to 10 x 16 Room"/>
    <n v="555.21"/>
    <n v="5"/>
    <n v="0.1"/>
    <n v="178.90100000000001"/>
  </r>
  <r>
    <n v="625"/>
    <s v="CA-2022-138009"/>
    <x v="1"/>
    <d v="2022-11-29T00:00:00"/>
    <x v="253"/>
    <x v="1"/>
    <s v="SF-20965"/>
    <s v="Sylvia Foulston"/>
    <x v="1"/>
    <s v="United States"/>
    <x v="130"/>
    <x v="12"/>
    <n v="48126"/>
    <x v="2"/>
    <s v="OFF-ST-10001272"/>
    <x v="1"/>
    <x v="4"/>
    <s v="Mini 13-1/2 Capacity Data Binder Rack, Pearl"/>
    <n v="523.48"/>
    <n v="4"/>
    <n v="0"/>
    <n v="130.87"/>
  </r>
  <r>
    <n v="626"/>
    <s v="CA-2022-138009"/>
    <x v="1"/>
    <d v="2022-11-29T00:00:00"/>
    <x v="253"/>
    <x v="1"/>
    <s v="SF-20965"/>
    <s v="Sylvia Foulston"/>
    <x v="1"/>
    <s v="United States"/>
    <x v="130"/>
    <x v="12"/>
    <n v="48126"/>
    <x v="2"/>
    <s v="OFF-AR-10004042"/>
    <x v="1"/>
    <x v="6"/>
    <s v="BOSTON Model 1800 Electric Pencil Sharpeners, Putty/Woodgrain"/>
    <n v="161.82"/>
    <n v="9"/>
    <n v="0"/>
    <n v="46.927799999999984"/>
  </r>
  <r>
    <n v="627"/>
    <s v="CA-2024-163020"/>
    <x v="3"/>
    <d v="2024-09-16T00:00:00"/>
    <x v="184"/>
    <x v="1"/>
    <s v="MO-17800"/>
    <s v="Meg O'Connel"/>
    <x v="2"/>
    <s v="United States"/>
    <x v="20"/>
    <x v="15"/>
    <n v="10009"/>
    <x v="3"/>
    <s v="FUR-FU-10000221"/>
    <x v="0"/>
    <x v="5"/>
    <s v="Master Caster Door Stop, Brown"/>
    <n v="35.56"/>
    <n v="7"/>
    <n v="0"/>
    <n v="12.090399999999999"/>
  </r>
  <r>
    <n v="628"/>
    <s v="CA-2024-153787"/>
    <x v="3"/>
    <d v="2024-05-20T00:00:00"/>
    <x v="254"/>
    <x v="1"/>
    <s v="AT-10735"/>
    <s v="Annie Thurman"/>
    <x v="0"/>
    <s v="United States"/>
    <x v="4"/>
    <x v="4"/>
    <n v="98115"/>
    <x v="1"/>
    <s v="OFF-AP-10001563"/>
    <x v="1"/>
    <x v="9"/>
    <s v="Belkin Premiere Surge Master II 8-outlet surge protector"/>
    <n v="97.16"/>
    <n v="2"/>
    <n v="0"/>
    <n v="28.176399999999987"/>
  </r>
  <r>
    <n v="629"/>
    <s v="CA-2024-133431"/>
    <x v="3"/>
    <d v="2024-12-18T00:00:00"/>
    <x v="91"/>
    <x v="1"/>
    <s v="LC-17140"/>
    <s v="Logan Currie"/>
    <x v="0"/>
    <s v="United States"/>
    <x v="8"/>
    <x v="1"/>
    <n v="94122"/>
    <x v="1"/>
    <s v="OFF-BI-10000605"/>
    <x v="1"/>
    <x v="8"/>
    <s v="Acco Pressboard Covers with Storage Hooks, 9 1/2&quot; x 11&quot;, Executive Red"/>
    <n v="15.24"/>
    <n v="5"/>
    <n v="0.2"/>
    <n v="5.1434999999999977"/>
  </r>
  <r>
    <n v="630"/>
    <s v="CA-2024-133431"/>
    <x v="3"/>
    <d v="2024-12-18T00:00:00"/>
    <x v="91"/>
    <x v="1"/>
    <s v="LC-17140"/>
    <s v="Logan Currie"/>
    <x v="0"/>
    <s v="United States"/>
    <x v="8"/>
    <x v="1"/>
    <n v="94122"/>
    <x v="1"/>
    <s v="OFF-PA-10002615"/>
    <x v="1"/>
    <x v="10"/>
    <s v="Ampad Gold Fibre Wirebound Steno Books, 6&quot; x 9&quot;, Gregg Ruled"/>
    <n v="13.23"/>
    <n v="3"/>
    <n v="0"/>
    <n v="6.0857999999999999"/>
  </r>
  <r>
    <n v="631"/>
    <s v="US-2023-135720"/>
    <x v="0"/>
    <d v="2023-12-12T00:00:00"/>
    <x v="10"/>
    <x v="0"/>
    <s v="FM-14380"/>
    <s v="Fred McMath"/>
    <x v="0"/>
    <s v="United States"/>
    <x v="34"/>
    <x v="22"/>
    <n v="80013"/>
    <x v="1"/>
    <s v="OFF-ST-10001963"/>
    <x v="1"/>
    <x v="4"/>
    <s v="Tennsco Regal Shelving Units"/>
    <n v="243.38400000000001"/>
    <n v="3"/>
    <n v="0.2"/>
    <n v="-51.719100000000012"/>
  </r>
  <r>
    <n v="632"/>
    <s v="US-2023-135720"/>
    <x v="0"/>
    <d v="2023-12-12T00:00:00"/>
    <x v="10"/>
    <x v="0"/>
    <s v="FM-14380"/>
    <s v="Fred McMath"/>
    <x v="0"/>
    <s v="United States"/>
    <x v="34"/>
    <x v="22"/>
    <n v="80013"/>
    <x v="1"/>
    <s v="TEC-AC-10001267"/>
    <x v="2"/>
    <x v="11"/>
    <s v="Imation 32GB Pocket Pro USB 3.0 Flash Drive - 32 GB - Black - 1 P ..."/>
    <n v="119.80000000000001"/>
    <n v="5"/>
    <n v="0.2"/>
    <n v="29.950000000000003"/>
  </r>
  <r>
    <n v="633"/>
    <s v="US-2023-135720"/>
    <x v="0"/>
    <d v="2023-12-12T00:00:00"/>
    <x v="10"/>
    <x v="0"/>
    <s v="FM-14380"/>
    <s v="Fred McMath"/>
    <x v="0"/>
    <s v="United States"/>
    <x v="34"/>
    <x v="22"/>
    <n v="80013"/>
    <x v="1"/>
    <s v="TEC-PH-10002103"/>
    <x v="2"/>
    <x v="7"/>
    <s v="Jabra SPEAK 410"/>
    <n v="300.76799999999997"/>
    <n v="4"/>
    <n v="0.2"/>
    <n v="30.076800000000006"/>
  </r>
  <r>
    <n v="634"/>
    <s v="CA-2024-144694"/>
    <x v="3"/>
    <d v="2024-09-25T00:00:00"/>
    <x v="255"/>
    <x v="0"/>
    <s v="BD-11605"/>
    <s v="Brian Dahlen"/>
    <x v="0"/>
    <s v="United States"/>
    <x v="100"/>
    <x v="2"/>
    <n v="33180"/>
    <x v="0"/>
    <s v="TEC-AC-10002857"/>
    <x v="2"/>
    <x v="11"/>
    <s v="Verbatim 25 GB 6x Blu-ray Single Layer Recordable Disc, 1/Pack"/>
    <n v="17.880000000000003"/>
    <n v="3"/>
    <n v="0.2"/>
    <n v="2.458499999999999"/>
  </r>
  <r>
    <n v="635"/>
    <s v="CA-2024-144694"/>
    <x v="3"/>
    <d v="2024-09-25T00:00:00"/>
    <x v="255"/>
    <x v="0"/>
    <s v="BD-11605"/>
    <s v="Brian Dahlen"/>
    <x v="0"/>
    <s v="United States"/>
    <x v="100"/>
    <x v="2"/>
    <n v="33180"/>
    <x v="0"/>
    <s v="OFF-LA-10003930"/>
    <x v="1"/>
    <x v="2"/>
    <s v="Dot Matrix Printer Tape Reel Labels, White, 5000/Box"/>
    <n v="235.94400000000002"/>
    <n v="3"/>
    <n v="0.2"/>
    <n v="85.529700000000005"/>
  </r>
  <r>
    <n v="636"/>
    <s v="CA-2022-168004"/>
    <x v="1"/>
    <d v="2022-10-04T00:00:00"/>
    <x v="256"/>
    <x v="0"/>
    <s v="DJ-13420"/>
    <s v="Denny Joy"/>
    <x v="1"/>
    <s v="United States"/>
    <x v="131"/>
    <x v="32"/>
    <n v="31088"/>
    <x v="0"/>
    <s v="FUR-CH-10001482"/>
    <x v="0"/>
    <x v="1"/>
    <s v="Office Star - Mesh Screen back chair with Vinyl seat"/>
    <n v="392.93999999999994"/>
    <n v="3"/>
    <n v="0"/>
    <n v="43.223399999999984"/>
  </r>
  <r>
    <n v="637"/>
    <s v="US-2023-123470"/>
    <x v="0"/>
    <d v="2023-08-16T00:00:00"/>
    <x v="257"/>
    <x v="1"/>
    <s v="ME-17725"/>
    <s v="Max Engle"/>
    <x v="0"/>
    <s v="United States"/>
    <x v="34"/>
    <x v="22"/>
    <n v="80013"/>
    <x v="1"/>
    <s v="OFF-BI-10001989"/>
    <x v="1"/>
    <x v="8"/>
    <s v="Premium Transparent Presentation Covers by GBC"/>
    <n v="18.882000000000005"/>
    <n v="3"/>
    <n v="0.7"/>
    <n v="-13.846800000000002"/>
  </r>
  <r>
    <n v="638"/>
    <s v="US-2023-123470"/>
    <x v="0"/>
    <d v="2023-08-16T00:00:00"/>
    <x v="257"/>
    <x v="1"/>
    <s v="ME-17725"/>
    <s v="Max Engle"/>
    <x v="0"/>
    <s v="United States"/>
    <x v="34"/>
    <x v="22"/>
    <n v="80013"/>
    <x v="1"/>
    <s v="OFF-AP-10003287"/>
    <x v="1"/>
    <x v="9"/>
    <s v="Tripp Lite TLP810NET Broadband Surge for Modem/Fax"/>
    <n v="122.328"/>
    <n v="3"/>
    <n v="0.2"/>
    <n v="12.232799999999997"/>
  </r>
  <r>
    <n v="639"/>
    <s v="CA-2023-115917"/>
    <x v="0"/>
    <d v="2023-05-21T00:00:00"/>
    <x v="258"/>
    <x v="1"/>
    <s v="RB-19465"/>
    <s v="Rick Bensley"/>
    <x v="2"/>
    <s v="United States"/>
    <x v="132"/>
    <x v="1"/>
    <n v="94591"/>
    <x v="1"/>
    <s v="FUR-FU-10000576"/>
    <x v="0"/>
    <x v="5"/>
    <s v="Luxo Professional Fluorescent Magnifier Lamp with Clamp-Mount Base"/>
    <n v="1049.2"/>
    <n v="5"/>
    <n v="0"/>
    <n v="272.79200000000003"/>
  </r>
  <r>
    <n v="640"/>
    <s v="CA-2023-115917"/>
    <x v="0"/>
    <d v="2023-05-21T00:00:00"/>
    <x v="258"/>
    <x v="1"/>
    <s v="RB-19465"/>
    <s v="Rick Bensley"/>
    <x v="2"/>
    <s v="United States"/>
    <x v="132"/>
    <x v="1"/>
    <n v="94591"/>
    <x v="1"/>
    <s v="OFF-BI-10004728"/>
    <x v="1"/>
    <x v="8"/>
    <s v="Wilson Jones Turn Tabs Binder Tool for Ring Binders"/>
    <n v="15.424000000000001"/>
    <n v="4"/>
    <n v="0.2"/>
    <n v="5.0128000000000004"/>
  </r>
  <r>
    <n v="641"/>
    <s v="CA-2023-147067"/>
    <x v="0"/>
    <d v="2023-12-19T00:00:00"/>
    <x v="259"/>
    <x v="1"/>
    <s v="JD-16150"/>
    <s v="Justin Deggeller"/>
    <x v="1"/>
    <s v="United States"/>
    <x v="31"/>
    <x v="11"/>
    <n v="55407"/>
    <x v="2"/>
    <s v="FUR-FU-10000732"/>
    <x v="0"/>
    <x v="5"/>
    <s v="Eldon 200 Class Desk Accessories"/>
    <n v="18.84"/>
    <n v="3"/>
    <n v="0"/>
    <n v="6.0287999999999995"/>
  </r>
  <r>
    <n v="642"/>
    <s v="CA-2024-167913"/>
    <x v="3"/>
    <d v="2024-07-31T00:00:00"/>
    <x v="260"/>
    <x v="0"/>
    <s v="JL-15835"/>
    <s v="John Lee"/>
    <x v="0"/>
    <s v="United States"/>
    <x v="133"/>
    <x v="1"/>
    <n v="92691"/>
    <x v="1"/>
    <s v="OFF-ST-10000585"/>
    <x v="1"/>
    <x v="4"/>
    <s v="Economy Rollaway Files"/>
    <n v="330.4"/>
    <n v="2"/>
    <n v="0"/>
    <n v="85.903999999999996"/>
  </r>
  <r>
    <n v="643"/>
    <s v="CA-2024-167913"/>
    <x v="3"/>
    <d v="2024-07-31T00:00:00"/>
    <x v="260"/>
    <x v="0"/>
    <s v="JL-15835"/>
    <s v="John Lee"/>
    <x v="0"/>
    <s v="United States"/>
    <x v="133"/>
    <x v="1"/>
    <n v="92691"/>
    <x v="1"/>
    <s v="OFF-LA-10002787"/>
    <x v="1"/>
    <x v="2"/>
    <s v="Avery 480"/>
    <n v="26.25"/>
    <n v="7"/>
    <n v="0"/>
    <n v="12.599999999999998"/>
  </r>
  <r>
    <n v="644"/>
    <s v="CA-2024-106103"/>
    <x v="3"/>
    <d v="2024-06-11T00:00:00"/>
    <x v="261"/>
    <x v="1"/>
    <s v="SC-20305"/>
    <s v="Sean Christensen"/>
    <x v="0"/>
    <s v="United States"/>
    <x v="134"/>
    <x v="12"/>
    <n v="48307"/>
    <x v="2"/>
    <s v="TEC-AC-10003832"/>
    <x v="2"/>
    <x v="11"/>
    <s v="Imation 16GB Mini TravelDrive USB 2.0 Flash Drive"/>
    <n v="132.52000000000001"/>
    <n v="4"/>
    <n v="0"/>
    <n v="54.333200000000005"/>
  </r>
  <r>
    <n v="645"/>
    <s v="US-2024-127719"/>
    <x v="3"/>
    <d v="2024-07-22T00:00:00"/>
    <x v="262"/>
    <x v="1"/>
    <s v="TW-21025"/>
    <s v="Tamara Willingham"/>
    <x v="2"/>
    <s v="United States"/>
    <x v="135"/>
    <x v="30"/>
    <n v="7060"/>
    <x v="3"/>
    <s v="OFF-PA-10001934"/>
    <x v="1"/>
    <x v="10"/>
    <s v="Xerox 1993"/>
    <n v="6.48"/>
    <n v="1"/>
    <n v="0"/>
    <n v="3.1752000000000002"/>
  </r>
  <r>
    <n v="646"/>
    <s v="CA-2024-126221"/>
    <x v="3"/>
    <d v="2024-12-31T00:00:00"/>
    <x v="263"/>
    <x v="1"/>
    <s v="CC-12430"/>
    <s v="Chuck Clark"/>
    <x v="2"/>
    <s v="United States"/>
    <x v="38"/>
    <x v="14"/>
    <n v="47201"/>
    <x v="2"/>
    <s v="OFF-AP-10002457"/>
    <x v="1"/>
    <x v="9"/>
    <s v="Eureka The Boss Plus 12-Amp Hard Box Upright Vacuum, Red"/>
    <n v="209.3"/>
    <n v="2"/>
    <n v="0"/>
    <n v="56.510999999999996"/>
  </r>
  <r>
    <n v="647"/>
    <s v="CA-2023-103947"/>
    <x v="0"/>
    <d v="2023-04-02T00:00:00"/>
    <x v="264"/>
    <x v="1"/>
    <s v="BB-10990"/>
    <s v="Barry Blumstein"/>
    <x v="1"/>
    <s v="United States"/>
    <x v="136"/>
    <x v="16"/>
    <n v="85635"/>
    <x v="1"/>
    <s v="OFF-FA-10003112"/>
    <x v="1"/>
    <x v="13"/>
    <s v="Staples"/>
    <n v="31.560000000000002"/>
    <n v="5"/>
    <n v="0.2"/>
    <n v="9.8624999999999972"/>
  </r>
  <r>
    <n v="648"/>
    <s v="CA-2023-103947"/>
    <x v="0"/>
    <d v="2023-04-02T00:00:00"/>
    <x v="264"/>
    <x v="1"/>
    <s v="BB-10990"/>
    <s v="Barry Blumstein"/>
    <x v="1"/>
    <s v="United States"/>
    <x v="136"/>
    <x v="16"/>
    <n v="85635"/>
    <x v="1"/>
    <s v="OFF-AP-10002350"/>
    <x v="1"/>
    <x v="9"/>
    <s v="Belkin F9H710-06 7 Outlet SurgeMaster Surge Protector"/>
    <n v="30.144000000000002"/>
    <n v="2"/>
    <n v="0.2"/>
    <n v="3.0143999999999993"/>
  </r>
  <r>
    <n v="649"/>
    <s v="CA-2023-160745"/>
    <x v="0"/>
    <d v="2023-12-12T00:00:00"/>
    <x v="265"/>
    <x v="0"/>
    <s v="AR-10825"/>
    <s v="Anthony Rawles"/>
    <x v="1"/>
    <s v="United States"/>
    <x v="137"/>
    <x v="4"/>
    <n v="98661"/>
    <x v="1"/>
    <s v="FUR-FU-10001935"/>
    <x v="0"/>
    <x v="5"/>
    <s v="3M Hangers With Command Adhesive"/>
    <n v="14.8"/>
    <n v="4"/>
    <n v="0"/>
    <n v="6.0680000000000014"/>
  </r>
  <r>
    <n v="650"/>
    <s v="CA-2023-160745"/>
    <x v="0"/>
    <d v="2023-12-12T00:00:00"/>
    <x v="265"/>
    <x v="0"/>
    <s v="AR-10825"/>
    <s v="Anthony Rawles"/>
    <x v="1"/>
    <s v="United States"/>
    <x v="137"/>
    <x v="4"/>
    <n v="98661"/>
    <x v="1"/>
    <s v="TEC-PH-10003273"/>
    <x v="2"/>
    <x v="7"/>
    <s v="AT&amp;T TR1909W"/>
    <n v="302.37599999999998"/>
    <n v="3"/>
    <n v="0.2"/>
    <n v="22.678200000000018"/>
  </r>
  <r>
    <n v="651"/>
    <s v="CA-2023-160745"/>
    <x v="0"/>
    <d v="2023-12-12T00:00:00"/>
    <x v="265"/>
    <x v="0"/>
    <s v="AR-10825"/>
    <s v="Anthony Rawles"/>
    <x v="1"/>
    <s v="United States"/>
    <x v="137"/>
    <x v="4"/>
    <n v="98661"/>
    <x v="1"/>
    <s v="TEC-AC-10001142"/>
    <x v="2"/>
    <x v="11"/>
    <s v="First Data FD10 PIN Pad"/>
    <n v="316"/>
    <n v="4"/>
    <n v="0"/>
    <n v="31.599999999999966"/>
  </r>
  <r>
    <n v="652"/>
    <s v="CA-2023-132661"/>
    <x v="0"/>
    <d v="2023-10-24T00:00:00"/>
    <x v="154"/>
    <x v="1"/>
    <s v="SR-20740"/>
    <s v="Steven Roelle"/>
    <x v="2"/>
    <s v="United States"/>
    <x v="20"/>
    <x v="15"/>
    <n v="10024"/>
    <x v="3"/>
    <s v="OFF-PA-10000482"/>
    <x v="1"/>
    <x v="10"/>
    <s v="Snap-A-Way Black Print Carbonless Ruled Speed Letter, Triplicate"/>
    <n v="379.4"/>
    <n v="10"/>
    <n v="0"/>
    <n v="178.31799999999998"/>
  </r>
  <r>
    <n v="653"/>
    <s v="CA-2024-140844"/>
    <x v="3"/>
    <d v="2024-06-20T00:00:00"/>
    <x v="266"/>
    <x v="1"/>
    <s v="AR-10405"/>
    <s v="Allen Rosenblatt"/>
    <x v="1"/>
    <s v="United States"/>
    <x v="20"/>
    <x v="15"/>
    <n v="10035"/>
    <x v="3"/>
    <s v="OFF-PA-10003892"/>
    <x v="1"/>
    <x v="10"/>
    <s v="Xerox 1943"/>
    <n v="97.82"/>
    <n v="2"/>
    <n v="0"/>
    <n v="45.975399999999993"/>
  </r>
  <r>
    <n v="654"/>
    <s v="CA-2024-140844"/>
    <x v="3"/>
    <d v="2024-06-20T00:00:00"/>
    <x v="266"/>
    <x v="1"/>
    <s v="AR-10405"/>
    <s v="Allen Rosenblatt"/>
    <x v="1"/>
    <s v="United States"/>
    <x v="20"/>
    <x v="15"/>
    <n v="10035"/>
    <x v="3"/>
    <s v="TEC-AC-10001101"/>
    <x v="2"/>
    <x v="11"/>
    <s v="Sony 16GB Class 10 Micro SDHC R40 Memory Card"/>
    <n v="103.12"/>
    <n v="8"/>
    <n v="0"/>
    <n v="10.311999999999998"/>
  </r>
  <r>
    <n v="655"/>
    <s v="CA-2023-137239"/>
    <x v="0"/>
    <d v="2023-08-23T00:00:00"/>
    <x v="267"/>
    <x v="1"/>
    <s v="CR-12730"/>
    <s v="Craig Reiter"/>
    <x v="0"/>
    <s v="United States"/>
    <x v="38"/>
    <x v="24"/>
    <n v="43229"/>
    <x v="3"/>
    <s v="OFF-AP-10002439"/>
    <x v="1"/>
    <x v="9"/>
    <s v="Tripp Lite Isotel 8 Ultra 8 Outlet Metal Surge"/>
    <n v="113.55200000000001"/>
    <n v="2"/>
    <n v="0.2"/>
    <n v="8.5163999999999938"/>
  </r>
  <r>
    <n v="656"/>
    <s v="CA-2023-137239"/>
    <x v="0"/>
    <d v="2023-08-23T00:00:00"/>
    <x v="267"/>
    <x v="1"/>
    <s v="CR-12730"/>
    <s v="Craig Reiter"/>
    <x v="0"/>
    <s v="United States"/>
    <x v="38"/>
    <x v="24"/>
    <n v="43229"/>
    <x v="3"/>
    <s v="OFF-BI-10002827"/>
    <x v="1"/>
    <x v="8"/>
    <s v="Avery Durable Poly Binders"/>
    <n v="3.3180000000000005"/>
    <n v="2"/>
    <n v="0.7"/>
    <n v="-2.6543999999999999"/>
  </r>
  <r>
    <n v="657"/>
    <s v="CA-2023-137239"/>
    <x v="0"/>
    <d v="2023-08-23T00:00:00"/>
    <x v="267"/>
    <x v="1"/>
    <s v="CR-12730"/>
    <s v="Craig Reiter"/>
    <x v="0"/>
    <s v="United States"/>
    <x v="38"/>
    <x v="24"/>
    <n v="43229"/>
    <x v="3"/>
    <s v="OFF-EN-10002230"/>
    <x v="1"/>
    <x v="12"/>
    <s v="Airmail Envelopes"/>
    <n v="134.28800000000001"/>
    <n v="2"/>
    <n v="0.2"/>
    <n v="45.322199999999995"/>
  </r>
  <r>
    <n v="658"/>
    <s v="US-2023-156097"/>
    <x v="0"/>
    <d v="2023-09-20T00:00:00"/>
    <x v="268"/>
    <x v="3"/>
    <s v="EH-14125"/>
    <s v="Eugene Hildebrand"/>
    <x v="2"/>
    <s v="United States"/>
    <x v="34"/>
    <x v="10"/>
    <n v="60505"/>
    <x v="2"/>
    <s v="FUR-CH-10001215"/>
    <x v="0"/>
    <x v="1"/>
    <s v="Global Troy Executive Leather Low-Back Tilter"/>
    <n v="701.37199999999996"/>
    <n v="2"/>
    <n v="0.3"/>
    <n v="-50.098000000000013"/>
  </r>
  <r>
    <n v="659"/>
    <s v="US-2023-156097"/>
    <x v="0"/>
    <d v="2023-09-20T00:00:00"/>
    <x v="268"/>
    <x v="3"/>
    <s v="EH-14125"/>
    <s v="Eugene Hildebrand"/>
    <x v="2"/>
    <s v="United States"/>
    <x v="34"/>
    <x v="10"/>
    <n v="60505"/>
    <x v="2"/>
    <s v="OFF-BI-10004654"/>
    <x v="1"/>
    <x v="8"/>
    <s v="Avery Binding System Hidden Tab Executive Style Index Sets"/>
    <n v="2.3079999999999994"/>
    <n v="2"/>
    <n v="0.8"/>
    <n v="-3.4619999999999997"/>
  </r>
  <r>
    <n v="660"/>
    <s v="CA-2022-146563"/>
    <x v="1"/>
    <d v="2022-08-24T00:00:00"/>
    <x v="269"/>
    <x v="1"/>
    <s v="CB-12025"/>
    <s v="Cassandra Brandow"/>
    <x v="0"/>
    <s v="United States"/>
    <x v="81"/>
    <x v="5"/>
    <n v="76017"/>
    <x v="2"/>
    <s v="OFF-ST-10001490"/>
    <x v="1"/>
    <x v="4"/>
    <s v="Hot File 7-Pocket, Floor Stand"/>
    <n v="999.43200000000002"/>
    <n v="7"/>
    <n v="0.2"/>
    <n v="124.92899999999986"/>
  </r>
  <r>
    <n v="661"/>
    <s v="CA-2022-146563"/>
    <x v="1"/>
    <d v="2022-08-24T00:00:00"/>
    <x v="269"/>
    <x v="1"/>
    <s v="CB-12025"/>
    <s v="Cassandra Brandow"/>
    <x v="0"/>
    <s v="United States"/>
    <x v="81"/>
    <x v="5"/>
    <n v="76017"/>
    <x v="2"/>
    <s v="OFF-ST-10001511"/>
    <x v="1"/>
    <x v="4"/>
    <s v="Space Solutions Commercial Steel Shelving"/>
    <n v="724.08"/>
    <n v="14"/>
    <n v="0.2"/>
    <n v="-135.7650000000001"/>
  </r>
  <r>
    <n v="662"/>
    <s v="CA-2022-146563"/>
    <x v="1"/>
    <d v="2022-08-24T00:00:00"/>
    <x v="269"/>
    <x v="1"/>
    <s v="CB-12025"/>
    <s v="Cassandra Brandow"/>
    <x v="0"/>
    <s v="United States"/>
    <x v="81"/>
    <x v="5"/>
    <n v="76017"/>
    <x v="2"/>
    <s v="FUR-TA-10001768"/>
    <x v="0"/>
    <x v="3"/>
    <s v="Hon Racetrack Conference Tables"/>
    <n v="918.78499999999985"/>
    <n v="5"/>
    <n v="0.3"/>
    <n v="-118.12950000000006"/>
  </r>
  <r>
    <n v="663"/>
    <s v="CA-2022-146563"/>
    <x v="1"/>
    <d v="2022-08-24T00:00:00"/>
    <x v="269"/>
    <x v="1"/>
    <s v="CB-12025"/>
    <s v="Cassandra Brandow"/>
    <x v="0"/>
    <s v="United States"/>
    <x v="81"/>
    <x v="5"/>
    <n v="76017"/>
    <x v="2"/>
    <s v="OFF-BI-10003981"/>
    <x v="1"/>
    <x v="8"/>
    <s v="Avery Durable Plastic 1&quot; Binders"/>
    <n v="2.7239999999999993"/>
    <n v="3"/>
    <n v="0.8"/>
    <n v="-4.2222000000000008"/>
  </r>
  <r>
    <n v="664"/>
    <s v="CA-2023-123666"/>
    <x v="0"/>
    <d v="2023-03-27T00:00:00"/>
    <x v="270"/>
    <x v="1"/>
    <s v="SP-20545"/>
    <s v="Sibella Parks"/>
    <x v="1"/>
    <s v="United States"/>
    <x v="20"/>
    <x v="15"/>
    <n v="10011"/>
    <x v="3"/>
    <s v="OFF-ST-10001522"/>
    <x v="1"/>
    <x v="4"/>
    <s v="Gould Plastics 18-Pocket Panel Bin, 34w x 5-1/4d x 20-1/2h"/>
    <n v="459.95"/>
    <n v="5"/>
    <n v="0"/>
    <n v="18.397999999999968"/>
  </r>
  <r>
    <n v="665"/>
    <s v="CA-2023-143308"/>
    <x v="0"/>
    <d v="2023-11-05T00:00:00"/>
    <x v="271"/>
    <x v="3"/>
    <s v="RC-19825"/>
    <s v="Roy Collins"/>
    <x v="0"/>
    <s v="United States"/>
    <x v="103"/>
    <x v="0"/>
    <n v="40214"/>
    <x v="0"/>
    <s v="OFF-FA-10000621"/>
    <x v="1"/>
    <x v="13"/>
    <s v="OIC Colored Binder Clips, Assorted Sizes"/>
    <n v="10.74"/>
    <n v="3"/>
    <n v="0"/>
    <n v="5.2625999999999999"/>
  </r>
  <r>
    <n v="666"/>
    <s v="CA-2024-132682"/>
    <x v="3"/>
    <d v="2024-06-09T00:00:00"/>
    <x v="272"/>
    <x v="0"/>
    <s v="TH-21235"/>
    <s v="Tiffany House"/>
    <x v="1"/>
    <s v="United States"/>
    <x v="61"/>
    <x v="5"/>
    <n v="75081"/>
    <x v="2"/>
    <s v="OFF-SU-10004231"/>
    <x v="1"/>
    <x v="14"/>
    <s v="Acme Tagit Stainless Steel Antibacterial Scissors"/>
    <n v="23.76"/>
    <n v="3"/>
    <n v="0.2"/>
    <n v="2.0789999999999997"/>
  </r>
  <r>
    <n v="667"/>
    <s v="CA-2024-132682"/>
    <x v="3"/>
    <d v="2024-06-09T00:00:00"/>
    <x v="272"/>
    <x v="0"/>
    <s v="TH-21235"/>
    <s v="Tiffany House"/>
    <x v="1"/>
    <s v="United States"/>
    <x v="61"/>
    <x v="5"/>
    <n v="75081"/>
    <x v="2"/>
    <s v="OFF-PA-10000474"/>
    <x v="1"/>
    <x v="10"/>
    <s v="Staples"/>
    <n v="85.055999999999997"/>
    <n v="3"/>
    <n v="0.2"/>
    <n v="28.706399999999991"/>
  </r>
  <r>
    <n v="668"/>
    <s v="CA-2024-132682"/>
    <x v="3"/>
    <d v="2024-06-09T00:00:00"/>
    <x v="272"/>
    <x v="0"/>
    <s v="TH-21235"/>
    <s v="Tiffany House"/>
    <x v="1"/>
    <s v="United States"/>
    <x v="61"/>
    <x v="5"/>
    <n v="75081"/>
    <x v="2"/>
    <s v="TEC-PH-10004042"/>
    <x v="2"/>
    <x v="7"/>
    <s v="ClearOne Communications CHAT 70 OC Speaker Phone"/>
    <n v="381.57600000000002"/>
    <n v="3"/>
    <n v="0.2"/>
    <n v="28.618200000000002"/>
  </r>
  <r>
    <n v="669"/>
    <s v="CA-2021-156314"/>
    <x v="2"/>
    <d v="2021-12-24T00:00:00"/>
    <x v="166"/>
    <x v="2"/>
    <s v="RP-19390"/>
    <s v="Resi Pölking"/>
    <x v="0"/>
    <s v="United States"/>
    <x v="138"/>
    <x v="24"/>
    <n v="44105"/>
    <x v="3"/>
    <s v="FUR-FU-10003096"/>
    <x v="0"/>
    <x v="5"/>
    <s v="Master Giant Foot Doorstop, Safety Yellow"/>
    <n v="30.36"/>
    <n v="5"/>
    <n v="0.2"/>
    <n v="8.7285000000000004"/>
  </r>
  <r>
    <n v="670"/>
    <s v="US-2024-106663"/>
    <x v="3"/>
    <d v="2024-06-10T00:00:00"/>
    <x v="198"/>
    <x v="1"/>
    <s v="MO-17800"/>
    <s v="Meg O'Connel"/>
    <x v="2"/>
    <s v="United States"/>
    <x v="22"/>
    <x v="10"/>
    <n v="60653"/>
    <x v="2"/>
    <s v="FUR-FU-10002759"/>
    <x v="0"/>
    <x v="5"/>
    <s v="12-1/2 Diameter Round Wall Clock"/>
    <n v="23.976000000000003"/>
    <n v="3"/>
    <n v="0.6"/>
    <n v="-14.385599999999997"/>
  </r>
  <r>
    <n v="671"/>
    <s v="US-2024-106663"/>
    <x v="3"/>
    <d v="2024-06-10T00:00:00"/>
    <x v="198"/>
    <x v="1"/>
    <s v="MO-17800"/>
    <s v="Meg O'Connel"/>
    <x v="2"/>
    <s v="United States"/>
    <x v="22"/>
    <x v="10"/>
    <n v="60653"/>
    <x v="2"/>
    <s v="FUR-TA-10000688"/>
    <x v="0"/>
    <x v="3"/>
    <s v="Chromcraft Bull-Nose Wood Round Conference Table Top, Wood Base"/>
    <n v="108.925"/>
    <n v="1"/>
    <n v="0.5"/>
    <n v="-71.890500000000017"/>
  </r>
  <r>
    <n v="672"/>
    <s v="US-2024-106663"/>
    <x v="3"/>
    <d v="2024-06-10T00:00:00"/>
    <x v="198"/>
    <x v="1"/>
    <s v="MO-17800"/>
    <s v="Meg O'Connel"/>
    <x v="2"/>
    <s v="United States"/>
    <x v="22"/>
    <x v="10"/>
    <n v="60653"/>
    <x v="2"/>
    <s v="OFF-PA-10002377"/>
    <x v="1"/>
    <x v="10"/>
    <s v="Adams Telephone Message Book W/Dividers/Space For Phone Numbers, 5 1/4&quot;X8 1/2&quot;, 200/Messages"/>
    <n v="36.351999999999997"/>
    <n v="8"/>
    <n v="0.2"/>
    <n v="11.359999999999998"/>
  </r>
  <r>
    <n v="673"/>
    <s v="CA-2024-111178"/>
    <x v="3"/>
    <d v="2024-06-16T00:00:00"/>
    <x v="273"/>
    <x v="1"/>
    <s v="TD-20995"/>
    <s v="Tamara Dahlen"/>
    <x v="0"/>
    <s v="United States"/>
    <x v="94"/>
    <x v="10"/>
    <n v="62301"/>
    <x v="2"/>
    <s v="OFF-AR-10001954"/>
    <x v="1"/>
    <x v="6"/>
    <s v="Newell 331"/>
    <n v="19.559999999999999"/>
    <n v="5"/>
    <n v="0.2"/>
    <n v="1.7115"/>
  </r>
  <r>
    <n v="674"/>
    <s v="CA-2024-130351"/>
    <x v="3"/>
    <d v="2024-12-06T00:00:00"/>
    <x v="274"/>
    <x v="2"/>
    <s v="RB-19570"/>
    <s v="Rob Beeghly"/>
    <x v="0"/>
    <s v="United States"/>
    <x v="38"/>
    <x v="14"/>
    <n v="47201"/>
    <x v="2"/>
    <s v="OFF-AP-10004532"/>
    <x v="1"/>
    <x v="9"/>
    <s v="Kensington 6 Outlet Guardian Standard Surge Protector"/>
    <n v="61.44"/>
    <n v="3"/>
    <n v="0"/>
    <n v="16.588799999999999"/>
  </r>
  <r>
    <n v="675"/>
    <s v="CA-2024-130351"/>
    <x v="3"/>
    <d v="2024-12-06T00:00:00"/>
    <x v="274"/>
    <x v="2"/>
    <s v="RB-19570"/>
    <s v="Rob Beeghly"/>
    <x v="0"/>
    <s v="United States"/>
    <x v="38"/>
    <x v="14"/>
    <n v="47201"/>
    <x v="2"/>
    <s v="OFF-PA-10002137"/>
    <x v="1"/>
    <x v="10"/>
    <s v="Southworth 100% Résumé Paper, 24lb."/>
    <n v="38.9"/>
    <n v="5"/>
    <n v="0"/>
    <n v="17.504999999999995"/>
  </r>
  <r>
    <n v="676"/>
    <s v="CA-2024-130351"/>
    <x v="3"/>
    <d v="2024-12-06T00:00:00"/>
    <x v="274"/>
    <x v="2"/>
    <s v="RB-19570"/>
    <s v="Rob Beeghly"/>
    <x v="0"/>
    <s v="United States"/>
    <x v="38"/>
    <x v="14"/>
    <n v="47201"/>
    <x v="2"/>
    <s v="TEC-AC-10003832"/>
    <x v="2"/>
    <x v="11"/>
    <s v="Imation 16GB Mini TravelDrive USB 2.0 Flash Drive"/>
    <n v="99.390000000000015"/>
    <n v="3"/>
    <n v="0"/>
    <n v="40.749900000000004"/>
  </r>
  <r>
    <n v="677"/>
    <s v="US-2024-119438"/>
    <x v="3"/>
    <d v="2024-03-19T00:00:00"/>
    <x v="275"/>
    <x v="1"/>
    <s v="CD-11980"/>
    <s v="Carol Darley"/>
    <x v="0"/>
    <s v="United States"/>
    <x v="139"/>
    <x v="5"/>
    <n v="75701"/>
    <x v="2"/>
    <s v="OFF-AP-10000804"/>
    <x v="1"/>
    <x v="9"/>
    <s v="Hoover Portapower Portable Vacuum"/>
    <n v="2.6879999999999997"/>
    <n v="3"/>
    <n v="0.8"/>
    <n v="-7.3920000000000021"/>
  </r>
  <r>
    <n v="678"/>
    <s v="US-2024-119438"/>
    <x v="3"/>
    <d v="2024-03-19T00:00:00"/>
    <x v="275"/>
    <x v="1"/>
    <s v="CD-11980"/>
    <s v="Carol Darley"/>
    <x v="0"/>
    <s v="United States"/>
    <x v="139"/>
    <x v="5"/>
    <n v="75701"/>
    <x v="2"/>
    <s v="TEC-AC-10003614"/>
    <x v="2"/>
    <x v="11"/>
    <s v="Verbatim 25 GB 6x Blu-ray Single Layer Recordable Disc, 10/Pack"/>
    <n v="27.816000000000003"/>
    <n v="3"/>
    <n v="0.2"/>
    <n v="4.5200999999999958"/>
  </r>
  <r>
    <n v="679"/>
    <s v="US-2024-119438"/>
    <x v="3"/>
    <d v="2024-03-19T00:00:00"/>
    <x v="275"/>
    <x v="1"/>
    <s v="CD-11980"/>
    <s v="Carol Darley"/>
    <x v="0"/>
    <s v="United States"/>
    <x v="139"/>
    <x v="5"/>
    <n v="75701"/>
    <x v="2"/>
    <s v="FUR-FU-10003553"/>
    <x v="0"/>
    <x v="5"/>
    <s v="Howard Miller 13-1/2&quot; Diameter Rosebrook Wall Clock"/>
    <n v="82.524000000000001"/>
    <n v="3"/>
    <n v="0.6"/>
    <n v="-41.261999999999972"/>
  </r>
  <r>
    <n v="680"/>
    <s v="US-2024-119438"/>
    <x v="3"/>
    <d v="2024-03-19T00:00:00"/>
    <x v="275"/>
    <x v="1"/>
    <s v="CD-11980"/>
    <s v="Carol Darley"/>
    <x v="0"/>
    <s v="United States"/>
    <x v="139"/>
    <x v="5"/>
    <n v="75701"/>
    <x v="2"/>
    <s v="OFF-BI-10004632"/>
    <x v="1"/>
    <x v="8"/>
    <s v="Ibico Hi-Tech Manual Binding System"/>
    <n v="182.99399999999997"/>
    <n v="3"/>
    <n v="0.8"/>
    <n v="-320.23950000000013"/>
  </r>
  <r>
    <n v="681"/>
    <s v="CA-2023-164511"/>
    <x v="0"/>
    <d v="2023-11-20T00:00:00"/>
    <x v="71"/>
    <x v="1"/>
    <s v="DJ-13630"/>
    <s v="Doug Jacobs"/>
    <x v="0"/>
    <s v="United States"/>
    <x v="20"/>
    <x v="15"/>
    <n v="10024"/>
    <x v="3"/>
    <s v="OFF-BI-10003305"/>
    <x v="1"/>
    <x v="8"/>
    <s v="Avery Hanging File Binders"/>
    <n v="14.352000000000002"/>
    <n v="3"/>
    <n v="0.2"/>
    <n v="4.6643999999999988"/>
  </r>
  <r>
    <n v="682"/>
    <s v="CA-2023-164511"/>
    <x v="0"/>
    <d v="2023-11-20T00:00:00"/>
    <x v="71"/>
    <x v="1"/>
    <s v="DJ-13630"/>
    <s v="Doug Jacobs"/>
    <x v="0"/>
    <s v="United States"/>
    <x v="20"/>
    <x v="15"/>
    <n v="10024"/>
    <x v="3"/>
    <s v="OFF-ST-10002583"/>
    <x v="1"/>
    <x v="4"/>
    <s v="Fellowes Neat Ideas Storage Cubes"/>
    <n v="64.959999999999994"/>
    <n v="2"/>
    <n v="0"/>
    <n v="2.598399999999998"/>
  </r>
  <r>
    <n v="683"/>
    <s v="CA-2023-164511"/>
    <x v="0"/>
    <d v="2023-11-20T00:00:00"/>
    <x v="71"/>
    <x v="1"/>
    <s v="DJ-13630"/>
    <s v="Doug Jacobs"/>
    <x v="0"/>
    <s v="United States"/>
    <x v="20"/>
    <x v="15"/>
    <n v="10024"/>
    <x v="3"/>
    <s v="OFF-ST-10004507"/>
    <x v="1"/>
    <x v="4"/>
    <s v="Advantus Rolling Storage Box"/>
    <n v="68.599999999999994"/>
    <n v="4"/>
    <n v="0"/>
    <n v="18.521999999999998"/>
  </r>
  <r>
    <n v="684"/>
    <s v="US-2024-168116"/>
    <x v="3"/>
    <d v="2024-11-05T00:00:00"/>
    <x v="276"/>
    <x v="3"/>
    <s v="GT-14635"/>
    <s v="Grant Thornton"/>
    <x v="1"/>
    <s v="United States"/>
    <x v="140"/>
    <x v="3"/>
    <n v="27217"/>
    <x v="0"/>
    <s v="TEC-MA-10004125"/>
    <x v="2"/>
    <x v="15"/>
    <s v="Cubify CubeX 3D Printer Triple Head Print"/>
    <n v="7999.98"/>
    <n v="4"/>
    <n v="0.5"/>
    <n v="-3839.9903999999988"/>
  </r>
  <r>
    <n v="685"/>
    <s v="US-2024-168116"/>
    <x v="3"/>
    <d v="2024-11-05T00:00:00"/>
    <x v="276"/>
    <x v="3"/>
    <s v="GT-14635"/>
    <s v="Grant Thornton"/>
    <x v="1"/>
    <s v="United States"/>
    <x v="140"/>
    <x v="3"/>
    <n v="27217"/>
    <x v="0"/>
    <s v="OFF-AP-10002457"/>
    <x v="1"/>
    <x v="9"/>
    <s v="Eureka The Boss Plus 12-Amp Hard Box Upright Vacuum, Red"/>
    <n v="167.44000000000003"/>
    <n v="2"/>
    <n v="0.2"/>
    <n v="14.650999999999989"/>
  </r>
  <r>
    <n v="686"/>
    <s v="CA-2021-157784"/>
    <x v="2"/>
    <d v="2021-07-05T00:00:00"/>
    <x v="277"/>
    <x v="2"/>
    <s v="MC-17845"/>
    <s v="Michael Chen"/>
    <x v="0"/>
    <s v="United States"/>
    <x v="25"/>
    <x v="35"/>
    <n v="39212"/>
    <x v="0"/>
    <s v="TEC-AC-10003911"/>
    <x v="2"/>
    <x v="11"/>
    <s v="NETGEAR AC1750 Dual Band Gigabit Smart WiFi Router"/>
    <n v="479.97"/>
    <n v="3"/>
    <n v="0"/>
    <n v="163.18979999999999"/>
  </r>
  <r>
    <n v="687"/>
    <s v="CA-2021-157784"/>
    <x v="2"/>
    <d v="2021-07-05T00:00:00"/>
    <x v="277"/>
    <x v="2"/>
    <s v="MC-17845"/>
    <s v="Michael Chen"/>
    <x v="0"/>
    <s v="United States"/>
    <x v="25"/>
    <x v="35"/>
    <n v="39212"/>
    <x v="0"/>
    <s v="OFF-LA-10001934"/>
    <x v="1"/>
    <x v="2"/>
    <s v="Avery 516"/>
    <n v="14.62"/>
    <n v="2"/>
    <n v="0"/>
    <n v="6.8713999999999995"/>
  </r>
  <r>
    <n v="688"/>
    <s v="CA-2021-157784"/>
    <x v="2"/>
    <d v="2021-07-05T00:00:00"/>
    <x v="277"/>
    <x v="2"/>
    <s v="MC-17845"/>
    <s v="Michael Chen"/>
    <x v="0"/>
    <s v="United States"/>
    <x v="25"/>
    <x v="35"/>
    <n v="39212"/>
    <x v="0"/>
    <s v="OFF-PA-10000304"/>
    <x v="1"/>
    <x v="10"/>
    <s v="Xerox 1995"/>
    <n v="19.440000000000001"/>
    <n v="3"/>
    <n v="0"/>
    <n v="9.3312000000000008"/>
  </r>
  <r>
    <n v="689"/>
    <s v="CA-2024-161480"/>
    <x v="3"/>
    <d v="2024-12-26T00:00:00"/>
    <x v="168"/>
    <x v="1"/>
    <s v="RA-19285"/>
    <s v="Ralph Arnett"/>
    <x v="0"/>
    <s v="United States"/>
    <x v="20"/>
    <x v="15"/>
    <n v="10035"/>
    <x v="3"/>
    <s v="FUR-BO-10004015"/>
    <x v="0"/>
    <x v="0"/>
    <s v="Bush Andora Bookcase, Maple/Graphite Gray Finish"/>
    <n v="191.98400000000001"/>
    <n v="2"/>
    <n v="0.2"/>
    <n v="4.7995999999999768"/>
  </r>
  <r>
    <n v="690"/>
    <s v="US-2021-117135"/>
    <x v="2"/>
    <d v="2021-06-21T00:00:00"/>
    <x v="278"/>
    <x v="0"/>
    <s v="NP-18325"/>
    <s v="Naresj Patel"/>
    <x v="0"/>
    <s v="United States"/>
    <x v="141"/>
    <x v="17"/>
    <n v="22980"/>
    <x v="0"/>
    <s v="FUR-FU-10004071"/>
    <x v="0"/>
    <x v="5"/>
    <s v="Luxo Professional Magnifying Clamp-On Fluorescent Lamps"/>
    <n v="104.01"/>
    <n v="1"/>
    <n v="0"/>
    <n v="14.561400000000006"/>
  </r>
  <r>
    <n v="691"/>
    <s v="US-2021-117135"/>
    <x v="2"/>
    <d v="2021-06-21T00:00:00"/>
    <x v="278"/>
    <x v="0"/>
    <s v="NP-18325"/>
    <s v="Naresj Patel"/>
    <x v="0"/>
    <s v="United States"/>
    <x v="141"/>
    <x v="17"/>
    <n v="22980"/>
    <x v="0"/>
    <s v="TEC-PH-10002033"/>
    <x v="2"/>
    <x v="7"/>
    <s v="Konftel 250 Conference phone - Charcoal black"/>
    <n v="284.82"/>
    <n v="1"/>
    <n v="0"/>
    <n v="74.053200000000004"/>
  </r>
  <r>
    <n v="692"/>
    <s v="US-2021-117135"/>
    <x v="2"/>
    <d v="2021-06-21T00:00:00"/>
    <x v="278"/>
    <x v="0"/>
    <s v="NP-18325"/>
    <s v="Naresj Patel"/>
    <x v="0"/>
    <s v="United States"/>
    <x v="141"/>
    <x v="17"/>
    <n v="22980"/>
    <x v="0"/>
    <s v="OFF-ST-10002444"/>
    <x v="1"/>
    <x v="4"/>
    <s v="Recycled Eldon Regeneration Jumbo File"/>
    <n v="36.839999999999996"/>
    <n v="3"/>
    <n v="0"/>
    <n v="10.315199999999999"/>
  </r>
  <r>
    <n v="693"/>
    <s v="CA-2022-131534"/>
    <x v="1"/>
    <d v="2022-03-28T00:00:00"/>
    <x v="279"/>
    <x v="1"/>
    <s v="AB-10165"/>
    <s v="Alan Barnes"/>
    <x v="0"/>
    <s v="United States"/>
    <x v="1"/>
    <x v="1"/>
    <n v="90036"/>
    <x v="1"/>
    <s v="TEC-AC-10002253"/>
    <x v="2"/>
    <x v="11"/>
    <s v="Imation Bio 8GB USB Flash Drive Imation Corp"/>
    <n v="166.24"/>
    <n v="1"/>
    <n v="0"/>
    <n v="24.936000000000007"/>
  </r>
  <r>
    <n v="694"/>
    <s v="CA-2022-131534"/>
    <x v="1"/>
    <d v="2022-03-28T00:00:00"/>
    <x v="279"/>
    <x v="1"/>
    <s v="AB-10165"/>
    <s v="Alan Barnes"/>
    <x v="0"/>
    <s v="United States"/>
    <x v="1"/>
    <x v="1"/>
    <n v="90036"/>
    <x v="1"/>
    <s v="OFF-PA-10000743"/>
    <x v="1"/>
    <x v="10"/>
    <s v="Xerox 1977"/>
    <n v="33.4"/>
    <n v="5"/>
    <n v="0"/>
    <n v="16.032"/>
  </r>
  <r>
    <n v="695"/>
    <s v="CA-2022-119291"/>
    <x v="1"/>
    <d v="2022-05-14T00:00:00"/>
    <x v="280"/>
    <x v="2"/>
    <s v="JO-15550"/>
    <s v="Jesus Ocampo"/>
    <x v="2"/>
    <s v="United States"/>
    <x v="142"/>
    <x v="9"/>
    <n v="19013"/>
    <x v="3"/>
    <s v="OFF-AR-10003373"/>
    <x v="1"/>
    <x v="6"/>
    <s v="Boston School Pro Electric Pencil Sharpener, 1670"/>
    <n v="198.27200000000002"/>
    <n v="8"/>
    <n v="0.2"/>
    <n v="17.34879999999999"/>
  </r>
  <r>
    <n v="696"/>
    <s v="CA-2022-119291"/>
    <x v="1"/>
    <d v="2022-05-14T00:00:00"/>
    <x v="280"/>
    <x v="2"/>
    <s v="JO-15550"/>
    <s v="Jesus Ocampo"/>
    <x v="2"/>
    <s v="United States"/>
    <x v="142"/>
    <x v="9"/>
    <n v="19013"/>
    <x v="3"/>
    <s v="OFF-LA-10002312"/>
    <x v="1"/>
    <x v="2"/>
    <s v="Avery 490"/>
    <n v="47.360000000000007"/>
    <n v="4"/>
    <n v="0.2"/>
    <n v="17.759999999999998"/>
  </r>
  <r>
    <n v="697"/>
    <s v="CA-2022-119291"/>
    <x v="1"/>
    <d v="2022-05-14T00:00:00"/>
    <x v="280"/>
    <x v="2"/>
    <s v="JO-15550"/>
    <s v="Jesus Ocampo"/>
    <x v="2"/>
    <s v="United States"/>
    <x v="142"/>
    <x v="9"/>
    <n v="19013"/>
    <x v="3"/>
    <s v="OFF-EN-10000927"/>
    <x v="1"/>
    <x v="12"/>
    <s v="Jet-Pak Recycled Peel 'N' Seal Padded Mailers"/>
    <n v="200.98400000000004"/>
    <n v="7"/>
    <n v="0.2"/>
    <n v="62.807499999999976"/>
  </r>
  <r>
    <n v="698"/>
    <s v="CA-2022-119291"/>
    <x v="1"/>
    <d v="2022-05-14T00:00:00"/>
    <x v="280"/>
    <x v="2"/>
    <s v="JO-15550"/>
    <s v="Jesus Ocampo"/>
    <x v="2"/>
    <s v="United States"/>
    <x v="142"/>
    <x v="9"/>
    <n v="19013"/>
    <x v="3"/>
    <s v="OFF-LA-10003510"/>
    <x v="1"/>
    <x v="2"/>
    <s v="Avery 4027 File Folder Labels for Dot Matrix Printers, 5000 Labels per Box, White"/>
    <n v="97.696000000000012"/>
    <n v="4"/>
    <n v="0.2"/>
    <n v="31.751200000000001"/>
  </r>
  <r>
    <n v="699"/>
    <s v="CA-2022-119291"/>
    <x v="1"/>
    <d v="2022-05-14T00:00:00"/>
    <x v="280"/>
    <x v="2"/>
    <s v="JO-15550"/>
    <s v="Jesus Ocampo"/>
    <x v="2"/>
    <s v="United States"/>
    <x v="142"/>
    <x v="9"/>
    <n v="19013"/>
    <x v="3"/>
    <s v="OFF-AR-10001118"/>
    <x v="1"/>
    <x v="6"/>
    <s v="Binney &amp; Smith Crayola Metallic Crayons, 16-Color Pack"/>
    <n v="2.6960000000000002"/>
    <n v="1"/>
    <n v="0.2"/>
    <n v="0.8088000000000003"/>
  </r>
  <r>
    <n v="700"/>
    <s v="CA-2022-119291"/>
    <x v="1"/>
    <d v="2022-05-14T00:00:00"/>
    <x v="280"/>
    <x v="2"/>
    <s v="JO-15550"/>
    <s v="Jesus Ocampo"/>
    <x v="2"/>
    <s v="United States"/>
    <x v="142"/>
    <x v="9"/>
    <n v="19013"/>
    <x v="3"/>
    <s v="OFF-BI-10001575"/>
    <x v="1"/>
    <x v="8"/>
    <s v="GBC Linen Binding Covers"/>
    <n v="18.588000000000005"/>
    <n v="2"/>
    <n v="0.7"/>
    <n v="-13.6312"/>
  </r>
  <r>
    <n v="701"/>
    <s v="CA-2022-119291"/>
    <x v="1"/>
    <d v="2022-05-14T00:00:00"/>
    <x v="280"/>
    <x v="2"/>
    <s v="JO-15550"/>
    <s v="Jesus Ocampo"/>
    <x v="2"/>
    <s v="United States"/>
    <x v="142"/>
    <x v="9"/>
    <n v="19013"/>
    <x v="3"/>
    <s v="OFF-BI-10001982"/>
    <x v="1"/>
    <x v="8"/>
    <s v="Wilson Jones Custom Binder Spines &amp; Labels"/>
    <n v="4.8960000000000008"/>
    <n v="3"/>
    <n v="0.7"/>
    <n v="-3.4271999999999991"/>
  </r>
  <r>
    <n v="702"/>
    <s v="CA-2024-114552"/>
    <x v="3"/>
    <d v="2024-09-03T00:00:00"/>
    <x v="221"/>
    <x v="1"/>
    <s v="Dl-13600"/>
    <s v="Dorris liebe"/>
    <x v="1"/>
    <s v="United States"/>
    <x v="138"/>
    <x v="24"/>
    <n v="44105"/>
    <x v="3"/>
    <s v="FUR-FU-10002960"/>
    <x v="0"/>
    <x v="5"/>
    <s v="Eldon 200 Class Desk Accessories, Burgundy"/>
    <n v="15.072000000000003"/>
    <n v="3"/>
    <n v="0.2"/>
    <n v="4.1448"/>
  </r>
  <r>
    <n v="703"/>
    <s v="CA-2023-163755"/>
    <x v="0"/>
    <d v="2023-11-05T00:00:00"/>
    <x v="281"/>
    <x v="0"/>
    <s v="AS-10285"/>
    <s v="Alejandro Savely"/>
    <x v="1"/>
    <s v="United States"/>
    <x v="4"/>
    <x v="4"/>
    <n v="98103"/>
    <x v="1"/>
    <s v="FUR-FU-10003394"/>
    <x v="0"/>
    <x v="5"/>
    <s v="Tenex &quot;The Solids&quot; Textured Chair Mats"/>
    <n v="209.88"/>
    <n v="3"/>
    <n v="0"/>
    <n v="35.679599999999979"/>
  </r>
  <r>
    <n v="704"/>
    <s v="CA-2022-142027"/>
    <x v="1"/>
    <d v="2022-04-09T00:00:00"/>
    <x v="282"/>
    <x v="1"/>
    <s v="JK-15370"/>
    <s v="Jay Kimmel"/>
    <x v="0"/>
    <s v="United States"/>
    <x v="85"/>
    <x v="1"/>
    <n v="90805"/>
    <x v="1"/>
    <s v="FUR-TA-10002774"/>
    <x v="0"/>
    <x v="3"/>
    <s v="Laminate Occasional Tables"/>
    <n v="369.91200000000003"/>
    <n v="3"/>
    <n v="0.2"/>
    <n v="-13.871700000000047"/>
  </r>
  <r>
    <n v="705"/>
    <s v="CA-2021-138527"/>
    <x v="2"/>
    <d v="2021-09-12T00:00:00"/>
    <x v="101"/>
    <x v="1"/>
    <s v="BN-11470"/>
    <s v="Brad Norvell"/>
    <x v="1"/>
    <s v="United States"/>
    <x v="143"/>
    <x v="3"/>
    <n v="27511"/>
    <x v="0"/>
    <s v="OFF-PA-10001800"/>
    <x v="1"/>
    <x v="10"/>
    <s v="Xerox 220"/>
    <n v="10.368000000000002"/>
    <n v="2"/>
    <n v="0.2"/>
    <n v="3.6288"/>
  </r>
  <r>
    <n v="706"/>
    <s v="CA-2021-138527"/>
    <x v="2"/>
    <d v="2021-09-12T00:00:00"/>
    <x v="101"/>
    <x v="1"/>
    <s v="BN-11470"/>
    <s v="Brad Norvell"/>
    <x v="1"/>
    <s v="United States"/>
    <x v="143"/>
    <x v="3"/>
    <n v="27511"/>
    <x v="0"/>
    <s v="OFF-AP-10001469"/>
    <x v="1"/>
    <x v="9"/>
    <s v="Fellowes 8 Outlet Superior Workstation Surge Protector"/>
    <n v="166.84"/>
    <n v="5"/>
    <n v="0.2"/>
    <n v="18.769499999999987"/>
  </r>
  <r>
    <n v="707"/>
    <s v="CA-2021-138527"/>
    <x v="2"/>
    <d v="2021-09-12T00:00:00"/>
    <x v="101"/>
    <x v="1"/>
    <s v="BN-11470"/>
    <s v="Brad Norvell"/>
    <x v="1"/>
    <s v="United States"/>
    <x v="143"/>
    <x v="3"/>
    <n v="27511"/>
    <x v="0"/>
    <s v="TEC-AC-10002399"/>
    <x v="2"/>
    <x v="11"/>
    <s v="SanDisk Cruzer 32 GB USB Flash Drive"/>
    <n v="15.216000000000001"/>
    <n v="1"/>
    <n v="0.2"/>
    <n v="2.2823999999999991"/>
  </r>
  <r>
    <n v="708"/>
    <s v="CA-2021-112158"/>
    <x v="2"/>
    <d v="2021-12-02T00:00:00"/>
    <x v="283"/>
    <x v="2"/>
    <s v="DP-13165"/>
    <s v="David Philippe"/>
    <x v="0"/>
    <s v="United States"/>
    <x v="20"/>
    <x v="15"/>
    <n v="10035"/>
    <x v="3"/>
    <s v="TEC-AC-10003628"/>
    <x v="2"/>
    <x v="11"/>
    <s v="Logitech 910-002974 M325 Wireless Mouse for Web Scrolling"/>
    <n v="119.96"/>
    <n v="4"/>
    <n v="0"/>
    <n v="52.78240000000001"/>
  </r>
  <r>
    <n v="709"/>
    <s v="CA-2021-112158"/>
    <x v="2"/>
    <d v="2021-12-02T00:00:00"/>
    <x v="283"/>
    <x v="2"/>
    <s v="DP-13165"/>
    <s v="David Philippe"/>
    <x v="0"/>
    <s v="United States"/>
    <x v="20"/>
    <x v="15"/>
    <n v="10035"/>
    <x v="3"/>
    <s v="FUR-BO-10003272"/>
    <x v="0"/>
    <x v="0"/>
    <s v="O'Sullivan Living Dimensions 5-Shelf Bookcases"/>
    <n v="883.92"/>
    <n v="5"/>
    <n v="0.2"/>
    <n v="-110.49000000000007"/>
  </r>
  <r>
    <n v="710"/>
    <s v="CA-2021-112158"/>
    <x v="2"/>
    <d v="2021-12-02T00:00:00"/>
    <x v="283"/>
    <x v="2"/>
    <s v="DP-13165"/>
    <s v="David Philippe"/>
    <x v="0"/>
    <s v="United States"/>
    <x v="20"/>
    <x v="15"/>
    <n v="10035"/>
    <x v="3"/>
    <s v="OFF-BI-10000050"/>
    <x v="1"/>
    <x v="8"/>
    <s v="Angle-D Binders with Locking Rings, Label Holders"/>
    <n v="46.72"/>
    <n v="8"/>
    <n v="0.2"/>
    <n v="15.767999999999997"/>
  </r>
  <r>
    <n v="711"/>
    <s v="CA-2021-113887"/>
    <x v="2"/>
    <d v="2021-04-05T00:00:00"/>
    <x v="284"/>
    <x v="2"/>
    <s v="TH-21550"/>
    <s v="Tracy Hopkins"/>
    <x v="2"/>
    <s v="United States"/>
    <x v="20"/>
    <x v="15"/>
    <n v="10035"/>
    <x v="3"/>
    <s v="OFF-PA-10004071"/>
    <x v="1"/>
    <x v="10"/>
    <s v="Eaton Premium Continuous-Feed Paper, 25% Cotton, Letter Size, White, 1000 Shts/Box"/>
    <n v="55.48"/>
    <n v="1"/>
    <n v="0"/>
    <n v="26.630399999999998"/>
  </r>
  <r>
    <n v="712"/>
    <s v="CA-2024-146136"/>
    <x v="3"/>
    <d v="2024-09-04T00:00:00"/>
    <x v="285"/>
    <x v="1"/>
    <s v="AP-10915"/>
    <s v="Arthur Prichep"/>
    <x v="0"/>
    <s v="United States"/>
    <x v="144"/>
    <x v="2"/>
    <n v="32137"/>
    <x v="0"/>
    <s v="OFF-EN-10001219"/>
    <x v="1"/>
    <x v="12"/>
    <s v="#10- 4 1/8&quot; x 9 1/2&quot; Security-Tint Envelopes"/>
    <n v="24.448"/>
    <n v="4"/>
    <n v="0.2"/>
    <n v="8.8623999999999992"/>
  </r>
  <r>
    <n v="713"/>
    <s v="US-2024-100048"/>
    <x v="3"/>
    <d v="2024-05-20T00:00:00"/>
    <x v="286"/>
    <x v="1"/>
    <s v="RS-19765"/>
    <s v="Roland Schwarz"/>
    <x v="1"/>
    <s v="United States"/>
    <x v="145"/>
    <x v="15"/>
    <n v="10550"/>
    <x v="3"/>
    <s v="OFF-AP-10001154"/>
    <x v="1"/>
    <x v="9"/>
    <s v="Bionaire Personal Warm Mist Humidifier/Vaporizer"/>
    <n v="281.34000000000003"/>
    <n v="6"/>
    <n v="0"/>
    <n v="109.72260000000001"/>
  </r>
  <r>
    <n v="714"/>
    <s v="US-2024-100048"/>
    <x v="3"/>
    <d v="2024-05-20T00:00:00"/>
    <x v="286"/>
    <x v="1"/>
    <s v="RS-19765"/>
    <s v="Roland Schwarz"/>
    <x v="1"/>
    <s v="United States"/>
    <x v="145"/>
    <x v="15"/>
    <n v="10550"/>
    <x v="3"/>
    <s v="TEC-PH-10003012"/>
    <x v="2"/>
    <x v="7"/>
    <s v="Nortel Meridian M3904 Professional Digital phone"/>
    <n v="307.98"/>
    <n v="2"/>
    <n v="0"/>
    <n v="89.314199999999971"/>
  </r>
  <r>
    <n v="715"/>
    <s v="US-2024-100048"/>
    <x v="3"/>
    <d v="2024-05-20T00:00:00"/>
    <x v="286"/>
    <x v="1"/>
    <s v="RS-19765"/>
    <s v="Roland Schwarz"/>
    <x v="1"/>
    <s v="United States"/>
    <x v="145"/>
    <x v="15"/>
    <n v="10550"/>
    <x v="3"/>
    <s v="TEC-AC-10001606"/>
    <x v="2"/>
    <x v="11"/>
    <s v="Logitech Wireless Performance Mouse MX for PC and Mac"/>
    <n v="299.96999999999997"/>
    <n v="3"/>
    <n v="0"/>
    <n v="113.98860000000001"/>
  </r>
  <r>
    <n v="716"/>
    <s v="CA-2021-153150"/>
    <x v="2"/>
    <d v="2021-07-01T00:00:00"/>
    <x v="287"/>
    <x v="0"/>
    <s v="Dl-13600"/>
    <s v="Dorris liebe"/>
    <x v="1"/>
    <s v="United States"/>
    <x v="4"/>
    <x v="4"/>
    <n v="98105"/>
    <x v="1"/>
    <s v="OFF-BI-10003355"/>
    <x v="1"/>
    <x v="8"/>
    <s v="Cardinal Holdit Business Card Pockets"/>
    <n v="19.920000000000002"/>
    <n v="5"/>
    <n v="0.2"/>
    <n v="6.9719999999999995"/>
  </r>
  <r>
    <n v="717"/>
    <s v="CA-2021-130092"/>
    <x v="2"/>
    <d v="2021-01-12T00:00:00"/>
    <x v="288"/>
    <x v="2"/>
    <s v="SV-20365"/>
    <s v="Seth Vernon"/>
    <x v="0"/>
    <s v="United States"/>
    <x v="18"/>
    <x v="13"/>
    <n v="19901"/>
    <x v="3"/>
    <s v="FUR-FU-10000010"/>
    <x v="0"/>
    <x v="5"/>
    <s v="DAX Value U-Channel Document Frames, Easel Back"/>
    <n v="9.94"/>
    <n v="2"/>
    <n v="0"/>
    <n v="3.0813999999999995"/>
  </r>
  <r>
    <n v="718"/>
    <s v="CA-2024-108910"/>
    <x v="3"/>
    <d v="2024-09-25T00:00:00"/>
    <x v="289"/>
    <x v="1"/>
    <s v="KC-16540"/>
    <s v="Kelly Collister"/>
    <x v="0"/>
    <s v="United States"/>
    <x v="46"/>
    <x v="24"/>
    <n v="43055"/>
    <x v="3"/>
    <s v="FUR-FU-10002253"/>
    <x v="0"/>
    <x v="5"/>
    <s v="Howard Miller 13&quot; Diameter Pewter Finish Round Wall Clock"/>
    <n v="103.05599999999998"/>
    <n v="3"/>
    <n v="0.2"/>
    <n v="24.475800000000007"/>
  </r>
  <r>
    <n v="719"/>
    <s v="CA-2021-104472"/>
    <x v="2"/>
    <d v="2021-06-02T00:00:00"/>
    <x v="290"/>
    <x v="1"/>
    <s v="CK-12325"/>
    <s v="Christine Kargatis"/>
    <x v="2"/>
    <s v="United States"/>
    <x v="11"/>
    <x v="7"/>
    <n v="84057"/>
    <x v="1"/>
    <s v="OFF-BI-10001658"/>
    <x v="1"/>
    <x v="8"/>
    <s v="GBC Standard Therm-A-Bind Covers"/>
    <n v="59.808000000000007"/>
    <n v="3"/>
    <n v="0.2"/>
    <n v="19.4376"/>
  </r>
  <r>
    <n v="720"/>
    <s v="CA-2021-104472"/>
    <x v="2"/>
    <d v="2021-06-02T00:00:00"/>
    <x v="290"/>
    <x v="1"/>
    <s v="CK-12325"/>
    <s v="Christine Kargatis"/>
    <x v="2"/>
    <s v="United States"/>
    <x v="11"/>
    <x v="7"/>
    <n v="84057"/>
    <x v="1"/>
    <s v="FUR-FU-10000246"/>
    <x v="0"/>
    <x v="5"/>
    <s v="Aluminum Document Frame"/>
    <n v="73.320000000000007"/>
    <n v="6"/>
    <n v="0"/>
    <n v="21.995999999999992"/>
  </r>
  <r>
    <n v="721"/>
    <s v="CA-2023-112942"/>
    <x v="0"/>
    <d v="2023-02-13T00:00:00"/>
    <x v="291"/>
    <x v="1"/>
    <s v="RD-19810"/>
    <s v="Ross DeVincentis"/>
    <x v="2"/>
    <s v="United States"/>
    <x v="1"/>
    <x v="1"/>
    <n v="90045"/>
    <x v="1"/>
    <s v="OFF-PA-10004092"/>
    <x v="1"/>
    <x v="10"/>
    <s v="Tops Green Bar Computer Printout Paper"/>
    <n v="146.82"/>
    <n v="3"/>
    <n v="0"/>
    <n v="73.41"/>
  </r>
  <r>
    <n v="722"/>
    <s v="CA-2023-142335"/>
    <x v="0"/>
    <d v="2023-12-16T00:00:00"/>
    <x v="292"/>
    <x v="1"/>
    <s v="MP-17965"/>
    <s v="Michael Paige"/>
    <x v="1"/>
    <s v="United States"/>
    <x v="66"/>
    <x v="12"/>
    <n v="48205"/>
    <x v="2"/>
    <s v="FUR-TA-10000198"/>
    <x v="0"/>
    <x v="3"/>
    <s v="Chromcraft Bull-Nose Wood Oval Conference Tables &amp; Bases"/>
    <n v="1652.94"/>
    <n v="3"/>
    <n v="0"/>
    <n v="231.41160000000002"/>
  </r>
  <r>
    <n v="723"/>
    <s v="CA-2023-142335"/>
    <x v="0"/>
    <d v="2023-12-16T00:00:00"/>
    <x v="292"/>
    <x v="1"/>
    <s v="MP-17965"/>
    <s v="Michael Paige"/>
    <x v="1"/>
    <s v="United States"/>
    <x v="66"/>
    <x v="12"/>
    <n v="48205"/>
    <x v="2"/>
    <s v="OFF-ST-10000036"/>
    <x v="1"/>
    <x v="4"/>
    <s v="Recycled Data-Pak for Archival Bound Computer Printouts, 12-1/2 x 12-1/2 x 16"/>
    <n v="296.37"/>
    <n v="3"/>
    <n v="0"/>
    <n v="80.019899999999993"/>
  </r>
  <r>
    <n v="724"/>
    <s v="CA-2021-117429"/>
    <x v="2"/>
    <d v="2021-10-07T00:00:00"/>
    <x v="293"/>
    <x v="1"/>
    <s v="MR-17545"/>
    <s v="Mathew Reese"/>
    <x v="2"/>
    <s v="United States"/>
    <x v="10"/>
    <x v="9"/>
    <n v="19140"/>
    <x v="3"/>
    <s v="FUR-FU-10000222"/>
    <x v="0"/>
    <x v="5"/>
    <s v="Seth Thomas 16&quot; Steel Case Clock"/>
    <n v="129.91999999999999"/>
    <n v="5"/>
    <n v="0.2"/>
    <n v="21.112000000000002"/>
  </r>
  <r>
    <n v="725"/>
    <s v="CA-2023-114713"/>
    <x v="0"/>
    <d v="2023-07-08T00:00:00"/>
    <x v="294"/>
    <x v="1"/>
    <s v="SC-20695"/>
    <s v="Steve Chapman"/>
    <x v="1"/>
    <s v="United States"/>
    <x v="146"/>
    <x v="2"/>
    <n v="33012"/>
    <x v="0"/>
    <s v="OFF-SU-10004664"/>
    <x v="1"/>
    <x v="14"/>
    <s v="Acme Softgrip Scissors"/>
    <n v="45.584000000000003"/>
    <n v="7"/>
    <n v="0.2"/>
    <n v="5.1281999999999996"/>
  </r>
  <r>
    <n v="726"/>
    <s v="CA-2024-144113"/>
    <x v="3"/>
    <d v="2024-09-17T00:00:00"/>
    <x v="295"/>
    <x v="1"/>
    <s v="JF-15355"/>
    <s v="Jay Fein"/>
    <x v="0"/>
    <s v="United States"/>
    <x v="89"/>
    <x v="5"/>
    <n v="78745"/>
    <x v="2"/>
    <s v="OFF-EN-10001141"/>
    <x v="1"/>
    <x v="12"/>
    <s v="Manila Recycled Extra-Heavyweight Clasp Envelopes, 6&quot; x 9&quot;"/>
    <n v="17.568000000000001"/>
    <n v="2"/>
    <n v="0.2"/>
    <n v="6.3684000000000003"/>
  </r>
  <r>
    <n v="727"/>
    <s v="CA-2024-144113"/>
    <x v="3"/>
    <d v="2024-09-17T00:00:00"/>
    <x v="295"/>
    <x v="1"/>
    <s v="JF-15355"/>
    <s v="Jay Fein"/>
    <x v="0"/>
    <s v="United States"/>
    <x v="89"/>
    <x v="5"/>
    <n v="78745"/>
    <x v="2"/>
    <s v="TEC-PH-10002170"/>
    <x v="2"/>
    <x v="7"/>
    <s v="ClearSounds CSC500 Amplified Spirit Phone Corded phone"/>
    <n v="55.991999999999997"/>
    <n v="1"/>
    <n v="0.2"/>
    <n v="5.5992000000000015"/>
  </r>
  <r>
    <n v="728"/>
    <s v="US-2023-150861"/>
    <x v="0"/>
    <d v="2023-12-04T00:00:00"/>
    <x v="296"/>
    <x v="2"/>
    <s v="EG-13900"/>
    <s v="Emily Grady"/>
    <x v="0"/>
    <s v="United States"/>
    <x v="147"/>
    <x v="15"/>
    <n v="11572"/>
    <x v="3"/>
    <s v="OFF-PA-10001954"/>
    <x v="1"/>
    <x v="10"/>
    <s v="Xerox 1964"/>
    <n v="182.72"/>
    <n v="8"/>
    <n v="0"/>
    <n v="84.051199999999994"/>
  </r>
  <r>
    <n v="729"/>
    <s v="US-2023-150861"/>
    <x v="0"/>
    <d v="2023-12-04T00:00:00"/>
    <x v="296"/>
    <x v="2"/>
    <s v="EG-13900"/>
    <s v="Emily Grady"/>
    <x v="0"/>
    <s v="United States"/>
    <x v="147"/>
    <x v="15"/>
    <n v="11572"/>
    <x v="3"/>
    <s v="FUR-TA-10002228"/>
    <x v="0"/>
    <x v="3"/>
    <s v="Bevis Traditional Conference Table Top, Plinth Base"/>
    <n v="400.03199999999998"/>
    <n v="2"/>
    <n v="0.4"/>
    <n v="-153.34560000000005"/>
  </r>
  <r>
    <n v="730"/>
    <s v="US-2023-150861"/>
    <x v="0"/>
    <d v="2023-12-04T00:00:00"/>
    <x v="296"/>
    <x v="2"/>
    <s v="EG-13900"/>
    <s v="Emily Grady"/>
    <x v="0"/>
    <s v="United States"/>
    <x v="147"/>
    <x v="15"/>
    <n v="11572"/>
    <x v="3"/>
    <s v="OFF-ST-10004634"/>
    <x v="1"/>
    <x v="4"/>
    <s v="Personal Folder Holder, Ebony"/>
    <n v="33.630000000000003"/>
    <n v="3"/>
    <n v="0"/>
    <n v="10.088999999999999"/>
  </r>
  <r>
    <n v="731"/>
    <s v="US-2023-150861"/>
    <x v="0"/>
    <d v="2023-12-04T00:00:00"/>
    <x v="296"/>
    <x v="2"/>
    <s v="EG-13900"/>
    <s v="Emily Grady"/>
    <x v="0"/>
    <s v="United States"/>
    <x v="147"/>
    <x v="15"/>
    <n v="11572"/>
    <x v="3"/>
    <s v="FUR-CH-10002965"/>
    <x v="0"/>
    <x v="1"/>
    <s v="Global Leather Highback Executive Chair with Pneumatic Height Adjustment, Black"/>
    <n v="542.64599999999996"/>
    <n v="3"/>
    <n v="0.1"/>
    <n v="102.49980000000001"/>
  </r>
  <r>
    <n v="732"/>
    <s v="US-2023-150861"/>
    <x v="0"/>
    <d v="2023-12-04T00:00:00"/>
    <x v="296"/>
    <x v="2"/>
    <s v="EG-13900"/>
    <s v="Emily Grady"/>
    <x v="0"/>
    <s v="United States"/>
    <x v="147"/>
    <x v="15"/>
    <n v="11572"/>
    <x v="3"/>
    <s v="OFF-LA-10001317"/>
    <x v="1"/>
    <x v="2"/>
    <s v="Avery 520"/>
    <n v="6.3"/>
    <n v="2"/>
    <n v="0"/>
    <n v="3.024"/>
  </r>
  <r>
    <n v="733"/>
    <s v="CA-2024-131954"/>
    <x v="3"/>
    <d v="2024-01-22T00:00:00"/>
    <x v="212"/>
    <x v="1"/>
    <s v="DS-13030"/>
    <s v="Darrin Sayre"/>
    <x v="2"/>
    <s v="United States"/>
    <x v="4"/>
    <x v="4"/>
    <n v="98115"/>
    <x v="1"/>
    <s v="OFF-ST-10000736"/>
    <x v="1"/>
    <x v="4"/>
    <s v="Carina Double Wide Media Storage Towers in Natural &amp; Black"/>
    <n v="242.94"/>
    <n v="3"/>
    <n v="0"/>
    <n v="9.7175999999999902"/>
  </r>
  <r>
    <n v="734"/>
    <s v="CA-2024-131954"/>
    <x v="3"/>
    <d v="2024-01-22T00:00:00"/>
    <x v="212"/>
    <x v="1"/>
    <s v="DS-13030"/>
    <s v="Darrin Sayre"/>
    <x v="2"/>
    <s v="United States"/>
    <x v="4"/>
    <x v="4"/>
    <n v="98115"/>
    <x v="1"/>
    <s v="TEC-AC-10003610"/>
    <x v="2"/>
    <x v="11"/>
    <s v="Logitech Illuminated - Keyboard"/>
    <n v="179.97"/>
    <n v="3"/>
    <n v="0"/>
    <n v="86.385600000000011"/>
  </r>
  <r>
    <n v="735"/>
    <s v="CA-2024-131954"/>
    <x v="3"/>
    <d v="2024-01-22T00:00:00"/>
    <x v="212"/>
    <x v="1"/>
    <s v="DS-13030"/>
    <s v="Darrin Sayre"/>
    <x v="2"/>
    <s v="United States"/>
    <x v="4"/>
    <x v="4"/>
    <n v="98115"/>
    <x v="1"/>
    <s v="OFF-BI-10003982"/>
    <x v="1"/>
    <x v="8"/>
    <s v="Wilson Jones Century Plastic Molded Ring Binders"/>
    <n v="99.695999999999998"/>
    <n v="6"/>
    <n v="0.2"/>
    <n v="33.647399999999998"/>
  </r>
  <r>
    <n v="736"/>
    <s v="CA-2024-131954"/>
    <x v="3"/>
    <d v="2024-01-22T00:00:00"/>
    <x v="212"/>
    <x v="1"/>
    <s v="DS-13030"/>
    <s v="Darrin Sayre"/>
    <x v="2"/>
    <s v="United States"/>
    <x v="4"/>
    <x v="4"/>
    <n v="98115"/>
    <x v="1"/>
    <s v="OFF-BI-10003291"/>
    <x v="1"/>
    <x v="8"/>
    <s v="Wilson Jones Leather-Like Binders with DublLock Round Rings"/>
    <n v="27.936000000000003"/>
    <n v="4"/>
    <n v="0.2"/>
    <n v="9.4283999999999963"/>
  </r>
  <r>
    <n v="737"/>
    <s v="CA-2024-131954"/>
    <x v="3"/>
    <d v="2024-01-22T00:00:00"/>
    <x v="212"/>
    <x v="1"/>
    <s v="DS-13030"/>
    <s v="Darrin Sayre"/>
    <x v="2"/>
    <s v="United States"/>
    <x v="4"/>
    <x v="4"/>
    <n v="98115"/>
    <x v="1"/>
    <s v="FUR-BO-10001619"/>
    <x v="0"/>
    <x v="0"/>
    <s v="O'Sullivan Cherrywood Estates Traditional Bookcase"/>
    <n v="84.98"/>
    <n v="1"/>
    <n v="0"/>
    <n v="18.695599999999999"/>
  </r>
  <r>
    <n v="738"/>
    <s v="CA-2024-131954"/>
    <x v="3"/>
    <d v="2024-01-22T00:00:00"/>
    <x v="212"/>
    <x v="1"/>
    <s v="DS-13030"/>
    <s v="Darrin Sayre"/>
    <x v="2"/>
    <s v="United States"/>
    <x v="4"/>
    <x v="4"/>
    <n v="98115"/>
    <x v="1"/>
    <s v="OFF-BI-10000138"/>
    <x v="1"/>
    <x v="8"/>
    <s v="Acco Translucent Poly Ring Binders"/>
    <n v="18.72"/>
    <n v="5"/>
    <n v="0.2"/>
    <n v="6.5519999999999996"/>
  </r>
  <r>
    <n v="739"/>
    <s v="CA-2021-132500"/>
    <x v="2"/>
    <d v="2021-09-08T00:00:00"/>
    <x v="74"/>
    <x v="1"/>
    <s v="GZ-14470"/>
    <s v="Gary Zandusky"/>
    <x v="0"/>
    <s v="United States"/>
    <x v="8"/>
    <x v="1"/>
    <n v="94110"/>
    <x v="1"/>
    <s v="TEC-AC-10001383"/>
    <x v="2"/>
    <x v="11"/>
    <s v="Logitech Wireless Touch Keyboard K400"/>
    <n v="49.98"/>
    <n v="2"/>
    <n v="0"/>
    <n v="8.4965999999999937"/>
  </r>
  <r>
    <n v="740"/>
    <s v="CA-2021-112326"/>
    <x v="2"/>
    <d v="2021-01-05T00:00:00"/>
    <x v="297"/>
    <x v="1"/>
    <s v="PO-19195"/>
    <s v="Phillina Ober"/>
    <x v="2"/>
    <s v="United States"/>
    <x v="14"/>
    <x v="10"/>
    <n v="60540"/>
    <x v="2"/>
    <s v="OFF-LA-10003223"/>
    <x v="1"/>
    <x v="2"/>
    <s v="Avery 508"/>
    <n v="11.784000000000001"/>
    <n v="3"/>
    <n v="0.2"/>
    <n v="4.2716999999999992"/>
  </r>
  <r>
    <n v="741"/>
    <s v="CA-2021-112326"/>
    <x v="2"/>
    <d v="2021-01-05T00:00:00"/>
    <x v="297"/>
    <x v="1"/>
    <s v="PO-19195"/>
    <s v="Phillina Ober"/>
    <x v="2"/>
    <s v="United States"/>
    <x v="14"/>
    <x v="10"/>
    <n v="60540"/>
    <x v="2"/>
    <s v="OFF-ST-10002743"/>
    <x v="1"/>
    <x v="4"/>
    <s v="SAFCO Boltless Steel Shelving"/>
    <n v="272.73599999999999"/>
    <n v="3"/>
    <n v="0.2"/>
    <n v="-64.774800000000013"/>
  </r>
  <r>
    <n v="742"/>
    <s v="CA-2021-112326"/>
    <x v="2"/>
    <d v="2021-01-05T00:00:00"/>
    <x v="297"/>
    <x v="1"/>
    <s v="PO-19195"/>
    <s v="Phillina Ober"/>
    <x v="2"/>
    <s v="United States"/>
    <x v="14"/>
    <x v="10"/>
    <n v="60540"/>
    <x v="2"/>
    <s v="OFF-BI-10004094"/>
    <x v="1"/>
    <x v="8"/>
    <s v="GBC Standard Plastic Binding Systems Combs"/>
    <n v="3.5399999999999991"/>
    <n v="2"/>
    <n v="0.8"/>
    <n v="-5.4870000000000001"/>
  </r>
  <r>
    <n v="743"/>
    <s v="US-2023-146710"/>
    <x v="0"/>
    <d v="2023-08-28T00:00:00"/>
    <x v="134"/>
    <x v="1"/>
    <s v="SS-20875"/>
    <s v="Sung Shariari"/>
    <x v="0"/>
    <s v="United States"/>
    <x v="61"/>
    <x v="5"/>
    <n v="75220"/>
    <x v="2"/>
    <s v="OFF-SU-10004498"/>
    <x v="1"/>
    <x v="14"/>
    <s v="Martin-Yale Premier Letter Opener"/>
    <n v="51.52000000000001"/>
    <n v="5"/>
    <n v="0.2"/>
    <n v="-10.948000000000002"/>
  </r>
  <r>
    <n v="744"/>
    <s v="US-2023-146710"/>
    <x v="0"/>
    <d v="2023-08-28T00:00:00"/>
    <x v="134"/>
    <x v="1"/>
    <s v="SS-20875"/>
    <s v="Sung Shariari"/>
    <x v="0"/>
    <s v="United States"/>
    <x v="61"/>
    <x v="5"/>
    <n v="75220"/>
    <x v="2"/>
    <s v="OFF-PA-10002615"/>
    <x v="1"/>
    <x v="10"/>
    <s v="Ampad Gold Fibre Wirebound Steno Books, 6&quot; x 9&quot;, Gregg Ruled"/>
    <n v="3.5280000000000005"/>
    <n v="1"/>
    <n v="0.2"/>
    <n v="1.1465999999999998"/>
  </r>
  <r>
    <n v="745"/>
    <s v="US-2023-146710"/>
    <x v="0"/>
    <d v="2023-08-28T00:00:00"/>
    <x v="134"/>
    <x v="1"/>
    <s v="SS-20875"/>
    <s v="Sung Shariari"/>
    <x v="0"/>
    <s v="United States"/>
    <x v="61"/>
    <x v="5"/>
    <n v="75220"/>
    <x v="2"/>
    <s v="OFF-PA-10004971"/>
    <x v="1"/>
    <x v="10"/>
    <s v="Xerox 196"/>
    <n v="4.6240000000000006"/>
    <n v="1"/>
    <n v="0.2"/>
    <n v="1.6762000000000001"/>
  </r>
  <r>
    <n v="746"/>
    <s v="US-2023-146710"/>
    <x v="0"/>
    <d v="2023-08-28T00:00:00"/>
    <x v="134"/>
    <x v="1"/>
    <s v="SS-20875"/>
    <s v="Sung Shariari"/>
    <x v="0"/>
    <s v="United States"/>
    <x v="61"/>
    <x v="5"/>
    <n v="75220"/>
    <x v="2"/>
    <s v="OFF-SU-10004261"/>
    <x v="1"/>
    <x v="14"/>
    <s v="Fiskars 8&quot; Scissors, 2/Pack"/>
    <n v="55.167999999999999"/>
    <n v="4"/>
    <n v="0.2"/>
    <n v="6.2063999999999897"/>
  </r>
  <r>
    <n v="747"/>
    <s v="CA-2021-124429"/>
    <x v="2"/>
    <d v="2021-05-27T00:00:00"/>
    <x v="248"/>
    <x v="3"/>
    <s v="MH-17785"/>
    <s v="Maya Herman"/>
    <x v="1"/>
    <s v="United States"/>
    <x v="70"/>
    <x v="1"/>
    <n v="92105"/>
    <x v="1"/>
    <s v="FUR-TA-10002607"/>
    <x v="0"/>
    <x v="3"/>
    <s v="KI Conference Tables"/>
    <n v="567.12"/>
    <n v="10"/>
    <n v="0.2"/>
    <n v="-28.355999999999952"/>
  </r>
  <r>
    <n v="748"/>
    <s v="CA-2021-124429"/>
    <x v="2"/>
    <d v="2021-05-27T00:00:00"/>
    <x v="248"/>
    <x v="3"/>
    <s v="MH-17785"/>
    <s v="Maya Herman"/>
    <x v="1"/>
    <s v="United States"/>
    <x v="70"/>
    <x v="1"/>
    <n v="92105"/>
    <x v="1"/>
    <s v="OFF-ST-10001809"/>
    <x v="1"/>
    <x v="4"/>
    <s v="Fellowes Officeware Wire Shelving"/>
    <n v="359.32"/>
    <n v="4"/>
    <n v="0"/>
    <n v="7.1863999999999919"/>
  </r>
  <r>
    <n v="749"/>
    <s v="CA-2023-150889"/>
    <x v="0"/>
    <d v="2023-03-21T00:00:00"/>
    <x v="298"/>
    <x v="0"/>
    <s v="PB-19105"/>
    <s v="Peter Bühler"/>
    <x v="0"/>
    <s v="United States"/>
    <x v="148"/>
    <x v="10"/>
    <n v="60201"/>
    <x v="2"/>
    <s v="TEC-PH-10000004"/>
    <x v="2"/>
    <x v="7"/>
    <s v="Belkin iPhone and iPad Lightning Cable"/>
    <n v="11.992000000000001"/>
    <n v="1"/>
    <n v="0.2"/>
    <n v="0.89939999999999909"/>
  </r>
  <r>
    <n v="750"/>
    <s v="CA-2024-126074"/>
    <x v="3"/>
    <d v="2024-10-03T00:00:00"/>
    <x v="299"/>
    <x v="1"/>
    <s v="RF-19735"/>
    <s v="Roland Fjeld"/>
    <x v="0"/>
    <s v="United States"/>
    <x v="149"/>
    <x v="12"/>
    <n v="48183"/>
    <x v="2"/>
    <s v="OFF-BI-10003638"/>
    <x v="1"/>
    <x v="8"/>
    <s v="GBC Durable Plastic Covers"/>
    <n v="58.050000000000004"/>
    <n v="3"/>
    <n v="0"/>
    <n v="26.702999999999999"/>
  </r>
  <r>
    <n v="751"/>
    <s v="CA-2024-126074"/>
    <x v="3"/>
    <d v="2024-10-03T00:00:00"/>
    <x v="299"/>
    <x v="1"/>
    <s v="RF-19735"/>
    <s v="Roland Fjeld"/>
    <x v="0"/>
    <s v="United States"/>
    <x v="149"/>
    <x v="12"/>
    <n v="48183"/>
    <x v="2"/>
    <s v="FUR-FU-10003577"/>
    <x v="0"/>
    <x v="5"/>
    <s v="Nu-Dell Leatherette Frames"/>
    <n v="157.74"/>
    <n v="11"/>
    <n v="0"/>
    <n v="56.7864"/>
  </r>
  <r>
    <n v="752"/>
    <s v="CA-2024-126074"/>
    <x v="3"/>
    <d v="2024-10-03T00:00:00"/>
    <x v="299"/>
    <x v="1"/>
    <s v="RF-19735"/>
    <s v="Roland Fjeld"/>
    <x v="0"/>
    <s v="United States"/>
    <x v="149"/>
    <x v="12"/>
    <n v="48183"/>
    <x v="2"/>
    <s v="OFF-AR-10003478"/>
    <x v="1"/>
    <x v="6"/>
    <s v="Avery Hi-Liter EverBold Pen Style Fluorescent Highlighters, 4/Pack"/>
    <n v="56.980000000000004"/>
    <n v="7"/>
    <n v="0"/>
    <n v="22.792000000000002"/>
  </r>
  <r>
    <n v="753"/>
    <s v="CA-2024-126074"/>
    <x v="3"/>
    <d v="2024-10-03T00:00:00"/>
    <x v="299"/>
    <x v="1"/>
    <s v="RF-19735"/>
    <s v="Roland Fjeld"/>
    <x v="0"/>
    <s v="United States"/>
    <x v="149"/>
    <x v="12"/>
    <n v="48183"/>
    <x v="2"/>
    <s v="OFF-BI-10000546"/>
    <x v="1"/>
    <x v="8"/>
    <s v="Avery Durable Binders"/>
    <n v="2.88"/>
    <n v="1"/>
    <n v="0"/>
    <n v="1.4112"/>
  </r>
  <r>
    <n v="754"/>
    <s v="CA-2023-110499"/>
    <x v="0"/>
    <d v="2023-04-08T00:00:00"/>
    <x v="300"/>
    <x v="2"/>
    <s v="YC-21895"/>
    <s v="Yoseph Carroll"/>
    <x v="1"/>
    <s v="United States"/>
    <x v="8"/>
    <x v="1"/>
    <n v="94110"/>
    <x v="1"/>
    <s v="TEC-CO-10002095"/>
    <x v="2"/>
    <x v="16"/>
    <s v="Hewlett Packard 610 Color Digital Copier / Printer"/>
    <n v="1199.9760000000001"/>
    <n v="3"/>
    <n v="0.2"/>
    <n v="374.99249999999995"/>
  </r>
  <r>
    <n v="755"/>
    <s v="CA-2022-135272"/>
    <x v="1"/>
    <d v="2022-12-07T00:00:00"/>
    <x v="301"/>
    <x v="1"/>
    <s v="MS-17830"/>
    <s v="Melanie Seite"/>
    <x v="0"/>
    <s v="United States"/>
    <x v="1"/>
    <x v="1"/>
    <n v="90036"/>
    <x v="1"/>
    <s v="FUR-FU-10002759"/>
    <x v="0"/>
    <x v="5"/>
    <s v="12-1/2 Diameter Round Wall Clock"/>
    <n v="79.92"/>
    <n v="4"/>
    <n v="0"/>
    <n v="28.7712"/>
  </r>
  <r>
    <n v="756"/>
    <s v="CA-2023-140928"/>
    <x v="0"/>
    <d v="2023-09-19T00:00:00"/>
    <x v="42"/>
    <x v="1"/>
    <s v="NB-18655"/>
    <s v="Nona Balk"/>
    <x v="1"/>
    <s v="United States"/>
    <x v="108"/>
    <x v="2"/>
    <n v="32216"/>
    <x v="0"/>
    <s v="FUR-TA-10001095"/>
    <x v="0"/>
    <x v="3"/>
    <s v="Chromcraft Round Conference Tables"/>
    <n v="383.43799999999999"/>
    <n v="4"/>
    <n v="0.45"/>
    <n v="-167.3184"/>
  </r>
  <r>
    <n v="757"/>
    <s v="CA-2021-106803"/>
    <x v="2"/>
    <d v="2021-12-29T00:00:00"/>
    <x v="302"/>
    <x v="1"/>
    <s v="DC-13285"/>
    <s v="Debra Catini"/>
    <x v="0"/>
    <s v="United States"/>
    <x v="150"/>
    <x v="11"/>
    <n v="55016"/>
    <x v="2"/>
    <s v="OFF-ST-10002444"/>
    <x v="1"/>
    <x v="4"/>
    <s v="Recycled Eldon Regeneration Jumbo File"/>
    <n v="24.56"/>
    <n v="2"/>
    <n v="0"/>
    <n v="6.8767999999999994"/>
  </r>
  <r>
    <n v="758"/>
    <s v="CA-2021-106803"/>
    <x v="2"/>
    <d v="2021-12-29T00:00:00"/>
    <x v="302"/>
    <x v="1"/>
    <s v="DC-13285"/>
    <s v="Debra Catini"/>
    <x v="0"/>
    <s v="United States"/>
    <x v="150"/>
    <x v="11"/>
    <n v="55016"/>
    <x v="2"/>
    <s v="TEC-AC-10001267"/>
    <x v="2"/>
    <x v="11"/>
    <s v="Imation 32GB Pocket Pro USB 3.0 Flash Drive - 32 GB - Black - 1 P ..."/>
    <n v="119.8"/>
    <n v="4"/>
    <n v="0"/>
    <n v="47.92"/>
  </r>
  <r>
    <n v="759"/>
    <s v="CA-2024-117240"/>
    <x v="3"/>
    <d v="2024-07-24T00:00:00"/>
    <x v="303"/>
    <x v="1"/>
    <s v="CP-12340"/>
    <s v="Christine Phan"/>
    <x v="1"/>
    <s v="United States"/>
    <x v="20"/>
    <x v="15"/>
    <n v="10009"/>
    <x v="3"/>
    <s v="OFF-BI-10000848"/>
    <x v="1"/>
    <x v="8"/>
    <s v="Angle-D Ring Binders"/>
    <n v="13.128"/>
    <n v="3"/>
    <n v="0.2"/>
    <n v="4.2665999999999986"/>
  </r>
  <r>
    <n v="760"/>
    <s v="CA-2024-133333"/>
    <x v="3"/>
    <d v="2024-09-19T00:00:00"/>
    <x v="304"/>
    <x v="1"/>
    <s v="BF-11020"/>
    <s v="Barry Französisch"/>
    <x v="1"/>
    <s v="United States"/>
    <x v="124"/>
    <x v="6"/>
    <n v="54302"/>
    <x v="2"/>
    <s v="OFF-PA-10002377"/>
    <x v="1"/>
    <x v="10"/>
    <s v="Adams Telephone Message Book W/Dividers/Space For Phone Numbers, 5 1/4&quot;X8 1/2&quot;, 200/Messages"/>
    <n v="22.72"/>
    <n v="4"/>
    <n v="0"/>
    <n v="10.223999999999998"/>
  </r>
  <r>
    <n v="761"/>
    <s v="CA-2022-112319"/>
    <x v="1"/>
    <d v="2022-08-31T00:00:00"/>
    <x v="305"/>
    <x v="1"/>
    <s v="AR-10510"/>
    <s v="Andrew Roberts"/>
    <x v="0"/>
    <s v="United States"/>
    <x v="1"/>
    <x v="1"/>
    <n v="90004"/>
    <x v="1"/>
    <s v="OFF-PA-10003441"/>
    <x v="1"/>
    <x v="10"/>
    <s v="Xerox 226"/>
    <n v="58.320000000000007"/>
    <n v="9"/>
    <n v="0"/>
    <n v="27.993600000000001"/>
  </r>
  <r>
    <n v="762"/>
    <s v="CA-2024-126046"/>
    <x v="3"/>
    <d v="2024-11-04T00:00:00"/>
    <x v="170"/>
    <x v="1"/>
    <s v="JC-16105"/>
    <s v="Julie Creighton"/>
    <x v="1"/>
    <s v="United States"/>
    <x v="118"/>
    <x v="32"/>
    <n v="30318"/>
    <x v="0"/>
    <s v="OFF-LA-10004484"/>
    <x v="1"/>
    <x v="2"/>
    <s v="Avery 476"/>
    <n v="12.39"/>
    <n v="3"/>
    <n v="0"/>
    <n v="5.6993999999999998"/>
  </r>
  <r>
    <n v="763"/>
    <s v="CA-2022-114923"/>
    <x v="1"/>
    <d v="2022-02-08T00:00:00"/>
    <x v="95"/>
    <x v="1"/>
    <s v="LH-17020"/>
    <s v="Lisa Hazard"/>
    <x v="0"/>
    <s v="United States"/>
    <x v="38"/>
    <x v="24"/>
    <n v="43229"/>
    <x v="3"/>
    <s v="TEC-PH-10003931"/>
    <x v="2"/>
    <x v="7"/>
    <s v="JBL Micro Wireless Portable Bluetooth Speaker"/>
    <n v="107.982"/>
    <n v="3"/>
    <n v="0.4"/>
    <n v="-26.995499999999993"/>
  </r>
  <r>
    <n v="764"/>
    <s v="CA-2021-162775"/>
    <x v="2"/>
    <d v="2021-01-14T00:00:00"/>
    <x v="306"/>
    <x v="0"/>
    <s v="CS-12250"/>
    <s v="Chris Selesnick"/>
    <x v="1"/>
    <s v="United States"/>
    <x v="151"/>
    <x v="28"/>
    <n v="71111"/>
    <x v="0"/>
    <s v="OFF-EN-10001990"/>
    <x v="1"/>
    <x v="12"/>
    <s v="Staples"/>
    <n v="11.36"/>
    <n v="2"/>
    <n v="0"/>
    <n v="5.3391999999999991"/>
  </r>
  <r>
    <n v="765"/>
    <s v="CA-2021-162775"/>
    <x v="2"/>
    <d v="2021-01-14T00:00:00"/>
    <x v="306"/>
    <x v="0"/>
    <s v="CS-12250"/>
    <s v="Chris Selesnick"/>
    <x v="1"/>
    <s v="United States"/>
    <x v="151"/>
    <x v="28"/>
    <n v="71111"/>
    <x v="0"/>
    <s v="OFF-EN-10001532"/>
    <x v="1"/>
    <x v="12"/>
    <s v="Brown Kraft Recycled Envelopes"/>
    <n v="50.94"/>
    <n v="3"/>
    <n v="0"/>
    <n v="25.47"/>
  </r>
  <r>
    <n v="766"/>
    <s v="CA-2021-162775"/>
    <x v="2"/>
    <d v="2021-01-14T00:00:00"/>
    <x v="306"/>
    <x v="0"/>
    <s v="CS-12250"/>
    <s v="Chris Selesnick"/>
    <x v="1"/>
    <s v="United States"/>
    <x v="151"/>
    <x v="28"/>
    <n v="71111"/>
    <x v="0"/>
    <s v="TEC-AC-10003174"/>
    <x v="2"/>
    <x v="11"/>
    <s v="Plantronics S12 Corded Telephone Headset System"/>
    <n v="646.74"/>
    <n v="6"/>
    <n v="0"/>
    <n v="258.69600000000003"/>
  </r>
  <r>
    <n v="767"/>
    <s v="CA-2021-162775"/>
    <x v="2"/>
    <d v="2021-01-14T00:00:00"/>
    <x v="306"/>
    <x v="0"/>
    <s v="CS-12250"/>
    <s v="Chris Selesnick"/>
    <x v="1"/>
    <s v="United States"/>
    <x v="151"/>
    <x v="28"/>
    <n v="71111"/>
    <x v="0"/>
    <s v="OFF-BI-10004187"/>
    <x v="1"/>
    <x v="8"/>
    <s v="Staples"/>
    <n v="5.64"/>
    <n v="3"/>
    <n v="0"/>
    <n v="2.7071999999999994"/>
  </r>
  <r>
    <n v="768"/>
    <s v="CA-2021-162775"/>
    <x v="2"/>
    <d v="2021-01-14T00:00:00"/>
    <x v="306"/>
    <x v="0"/>
    <s v="CS-12250"/>
    <s v="Chris Selesnick"/>
    <x v="1"/>
    <s v="United States"/>
    <x v="151"/>
    <x v="28"/>
    <n v="71111"/>
    <x v="0"/>
    <s v="OFF-ST-10000025"/>
    <x v="1"/>
    <x v="4"/>
    <s v="Fellowes Stor/Drawer Steel Plus Storage Drawers"/>
    <n v="572.58000000000004"/>
    <n v="6"/>
    <n v="0"/>
    <n v="34.354799999999955"/>
  </r>
  <r>
    <n v="769"/>
    <s v="CA-2021-106810"/>
    <x v="2"/>
    <d v="2021-05-14T00:00:00"/>
    <x v="307"/>
    <x v="1"/>
    <s v="AJ-10795"/>
    <s v="Anthony Johnson"/>
    <x v="1"/>
    <s v="United States"/>
    <x v="84"/>
    <x v="2"/>
    <n v="33710"/>
    <x v="0"/>
    <s v="FUR-FU-10004306"/>
    <x v="0"/>
    <x v="5"/>
    <s v="Electrix Halogen Magnifier Lamp"/>
    <n v="310.88000000000005"/>
    <n v="2"/>
    <n v="0.2"/>
    <n v="23.315999999999988"/>
  </r>
  <r>
    <n v="770"/>
    <s v="CA-2023-157245"/>
    <x v="0"/>
    <d v="2023-05-20T00:00:00"/>
    <x v="308"/>
    <x v="1"/>
    <s v="LE-16810"/>
    <s v="Laurel Elliston"/>
    <x v="0"/>
    <s v="United States"/>
    <x v="81"/>
    <x v="17"/>
    <n v="22204"/>
    <x v="0"/>
    <s v="FUR-CH-10003746"/>
    <x v="0"/>
    <x v="1"/>
    <s v="Hon 4070 Series Pagoda Round Back Stacking Chairs"/>
    <n v="641.96"/>
    <n v="2"/>
    <n v="0"/>
    <n v="179.74880000000002"/>
  </r>
  <r>
    <n v="771"/>
    <s v="CA-2024-104220"/>
    <x v="3"/>
    <d v="2024-01-31T00:00:00"/>
    <x v="60"/>
    <x v="1"/>
    <s v="BV-11245"/>
    <s v="Benjamin Venier"/>
    <x v="1"/>
    <s v="United States"/>
    <x v="96"/>
    <x v="23"/>
    <n v="50315"/>
    <x v="2"/>
    <s v="OFF-BI-10001036"/>
    <x v="1"/>
    <x v="8"/>
    <s v="Cardinal EasyOpen D-Ring Binders"/>
    <n v="18.28"/>
    <n v="2"/>
    <n v="0"/>
    <n v="9.14"/>
  </r>
  <r>
    <n v="772"/>
    <s v="CA-2024-104220"/>
    <x v="3"/>
    <d v="2024-01-31T00:00:00"/>
    <x v="60"/>
    <x v="1"/>
    <s v="BV-11245"/>
    <s v="Benjamin Venier"/>
    <x v="1"/>
    <s v="United States"/>
    <x v="96"/>
    <x v="23"/>
    <n v="50315"/>
    <x v="2"/>
    <s v="TEC-PH-10004614"/>
    <x v="2"/>
    <x v="7"/>
    <s v="AT&amp;T 841000 Phone"/>
    <n v="207"/>
    <n v="3"/>
    <n v="0"/>
    <n v="51.75"/>
  </r>
  <r>
    <n v="773"/>
    <s v="CA-2024-104220"/>
    <x v="3"/>
    <d v="2024-01-31T00:00:00"/>
    <x v="60"/>
    <x v="1"/>
    <s v="BV-11245"/>
    <s v="Benjamin Venier"/>
    <x v="1"/>
    <s v="United States"/>
    <x v="96"/>
    <x v="23"/>
    <n v="50315"/>
    <x v="2"/>
    <s v="OFF-BI-10000301"/>
    <x v="1"/>
    <x v="8"/>
    <s v="GBC Instant Report Kit"/>
    <n v="32.35"/>
    <n v="5"/>
    <n v="0"/>
    <n v="16.175000000000001"/>
  </r>
  <r>
    <n v="774"/>
    <s v="CA-2024-104220"/>
    <x v="3"/>
    <d v="2024-01-31T00:00:00"/>
    <x v="60"/>
    <x v="1"/>
    <s v="BV-11245"/>
    <s v="Benjamin Venier"/>
    <x v="1"/>
    <s v="United States"/>
    <x v="96"/>
    <x v="23"/>
    <n v="50315"/>
    <x v="2"/>
    <s v="OFF-BI-10003910"/>
    <x v="1"/>
    <x v="8"/>
    <s v="DXL Angle-View Binders with Locking Rings by Samsill"/>
    <n v="7.71"/>
    <n v="1"/>
    <n v="0"/>
    <n v="3.4695"/>
  </r>
  <r>
    <n v="775"/>
    <s v="CA-2024-104220"/>
    <x v="3"/>
    <d v="2024-01-31T00:00:00"/>
    <x v="60"/>
    <x v="1"/>
    <s v="BV-11245"/>
    <s v="Benjamin Venier"/>
    <x v="1"/>
    <s v="United States"/>
    <x v="96"/>
    <x v="23"/>
    <n v="50315"/>
    <x v="2"/>
    <s v="OFF-AR-10004648"/>
    <x v="1"/>
    <x v="6"/>
    <s v="Boston 19500 Mighty Mite Electric Pencil Sharpener"/>
    <n v="40.299999999999997"/>
    <n v="2"/>
    <n v="0"/>
    <n v="10.881"/>
  </r>
  <r>
    <n v="776"/>
    <s v="CA-2024-104220"/>
    <x v="3"/>
    <d v="2024-01-31T00:00:00"/>
    <x v="60"/>
    <x v="1"/>
    <s v="BV-11245"/>
    <s v="Benjamin Venier"/>
    <x v="1"/>
    <s v="United States"/>
    <x v="96"/>
    <x v="23"/>
    <n v="50315"/>
    <x v="2"/>
    <s v="FUR-FU-10002597"/>
    <x v="0"/>
    <x v="5"/>
    <s v="C-Line Magnetic Cubicle Keepers, Clear Polypropylene"/>
    <n v="34.580000000000005"/>
    <n v="7"/>
    <n v="0"/>
    <n v="14.523600000000002"/>
  </r>
  <r>
    <n v="777"/>
    <s v="CA-2021-165974"/>
    <x v="2"/>
    <d v="2021-06-29T00:00:00"/>
    <x v="287"/>
    <x v="1"/>
    <s v="DL-12865"/>
    <s v="Dan Lawera"/>
    <x v="0"/>
    <s v="United States"/>
    <x v="74"/>
    <x v="24"/>
    <n v="45231"/>
    <x v="3"/>
    <s v="OFF-AR-10003405"/>
    <x v="1"/>
    <x v="6"/>
    <s v="Dixon My First Ticonderoga Pencil, #2"/>
    <n v="32.76"/>
    <n v="7"/>
    <n v="0.2"/>
    <n v="3.6854999999999958"/>
  </r>
  <r>
    <n v="778"/>
    <s v="CA-2022-144267"/>
    <x v="1"/>
    <d v="2022-08-21T00:00:00"/>
    <x v="309"/>
    <x v="2"/>
    <s v="NZ-18565"/>
    <s v="Nick Zandusky"/>
    <x v="2"/>
    <s v="United States"/>
    <x v="8"/>
    <x v="1"/>
    <n v="94110"/>
    <x v="1"/>
    <s v="FUR-CH-10002335"/>
    <x v="0"/>
    <x v="1"/>
    <s v="Hon GuestStacker Chair"/>
    <n v="544.00800000000004"/>
    <n v="3"/>
    <n v="0.2"/>
    <n v="40.800600000000003"/>
  </r>
  <r>
    <n v="779"/>
    <s v="CA-2022-144267"/>
    <x v="1"/>
    <d v="2022-08-21T00:00:00"/>
    <x v="309"/>
    <x v="2"/>
    <s v="NZ-18565"/>
    <s v="Nick Zandusky"/>
    <x v="2"/>
    <s v="United States"/>
    <x v="8"/>
    <x v="1"/>
    <n v="94110"/>
    <x v="1"/>
    <s v="OFF-PA-10000157"/>
    <x v="1"/>
    <x v="10"/>
    <s v="Xerox 191"/>
    <n v="59.94"/>
    <n v="3"/>
    <n v="0"/>
    <n v="28.171799999999998"/>
  </r>
  <r>
    <n v="780"/>
    <s v="CA-2022-144267"/>
    <x v="1"/>
    <d v="2022-08-21T00:00:00"/>
    <x v="309"/>
    <x v="2"/>
    <s v="NZ-18565"/>
    <s v="Nick Zandusky"/>
    <x v="2"/>
    <s v="United States"/>
    <x v="8"/>
    <x v="1"/>
    <n v="94110"/>
    <x v="1"/>
    <s v="OFF-PA-10001947"/>
    <x v="1"/>
    <x v="10"/>
    <s v="Xerox 1974"/>
    <n v="23.92"/>
    <n v="4"/>
    <n v="0"/>
    <n v="11.720800000000001"/>
  </r>
  <r>
    <n v="781"/>
    <s v="CA-2022-144267"/>
    <x v="1"/>
    <d v="2022-08-21T00:00:00"/>
    <x v="309"/>
    <x v="2"/>
    <s v="NZ-18565"/>
    <s v="Nick Zandusky"/>
    <x v="2"/>
    <s v="United States"/>
    <x v="8"/>
    <x v="1"/>
    <n v="94110"/>
    <x v="1"/>
    <s v="OFF-PA-10003657"/>
    <x v="1"/>
    <x v="10"/>
    <s v="Xerox 1927"/>
    <n v="4.28"/>
    <n v="1"/>
    <n v="0"/>
    <n v="1.9259999999999997"/>
  </r>
  <r>
    <n v="782"/>
    <s v="US-2022-157014"/>
    <x v="1"/>
    <d v="2022-10-03T00:00:00"/>
    <x v="310"/>
    <x v="0"/>
    <s v="BM-11785"/>
    <s v="Bryan Mills"/>
    <x v="0"/>
    <s v="United States"/>
    <x v="38"/>
    <x v="24"/>
    <n v="43229"/>
    <x v="3"/>
    <s v="OFF-BI-10001098"/>
    <x v="1"/>
    <x v="8"/>
    <s v="Acco D-Ring Binder w/DublLock"/>
    <n v="32.07"/>
    <n v="5"/>
    <n v="0.7"/>
    <n v="-22.448999999999991"/>
  </r>
  <r>
    <n v="783"/>
    <s v="US-2022-157014"/>
    <x v="1"/>
    <d v="2022-10-03T00:00:00"/>
    <x v="310"/>
    <x v="0"/>
    <s v="BM-11785"/>
    <s v="Bryan Mills"/>
    <x v="0"/>
    <s v="United States"/>
    <x v="38"/>
    <x v="24"/>
    <n v="43229"/>
    <x v="3"/>
    <s v="TEC-AC-10002167"/>
    <x v="2"/>
    <x v="11"/>
    <s v="Imation 8gb Micro Traveldrive Usb 2.0 Flash Drive"/>
    <n v="24"/>
    <n v="2"/>
    <n v="0.2"/>
    <n v="-2.6999999999999993"/>
  </r>
  <r>
    <n v="784"/>
    <s v="US-2022-157014"/>
    <x v="1"/>
    <d v="2022-10-03T00:00:00"/>
    <x v="310"/>
    <x v="0"/>
    <s v="BM-11785"/>
    <s v="Bryan Mills"/>
    <x v="0"/>
    <s v="United States"/>
    <x v="38"/>
    <x v="24"/>
    <n v="43229"/>
    <x v="3"/>
    <s v="FUR-BO-10004409"/>
    <x v="0"/>
    <x v="0"/>
    <s v="Safco Value Mate Series Steel Bookcases, Baked Enamel Finish on Steel, Gray"/>
    <n v="35.49"/>
    <n v="1"/>
    <n v="0.5"/>
    <n v="-15.615600000000001"/>
  </r>
  <r>
    <n v="785"/>
    <s v="US-2022-157014"/>
    <x v="1"/>
    <d v="2022-10-03T00:00:00"/>
    <x v="310"/>
    <x v="0"/>
    <s v="BM-11785"/>
    <s v="Bryan Mills"/>
    <x v="0"/>
    <s v="United States"/>
    <x v="38"/>
    <x v="24"/>
    <n v="43229"/>
    <x v="3"/>
    <s v="TEC-AC-10000057"/>
    <x v="2"/>
    <x v="11"/>
    <s v="Microsoft Natural Ergonomic Keyboard 4000"/>
    <n v="47.984000000000002"/>
    <n v="2"/>
    <n v="0.2"/>
    <n v="0.59979999999999656"/>
  </r>
  <r>
    <n v="786"/>
    <s v="CA-2022-154921"/>
    <x v="1"/>
    <d v="2022-05-23T00:00:00"/>
    <x v="311"/>
    <x v="1"/>
    <s v="EA-14035"/>
    <s v="Erin Ashbrook"/>
    <x v="1"/>
    <s v="United States"/>
    <x v="29"/>
    <x v="20"/>
    <n v="29203"/>
    <x v="0"/>
    <s v="OFF-EN-10000056"/>
    <x v="1"/>
    <x v="12"/>
    <s v="Cameo Buff Policy Envelopes"/>
    <n v="186.69"/>
    <n v="3"/>
    <n v="0"/>
    <n v="87.744299999999981"/>
  </r>
  <r>
    <n v="787"/>
    <s v="CA-2024-129567"/>
    <x v="3"/>
    <d v="2024-03-18T00:00:00"/>
    <x v="312"/>
    <x v="0"/>
    <s v="CL-12565"/>
    <s v="Clay Ludtke"/>
    <x v="0"/>
    <s v="United States"/>
    <x v="152"/>
    <x v="1"/>
    <n v="93534"/>
    <x v="1"/>
    <s v="OFF-BI-10000014"/>
    <x v="1"/>
    <x v="8"/>
    <s v="Heavy-Duty E-Z-D Binders"/>
    <n v="17.456"/>
    <n v="2"/>
    <n v="0.2"/>
    <n v="5.8914"/>
  </r>
  <r>
    <n v="788"/>
    <s v="CA-2022-154620"/>
    <x v="1"/>
    <d v="2022-12-12T00:00:00"/>
    <x v="313"/>
    <x v="1"/>
    <s v="LT-17110"/>
    <s v="Liz Thompson"/>
    <x v="0"/>
    <s v="United States"/>
    <x v="152"/>
    <x v="1"/>
    <n v="93534"/>
    <x v="1"/>
    <s v="FUR-CH-10004675"/>
    <x v="0"/>
    <x v="1"/>
    <s v="Lifetime Advantage Folding Chairs, 4/Carton"/>
    <n v="348.92800000000005"/>
    <n v="2"/>
    <n v="0.2"/>
    <n v="34.89279999999998"/>
  </r>
  <r>
    <n v="789"/>
    <s v="CA-2022-115938"/>
    <x v="1"/>
    <d v="2022-06-26T00:00:00"/>
    <x v="314"/>
    <x v="1"/>
    <s v="SA-20830"/>
    <s v="Sue Ann Reed"/>
    <x v="0"/>
    <s v="United States"/>
    <x v="102"/>
    <x v="17"/>
    <n v="23223"/>
    <x v="0"/>
    <s v="OFF-BI-10001543"/>
    <x v="1"/>
    <x v="8"/>
    <s v="GBC VeloBinder Manual Binding System"/>
    <n v="143.96"/>
    <n v="4"/>
    <n v="0"/>
    <n v="69.100800000000007"/>
  </r>
  <r>
    <n v="790"/>
    <s v="CA-2022-115938"/>
    <x v="1"/>
    <d v="2022-06-26T00:00:00"/>
    <x v="314"/>
    <x v="1"/>
    <s v="SA-20830"/>
    <s v="Sue Ann Reed"/>
    <x v="0"/>
    <s v="United States"/>
    <x v="102"/>
    <x v="17"/>
    <n v="23223"/>
    <x v="0"/>
    <s v="OFF-ST-10001321"/>
    <x v="1"/>
    <x v="4"/>
    <s v="Decoflex Hanging Personal Folder File, Blue"/>
    <n v="15.42"/>
    <n v="1"/>
    <n v="0"/>
    <n v="4.1634000000000011"/>
  </r>
  <r>
    <n v="791"/>
    <s v="CA-2022-115938"/>
    <x v="1"/>
    <d v="2022-06-26T00:00:00"/>
    <x v="314"/>
    <x v="1"/>
    <s v="SA-20830"/>
    <s v="Sue Ann Reed"/>
    <x v="0"/>
    <s v="United States"/>
    <x v="102"/>
    <x v="17"/>
    <n v="23223"/>
    <x v="0"/>
    <s v="OFF-BI-10001132"/>
    <x v="1"/>
    <x v="8"/>
    <s v="Acco PRESSTEX Data Binder with Storage Hooks, Dark Blue, 9 1/2&quot; X 11&quot;"/>
    <n v="43.04"/>
    <n v="8"/>
    <n v="0"/>
    <n v="21.089600000000001"/>
  </r>
  <r>
    <n v="792"/>
    <s v="CA-2022-115938"/>
    <x v="1"/>
    <d v="2022-06-26T00:00:00"/>
    <x v="314"/>
    <x v="1"/>
    <s v="SA-20830"/>
    <s v="Sue Ann Reed"/>
    <x v="0"/>
    <s v="United States"/>
    <x v="102"/>
    <x v="17"/>
    <n v="23223"/>
    <x v="0"/>
    <s v="FUR-CH-10003199"/>
    <x v="0"/>
    <x v="1"/>
    <s v="Office Star - Contemporary Task Swivel Chair"/>
    <n v="332.94"/>
    <n v="3"/>
    <n v="0"/>
    <n v="79.905599999999993"/>
  </r>
  <r>
    <n v="793"/>
    <s v="CA-2023-105256"/>
    <x v="0"/>
    <d v="2023-05-21T00:00:00"/>
    <x v="315"/>
    <x v="3"/>
    <s v="JK-15730"/>
    <s v="Joe Kamberova"/>
    <x v="0"/>
    <s v="United States"/>
    <x v="153"/>
    <x v="3"/>
    <n v="28806"/>
    <x v="0"/>
    <s v="TEC-PH-10001530"/>
    <x v="2"/>
    <x v="7"/>
    <s v="Cisco Unified IP Phone 7945G VoIP phone"/>
    <n v="1363.96"/>
    <n v="5"/>
    <n v="0.2"/>
    <n v="85.247500000000002"/>
  </r>
  <r>
    <n v="794"/>
    <s v="CA-2021-156433"/>
    <x v="2"/>
    <d v="2021-09-20T00:00:00"/>
    <x v="316"/>
    <x v="1"/>
    <s v="ES-14020"/>
    <s v="Erica Smith"/>
    <x v="0"/>
    <s v="United States"/>
    <x v="8"/>
    <x v="1"/>
    <n v="94110"/>
    <x v="1"/>
    <s v="OFF-LA-10001569"/>
    <x v="1"/>
    <x v="2"/>
    <s v="Avery 499"/>
    <n v="9.9600000000000009"/>
    <n v="2"/>
    <n v="0"/>
    <n v="4.5815999999999999"/>
  </r>
  <r>
    <n v="795"/>
    <s v="CA-2021-156433"/>
    <x v="2"/>
    <d v="2021-09-20T00:00:00"/>
    <x v="316"/>
    <x v="1"/>
    <s v="ES-14020"/>
    <s v="Erica Smith"/>
    <x v="0"/>
    <s v="United States"/>
    <x v="8"/>
    <x v="1"/>
    <n v="94110"/>
    <x v="1"/>
    <s v="OFF-PA-10003724"/>
    <x v="1"/>
    <x v="10"/>
    <s v="Wirebound Message Book, 4 per Page"/>
    <n v="21.72"/>
    <n v="4"/>
    <n v="0"/>
    <n v="10.642799999999999"/>
  </r>
  <r>
    <n v="796"/>
    <s v="CA-2024-151428"/>
    <x v="3"/>
    <d v="2024-09-22T00:00:00"/>
    <x v="255"/>
    <x v="1"/>
    <s v="RH-19495"/>
    <s v="Rick Hansen"/>
    <x v="0"/>
    <s v="United States"/>
    <x v="30"/>
    <x v="11"/>
    <n v="55901"/>
    <x v="2"/>
    <s v="OFF-BI-10000546"/>
    <x v="1"/>
    <x v="8"/>
    <s v="Avery Durable Binders"/>
    <n v="20.16"/>
    <n v="7"/>
    <n v="0"/>
    <n v="9.8783999999999992"/>
  </r>
  <r>
    <n v="797"/>
    <s v="CA-2022-124653"/>
    <x v="1"/>
    <d v="2022-12-24T00:00:00"/>
    <x v="317"/>
    <x v="2"/>
    <s v="DB-13120"/>
    <s v="David Bremer"/>
    <x v="1"/>
    <s v="United States"/>
    <x v="30"/>
    <x v="15"/>
    <n v="14609"/>
    <x v="3"/>
    <s v="OFF-PA-10000176"/>
    <x v="1"/>
    <x v="10"/>
    <s v="Xerox 1887"/>
    <n v="132.79"/>
    <n v="7"/>
    <n v="0"/>
    <n v="63.739199999999997"/>
  </r>
  <r>
    <n v="798"/>
    <s v="CA-2022-124653"/>
    <x v="1"/>
    <d v="2022-12-24T00:00:00"/>
    <x v="317"/>
    <x v="2"/>
    <s v="DB-13120"/>
    <s v="David Bremer"/>
    <x v="1"/>
    <s v="United States"/>
    <x v="30"/>
    <x v="15"/>
    <n v="14609"/>
    <x v="3"/>
    <s v="OFF-PA-10002365"/>
    <x v="1"/>
    <x v="10"/>
    <s v="Xerox 1967"/>
    <n v="12.96"/>
    <n v="2"/>
    <n v="0"/>
    <n v="6.2208000000000006"/>
  </r>
  <r>
    <n v="799"/>
    <s v="CA-2022-124653"/>
    <x v="1"/>
    <d v="2022-12-24T00:00:00"/>
    <x v="317"/>
    <x v="2"/>
    <s v="DB-13120"/>
    <s v="David Bremer"/>
    <x v="1"/>
    <s v="United States"/>
    <x v="30"/>
    <x v="15"/>
    <n v="14609"/>
    <x v="3"/>
    <s v="OFF-LA-10002271"/>
    <x v="1"/>
    <x v="2"/>
    <s v="Smead Alpha-Z Color-Coded Second Alphabetical Labels and Starter Set"/>
    <n v="21.560000000000002"/>
    <n v="7"/>
    <n v="0"/>
    <n v="10.348799999999999"/>
  </r>
  <r>
    <n v="800"/>
    <s v="CA-2022-101910"/>
    <x v="1"/>
    <d v="2022-11-27T00:00:00"/>
    <x v="253"/>
    <x v="1"/>
    <s v="CD-11920"/>
    <s v="Carlos Daly"/>
    <x v="0"/>
    <s v="United States"/>
    <x v="154"/>
    <x v="1"/>
    <n v="92530"/>
    <x v="1"/>
    <s v="FUR-CH-10002647"/>
    <x v="0"/>
    <x v="1"/>
    <s v="Situations Contoured Folding Chairs, 4/Set"/>
    <n v="283.92"/>
    <n v="5"/>
    <n v="0.2"/>
    <n v="17.745000000000019"/>
  </r>
  <r>
    <n v="801"/>
    <s v="CA-2024-105809"/>
    <x v="3"/>
    <d v="2024-02-21T00:00:00"/>
    <x v="318"/>
    <x v="2"/>
    <s v="HW-14935"/>
    <s v="Helen Wasserman"/>
    <x v="1"/>
    <s v="United States"/>
    <x v="70"/>
    <x v="1"/>
    <n v="92105"/>
    <x v="1"/>
    <s v="FUR-FU-10004090"/>
    <x v="0"/>
    <x v="5"/>
    <s v="Executive Impressions 14&quot; Contract Wall Clock"/>
    <n v="22.23"/>
    <n v="1"/>
    <n v="0"/>
    <n v="7.3358999999999988"/>
  </r>
  <r>
    <n v="802"/>
    <s v="CA-2024-105809"/>
    <x v="3"/>
    <d v="2024-02-21T00:00:00"/>
    <x v="318"/>
    <x v="2"/>
    <s v="HW-14935"/>
    <s v="Helen Wasserman"/>
    <x v="1"/>
    <s v="United States"/>
    <x v="70"/>
    <x v="1"/>
    <n v="92105"/>
    <x v="1"/>
    <s v="TEC-PH-10001580"/>
    <x v="2"/>
    <x v="7"/>
    <s v="Logitech Mobile Speakerphone P710e - speaker phone"/>
    <n v="215.96799999999999"/>
    <n v="2"/>
    <n v="0.2"/>
    <n v="18.897199999999991"/>
  </r>
  <r>
    <n v="803"/>
    <s v="CA-2023-136133"/>
    <x v="0"/>
    <d v="2023-08-19T00:00:00"/>
    <x v="319"/>
    <x v="0"/>
    <s v="HW-14935"/>
    <s v="Helen Wasserman"/>
    <x v="1"/>
    <s v="United States"/>
    <x v="20"/>
    <x v="15"/>
    <n v="10024"/>
    <x v="3"/>
    <s v="OFF-AP-10000576"/>
    <x v="1"/>
    <x v="9"/>
    <s v="Belkin 7 Outlet SurgeMaster II"/>
    <n v="355.32"/>
    <n v="9"/>
    <n v="0"/>
    <n v="99.48960000000001"/>
  </r>
  <r>
    <n v="804"/>
    <s v="CA-2023-115504"/>
    <x v="0"/>
    <d v="2023-03-13T00:00:00"/>
    <x v="320"/>
    <x v="1"/>
    <s v="MC-18130"/>
    <s v="Mike Caudle"/>
    <x v="1"/>
    <s v="United States"/>
    <x v="53"/>
    <x v="28"/>
    <n v="71203"/>
    <x v="0"/>
    <s v="OFF-PA-10003953"/>
    <x v="1"/>
    <x v="10"/>
    <s v="Xerox 218"/>
    <n v="12.96"/>
    <n v="2"/>
    <n v="0"/>
    <n v="6.2208000000000006"/>
  </r>
  <r>
    <n v="805"/>
    <s v="CA-2024-135783"/>
    <x v="3"/>
    <d v="2024-04-23T00:00:00"/>
    <x v="321"/>
    <x v="2"/>
    <s v="GM-14440"/>
    <s v="Gary McGarr"/>
    <x v="0"/>
    <s v="United States"/>
    <x v="8"/>
    <x v="1"/>
    <n v="94122"/>
    <x v="1"/>
    <s v="FUR-FU-10000794"/>
    <x v="0"/>
    <x v="5"/>
    <s v="Eldon Stackable Tray, Side-Load, Legal, Smoke"/>
    <n v="18.28"/>
    <n v="2"/>
    <n v="0"/>
    <n v="6.2151999999999994"/>
  </r>
  <r>
    <n v="806"/>
    <s v="CA-2021-134313"/>
    <x v="2"/>
    <d v="2021-11-01T00:00:00"/>
    <x v="322"/>
    <x v="1"/>
    <s v="RA-19915"/>
    <s v="Russell Applegate"/>
    <x v="0"/>
    <s v="United States"/>
    <x v="60"/>
    <x v="22"/>
    <n v="80219"/>
    <x v="1"/>
    <s v="OFF-AR-10001897"/>
    <x v="1"/>
    <x v="6"/>
    <s v="Model L Table or Wall-Mount Pencil Sharpener"/>
    <n v="43.176000000000002"/>
    <n v="3"/>
    <n v="0.2"/>
    <n v="4.3176000000000005"/>
  </r>
  <r>
    <n v="807"/>
    <s v="CA-2021-134313"/>
    <x v="2"/>
    <d v="2021-11-01T00:00:00"/>
    <x v="322"/>
    <x v="1"/>
    <s v="RA-19915"/>
    <s v="Russell Applegate"/>
    <x v="0"/>
    <s v="United States"/>
    <x v="60"/>
    <x v="22"/>
    <n v="80219"/>
    <x v="1"/>
    <s v="TEC-PH-10001795"/>
    <x v="2"/>
    <x v="7"/>
    <s v="ClearOne CHATAttach 160 - speaker phone"/>
    <n v="1983.9680000000001"/>
    <n v="4"/>
    <n v="0.2"/>
    <n v="247.99599999999981"/>
  </r>
  <r>
    <n v="808"/>
    <s v="CA-2022-140921"/>
    <x v="1"/>
    <d v="2022-02-03T00:00:00"/>
    <x v="43"/>
    <x v="2"/>
    <s v="AA-10375"/>
    <s v="Allen Armold"/>
    <x v="0"/>
    <s v="United States"/>
    <x v="155"/>
    <x v="8"/>
    <n v="68104"/>
    <x v="2"/>
    <s v="FUR-FU-10003347"/>
    <x v="0"/>
    <x v="5"/>
    <s v="Coloredge Poster Frame"/>
    <n v="28.4"/>
    <n v="2"/>
    <n v="0"/>
    <n v="11.076000000000001"/>
  </r>
  <r>
    <n v="809"/>
    <s v="CA-2022-140921"/>
    <x v="1"/>
    <d v="2022-02-03T00:00:00"/>
    <x v="43"/>
    <x v="2"/>
    <s v="AA-10375"/>
    <s v="Allen Armold"/>
    <x v="0"/>
    <s v="United States"/>
    <x v="155"/>
    <x v="8"/>
    <n v="68104"/>
    <x v="2"/>
    <s v="TEC-AC-10004901"/>
    <x v="2"/>
    <x v="11"/>
    <s v="Kensington SlimBlade Notebook Wireless Mouse with Nano Receiver "/>
    <n v="149.97"/>
    <n v="3"/>
    <n v="0"/>
    <n v="50.989800000000002"/>
  </r>
  <r>
    <n v="810"/>
    <s v="CA-2021-151995"/>
    <x v="2"/>
    <d v="2021-10-13T00:00:00"/>
    <x v="323"/>
    <x v="2"/>
    <s v="ZC-21910"/>
    <s v="Zuschuss Carroll"/>
    <x v="0"/>
    <s v="United States"/>
    <x v="156"/>
    <x v="4"/>
    <n v="98026"/>
    <x v="1"/>
    <s v="OFF-AR-10003190"/>
    <x v="1"/>
    <x v="6"/>
    <s v="Newell 32"/>
    <n v="11.52"/>
    <n v="4"/>
    <n v="0"/>
    <n v="3.2256"/>
  </r>
  <r>
    <n v="811"/>
    <s v="CA-2021-151995"/>
    <x v="2"/>
    <d v="2021-10-13T00:00:00"/>
    <x v="323"/>
    <x v="2"/>
    <s v="ZC-21910"/>
    <s v="Zuschuss Carroll"/>
    <x v="0"/>
    <s v="United States"/>
    <x v="156"/>
    <x v="4"/>
    <n v="98026"/>
    <x v="1"/>
    <s v="FUR-TA-10002903"/>
    <x v="0"/>
    <x v="3"/>
    <s v="Bevis Round Bullnose 29&quot; High Table Top"/>
    <n v="1298.55"/>
    <n v="5"/>
    <n v="0"/>
    <n v="311.65199999999999"/>
  </r>
  <r>
    <n v="812"/>
    <s v="CA-2021-151995"/>
    <x v="2"/>
    <d v="2021-10-13T00:00:00"/>
    <x v="323"/>
    <x v="2"/>
    <s v="ZC-21910"/>
    <s v="Zuschuss Carroll"/>
    <x v="0"/>
    <s v="United States"/>
    <x v="156"/>
    <x v="4"/>
    <n v="98026"/>
    <x v="1"/>
    <s v="OFF-AP-10000240"/>
    <x v="1"/>
    <x v="9"/>
    <s v="Belkin F9G930V10-GRY 9 Outlet Surge"/>
    <n v="213.92"/>
    <n v="4"/>
    <n v="0"/>
    <n v="62.036799999999971"/>
  </r>
  <r>
    <n v="813"/>
    <s v="CA-2021-151995"/>
    <x v="2"/>
    <d v="2021-10-13T00:00:00"/>
    <x v="323"/>
    <x v="2"/>
    <s v="ZC-21910"/>
    <s v="Zuschuss Carroll"/>
    <x v="0"/>
    <s v="United States"/>
    <x v="156"/>
    <x v="4"/>
    <n v="98026"/>
    <x v="1"/>
    <s v="TEC-AC-10001101"/>
    <x v="2"/>
    <x v="11"/>
    <s v="Sony 16GB Class 10 Micro SDHC R40 Memory Card"/>
    <n v="25.78"/>
    <n v="2"/>
    <n v="0"/>
    <n v="2.5779999999999994"/>
  </r>
  <r>
    <n v="814"/>
    <s v="CA-2024-143686"/>
    <x v="3"/>
    <d v="2024-05-15T00:00:00"/>
    <x v="324"/>
    <x v="3"/>
    <s v="PJ-19015"/>
    <s v="Pauline Johnson"/>
    <x v="0"/>
    <s v="United States"/>
    <x v="157"/>
    <x v="1"/>
    <n v="92704"/>
    <x v="1"/>
    <s v="FUR-FU-10000794"/>
    <x v="0"/>
    <x v="5"/>
    <s v="Eldon Stackable Tray, Side-Load, Legal, Smoke"/>
    <n v="18.28"/>
    <n v="2"/>
    <n v="0"/>
    <n v="6.2151999999999994"/>
  </r>
  <r>
    <n v="815"/>
    <s v="CA-2024-143686"/>
    <x v="3"/>
    <d v="2024-05-15T00:00:00"/>
    <x v="324"/>
    <x v="3"/>
    <s v="PJ-19015"/>
    <s v="Pauline Johnson"/>
    <x v="0"/>
    <s v="United States"/>
    <x v="157"/>
    <x v="1"/>
    <n v="92704"/>
    <x v="1"/>
    <s v="TEC-AC-10001838"/>
    <x v="2"/>
    <x v="11"/>
    <s v="Razer Tiamat Over Ear 7.1 Surround Sound PC Gaming Headset"/>
    <n v="1399.93"/>
    <n v="7"/>
    <n v="0"/>
    <n v="601.96990000000005"/>
  </r>
  <r>
    <n v="816"/>
    <s v="CA-2022-106565"/>
    <x v="1"/>
    <d v="2022-03-20T00:00:00"/>
    <x v="325"/>
    <x v="2"/>
    <s v="BW-11110"/>
    <s v="Bart Watters"/>
    <x v="1"/>
    <s v="United States"/>
    <x v="158"/>
    <x v="6"/>
    <n v="53209"/>
    <x v="2"/>
    <s v="OFF-PA-10000061"/>
    <x v="1"/>
    <x v="10"/>
    <s v="Xerox 205"/>
    <n v="51.84"/>
    <n v="8"/>
    <n v="0"/>
    <n v="24.883200000000002"/>
  </r>
  <r>
    <n v="817"/>
    <s v="CA-2023-149370"/>
    <x v="0"/>
    <d v="2023-09-16T00:00:00"/>
    <x v="268"/>
    <x v="1"/>
    <s v="DB-13210"/>
    <s v="Dean Braden"/>
    <x v="0"/>
    <s v="United States"/>
    <x v="10"/>
    <x v="9"/>
    <n v="19140"/>
    <x v="3"/>
    <s v="OFF-PA-10003651"/>
    <x v="1"/>
    <x v="10"/>
    <s v="Xerox 1968"/>
    <n v="5.3440000000000003"/>
    <n v="1"/>
    <n v="0.2"/>
    <n v="1.8703999999999998"/>
  </r>
  <r>
    <n v="818"/>
    <s v="CA-2021-140858"/>
    <x v="2"/>
    <d v="2021-06-28T00:00:00"/>
    <x v="326"/>
    <x v="1"/>
    <s v="CA-12775"/>
    <s v="Cynthia Arntzen"/>
    <x v="0"/>
    <s v="United States"/>
    <x v="10"/>
    <x v="9"/>
    <n v="19140"/>
    <x v="3"/>
    <s v="OFF-PA-10000304"/>
    <x v="1"/>
    <x v="10"/>
    <s v="Xerox 1995"/>
    <n v="41.472000000000008"/>
    <n v="8"/>
    <n v="0.2"/>
    <n v="14.5152"/>
  </r>
  <r>
    <n v="819"/>
    <s v="CA-2021-140858"/>
    <x v="2"/>
    <d v="2021-06-28T00:00:00"/>
    <x v="326"/>
    <x v="1"/>
    <s v="CA-12775"/>
    <s v="Cynthia Arntzen"/>
    <x v="0"/>
    <s v="United States"/>
    <x v="10"/>
    <x v="9"/>
    <n v="19140"/>
    <x v="3"/>
    <s v="OFF-BI-10003094"/>
    <x v="1"/>
    <x v="8"/>
    <s v="Self-Adhesive Ring Binder Labels"/>
    <n v="3.168000000000001"/>
    <n v="3"/>
    <n v="0.7"/>
    <n v="-2.4287999999999998"/>
  </r>
  <r>
    <n v="820"/>
    <s v="CA-2021-140858"/>
    <x v="2"/>
    <d v="2021-06-28T00:00:00"/>
    <x v="326"/>
    <x v="1"/>
    <s v="CA-12775"/>
    <s v="Cynthia Arntzen"/>
    <x v="0"/>
    <s v="United States"/>
    <x v="10"/>
    <x v="9"/>
    <n v="19140"/>
    <x v="3"/>
    <s v="FUR-CH-10001394"/>
    <x v="0"/>
    <x v="1"/>
    <s v="Global Leather Executive Chair"/>
    <n v="1228.4649999999999"/>
    <n v="5"/>
    <n v="0.3"/>
    <n v="0"/>
  </r>
  <r>
    <n v="821"/>
    <s v="CA-2021-140858"/>
    <x v="2"/>
    <d v="2021-06-28T00:00:00"/>
    <x v="326"/>
    <x v="1"/>
    <s v="CA-12775"/>
    <s v="Cynthia Arntzen"/>
    <x v="0"/>
    <s v="United States"/>
    <x v="10"/>
    <x v="9"/>
    <n v="19140"/>
    <x v="3"/>
    <s v="OFF-BI-10004230"/>
    <x v="1"/>
    <x v="8"/>
    <s v="GBC Recycled Grain Textured Covers"/>
    <n v="31.086000000000006"/>
    <n v="3"/>
    <n v="0.7"/>
    <n v="-22.796399999999991"/>
  </r>
  <r>
    <n v="822"/>
    <s v="CA-2021-140858"/>
    <x v="2"/>
    <d v="2021-06-28T00:00:00"/>
    <x v="326"/>
    <x v="1"/>
    <s v="CA-12775"/>
    <s v="Cynthia Arntzen"/>
    <x v="0"/>
    <s v="United States"/>
    <x v="10"/>
    <x v="9"/>
    <n v="19140"/>
    <x v="3"/>
    <s v="OFF-PA-10003395"/>
    <x v="1"/>
    <x v="10"/>
    <s v="Xerox 1941"/>
    <n v="335.52"/>
    <n v="4"/>
    <n v="0.2"/>
    <n v="117.43199999999999"/>
  </r>
  <r>
    <n v="823"/>
    <s v="CA-2024-101434"/>
    <x v="3"/>
    <d v="2024-06-21T00:00:00"/>
    <x v="327"/>
    <x v="1"/>
    <s v="TR-21325"/>
    <s v="Toby Ritter"/>
    <x v="0"/>
    <s v="United States"/>
    <x v="78"/>
    <x v="30"/>
    <n v="7109"/>
    <x v="3"/>
    <s v="TEC-AC-10002402"/>
    <x v="2"/>
    <x v="11"/>
    <s v="Razer Kraken PRO Over Ear PC and Music Headset"/>
    <n v="239.96999999999997"/>
    <n v="3"/>
    <n v="0"/>
    <n v="71.990999999999985"/>
  </r>
  <r>
    <n v="824"/>
    <s v="CA-2024-101434"/>
    <x v="3"/>
    <d v="2024-06-21T00:00:00"/>
    <x v="327"/>
    <x v="1"/>
    <s v="TR-21325"/>
    <s v="Toby Ritter"/>
    <x v="0"/>
    <s v="United States"/>
    <x v="78"/>
    <x v="30"/>
    <n v="7109"/>
    <x v="3"/>
    <s v="OFF-LA-10003223"/>
    <x v="1"/>
    <x v="2"/>
    <s v="Avery 508"/>
    <n v="9.82"/>
    <n v="2"/>
    <n v="0"/>
    <n v="4.8117999999999999"/>
  </r>
  <r>
    <n v="825"/>
    <s v="US-2021-102071"/>
    <x v="2"/>
    <d v="2021-05-09T00:00:00"/>
    <x v="8"/>
    <x v="1"/>
    <s v="PG-18820"/>
    <s v="Patrick Gardner"/>
    <x v="0"/>
    <s v="United States"/>
    <x v="8"/>
    <x v="1"/>
    <n v="94110"/>
    <x v="1"/>
    <s v="TEC-AC-10003441"/>
    <x v="2"/>
    <x v="11"/>
    <s v="Kingston Digital DataTraveler 32GB USB 2.0"/>
    <n v="67.8"/>
    <n v="4"/>
    <n v="0"/>
    <n v="4.0679999999999978"/>
  </r>
  <r>
    <n v="826"/>
    <s v="US-2021-102071"/>
    <x v="2"/>
    <d v="2021-05-09T00:00:00"/>
    <x v="8"/>
    <x v="1"/>
    <s v="PG-18820"/>
    <s v="Patrick Gardner"/>
    <x v="0"/>
    <s v="United States"/>
    <x v="8"/>
    <x v="1"/>
    <n v="94110"/>
    <x v="1"/>
    <s v="TEC-AC-10000109"/>
    <x v="2"/>
    <x v="11"/>
    <s v="Sony Micro Vault Click 16 GB USB 2.0 Flash Drive"/>
    <n v="167.97"/>
    <n v="3"/>
    <n v="0"/>
    <n v="40.31280000000001"/>
  </r>
  <r>
    <n v="827"/>
    <s v="CA-2024-126956"/>
    <x v="3"/>
    <d v="2024-08-22T00:00:00"/>
    <x v="328"/>
    <x v="1"/>
    <s v="GT-14710"/>
    <s v="Greg Tran"/>
    <x v="0"/>
    <s v="United States"/>
    <x v="69"/>
    <x v="11"/>
    <n v="55044"/>
    <x v="2"/>
    <s v="OFF-FA-10002280"/>
    <x v="1"/>
    <x v="13"/>
    <s v="Advantus Plastic Paper Clips"/>
    <n v="35"/>
    <n v="7"/>
    <n v="0"/>
    <n v="16.8"/>
  </r>
  <r>
    <n v="828"/>
    <s v="CA-2024-126956"/>
    <x v="3"/>
    <d v="2024-08-22T00:00:00"/>
    <x v="328"/>
    <x v="1"/>
    <s v="GT-14710"/>
    <s v="Greg Tran"/>
    <x v="0"/>
    <s v="United States"/>
    <x v="69"/>
    <x v="11"/>
    <n v="55044"/>
    <x v="2"/>
    <s v="OFF-SU-10000381"/>
    <x v="1"/>
    <x v="14"/>
    <s v="Acme Forged Steel Scissors with Black Enamel Handles"/>
    <n v="37.24"/>
    <n v="4"/>
    <n v="0"/>
    <n v="10.799599999999998"/>
  </r>
  <r>
    <n v="829"/>
    <s v="CA-2024-126956"/>
    <x v="3"/>
    <d v="2024-08-22T00:00:00"/>
    <x v="328"/>
    <x v="1"/>
    <s v="GT-14710"/>
    <s v="Greg Tran"/>
    <x v="0"/>
    <s v="United States"/>
    <x v="69"/>
    <x v="11"/>
    <n v="55044"/>
    <x v="2"/>
    <s v="OFF-EN-10004459"/>
    <x v="1"/>
    <x v="12"/>
    <s v="Security-Tint Envelopes"/>
    <n v="15.28"/>
    <n v="2"/>
    <n v="0"/>
    <n v="7.4871999999999996"/>
  </r>
  <r>
    <n v="830"/>
    <s v="CA-2024-129462"/>
    <x v="3"/>
    <d v="2024-06-17T00:00:00"/>
    <x v="329"/>
    <x v="0"/>
    <s v="JE-15745"/>
    <s v="Joel Eaton"/>
    <x v="0"/>
    <s v="United States"/>
    <x v="159"/>
    <x v="0"/>
    <n v="41042"/>
    <x v="0"/>
    <s v="FUR-CH-10000665"/>
    <x v="0"/>
    <x v="1"/>
    <s v="Global Airflow Leather Mesh Back Chair, Black"/>
    <n v="301.95999999999998"/>
    <n v="2"/>
    <n v="0"/>
    <n v="90.587999999999965"/>
  </r>
  <r>
    <n v="831"/>
    <s v="CA-2024-129462"/>
    <x v="3"/>
    <d v="2024-06-17T00:00:00"/>
    <x v="329"/>
    <x v="0"/>
    <s v="JE-15745"/>
    <s v="Joel Eaton"/>
    <x v="0"/>
    <s v="United States"/>
    <x v="159"/>
    <x v="0"/>
    <n v="41042"/>
    <x v="0"/>
    <s v="OFF-AP-10003884"/>
    <x v="1"/>
    <x v="9"/>
    <s v="Fellowes Smart Surge Ten-Outlet Protector, Platinum"/>
    <n v="180.66"/>
    <n v="3"/>
    <n v="0"/>
    <n v="50.584800000000008"/>
  </r>
  <r>
    <n v="832"/>
    <s v="CA-2024-129462"/>
    <x v="3"/>
    <d v="2024-06-17T00:00:00"/>
    <x v="329"/>
    <x v="0"/>
    <s v="JE-15745"/>
    <s v="Joel Eaton"/>
    <x v="0"/>
    <s v="United States"/>
    <x v="159"/>
    <x v="0"/>
    <n v="41042"/>
    <x v="0"/>
    <s v="TEC-PH-10001557"/>
    <x v="2"/>
    <x v="7"/>
    <s v="Pyle PMP37LED"/>
    <n v="191.98"/>
    <n v="2"/>
    <n v="0"/>
    <n v="51.834599999999995"/>
  </r>
  <r>
    <n v="833"/>
    <s v="CA-2024-129462"/>
    <x v="3"/>
    <d v="2024-06-17T00:00:00"/>
    <x v="329"/>
    <x v="0"/>
    <s v="JE-15745"/>
    <s v="Joel Eaton"/>
    <x v="0"/>
    <s v="United States"/>
    <x v="159"/>
    <x v="0"/>
    <n v="41042"/>
    <x v="0"/>
    <s v="TEC-PH-10002085"/>
    <x v="2"/>
    <x v="7"/>
    <s v="Clarity 53712"/>
    <n v="65.989999999999995"/>
    <n v="1"/>
    <n v="0"/>
    <n v="17.157400000000003"/>
  </r>
  <r>
    <n v="834"/>
    <s v="CA-2023-165316"/>
    <x v="0"/>
    <d v="2023-07-24T00:00:00"/>
    <x v="330"/>
    <x v="1"/>
    <s v="JB-15400"/>
    <s v="Jennifer Braxton"/>
    <x v="1"/>
    <s v="United States"/>
    <x v="67"/>
    <x v="2"/>
    <n v="33614"/>
    <x v="0"/>
    <s v="OFF-AR-10002956"/>
    <x v="1"/>
    <x v="6"/>
    <s v="Boston 16801 Nautilus Battery Pencil Sharpener"/>
    <n v="35.216000000000001"/>
    <n v="2"/>
    <n v="0.2"/>
    <n v="2.6411999999999995"/>
  </r>
  <r>
    <n v="835"/>
    <s v="CA-2023-165316"/>
    <x v="0"/>
    <d v="2023-07-24T00:00:00"/>
    <x v="330"/>
    <x v="1"/>
    <s v="JB-15400"/>
    <s v="Jennifer Braxton"/>
    <x v="1"/>
    <s v="United States"/>
    <x v="67"/>
    <x v="2"/>
    <n v="33614"/>
    <x v="0"/>
    <s v="OFF-AP-10003266"/>
    <x v="1"/>
    <x v="9"/>
    <s v="Holmes Replacement Filter for HEPA Air Cleaner, Large Room"/>
    <n v="23.696000000000002"/>
    <n v="2"/>
    <n v="0.2"/>
    <n v="6.5164"/>
  </r>
  <r>
    <n v="836"/>
    <s v="CA-2023-165316"/>
    <x v="0"/>
    <d v="2023-07-24T00:00:00"/>
    <x v="330"/>
    <x v="1"/>
    <s v="JB-15400"/>
    <s v="Jennifer Braxton"/>
    <x v="1"/>
    <s v="United States"/>
    <x v="67"/>
    <x v="2"/>
    <n v="33614"/>
    <x v="0"/>
    <s v="TEC-MA-10004002"/>
    <x v="2"/>
    <x v="15"/>
    <s v="Zebra GX420t Direct Thermal/Thermal Transfer Printer"/>
    <n v="265.47500000000002"/>
    <n v="1"/>
    <n v="0.5"/>
    <n v="-111.49950000000007"/>
  </r>
  <r>
    <n v="837"/>
    <s v="US-2021-115987"/>
    <x v="2"/>
    <d v="2021-09-08T00:00:00"/>
    <x v="178"/>
    <x v="0"/>
    <s v="LH-17020"/>
    <s v="Lisa Hazard"/>
    <x v="0"/>
    <s v="United States"/>
    <x v="139"/>
    <x v="5"/>
    <n v="75701"/>
    <x v="2"/>
    <s v="OFF-BI-10001071"/>
    <x v="1"/>
    <x v="8"/>
    <s v="GBC ProClick Punch Binding System"/>
    <n v="51.183999999999983"/>
    <n v="4"/>
    <n v="0.8"/>
    <n v="-79.335199999999986"/>
  </r>
  <r>
    <n v="838"/>
    <s v="US-2024-156083"/>
    <x v="3"/>
    <d v="2024-11-05T00:00:00"/>
    <x v="45"/>
    <x v="1"/>
    <s v="JL-15175"/>
    <s v="James Lanier"/>
    <x v="2"/>
    <s v="United States"/>
    <x v="29"/>
    <x v="18"/>
    <n v="38401"/>
    <x v="0"/>
    <s v="OFF-PA-10001560"/>
    <x v="1"/>
    <x v="10"/>
    <s v="Adams Telephone Message Books, 5 1/4” x 11”"/>
    <n v="9.6640000000000015"/>
    <n v="2"/>
    <n v="0.2"/>
    <n v="3.2615999999999996"/>
  </r>
  <r>
    <n v="839"/>
    <s v="US-2023-137547"/>
    <x v="0"/>
    <d v="2023-03-08T00:00:00"/>
    <x v="331"/>
    <x v="1"/>
    <s v="EB-13705"/>
    <s v="Ed Braxton"/>
    <x v="1"/>
    <s v="United States"/>
    <x v="5"/>
    <x v="5"/>
    <n v="76106"/>
    <x v="2"/>
    <s v="TEC-PH-10002365"/>
    <x v="2"/>
    <x v="7"/>
    <s v="Belkin Grip Candy Sheer Case / Cover for iPhone 5 and 5S"/>
    <n v="21.071999999999999"/>
    <n v="3"/>
    <n v="0.2"/>
    <n v="1.5804"/>
  </r>
  <r>
    <n v="840"/>
    <s v="CA-2022-100454"/>
    <x v="1"/>
    <d v="2022-11-20T00:00:00"/>
    <x v="332"/>
    <x v="1"/>
    <s v="BM-11650"/>
    <s v="Brian Moss"/>
    <x v="1"/>
    <s v="United States"/>
    <x v="20"/>
    <x v="15"/>
    <n v="10035"/>
    <x v="3"/>
    <s v="OFF-AR-10004648"/>
    <x v="1"/>
    <x v="6"/>
    <s v="Boston 19500 Mighty Mite Electric Pencil Sharpener"/>
    <n v="60.449999999999996"/>
    <n v="3"/>
    <n v="0"/>
    <n v="16.3215"/>
  </r>
  <r>
    <n v="841"/>
    <s v="CA-2022-100454"/>
    <x v="1"/>
    <d v="2022-11-20T00:00:00"/>
    <x v="332"/>
    <x v="1"/>
    <s v="BM-11650"/>
    <s v="Brian Moss"/>
    <x v="1"/>
    <s v="United States"/>
    <x v="20"/>
    <x v="15"/>
    <n v="10035"/>
    <x v="3"/>
    <s v="OFF-AR-10002578"/>
    <x v="1"/>
    <x v="6"/>
    <s v="Newell 335"/>
    <n v="11.52"/>
    <n v="4"/>
    <n v="0"/>
    <n v="3.3407999999999998"/>
  </r>
  <r>
    <n v="842"/>
    <s v="CA-2022-100454"/>
    <x v="1"/>
    <d v="2022-11-20T00:00:00"/>
    <x v="332"/>
    <x v="1"/>
    <s v="BM-11650"/>
    <s v="Brian Moss"/>
    <x v="1"/>
    <s v="United States"/>
    <x v="20"/>
    <x v="15"/>
    <n v="10035"/>
    <x v="3"/>
    <s v="FUR-BO-10001519"/>
    <x v="0"/>
    <x v="0"/>
    <s v="O'Sullivan 3-Shelf Heavy-Duty Bookcases"/>
    <n v="186.048"/>
    <n v="4"/>
    <n v="0.2"/>
    <n v="9.3024000000000058"/>
  </r>
  <r>
    <n v="843"/>
    <s v="CA-2023-161669"/>
    <x v="0"/>
    <d v="2023-11-08T00:00:00"/>
    <x v="333"/>
    <x v="2"/>
    <s v="EM-14095"/>
    <s v="Eudokia Martin"/>
    <x v="1"/>
    <s v="United States"/>
    <x v="1"/>
    <x v="1"/>
    <n v="90036"/>
    <x v="1"/>
    <s v="OFF-BI-10001294"/>
    <x v="1"/>
    <x v="8"/>
    <s v="Fellowes Binding Cases"/>
    <n v="37.44"/>
    <n v="4"/>
    <n v="0.2"/>
    <n v="11.699999999999996"/>
  </r>
  <r>
    <n v="844"/>
    <s v="CA-2023-161669"/>
    <x v="0"/>
    <d v="2023-11-08T00:00:00"/>
    <x v="333"/>
    <x v="2"/>
    <s v="EM-14095"/>
    <s v="Eudokia Martin"/>
    <x v="1"/>
    <s v="United States"/>
    <x v="1"/>
    <x v="1"/>
    <n v="90036"/>
    <x v="1"/>
    <s v="OFF-BI-10001636"/>
    <x v="1"/>
    <x v="8"/>
    <s v="Ibico Plastic and Wire Spiral Binding Combs"/>
    <n v="26.975999999999999"/>
    <n v="4"/>
    <n v="0.2"/>
    <n v="8.767199999999999"/>
  </r>
  <r>
    <n v="845"/>
    <s v="CA-2023-161669"/>
    <x v="0"/>
    <d v="2023-11-08T00:00:00"/>
    <x v="333"/>
    <x v="2"/>
    <s v="EM-14095"/>
    <s v="Eudokia Martin"/>
    <x v="1"/>
    <s v="United States"/>
    <x v="1"/>
    <x v="1"/>
    <n v="90036"/>
    <x v="1"/>
    <s v="OFF-SU-10002503"/>
    <x v="1"/>
    <x v="14"/>
    <s v="Acme Preferred Stainless Steel Scissors"/>
    <n v="11.36"/>
    <n v="2"/>
    <n v="0"/>
    <n v="3.2943999999999996"/>
  </r>
  <r>
    <n v="846"/>
    <s v="CA-2023-161669"/>
    <x v="0"/>
    <d v="2023-11-08T00:00:00"/>
    <x v="333"/>
    <x v="2"/>
    <s v="EM-14095"/>
    <s v="Eudokia Martin"/>
    <x v="1"/>
    <s v="United States"/>
    <x v="1"/>
    <x v="1"/>
    <n v="90036"/>
    <x v="1"/>
    <s v="OFF-LA-10004093"/>
    <x v="1"/>
    <x v="2"/>
    <s v="Avery 486"/>
    <n v="14.62"/>
    <n v="2"/>
    <n v="0"/>
    <n v="6.8713999999999995"/>
  </r>
  <r>
    <n v="847"/>
    <s v="CA-2022-114300"/>
    <x v="1"/>
    <d v="2022-10-13T00:00:00"/>
    <x v="334"/>
    <x v="1"/>
    <s v="AF-10885"/>
    <s v="Art Foster"/>
    <x v="0"/>
    <s v="United States"/>
    <x v="103"/>
    <x v="0"/>
    <n v="40214"/>
    <x v="0"/>
    <s v="TEC-PH-10001552"/>
    <x v="2"/>
    <x v="7"/>
    <s v="I Need's 3d Hello Kitty Hybrid Silicone Case Cover for HTC One X 4g with 3d Hello Kitty Stylus Pen Green/pink"/>
    <n v="83.72"/>
    <n v="7"/>
    <n v="0"/>
    <n v="23.441600000000005"/>
  </r>
  <r>
    <n v="848"/>
    <s v="CA-2022-114300"/>
    <x v="1"/>
    <d v="2022-10-13T00:00:00"/>
    <x v="334"/>
    <x v="1"/>
    <s v="AF-10885"/>
    <s v="Art Foster"/>
    <x v="0"/>
    <s v="United States"/>
    <x v="103"/>
    <x v="0"/>
    <n v="40214"/>
    <x v="0"/>
    <s v="FUR-CH-10001891"/>
    <x v="0"/>
    <x v="1"/>
    <s v="Global Deluxe Office Fabric Chairs"/>
    <n v="287.94"/>
    <n v="3"/>
    <n v="0"/>
    <n v="77.743800000000022"/>
  </r>
  <r>
    <n v="849"/>
    <s v="CA-2024-107503"/>
    <x v="3"/>
    <d v="2024-01-02T00:00:00"/>
    <x v="335"/>
    <x v="1"/>
    <s v="GA-14725"/>
    <s v="Guy Armstrong"/>
    <x v="0"/>
    <s v="United States"/>
    <x v="160"/>
    <x v="24"/>
    <n v="44052"/>
    <x v="3"/>
    <s v="FUR-FU-10003878"/>
    <x v="0"/>
    <x v="5"/>
    <s v="Linden 10&quot; Round Wall Clock, Black"/>
    <n v="48.896000000000001"/>
    <n v="4"/>
    <n v="0.2"/>
    <n v="8.5567999999999991"/>
  </r>
  <r>
    <n v="850"/>
    <s v="CA-2021-107755"/>
    <x v="2"/>
    <d v="2021-02-08T00:00:00"/>
    <x v="336"/>
    <x v="1"/>
    <s v="CK-12760"/>
    <s v="Cyma Kinney"/>
    <x v="1"/>
    <s v="United States"/>
    <x v="161"/>
    <x v="30"/>
    <n v="7036"/>
    <x v="3"/>
    <s v="TEC-AC-10000710"/>
    <x v="2"/>
    <x v="11"/>
    <s v="Maxell DVD-RAM Discs"/>
    <n v="115.36"/>
    <n v="7"/>
    <n v="0"/>
    <n v="49.604800000000012"/>
  </r>
  <r>
    <n v="851"/>
    <s v="CA-2023-152534"/>
    <x v="0"/>
    <d v="2023-06-21T00:00:00"/>
    <x v="22"/>
    <x v="0"/>
    <s v="DP-13105"/>
    <s v="Dave Poirier"/>
    <x v="1"/>
    <s v="United States"/>
    <x v="162"/>
    <x v="1"/>
    <n v="93905"/>
    <x v="1"/>
    <s v="OFF-AR-10002335"/>
    <x v="1"/>
    <x v="6"/>
    <s v="DIXON Oriole Pencils"/>
    <n v="5.16"/>
    <n v="2"/>
    <n v="0"/>
    <n v="1.3416000000000001"/>
  </r>
  <r>
    <n v="852"/>
    <s v="CA-2023-152534"/>
    <x v="0"/>
    <d v="2023-06-21T00:00:00"/>
    <x v="22"/>
    <x v="0"/>
    <s v="DP-13105"/>
    <s v="Dave Poirier"/>
    <x v="1"/>
    <s v="United States"/>
    <x v="162"/>
    <x v="1"/>
    <n v="93905"/>
    <x v="1"/>
    <s v="OFF-PA-10001870"/>
    <x v="1"/>
    <x v="10"/>
    <s v="Xerox 202"/>
    <n v="38.880000000000003"/>
    <n v="6"/>
    <n v="0"/>
    <n v="18.662400000000002"/>
  </r>
  <r>
    <n v="853"/>
    <s v="CA-2023-113747"/>
    <x v="0"/>
    <d v="2023-05-29T00:00:00"/>
    <x v="204"/>
    <x v="1"/>
    <s v="VD-21670"/>
    <s v="Valerie Dominguez"/>
    <x v="0"/>
    <s v="United States"/>
    <x v="25"/>
    <x v="35"/>
    <n v="39212"/>
    <x v="0"/>
    <s v="OFF-AR-10003373"/>
    <x v="1"/>
    <x v="6"/>
    <s v="Boston School Pro Electric Pencil Sharpener, 1670"/>
    <n v="185.88"/>
    <n v="6"/>
    <n v="0"/>
    <n v="50.187599999999996"/>
  </r>
  <r>
    <n v="854"/>
    <s v="CA-2023-123274"/>
    <x v="0"/>
    <d v="2023-02-19T00:00:00"/>
    <x v="337"/>
    <x v="1"/>
    <s v="GT-14710"/>
    <s v="Greg Tran"/>
    <x v="0"/>
    <s v="United States"/>
    <x v="20"/>
    <x v="15"/>
    <n v="10035"/>
    <x v="3"/>
    <s v="FUR-FU-10004090"/>
    <x v="0"/>
    <x v="5"/>
    <s v="Executive Impressions 14&quot; Contract Wall Clock"/>
    <n v="44.46"/>
    <n v="2"/>
    <n v="0"/>
    <n v="14.671799999999998"/>
  </r>
  <r>
    <n v="855"/>
    <s v="CA-2023-123274"/>
    <x v="0"/>
    <d v="2023-02-19T00:00:00"/>
    <x v="337"/>
    <x v="1"/>
    <s v="GT-14710"/>
    <s v="Greg Tran"/>
    <x v="0"/>
    <s v="United States"/>
    <x v="20"/>
    <x v="15"/>
    <n v="10035"/>
    <x v="3"/>
    <s v="OFF-ST-10000736"/>
    <x v="1"/>
    <x v="4"/>
    <s v="Carina Double Wide Media Storage Towers in Natural &amp; Black"/>
    <n v="242.94"/>
    <n v="3"/>
    <n v="0"/>
    <n v="9.7175999999999902"/>
  </r>
  <r>
    <n v="856"/>
    <s v="CA-2021-125612"/>
    <x v="2"/>
    <d v="2021-08-03T00:00:00"/>
    <x v="338"/>
    <x v="1"/>
    <s v="BK-11260"/>
    <s v="Berenike Kampe"/>
    <x v="0"/>
    <s v="United States"/>
    <x v="20"/>
    <x v="15"/>
    <n v="10035"/>
    <x v="3"/>
    <s v="OFF-PA-10001019"/>
    <x v="1"/>
    <x v="10"/>
    <s v="Xerox 1884"/>
    <n v="39.96"/>
    <n v="2"/>
    <n v="0"/>
    <n v="18.781199999999998"/>
  </r>
  <r>
    <n v="857"/>
    <s v="CA-2021-125612"/>
    <x v="2"/>
    <d v="2021-08-03T00:00:00"/>
    <x v="338"/>
    <x v="1"/>
    <s v="BK-11260"/>
    <s v="Berenike Kampe"/>
    <x v="0"/>
    <s v="United States"/>
    <x v="20"/>
    <x v="15"/>
    <n v="10035"/>
    <x v="3"/>
    <s v="OFF-SU-10002537"/>
    <x v="1"/>
    <x v="14"/>
    <s v="Acme Box Cutter Scissors"/>
    <n v="102.30000000000001"/>
    <n v="10"/>
    <n v="0"/>
    <n v="26.598000000000006"/>
  </r>
  <r>
    <n v="858"/>
    <s v="CA-2021-125612"/>
    <x v="2"/>
    <d v="2021-08-03T00:00:00"/>
    <x v="338"/>
    <x v="1"/>
    <s v="BK-11260"/>
    <s v="Berenike Kampe"/>
    <x v="0"/>
    <s v="United States"/>
    <x v="20"/>
    <x v="15"/>
    <n v="10035"/>
    <x v="3"/>
    <s v="OFF-ST-10003221"/>
    <x v="1"/>
    <x v="4"/>
    <s v="Staples"/>
    <n v="21.36"/>
    <n v="2"/>
    <n v="0"/>
    <n v="5.7672000000000008"/>
  </r>
  <r>
    <n v="859"/>
    <s v="CA-2024-161984"/>
    <x v="3"/>
    <d v="2024-04-11T00:00:00"/>
    <x v="339"/>
    <x v="1"/>
    <s v="SJ-20225"/>
    <s v="Sanjit Jacobs"/>
    <x v="2"/>
    <s v="United States"/>
    <x v="163"/>
    <x v="30"/>
    <n v="8901"/>
    <x v="3"/>
    <s v="OFF-PA-10004569"/>
    <x v="1"/>
    <x v="10"/>
    <s v="Wirebound Message Books, Two 4 1/4&quot; x 5&quot; Forms per Page"/>
    <n v="7.61"/>
    <n v="1"/>
    <n v="0"/>
    <n v="3.5766999999999998"/>
  </r>
  <r>
    <n v="860"/>
    <s v="CA-2024-161984"/>
    <x v="3"/>
    <d v="2024-04-11T00:00:00"/>
    <x v="339"/>
    <x v="1"/>
    <s v="SJ-20225"/>
    <s v="Sanjit Jacobs"/>
    <x v="2"/>
    <s v="United States"/>
    <x v="163"/>
    <x v="30"/>
    <n v="8901"/>
    <x v="3"/>
    <s v="OFF-FA-10000624"/>
    <x v="1"/>
    <x v="13"/>
    <s v="OIC Binder Clips"/>
    <n v="7.16"/>
    <n v="2"/>
    <n v="0"/>
    <n v="3.58"/>
  </r>
  <r>
    <n v="861"/>
    <s v="CA-2021-133851"/>
    <x v="2"/>
    <d v="2021-06-09T00:00:00"/>
    <x v="340"/>
    <x v="1"/>
    <s v="CM-12445"/>
    <s v="Chuck Magee"/>
    <x v="0"/>
    <s v="United States"/>
    <x v="8"/>
    <x v="1"/>
    <n v="94122"/>
    <x v="1"/>
    <s v="OFF-SU-10001225"/>
    <x v="1"/>
    <x v="14"/>
    <s v="Staples"/>
    <n v="7.36"/>
    <n v="2"/>
    <n v="0"/>
    <n v="0.14719999999999978"/>
  </r>
  <r>
    <n v="862"/>
    <s v="CA-2021-133851"/>
    <x v="2"/>
    <d v="2021-06-09T00:00:00"/>
    <x v="340"/>
    <x v="1"/>
    <s v="CM-12445"/>
    <s v="Chuck Magee"/>
    <x v="0"/>
    <s v="United States"/>
    <x v="8"/>
    <x v="1"/>
    <n v="94122"/>
    <x v="1"/>
    <s v="OFF-AR-10003752"/>
    <x v="1"/>
    <x v="6"/>
    <s v="Deluxe Chalkboard Eraser Cleaner"/>
    <n v="23.1"/>
    <n v="2"/>
    <n v="0"/>
    <n v="10.625999999999999"/>
  </r>
  <r>
    <n v="863"/>
    <s v="CA-2023-134474"/>
    <x v="0"/>
    <d v="2023-01-05T00:00:00"/>
    <x v="341"/>
    <x v="0"/>
    <s v="AJ-10795"/>
    <s v="Anthony Johnson"/>
    <x v="1"/>
    <s v="United States"/>
    <x v="108"/>
    <x v="2"/>
    <n v="32216"/>
    <x v="0"/>
    <s v="TEC-AC-10001714"/>
    <x v="2"/>
    <x v="11"/>
    <s v="Logitech MX Performance Wireless Mouse"/>
    <n v="191.47200000000001"/>
    <n v="6"/>
    <n v="0.2"/>
    <n v="40.687800000000003"/>
  </r>
  <r>
    <n v="864"/>
    <s v="CA-2023-134474"/>
    <x v="0"/>
    <d v="2023-01-05T00:00:00"/>
    <x v="341"/>
    <x v="0"/>
    <s v="AJ-10795"/>
    <s v="Anthony Johnson"/>
    <x v="1"/>
    <s v="United States"/>
    <x v="108"/>
    <x v="2"/>
    <n v="32216"/>
    <x v="0"/>
    <s v="OFF-AR-10003958"/>
    <x v="1"/>
    <x v="6"/>
    <s v="Newell 337"/>
    <n v="5.2480000000000002"/>
    <n v="2"/>
    <n v="0.2"/>
    <n v="0.59039999999999915"/>
  </r>
  <r>
    <n v="865"/>
    <s v="CA-2023-134474"/>
    <x v="0"/>
    <d v="2023-01-05T00:00:00"/>
    <x v="341"/>
    <x v="0"/>
    <s v="AJ-10795"/>
    <s v="Anthony Johnson"/>
    <x v="1"/>
    <s v="United States"/>
    <x v="108"/>
    <x v="2"/>
    <n v="32216"/>
    <x v="0"/>
    <s v="TEC-PH-10002923"/>
    <x v="2"/>
    <x v="7"/>
    <s v="Logitech B530 USB Headset - headset - Full size, Binaural"/>
    <n v="59.184000000000005"/>
    <n v="2"/>
    <n v="0.2"/>
    <n v="5.1786000000000012"/>
  </r>
  <r>
    <n v="866"/>
    <s v="CA-2021-149020"/>
    <x v="2"/>
    <d v="2021-01-11T00:00:00"/>
    <x v="306"/>
    <x v="1"/>
    <s v="AJ-10780"/>
    <s v="Anthony Jacobs"/>
    <x v="1"/>
    <s v="United States"/>
    <x v="24"/>
    <x v="17"/>
    <n v="22153"/>
    <x v="0"/>
    <s v="OFF-LA-10004272"/>
    <x v="1"/>
    <x v="2"/>
    <s v="Avery 482"/>
    <n v="2.89"/>
    <n v="1"/>
    <n v="0"/>
    <n v="1.3583000000000001"/>
  </r>
  <r>
    <n v="867"/>
    <s v="CA-2021-149020"/>
    <x v="2"/>
    <d v="2021-01-11T00:00:00"/>
    <x v="306"/>
    <x v="1"/>
    <s v="AJ-10780"/>
    <s v="Anthony Jacobs"/>
    <x v="1"/>
    <s v="United States"/>
    <x v="24"/>
    <x v="17"/>
    <n v="22153"/>
    <x v="0"/>
    <s v="FUR-FU-10000965"/>
    <x v="0"/>
    <x v="5"/>
    <s v="Howard Miller 11-1/2&quot; Diameter Ridgewood Wall Clock"/>
    <n v="51.94"/>
    <n v="1"/>
    <n v="0"/>
    <n v="21.295400000000001"/>
  </r>
  <r>
    <n v="868"/>
    <s v="CA-2023-134362"/>
    <x v="0"/>
    <d v="2023-09-30T00:00:00"/>
    <x v="342"/>
    <x v="2"/>
    <s v="LS-16945"/>
    <s v="Linda Southworth"/>
    <x v="1"/>
    <s v="United States"/>
    <x v="10"/>
    <x v="9"/>
    <n v="19140"/>
    <x v="3"/>
    <s v="OFF-LA-10004853"/>
    <x v="1"/>
    <x v="2"/>
    <s v="Avery 483"/>
    <n v="15.936000000000002"/>
    <n v="4"/>
    <n v="0.2"/>
    <n v="5.1791999999999998"/>
  </r>
  <r>
    <n v="869"/>
    <s v="CA-2021-136742"/>
    <x v="2"/>
    <d v="2021-04-06T00:00:00"/>
    <x v="343"/>
    <x v="1"/>
    <s v="GP-14740"/>
    <s v="Guy Phonely"/>
    <x v="1"/>
    <s v="United States"/>
    <x v="152"/>
    <x v="9"/>
    <n v="17602"/>
    <x v="3"/>
    <s v="OFF-BI-10003719"/>
    <x v="1"/>
    <x v="8"/>
    <s v="Large Capacity Hanging Post Binders"/>
    <n v="44.910000000000011"/>
    <n v="6"/>
    <n v="0.7"/>
    <n v="-35.927999999999997"/>
  </r>
  <r>
    <n v="870"/>
    <s v="CA-2023-158099"/>
    <x v="0"/>
    <d v="2023-09-04T00:00:00"/>
    <x v="344"/>
    <x v="2"/>
    <s v="PK-18910"/>
    <s v="Paul Knutson"/>
    <x v="2"/>
    <s v="United States"/>
    <x v="10"/>
    <x v="9"/>
    <n v="19143"/>
    <x v="3"/>
    <s v="OFF-BI-10000545"/>
    <x v="1"/>
    <x v="8"/>
    <s v="GBC Ibimaster 500 Manual ProClick Binding System"/>
    <n v="1141.4700000000003"/>
    <n v="5"/>
    <n v="0.7"/>
    <n v="-760.98000000000025"/>
  </r>
  <r>
    <n v="871"/>
    <s v="CA-2023-158099"/>
    <x v="0"/>
    <d v="2023-09-04T00:00:00"/>
    <x v="344"/>
    <x v="2"/>
    <s v="PK-18910"/>
    <s v="Paul Knutson"/>
    <x v="2"/>
    <s v="United States"/>
    <x v="10"/>
    <x v="9"/>
    <n v="19143"/>
    <x v="3"/>
    <s v="TEC-PH-10002496"/>
    <x v="2"/>
    <x v="7"/>
    <s v="Cisco SPA301"/>
    <n v="280.78200000000004"/>
    <n v="3"/>
    <n v="0.4"/>
    <n v="-46.797000000000025"/>
  </r>
  <r>
    <n v="872"/>
    <s v="CA-2022-131128"/>
    <x v="1"/>
    <d v="2022-10-19T00:00:00"/>
    <x v="52"/>
    <x v="2"/>
    <s v="TB-21520"/>
    <s v="Tracy Blumstein"/>
    <x v="0"/>
    <s v="United States"/>
    <x v="3"/>
    <x v="38"/>
    <n v="3301"/>
    <x v="3"/>
    <s v="OFF-PA-10003591"/>
    <x v="1"/>
    <x v="10"/>
    <s v="Southworth 100% Cotton The Best Paper"/>
    <n v="34.44"/>
    <n v="3"/>
    <n v="0"/>
    <n v="17.22"/>
  </r>
  <r>
    <n v="873"/>
    <s v="CA-2021-148488"/>
    <x v="2"/>
    <d v="2021-12-10T00:00:00"/>
    <x v="345"/>
    <x v="1"/>
    <s v="SM-20005"/>
    <s v="Sally Matthias"/>
    <x v="0"/>
    <s v="United States"/>
    <x v="20"/>
    <x v="15"/>
    <n v="10009"/>
    <x v="3"/>
    <s v="OFF-PA-10004470"/>
    <x v="1"/>
    <x v="10"/>
    <s v="Adams Write n' Stick Phone Message Book, 11&quot; X 5 1/4&quot;, 200 Messages"/>
    <n v="11.36"/>
    <n v="2"/>
    <n v="0"/>
    <n v="5.2255999999999991"/>
  </r>
  <r>
    <n v="874"/>
    <s v="CA-2021-148488"/>
    <x v="2"/>
    <d v="2021-12-10T00:00:00"/>
    <x v="345"/>
    <x v="1"/>
    <s v="SM-20005"/>
    <s v="Sally Matthias"/>
    <x v="0"/>
    <s v="United States"/>
    <x v="20"/>
    <x v="15"/>
    <n v="10009"/>
    <x v="3"/>
    <s v="OFF-BI-10000315"/>
    <x v="1"/>
    <x v="8"/>
    <s v="Poly Designer Cover &amp; Back"/>
    <n v="106.34399999999999"/>
    <n v="7"/>
    <n v="0.2"/>
    <n v="37.220399999999998"/>
  </r>
  <r>
    <n v="875"/>
    <s v="CA-2024-114636"/>
    <x v="3"/>
    <d v="2024-08-26T00:00:00"/>
    <x v="346"/>
    <x v="1"/>
    <s v="GA-14725"/>
    <s v="Guy Armstrong"/>
    <x v="0"/>
    <s v="United States"/>
    <x v="35"/>
    <x v="3"/>
    <n v="28205"/>
    <x v="0"/>
    <s v="OFF-PA-10001790"/>
    <x v="1"/>
    <x v="10"/>
    <s v="Xerox 1910"/>
    <n v="192.16000000000003"/>
    <n v="5"/>
    <n v="0.2"/>
    <n v="67.255999999999986"/>
  </r>
  <r>
    <n v="876"/>
    <s v="CA-2023-116736"/>
    <x v="0"/>
    <d v="2023-01-17T00:00:00"/>
    <x v="347"/>
    <x v="1"/>
    <s v="CC-12430"/>
    <s v="Chuck Clark"/>
    <x v="2"/>
    <s v="United States"/>
    <x v="3"/>
    <x v="38"/>
    <n v="3301"/>
    <x v="3"/>
    <s v="FUR-FU-10004017"/>
    <x v="0"/>
    <x v="5"/>
    <s v="Tenex Contemporary Contur Chairmats for Low and Medium Pile Carpet, Computer, 39&quot; x 49&quot;"/>
    <n v="322.59000000000003"/>
    <n v="3"/>
    <n v="0"/>
    <n v="64.518000000000001"/>
  </r>
  <r>
    <n v="877"/>
    <s v="CA-2023-116736"/>
    <x v="0"/>
    <d v="2023-01-17T00:00:00"/>
    <x v="347"/>
    <x v="1"/>
    <s v="CC-12430"/>
    <s v="Chuck Clark"/>
    <x v="2"/>
    <s v="United States"/>
    <x v="3"/>
    <x v="38"/>
    <n v="3301"/>
    <x v="3"/>
    <s v="TEC-AC-10003628"/>
    <x v="2"/>
    <x v="11"/>
    <s v="Logitech 910-002974 M325 Wireless Mouse for Web Scrolling"/>
    <n v="29.99"/>
    <n v="1"/>
    <n v="0"/>
    <n v="13.195600000000002"/>
  </r>
  <r>
    <n v="878"/>
    <s v="CA-2023-116736"/>
    <x v="0"/>
    <d v="2023-01-17T00:00:00"/>
    <x v="347"/>
    <x v="1"/>
    <s v="CC-12430"/>
    <s v="Chuck Clark"/>
    <x v="2"/>
    <s v="United States"/>
    <x v="3"/>
    <x v="38"/>
    <n v="3301"/>
    <x v="3"/>
    <s v="TEC-AC-10002049"/>
    <x v="2"/>
    <x v="11"/>
    <s v="Logitech G19 Programmable Gaming Keyboard"/>
    <n v="371.96999999999997"/>
    <n v="3"/>
    <n v="0"/>
    <n v="66.954599999999971"/>
  </r>
  <r>
    <n v="879"/>
    <s v="US-2021-158638"/>
    <x v="2"/>
    <d v="2021-09-17T00:00:00"/>
    <x v="110"/>
    <x v="1"/>
    <s v="AG-10765"/>
    <s v="Anthony Garverick"/>
    <x v="2"/>
    <s v="United States"/>
    <x v="10"/>
    <x v="9"/>
    <n v="19120"/>
    <x v="3"/>
    <s v="OFF-BI-10003712"/>
    <x v="1"/>
    <x v="8"/>
    <s v="Acco Pressboard Covers with Storage Hooks, 14 7/8&quot; x 11&quot;, Light Blue"/>
    <n v="5.8920000000000012"/>
    <n v="4"/>
    <n v="0.7"/>
    <n v="-4.1243999999999996"/>
  </r>
  <r>
    <n v="880"/>
    <s v="CA-2024-111689"/>
    <x v="3"/>
    <d v="2024-12-01T00:00:00"/>
    <x v="348"/>
    <x v="0"/>
    <s v="HP-14815"/>
    <s v="Harold Pawlan"/>
    <x v="2"/>
    <s v="United States"/>
    <x v="20"/>
    <x v="15"/>
    <n v="10024"/>
    <x v="3"/>
    <s v="OFF-BI-10003984"/>
    <x v="1"/>
    <x v="8"/>
    <s v="Lock-Up Easel 'Spel-Binder'"/>
    <n v="68.472000000000008"/>
    <n v="3"/>
    <n v="0.2"/>
    <n v="23.109299999999998"/>
  </r>
  <r>
    <n v="881"/>
    <s v="CA-2024-111689"/>
    <x v="3"/>
    <d v="2024-12-01T00:00:00"/>
    <x v="348"/>
    <x v="0"/>
    <s v="HP-14815"/>
    <s v="Harold Pawlan"/>
    <x v="2"/>
    <s v="United States"/>
    <x v="20"/>
    <x v="15"/>
    <n v="10024"/>
    <x v="3"/>
    <s v="FUR-CH-10004287"/>
    <x v="0"/>
    <x v="1"/>
    <s v="SAFCO Arco Folding Chair"/>
    <n v="1242.8999999999999"/>
    <n v="5"/>
    <n v="0.1"/>
    <n v="262.38999999999987"/>
  </r>
  <r>
    <n v="882"/>
    <s v="CA-2022-129098"/>
    <x v="1"/>
    <d v="2022-10-09T00:00:00"/>
    <x v="349"/>
    <x v="1"/>
    <s v="DK-13090"/>
    <s v="Dave Kipp"/>
    <x v="0"/>
    <s v="United States"/>
    <x v="24"/>
    <x v="17"/>
    <n v="22153"/>
    <x v="0"/>
    <s v="OFF-ST-10001321"/>
    <x v="1"/>
    <x v="4"/>
    <s v="Decoflex Hanging Personal Folder File, Blue"/>
    <n v="30.84"/>
    <n v="2"/>
    <n v="0"/>
    <n v="8.3268000000000022"/>
  </r>
  <r>
    <n v="883"/>
    <s v="US-2024-123463"/>
    <x v="3"/>
    <d v="2024-12-24T00:00:00"/>
    <x v="350"/>
    <x v="3"/>
    <s v="GZ-14470"/>
    <s v="Gary Zandusky"/>
    <x v="0"/>
    <s v="United States"/>
    <x v="8"/>
    <x v="1"/>
    <n v="94109"/>
    <x v="1"/>
    <s v="OFF-AR-10001118"/>
    <x v="1"/>
    <x v="6"/>
    <s v="Binney &amp; Smith Crayola Metallic Crayons, 16-Color Pack"/>
    <n v="13.48"/>
    <n v="4"/>
    <n v="0"/>
    <n v="5.9312000000000014"/>
  </r>
  <r>
    <n v="884"/>
    <s v="CA-2023-165148"/>
    <x v="0"/>
    <d v="2023-10-23T00:00:00"/>
    <x v="351"/>
    <x v="2"/>
    <s v="PM-19135"/>
    <s v="Peter McVee"/>
    <x v="2"/>
    <s v="United States"/>
    <x v="66"/>
    <x v="12"/>
    <n v="48227"/>
    <x v="2"/>
    <s v="FUR-FU-10000732"/>
    <x v="0"/>
    <x v="5"/>
    <s v="Eldon 200 Class Desk Accessories"/>
    <n v="31.400000000000002"/>
    <n v="5"/>
    <n v="0"/>
    <n v="10.047999999999998"/>
  </r>
  <r>
    <n v="885"/>
    <s v="CA-2021-134061"/>
    <x v="2"/>
    <d v="2021-04-29T00:00:00"/>
    <x v="352"/>
    <x v="1"/>
    <s v="LL-16840"/>
    <s v="Lauren Leatherbury"/>
    <x v="0"/>
    <s v="United States"/>
    <x v="30"/>
    <x v="15"/>
    <n v="14609"/>
    <x v="3"/>
    <s v="FUR-FU-10001424"/>
    <x v="0"/>
    <x v="5"/>
    <s v="Dax Clear Box Frame"/>
    <n v="17.46"/>
    <n v="2"/>
    <n v="0"/>
    <n v="5.936399999999999"/>
  </r>
  <r>
    <n v="886"/>
    <s v="CA-2022-143602"/>
    <x v="1"/>
    <d v="2022-04-25T00:00:00"/>
    <x v="353"/>
    <x v="0"/>
    <s v="JS-15595"/>
    <s v="Jill Stevenson"/>
    <x v="1"/>
    <s v="United States"/>
    <x v="1"/>
    <x v="1"/>
    <n v="90045"/>
    <x v="1"/>
    <s v="OFF-BI-10002071"/>
    <x v="1"/>
    <x v="8"/>
    <s v="Fellowes Black Plastic Comb Bindings"/>
    <n v="13.943999999999999"/>
    <n v="3"/>
    <n v="0.2"/>
    <n v="4.5317999999999996"/>
  </r>
  <r>
    <n v="887"/>
    <s v="CA-2024-115364"/>
    <x v="3"/>
    <d v="2024-06-27T00:00:00"/>
    <x v="354"/>
    <x v="1"/>
    <s v="OT-18730"/>
    <s v="Olvera Toch"/>
    <x v="0"/>
    <s v="United States"/>
    <x v="70"/>
    <x v="1"/>
    <n v="92105"/>
    <x v="1"/>
    <s v="OFF-ST-10002486"/>
    <x v="1"/>
    <x v="4"/>
    <s v="Eldon Shelf Savers Cubes and Bins"/>
    <n v="83.76"/>
    <n v="12"/>
    <n v="0"/>
    <n v="1.6751999999999967"/>
  </r>
  <r>
    <n v="888"/>
    <s v="CA-2024-150707"/>
    <x v="3"/>
    <d v="2024-10-15T00:00:00"/>
    <x v="163"/>
    <x v="1"/>
    <s v="EL-13735"/>
    <s v="Ed Ludwig"/>
    <x v="2"/>
    <s v="United States"/>
    <x v="29"/>
    <x v="39"/>
    <n v="21044"/>
    <x v="3"/>
    <s v="OFF-BI-10001078"/>
    <x v="1"/>
    <x v="8"/>
    <s v="Acco PRESSTEX Data Binder with Storage Hooks, Dark Blue, 14 7/8&quot; X 11&quot;"/>
    <n v="37.659999999999997"/>
    <n v="7"/>
    <n v="0"/>
    <n v="18.453400000000002"/>
  </r>
  <r>
    <n v="889"/>
    <s v="CA-2021-104976"/>
    <x v="2"/>
    <d v="2021-12-09T00:00:00"/>
    <x v="355"/>
    <x v="1"/>
    <s v="CK-12760"/>
    <s v="Cyma Kinney"/>
    <x v="1"/>
    <s v="United States"/>
    <x v="8"/>
    <x v="1"/>
    <n v="94122"/>
    <x v="1"/>
    <s v="OFF-PA-10003845"/>
    <x v="1"/>
    <x v="10"/>
    <s v="Xerox 1987"/>
    <n v="34.68"/>
    <n v="6"/>
    <n v="0"/>
    <n v="16.993200000000002"/>
  </r>
  <r>
    <n v="890"/>
    <s v="CA-2024-132934"/>
    <x v="3"/>
    <d v="2024-06-21T00:00:00"/>
    <x v="356"/>
    <x v="1"/>
    <s v="JE-15475"/>
    <s v="Jeremy Ellison"/>
    <x v="0"/>
    <s v="United States"/>
    <x v="106"/>
    <x v="15"/>
    <n v="10801"/>
    <x v="3"/>
    <s v="TEC-AC-10000927"/>
    <x v="2"/>
    <x v="11"/>
    <s v="Anker Ultrathin Bluetooth Wireless Keyboard Aluminum Cover with Stand "/>
    <n v="149.94999999999999"/>
    <n v="5"/>
    <n v="0"/>
    <n v="14.994999999999994"/>
  </r>
  <r>
    <n v="891"/>
    <s v="CA-2024-132934"/>
    <x v="3"/>
    <d v="2024-06-21T00:00:00"/>
    <x v="356"/>
    <x v="1"/>
    <s v="JE-15475"/>
    <s v="Jeremy Ellison"/>
    <x v="0"/>
    <s v="United States"/>
    <x v="106"/>
    <x v="15"/>
    <n v="10801"/>
    <x v="3"/>
    <s v="OFF-BI-10001098"/>
    <x v="1"/>
    <x v="8"/>
    <s v="Acco D-Ring Binder w/DublLock"/>
    <n v="51.311999999999998"/>
    <n v="3"/>
    <n v="0.2"/>
    <n v="18.600599999999996"/>
  </r>
  <r>
    <n v="892"/>
    <s v="CA-2024-133256"/>
    <x v="3"/>
    <d v="2024-06-27T00:00:00"/>
    <x v="327"/>
    <x v="2"/>
    <s v="TH-21550"/>
    <s v="Tracy Hopkins"/>
    <x v="2"/>
    <s v="United States"/>
    <x v="66"/>
    <x v="12"/>
    <n v="48227"/>
    <x v="2"/>
    <s v="OFF-PA-10001622"/>
    <x v="1"/>
    <x v="10"/>
    <s v="Ampad Poly Cover Wirebound Steno Book, 6&quot; x 9&quot; Assorted Colors, Gregg Ruled"/>
    <n v="4.54"/>
    <n v="1"/>
    <n v="0"/>
    <n v="2.0429999999999997"/>
  </r>
  <r>
    <n v="893"/>
    <s v="CA-2024-133256"/>
    <x v="3"/>
    <d v="2024-06-27T00:00:00"/>
    <x v="327"/>
    <x v="2"/>
    <s v="TH-21550"/>
    <s v="Tracy Hopkins"/>
    <x v="2"/>
    <s v="United States"/>
    <x v="66"/>
    <x v="12"/>
    <n v="48227"/>
    <x v="2"/>
    <s v="OFF-AR-10003158"/>
    <x v="1"/>
    <x v="6"/>
    <s v="Fluorescent Highlighters by Dixon"/>
    <n v="15.92"/>
    <n v="4"/>
    <n v="0"/>
    <n v="5.4127999999999989"/>
  </r>
  <r>
    <n v="894"/>
    <s v="CA-2024-133256"/>
    <x v="3"/>
    <d v="2024-06-27T00:00:00"/>
    <x v="327"/>
    <x v="2"/>
    <s v="TH-21550"/>
    <s v="Tracy Hopkins"/>
    <x v="2"/>
    <s v="United States"/>
    <x v="66"/>
    <x v="12"/>
    <n v="48227"/>
    <x v="2"/>
    <s v="TEC-PH-10002660"/>
    <x v="2"/>
    <x v="7"/>
    <s v="Nortel Networks T7316 E Nt8 B27"/>
    <n v="543.91999999999996"/>
    <n v="8"/>
    <n v="0"/>
    <n v="135.98000000000002"/>
  </r>
  <r>
    <n v="895"/>
    <s v="CA-2023-105494"/>
    <x v="0"/>
    <d v="2023-11-11T00:00:00"/>
    <x v="357"/>
    <x v="2"/>
    <s v="PC-18745"/>
    <s v="Pamela Coakley"/>
    <x v="1"/>
    <s v="United States"/>
    <x v="8"/>
    <x v="1"/>
    <n v="94122"/>
    <x v="1"/>
    <s v="OFF-ST-10002205"/>
    <x v="1"/>
    <x v="4"/>
    <s v="File Shuttle I and Handi-File"/>
    <n v="155.82000000000002"/>
    <n v="7"/>
    <n v="0"/>
    <n v="42.071400000000011"/>
  </r>
  <r>
    <n v="896"/>
    <s v="CA-2023-105494"/>
    <x v="0"/>
    <d v="2023-11-11T00:00:00"/>
    <x v="357"/>
    <x v="2"/>
    <s v="PC-18745"/>
    <s v="Pamela Coakley"/>
    <x v="1"/>
    <s v="United States"/>
    <x v="8"/>
    <x v="1"/>
    <n v="94122"/>
    <x v="1"/>
    <s v="OFF-BI-10003364"/>
    <x v="1"/>
    <x v="8"/>
    <s v="Binding Machine Supplies"/>
    <n v="70.00800000000001"/>
    <n v="3"/>
    <n v="0.2"/>
    <n v="24.502800000000001"/>
  </r>
  <r>
    <n v="897"/>
    <s v="CA-2023-140634"/>
    <x v="0"/>
    <d v="2023-10-04T00:00:00"/>
    <x v="358"/>
    <x v="0"/>
    <s v="HL-15040"/>
    <s v="Hunter Lopez"/>
    <x v="0"/>
    <s v="United States"/>
    <x v="12"/>
    <x v="5"/>
    <n v="77095"/>
    <x v="2"/>
    <s v="OFF-EN-10001099"/>
    <x v="1"/>
    <x v="12"/>
    <s v="Staples"/>
    <n v="15.648"/>
    <n v="2"/>
    <n v="0.2"/>
    <n v="5.0855999999999986"/>
  </r>
  <r>
    <n v="898"/>
    <s v="CA-2021-144407"/>
    <x v="2"/>
    <d v="2021-09-09T00:00:00"/>
    <x v="359"/>
    <x v="1"/>
    <s v="MS-17365"/>
    <s v="Maribeth Schnelling"/>
    <x v="0"/>
    <s v="United States"/>
    <x v="66"/>
    <x v="12"/>
    <n v="48227"/>
    <x v="2"/>
    <s v="OFF-LA-10003923"/>
    <x v="1"/>
    <x v="2"/>
    <s v="Alphabetical Labels for Top Tab Filing"/>
    <n v="103.60000000000001"/>
    <n v="7"/>
    <n v="0"/>
    <n v="51.800000000000004"/>
  </r>
  <r>
    <n v="899"/>
    <s v="CA-2024-160983"/>
    <x v="3"/>
    <d v="2024-10-30T00:00:00"/>
    <x v="360"/>
    <x v="0"/>
    <s v="GB-14530"/>
    <s v="George Bell"/>
    <x v="1"/>
    <s v="United States"/>
    <x v="109"/>
    <x v="15"/>
    <n v="13021"/>
    <x v="3"/>
    <s v="OFF-PA-10002250"/>
    <x v="1"/>
    <x v="10"/>
    <s v="Things To Do Today Pad"/>
    <n v="46.96"/>
    <n v="8"/>
    <n v="0"/>
    <n v="22.540800000000001"/>
  </r>
  <r>
    <n v="900"/>
    <s v="US-2023-114622"/>
    <x v="0"/>
    <d v="2023-04-11T00:00:00"/>
    <x v="361"/>
    <x v="2"/>
    <s v="JR-16210"/>
    <s v="Justin Ritter"/>
    <x v="1"/>
    <s v="United States"/>
    <x v="24"/>
    <x v="24"/>
    <n v="45503"/>
    <x v="3"/>
    <s v="OFF-BI-10004716"/>
    <x v="1"/>
    <x v="8"/>
    <s v="Wilson Jones Hanging Recycled Pressboard Data Binders"/>
    <n v="8.9040000000000017"/>
    <n v="2"/>
    <n v="0.7"/>
    <n v="-6.5296000000000003"/>
  </r>
  <r>
    <n v="901"/>
    <s v="CA-2024-150959"/>
    <x v="3"/>
    <d v="2024-11-12T00:00:00"/>
    <x v="87"/>
    <x v="2"/>
    <s v="TD-20995"/>
    <s v="Tamara Dahlen"/>
    <x v="0"/>
    <s v="United States"/>
    <x v="164"/>
    <x v="5"/>
    <n v="75043"/>
    <x v="2"/>
    <s v="OFF-LA-10001045"/>
    <x v="1"/>
    <x v="2"/>
    <s v="Permanent Self-Adhesive File Folder Labels for Typewriters by Universal"/>
    <n v="10.440000000000001"/>
    <n v="5"/>
    <n v="0.2"/>
    <n v="3.3929999999999989"/>
  </r>
  <r>
    <n v="902"/>
    <s v="CA-2024-150959"/>
    <x v="3"/>
    <d v="2024-11-12T00:00:00"/>
    <x v="87"/>
    <x v="2"/>
    <s v="TD-20995"/>
    <s v="Tamara Dahlen"/>
    <x v="0"/>
    <s v="United States"/>
    <x v="164"/>
    <x v="5"/>
    <n v="75043"/>
    <x v="2"/>
    <s v="OFF-BI-10001510"/>
    <x v="1"/>
    <x v="8"/>
    <s v="Deluxe Heavy-Duty Vinyl Round Ring Binder"/>
    <n v="18.335999999999999"/>
    <n v="4"/>
    <n v="0.8"/>
    <n v="-32.088000000000008"/>
  </r>
  <r>
    <n v="903"/>
    <s v="CA-2024-132353"/>
    <x v="3"/>
    <d v="2024-09-16T00:00:00"/>
    <x v="31"/>
    <x v="2"/>
    <s v="DB-13060"/>
    <s v="Dave Brooks"/>
    <x v="0"/>
    <s v="United States"/>
    <x v="22"/>
    <x v="10"/>
    <n v="60653"/>
    <x v="2"/>
    <s v="TEC-PH-10004536"/>
    <x v="2"/>
    <x v="7"/>
    <s v="Avaya 5420 Digital phone"/>
    <n v="323.97600000000006"/>
    <n v="3"/>
    <n v="0.2"/>
    <n v="20.248499999999993"/>
  </r>
  <r>
    <n v="904"/>
    <s v="CA-2023-130477"/>
    <x v="0"/>
    <d v="2023-04-09T00:00:00"/>
    <x v="361"/>
    <x v="1"/>
    <s v="LC-17140"/>
    <s v="Logan Currie"/>
    <x v="0"/>
    <s v="United States"/>
    <x v="1"/>
    <x v="1"/>
    <n v="90032"/>
    <x v="1"/>
    <s v="OFF-PA-10002947"/>
    <x v="1"/>
    <x v="10"/>
    <s v="Xerox 1923"/>
    <n v="20.04"/>
    <n v="3"/>
    <n v="0"/>
    <n v="9.6191999999999993"/>
  </r>
  <r>
    <n v="905"/>
    <s v="CA-2023-130477"/>
    <x v="0"/>
    <d v="2023-04-09T00:00:00"/>
    <x v="361"/>
    <x v="1"/>
    <s v="LC-17140"/>
    <s v="Logan Currie"/>
    <x v="0"/>
    <s v="United States"/>
    <x v="1"/>
    <x v="1"/>
    <n v="90032"/>
    <x v="1"/>
    <s v="OFF-ST-10002583"/>
    <x v="1"/>
    <x v="4"/>
    <s v="Fellowes Neat Ideas Storage Cubes"/>
    <n v="64.959999999999994"/>
    <n v="2"/>
    <n v="0"/>
    <n v="2.598399999999998"/>
  </r>
  <r>
    <n v="906"/>
    <s v="CA-2023-130477"/>
    <x v="0"/>
    <d v="2023-04-09T00:00:00"/>
    <x v="361"/>
    <x v="1"/>
    <s v="LC-17140"/>
    <s v="Logan Currie"/>
    <x v="0"/>
    <s v="United States"/>
    <x v="1"/>
    <x v="1"/>
    <n v="90032"/>
    <x v="1"/>
    <s v="OFF-PA-10000019"/>
    <x v="1"/>
    <x v="10"/>
    <s v="Xerox 1931"/>
    <n v="12.96"/>
    <n v="2"/>
    <n v="0"/>
    <n v="6.2208000000000006"/>
  </r>
  <r>
    <n v="907"/>
    <s v="CA-2024-143259"/>
    <x v="3"/>
    <d v="2024-12-31T00:00:00"/>
    <x v="362"/>
    <x v="1"/>
    <s v="PO-18865"/>
    <s v="Patrick O'Donnell"/>
    <x v="0"/>
    <s v="United States"/>
    <x v="20"/>
    <x v="15"/>
    <n v="10009"/>
    <x v="3"/>
    <s v="FUR-BO-10003441"/>
    <x v="0"/>
    <x v="0"/>
    <s v="Bush Westfield Collection Bookcases, Fully Assembled"/>
    <n v="323.13600000000002"/>
    <n v="4"/>
    <n v="0.2"/>
    <n v="12.117599999999968"/>
  </r>
  <r>
    <n v="908"/>
    <s v="CA-2024-143259"/>
    <x v="3"/>
    <d v="2024-12-31T00:00:00"/>
    <x v="362"/>
    <x v="1"/>
    <s v="PO-18865"/>
    <s v="Patrick O'Donnell"/>
    <x v="0"/>
    <s v="United States"/>
    <x v="20"/>
    <x v="15"/>
    <n v="10009"/>
    <x v="3"/>
    <s v="TEC-PH-10004774"/>
    <x v="2"/>
    <x v="7"/>
    <s v="Gear Head AU3700S Headset"/>
    <n v="90.93"/>
    <n v="7"/>
    <n v="0"/>
    <n v="2.7278999999999964"/>
  </r>
  <r>
    <n v="909"/>
    <s v="CA-2024-143259"/>
    <x v="3"/>
    <d v="2024-12-31T00:00:00"/>
    <x v="362"/>
    <x v="1"/>
    <s v="PO-18865"/>
    <s v="Patrick O'Donnell"/>
    <x v="0"/>
    <s v="United States"/>
    <x v="20"/>
    <x v="15"/>
    <n v="10009"/>
    <x v="3"/>
    <s v="OFF-BI-10003684"/>
    <x v="1"/>
    <x v="8"/>
    <s v="Wilson Jones Legal Size Ring Binders"/>
    <n v="52.775999999999996"/>
    <n v="3"/>
    <n v="0.2"/>
    <n v="19.791"/>
  </r>
  <r>
    <n v="910"/>
    <s v="CA-2024-137596"/>
    <x v="3"/>
    <d v="2024-09-03T00:00:00"/>
    <x v="285"/>
    <x v="1"/>
    <s v="BE-11335"/>
    <s v="Bill Eplett"/>
    <x v="2"/>
    <s v="United States"/>
    <x v="25"/>
    <x v="12"/>
    <n v="49201"/>
    <x v="2"/>
    <s v="TEC-PH-10001494"/>
    <x v="2"/>
    <x v="7"/>
    <s v="Polycom CX600 IP Phone VoIP phone"/>
    <n v="1199.8"/>
    <n v="4"/>
    <n v="0"/>
    <n v="323.94600000000003"/>
  </r>
  <r>
    <n v="911"/>
    <s v="CA-2024-137596"/>
    <x v="3"/>
    <d v="2024-09-03T00:00:00"/>
    <x v="285"/>
    <x v="1"/>
    <s v="BE-11335"/>
    <s v="Bill Eplett"/>
    <x v="2"/>
    <s v="United States"/>
    <x v="25"/>
    <x v="12"/>
    <n v="49201"/>
    <x v="2"/>
    <s v="TEC-AC-10004666"/>
    <x v="2"/>
    <x v="11"/>
    <s v="Maxell iVDR EX 500GB Cartridge"/>
    <n v="1928.7800000000002"/>
    <n v="7"/>
    <n v="0"/>
    <n v="829.37540000000024"/>
  </r>
  <r>
    <n v="912"/>
    <s v="CA-2024-137596"/>
    <x v="3"/>
    <d v="2024-09-03T00:00:00"/>
    <x v="285"/>
    <x v="1"/>
    <s v="BE-11335"/>
    <s v="Bill Eplett"/>
    <x v="2"/>
    <s v="United States"/>
    <x v="25"/>
    <x v="12"/>
    <n v="49201"/>
    <x v="2"/>
    <s v="OFF-ST-10003816"/>
    <x v="1"/>
    <x v="4"/>
    <s v="Fellowes High-Stak Drawer Files"/>
    <n v="352.38"/>
    <n v="2"/>
    <n v="0"/>
    <n v="81.047399999999982"/>
  </r>
  <r>
    <n v="913"/>
    <s v="CA-2022-133627"/>
    <x v="1"/>
    <d v="2022-05-31T00:00:00"/>
    <x v="363"/>
    <x v="1"/>
    <s v="SC-20050"/>
    <s v="Sample Company A"/>
    <x v="2"/>
    <s v="United States"/>
    <x v="165"/>
    <x v="29"/>
    <n v="6360"/>
    <x v="3"/>
    <s v="FUR-FU-10001935"/>
    <x v="0"/>
    <x v="5"/>
    <s v="3M Hangers With Command Adhesive"/>
    <n v="22.200000000000003"/>
    <n v="6"/>
    <n v="0"/>
    <n v="9.1020000000000021"/>
  </r>
  <r>
    <n v="914"/>
    <s v="CA-2024-102519"/>
    <x v="3"/>
    <d v="2024-11-28T00:00:00"/>
    <x v="364"/>
    <x v="2"/>
    <s v="BM-11650"/>
    <s v="Brian Moss"/>
    <x v="1"/>
    <s v="United States"/>
    <x v="158"/>
    <x v="6"/>
    <n v="53209"/>
    <x v="2"/>
    <s v="FUR-FU-10004091"/>
    <x v="0"/>
    <x v="5"/>
    <s v="Howard Miller 13&quot; Diameter Goldtone Round Wall Clock"/>
    <n v="46.94"/>
    <n v="1"/>
    <n v="0"/>
    <n v="19.2454"/>
  </r>
  <r>
    <n v="915"/>
    <s v="CA-2024-102519"/>
    <x v="3"/>
    <d v="2024-11-28T00:00:00"/>
    <x v="364"/>
    <x v="2"/>
    <s v="BM-11650"/>
    <s v="Brian Moss"/>
    <x v="1"/>
    <s v="United States"/>
    <x v="158"/>
    <x v="6"/>
    <n v="53209"/>
    <x v="2"/>
    <s v="TEC-AC-10001772"/>
    <x v="2"/>
    <x v="11"/>
    <s v="Memorex Mini Travel Drive 16 GB USB 2.0 Flash Drive"/>
    <n v="143.73000000000002"/>
    <n v="9"/>
    <n v="0"/>
    <n v="56.054700000000011"/>
  </r>
  <r>
    <n v="916"/>
    <s v="US-2021-141215"/>
    <x v="2"/>
    <d v="2021-06-15T00:00:00"/>
    <x v="365"/>
    <x v="1"/>
    <s v="KL-16555"/>
    <s v="Kelly Lampkin"/>
    <x v="1"/>
    <s v="United States"/>
    <x v="52"/>
    <x v="5"/>
    <n v="78207"/>
    <x v="2"/>
    <s v="FUR-TA-10001520"/>
    <x v="0"/>
    <x v="3"/>
    <s v="Lesro Sheffield Collection Coffee Table, End Table, Center Table, Corner Table"/>
    <n v="99.918000000000006"/>
    <n v="2"/>
    <n v="0.3"/>
    <n v="-18.556200000000018"/>
  </r>
  <r>
    <n v="917"/>
    <s v="US-2021-141215"/>
    <x v="2"/>
    <d v="2021-06-15T00:00:00"/>
    <x v="365"/>
    <x v="1"/>
    <s v="KL-16555"/>
    <s v="Kelly Lampkin"/>
    <x v="1"/>
    <s v="United States"/>
    <x v="52"/>
    <x v="5"/>
    <n v="78207"/>
    <x v="2"/>
    <s v="FUR-CH-10003379"/>
    <x v="0"/>
    <x v="1"/>
    <s v="Global Commerce Series High-Back Swivel/Tilt Chairs"/>
    <n v="797.94399999999996"/>
    <n v="4"/>
    <n v="0.3"/>
    <n v="-56.995999999999981"/>
  </r>
  <r>
    <n v="918"/>
    <s v="US-2021-141215"/>
    <x v="2"/>
    <d v="2021-06-15T00:00:00"/>
    <x v="365"/>
    <x v="1"/>
    <s v="KL-16555"/>
    <s v="Kelly Lampkin"/>
    <x v="1"/>
    <s v="United States"/>
    <x v="52"/>
    <x v="5"/>
    <n v="78207"/>
    <x v="2"/>
    <s v="OFF-BI-10002706"/>
    <x v="1"/>
    <x v="8"/>
    <s v="Avery Premier Heavy-Duty Binder with Round Locking Rings"/>
    <n v="8.5679999999999978"/>
    <n v="3"/>
    <n v="0.8"/>
    <n v="-14.5656"/>
  </r>
  <r>
    <n v="919"/>
    <s v="CA-2023-165218"/>
    <x v="0"/>
    <d v="2023-03-06T00:00:00"/>
    <x v="366"/>
    <x v="1"/>
    <s v="RW-19630"/>
    <s v="Rob Williams"/>
    <x v="1"/>
    <s v="United States"/>
    <x v="61"/>
    <x v="5"/>
    <n v="75220"/>
    <x v="2"/>
    <s v="OFF-EN-10000056"/>
    <x v="1"/>
    <x v="12"/>
    <s v="Cameo Buff Policy Envelopes"/>
    <n v="149.352"/>
    <n v="3"/>
    <n v="0.2"/>
    <n v="50.40629999999998"/>
  </r>
  <r>
    <n v="920"/>
    <s v="CA-2023-165218"/>
    <x v="0"/>
    <d v="2023-03-06T00:00:00"/>
    <x v="366"/>
    <x v="1"/>
    <s v="RW-19630"/>
    <s v="Rob Williams"/>
    <x v="1"/>
    <s v="United States"/>
    <x v="61"/>
    <x v="5"/>
    <n v="75220"/>
    <x v="2"/>
    <s v="OFF-ST-10001558"/>
    <x v="1"/>
    <x v="4"/>
    <s v="Acco Perma 4000 Stacking Storage Drawers"/>
    <n v="12.991999999999999"/>
    <n v="1"/>
    <n v="0.2"/>
    <n v="-0.81199999999999983"/>
  </r>
  <r>
    <n v="921"/>
    <s v="CA-2021-138296"/>
    <x v="2"/>
    <d v="2021-12-05T00:00:00"/>
    <x v="367"/>
    <x v="1"/>
    <s v="RC-19825"/>
    <s v="Roy Collins"/>
    <x v="0"/>
    <s v="United States"/>
    <x v="166"/>
    <x v="17"/>
    <n v="22304"/>
    <x v="0"/>
    <s v="OFF-ST-10002444"/>
    <x v="1"/>
    <x v="4"/>
    <s v="Recycled Eldon Regeneration Jumbo File"/>
    <n v="24.56"/>
    <n v="2"/>
    <n v="0"/>
    <n v="6.8767999999999994"/>
  </r>
  <r>
    <n v="922"/>
    <s v="CA-2022-111164"/>
    <x v="1"/>
    <d v="2022-04-11T00:00:00"/>
    <x v="368"/>
    <x v="1"/>
    <s v="SE-20210"/>
    <s v="Sanjit Engle"/>
    <x v="0"/>
    <s v="United States"/>
    <x v="20"/>
    <x v="15"/>
    <n v="10009"/>
    <x v="3"/>
    <s v="TEC-AC-10002473"/>
    <x v="2"/>
    <x v="11"/>
    <s v="Maxell 4.7GB DVD-R"/>
    <n v="85.14"/>
    <n v="3"/>
    <n v="0"/>
    <n v="34.907399999999996"/>
  </r>
  <r>
    <n v="923"/>
    <s v="CA-2022-111164"/>
    <x v="1"/>
    <d v="2022-04-11T00:00:00"/>
    <x v="368"/>
    <x v="1"/>
    <s v="SE-20210"/>
    <s v="Sanjit Engle"/>
    <x v="0"/>
    <s v="United States"/>
    <x v="20"/>
    <x v="15"/>
    <n v="10009"/>
    <x v="3"/>
    <s v="TEC-PH-10004531"/>
    <x v="2"/>
    <x v="7"/>
    <s v="OtterBox Commuter Series Case - iPhone 5 &amp; 5s"/>
    <n v="21.99"/>
    <n v="1"/>
    <n v="0"/>
    <n v="10.555199999999999"/>
  </r>
  <r>
    <n v="924"/>
    <s v="CA-2022-111164"/>
    <x v="1"/>
    <d v="2022-04-11T00:00:00"/>
    <x v="368"/>
    <x v="1"/>
    <s v="SE-20210"/>
    <s v="Sanjit Engle"/>
    <x v="0"/>
    <s v="United States"/>
    <x v="20"/>
    <x v="15"/>
    <n v="10009"/>
    <x v="3"/>
    <s v="OFF-AP-10004487"/>
    <x v="1"/>
    <x v="9"/>
    <s v="Kensington 4 Outlet MasterPiece Compact Power Control Center"/>
    <n v="406.59999999999997"/>
    <n v="5"/>
    <n v="0"/>
    <n v="113.84799999999998"/>
  </r>
  <r>
    <n v="925"/>
    <s v="CA-2023-149797"/>
    <x v="0"/>
    <d v="2023-09-16T00:00:00"/>
    <x v="369"/>
    <x v="1"/>
    <s v="AH-10075"/>
    <s v="Adam Hart"/>
    <x v="1"/>
    <s v="United States"/>
    <x v="20"/>
    <x v="15"/>
    <n v="10011"/>
    <x v="3"/>
    <s v="OFF-BI-10003650"/>
    <x v="1"/>
    <x v="8"/>
    <s v="GBC DocuBind 300 Electric Binding Machine"/>
    <n v="841.5680000000001"/>
    <n v="2"/>
    <n v="0.2"/>
    <n v="294.54879999999991"/>
  </r>
  <r>
    <n v="926"/>
    <s v="CA-2021-132962"/>
    <x v="2"/>
    <d v="2021-09-13T00:00:00"/>
    <x v="370"/>
    <x v="2"/>
    <s v="JM-15535"/>
    <s v="Jessica Myrick"/>
    <x v="0"/>
    <s v="United States"/>
    <x v="10"/>
    <x v="9"/>
    <n v="19143"/>
    <x v="3"/>
    <s v="OFF-PA-10003543"/>
    <x v="1"/>
    <x v="10"/>
    <s v="Xerox 1985"/>
    <n v="15.552000000000003"/>
    <n v="3"/>
    <n v="0.2"/>
    <n v="5.4432"/>
  </r>
  <r>
    <n v="927"/>
    <s v="CA-2021-132962"/>
    <x v="2"/>
    <d v="2021-09-13T00:00:00"/>
    <x v="370"/>
    <x v="2"/>
    <s v="JM-15535"/>
    <s v="Jessica Myrick"/>
    <x v="0"/>
    <s v="United States"/>
    <x v="10"/>
    <x v="9"/>
    <n v="19143"/>
    <x v="3"/>
    <s v="TEC-AC-10004353"/>
    <x v="2"/>
    <x v="11"/>
    <s v="Hypercom P1300 Pinpad"/>
    <n v="252.00000000000003"/>
    <n v="5"/>
    <n v="0.2"/>
    <n v="53.550000000000004"/>
  </r>
  <r>
    <n v="928"/>
    <s v="CA-2022-115091"/>
    <x v="1"/>
    <d v="2022-10-05T00:00:00"/>
    <x v="256"/>
    <x v="1"/>
    <s v="JJ-15760"/>
    <s v="Joel Jenkins"/>
    <x v="2"/>
    <s v="United States"/>
    <x v="24"/>
    <x v="17"/>
    <n v="22153"/>
    <x v="0"/>
    <s v="OFF-AR-10000658"/>
    <x v="1"/>
    <x v="6"/>
    <s v="Newell 324"/>
    <n v="46.2"/>
    <n v="4"/>
    <n v="0"/>
    <n v="12.936"/>
  </r>
  <r>
    <n v="929"/>
    <s v="CA-2022-115091"/>
    <x v="1"/>
    <d v="2022-10-05T00:00:00"/>
    <x v="256"/>
    <x v="1"/>
    <s v="JJ-15760"/>
    <s v="Joel Jenkins"/>
    <x v="2"/>
    <s v="United States"/>
    <x v="24"/>
    <x v="17"/>
    <n v="22153"/>
    <x v="0"/>
    <s v="OFF-AP-10000696"/>
    <x v="1"/>
    <x v="9"/>
    <s v="Holmes Odor Grabber"/>
    <n v="28.84"/>
    <n v="2"/>
    <n v="0"/>
    <n v="9.517199999999999"/>
  </r>
  <r>
    <n v="930"/>
    <s v="CA-2024-144932"/>
    <x v="3"/>
    <d v="2024-04-15T00:00:00"/>
    <x v="125"/>
    <x v="2"/>
    <s v="AB-10165"/>
    <s v="Alan Barnes"/>
    <x v="0"/>
    <s v="United States"/>
    <x v="167"/>
    <x v="24"/>
    <n v="43615"/>
    <x v="3"/>
    <s v="OFF-AR-10003560"/>
    <x v="1"/>
    <x v="6"/>
    <s v="Zebra Zazzle Fluorescent Highlighters"/>
    <n v="14.592000000000002"/>
    <n v="3"/>
    <n v="0.2"/>
    <n v="2.5535999999999985"/>
  </r>
  <r>
    <n v="931"/>
    <s v="CA-2024-144932"/>
    <x v="3"/>
    <d v="2024-04-15T00:00:00"/>
    <x v="125"/>
    <x v="2"/>
    <s v="AB-10165"/>
    <s v="Alan Barnes"/>
    <x v="0"/>
    <s v="United States"/>
    <x v="167"/>
    <x v="24"/>
    <n v="43615"/>
    <x v="3"/>
    <s v="OFF-AR-10001468"/>
    <x v="1"/>
    <x v="6"/>
    <s v="Sanford Prismacolor Professional Thick Lead Art Pencils, 36-Color Set"/>
    <n v="89.855999999999995"/>
    <n v="3"/>
    <n v="0.2"/>
    <n v="21.340800000000002"/>
  </r>
  <r>
    <n v="932"/>
    <s v="CA-2024-144932"/>
    <x v="3"/>
    <d v="2024-04-15T00:00:00"/>
    <x v="125"/>
    <x v="2"/>
    <s v="AB-10165"/>
    <s v="Alan Barnes"/>
    <x v="0"/>
    <s v="United States"/>
    <x v="167"/>
    <x v="24"/>
    <n v="43615"/>
    <x v="3"/>
    <s v="OFF-PA-10004971"/>
    <x v="1"/>
    <x v="10"/>
    <s v="Xerox 196"/>
    <n v="13.872000000000002"/>
    <n v="3"/>
    <n v="0.2"/>
    <n v="5.0286000000000008"/>
  </r>
  <r>
    <n v="933"/>
    <s v="CA-2024-114216"/>
    <x v="3"/>
    <d v="2024-09-03T00:00:00"/>
    <x v="371"/>
    <x v="1"/>
    <s v="RK-19300"/>
    <s v="Ralph Kennedy"/>
    <x v="0"/>
    <s v="United States"/>
    <x v="10"/>
    <x v="9"/>
    <n v="19140"/>
    <x v="3"/>
    <s v="OFF-PA-10002195"/>
    <x v="1"/>
    <x v="10"/>
    <s v="RSVP Cards &amp; Envelopes, Blank White, 8-1/2&quot; X 11&quot;, 24 Cards/25 Envelopes/Set"/>
    <n v="12.192"/>
    <n v="3"/>
    <n v="0.2"/>
    <n v="4.1147999999999998"/>
  </r>
  <r>
    <n v="934"/>
    <s v="CA-2023-140081"/>
    <x v="0"/>
    <d v="2023-06-21T00:00:00"/>
    <x v="372"/>
    <x v="1"/>
    <s v="CG-12040"/>
    <s v="Catherine Glotzbach"/>
    <x v="2"/>
    <s v="United States"/>
    <x v="10"/>
    <x v="9"/>
    <n v="19120"/>
    <x v="3"/>
    <s v="OFF-PA-10001745"/>
    <x v="1"/>
    <x v="10"/>
    <s v="Wirebound Message Books, 2 7/8&quot; x 5&quot;, 3 Forms per Page"/>
    <n v="45.056000000000004"/>
    <n v="8"/>
    <n v="0.2"/>
    <n v="15.206399999999997"/>
  </r>
  <r>
    <n v="935"/>
    <s v="CA-2023-140081"/>
    <x v="0"/>
    <d v="2023-06-21T00:00:00"/>
    <x v="372"/>
    <x v="1"/>
    <s v="CG-12040"/>
    <s v="Catherine Glotzbach"/>
    <x v="2"/>
    <s v="United States"/>
    <x v="10"/>
    <x v="9"/>
    <n v="19120"/>
    <x v="3"/>
    <s v="OFF-BI-10004826"/>
    <x v="1"/>
    <x v="8"/>
    <s v="JM Magazine Binder"/>
    <n v="29.718000000000007"/>
    <n v="6"/>
    <n v="0.7"/>
    <n v="-21.793199999999992"/>
  </r>
  <r>
    <n v="936"/>
    <s v="CA-2023-140081"/>
    <x v="0"/>
    <d v="2023-06-21T00:00:00"/>
    <x v="372"/>
    <x v="1"/>
    <s v="CG-12040"/>
    <s v="Catherine Glotzbach"/>
    <x v="2"/>
    <s v="United States"/>
    <x v="10"/>
    <x v="9"/>
    <n v="19120"/>
    <x v="3"/>
    <s v="OFF-PA-10001870"/>
    <x v="1"/>
    <x v="10"/>
    <s v="Xerox 202"/>
    <n v="15.552000000000003"/>
    <n v="3"/>
    <n v="0.2"/>
    <n v="5.4432"/>
  </r>
  <r>
    <n v="937"/>
    <s v="CA-2023-140081"/>
    <x v="0"/>
    <d v="2023-06-21T00:00:00"/>
    <x v="372"/>
    <x v="1"/>
    <s v="CG-12040"/>
    <s v="Catherine Glotzbach"/>
    <x v="2"/>
    <s v="United States"/>
    <x v="10"/>
    <x v="9"/>
    <n v="19120"/>
    <x v="3"/>
    <s v="OFF-AP-10001058"/>
    <x v="1"/>
    <x v="9"/>
    <s v="Sanyo 2.5 Cubic Foot Mid-Size Office Refrigerators"/>
    <n v="447.69600000000003"/>
    <n v="2"/>
    <n v="0.2"/>
    <n v="33.577199999999976"/>
  </r>
  <r>
    <n v="938"/>
    <s v="US-2024-111745"/>
    <x v="3"/>
    <d v="2024-11-06T00:00:00"/>
    <x v="373"/>
    <x v="2"/>
    <s v="RA-19885"/>
    <s v="Ruben Ausman"/>
    <x v="1"/>
    <s v="United States"/>
    <x v="168"/>
    <x v="27"/>
    <n v="87401"/>
    <x v="1"/>
    <s v="TEC-AC-10003911"/>
    <x v="2"/>
    <x v="11"/>
    <s v="NETGEAR AC1750 Dual Band Gigabit Smart WiFi Router"/>
    <n v="159.99"/>
    <n v="1"/>
    <n v="0"/>
    <n v="54.396599999999992"/>
  </r>
  <r>
    <n v="939"/>
    <s v="CA-2022-148250"/>
    <x v="1"/>
    <d v="2022-12-13T00:00:00"/>
    <x v="374"/>
    <x v="1"/>
    <s v="RP-19270"/>
    <s v="Rachel Payne"/>
    <x v="1"/>
    <s v="United States"/>
    <x v="169"/>
    <x v="1"/>
    <n v="92503"/>
    <x v="1"/>
    <s v="OFF-PA-10000289"/>
    <x v="1"/>
    <x v="10"/>
    <s v="Xerox 213"/>
    <n v="12.96"/>
    <n v="2"/>
    <n v="0"/>
    <n v="6.2208000000000006"/>
  </r>
  <r>
    <n v="940"/>
    <s v="CA-2022-148250"/>
    <x v="1"/>
    <d v="2022-12-13T00:00:00"/>
    <x v="374"/>
    <x v="1"/>
    <s v="RP-19270"/>
    <s v="Rachel Payne"/>
    <x v="1"/>
    <s v="United States"/>
    <x v="169"/>
    <x v="1"/>
    <n v="92503"/>
    <x v="1"/>
    <s v="OFF-AP-10003040"/>
    <x v="1"/>
    <x v="9"/>
    <s v="Fellowes 8 Outlet Superior Workstation Surge Protector w/o Phone/Fax/Modem Protection"/>
    <n v="134.47999999999999"/>
    <n v="4"/>
    <n v="0"/>
    <n v="34.964799999999997"/>
  </r>
  <r>
    <n v="941"/>
    <s v="CA-2023-105760"/>
    <x v="0"/>
    <d v="2023-06-20T00:00:00"/>
    <x v="375"/>
    <x v="2"/>
    <s v="KC-16255"/>
    <s v="Karen Carlisle"/>
    <x v="1"/>
    <s v="United States"/>
    <x v="8"/>
    <x v="1"/>
    <n v="94110"/>
    <x v="1"/>
    <s v="OFF-PA-10000350"/>
    <x v="1"/>
    <x v="10"/>
    <s v="Message Book, Standard Line &quot;While You Were Out&quot;, 5 1/2&quot; X 4&quot;, 200 Sets/Book"/>
    <n v="17.12"/>
    <n v="2"/>
    <n v="0"/>
    <n v="8.0464000000000002"/>
  </r>
  <r>
    <n v="942"/>
    <s v="CA-2023-142958"/>
    <x v="0"/>
    <d v="2023-12-14T00:00:00"/>
    <x v="120"/>
    <x v="1"/>
    <s v="RW-19630"/>
    <s v="Rob Williams"/>
    <x v="1"/>
    <s v="United States"/>
    <x v="170"/>
    <x v="1"/>
    <n v="90503"/>
    <x v="1"/>
    <s v="OFF-BI-10001759"/>
    <x v="1"/>
    <x v="8"/>
    <s v="Acco Pressboard Covers with Storage Hooks, 14 7/8&quot; x 11&quot;, Dark Blue"/>
    <n v="6.0960000000000001"/>
    <n v="2"/>
    <n v="0.2"/>
    <n v="2.2098"/>
  </r>
  <r>
    <n v="943"/>
    <s v="CA-2023-142958"/>
    <x v="0"/>
    <d v="2023-12-14T00:00:00"/>
    <x v="120"/>
    <x v="1"/>
    <s v="RW-19630"/>
    <s v="Rob Williams"/>
    <x v="1"/>
    <s v="United States"/>
    <x v="170"/>
    <x v="1"/>
    <n v="90503"/>
    <x v="1"/>
    <s v="FUR-TA-10000577"/>
    <x v="0"/>
    <x v="3"/>
    <s v="Bretford CR4500 Series Slim Rectangular Table"/>
    <n v="1114.2719999999999"/>
    <n v="4"/>
    <n v="0.2"/>
    <n v="41.785200000000032"/>
  </r>
  <r>
    <n v="944"/>
    <s v="CA-2022-120880"/>
    <x v="1"/>
    <d v="2022-05-29T00:00:00"/>
    <x v="69"/>
    <x v="1"/>
    <s v="JL-15850"/>
    <s v="John Lucas"/>
    <x v="0"/>
    <s v="United States"/>
    <x v="4"/>
    <x v="4"/>
    <n v="98105"/>
    <x v="1"/>
    <s v="OFF-PA-10004101"/>
    <x v="1"/>
    <x v="10"/>
    <s v="Xerox 1894"/>
    <n v="32.400000000000006"/>
    <n v="5"/>
    <n v="0"/>
    <n v="15.552000000000001"/>
  </r>
  <r>
    <n v="945"/>
    <s v="CA-2022-120880"/>
    <x v="1"/>
    <d v="2022-05-29T00:00:00"/>
    <x v="69"/>
    <x v="1"/>
    <s v="JL-15850"/>
    <s v="John Lucas"/>
    <x v="0"/>
    <s v="United States"/>
    <x v="4"/>
    <x v="4"/>
    <n v="98105"/>
    <x v="1"/>
    <s v="OFF-ST-10001496"/>
    <x v="1"/>
    <x v="4"/>
    <s v="Standard Rollaway File with Lock"/>
    <n v="540.56999999999994"/>
    <n v="3"/>
    <n v="0"/>
    <n v="140.54820000000001"/>
  </r>
  <r>
    <n v="946"/>
    <s v="CA-2022-120880"/>
    <x v="1"/>
    <d v="2022-05-29T00:00:00"/>
    <x v="69"/>
    <x v="1"/>
    <s v="JL-15850"/>
    <s v="John Lucas"/>
    <x v="0"/>
    <s v="United States"/>
    <x v="4"/>
    <x v="4"/>
    <n v="98105"/>
    <x v="1"/>
    <s v="OFF-BI-10002931"/>
    <x v="1"/>
    <x v="8"/>
    <s v="Avery Trapezoid Extra Heavy Duty 4&quot; Binders"/>
    <n v="167.76"/>
    <n v="5"/>
    <n v="0.2"/>
    <n v="62.91"/>
  </r>
  <r>
    <n v="947"/>
    <s v="US-2022-140200"/>
    <x v="1"/>
    <d v="2022-07-26T00:00:00"/>
    <x v="376"/>
    <x v="2"/>
    <s v="CA-12775"/>
    <s v="Cynthia Arntzen"/>
    <x v="0"/>
    <s v="United States"/>
    <x v="123"/>
    <x v="16"/>
    <n v="85204"/>
    <x v="1"/>
    <s v="FUR-TA-10002356"/>
    <x v="0"/>
    <x v="3"/>
    <s v="Bevis Boat-Shaped Conference Table"/>
    <n v="393.16500000000002"/>
    <n v="3"/>
    <n v="0.5"/>
    <n v="-204.44580000000005"/>
  </r>
  <r>
    <n v="948"/>
    <s v="US-2024-110576"/>
    <x v="3"/>
    <d v="2024-11-29T00:00:00"/>
    <x v="348"/>
    <x v="1"/>
    <s v="RB-19795"/>
    <s v="Ross Baird"/>
    <x v="2"/>
    <s v="United States"/>
    <x v="10"/>
    <x v="9"/>
    <n v="19120"/>
    <x v="3"/>
    <s v="FUR-FU-10003601"/>
    <x v="0"/>
    <x v="5"/>
    <s v="Deflect-o RollaMat Studded, Beveled Mat for Medium Pile Carpeting"/>
    <n v="516.48800000000006"/>
    <n v="7"/>
    <n v="0.2"/>
    <n v="-12.912200000000027"/>
  </r>
  <r>
    <n v="949"/>
    <s v="US-2024-110576"/>
    <x v="3"/>
    <d v="2024-11-29T00:00:00"/>
    <x v="348"/>
    <x v="1"/>
    <s v="RB-19795"/>
    <s v="Ross Baird"/>
    <x v="2"/>
    <s v="United States"/>
    <x v="10"/>
    <x v="9"/>
    <n v="19120"/>
    <x v="3"/>
    <s v="FUR-FU-10000576"/>
    <x v="0"/>
    <x v="5"/>
    <s v="Luxo Professional Fluorescent Magnifier Lamp with Clamp-Mount Base"/>
    <n v="1007.2320000000001"/>
    <n v="6"/>
    <n v="0.2"/>
    <n v="75.542400000000015"/>
  </r>
  <r>
    <n v="950"/>
    <s v="US-2024-110576"/>
    <x v="3"/>
    <d v="2024-11-29T00:00:00"/>
    <x v="348"/>
    <x v="1"/>
    <s v="RB-19795"/>
    <s v="Ross Baird"/>
    <x v="2"/>
    <s v="United States"/>
    <x v="10"/>
    <x v="9"/>
    <n v="19120"/>
    <x v="3"/>
    <s v="FUR-TA-10004154"/>
    <x v="0"/>
    <x v="3"/>
    <s v="Riverside Furniture Oval Coffee Table, Oval End Table, End Table with Drawer"/>
    <n v="2065.3200000000002"/>
    <n v="12"/>
    <n v="0.4"/>
    <n v="-619.59600000000012"/>
  </r>
  <r>
    <n v="951"/>
    <s v="US-2024-110576"/>
    <x v="3"/>
    <d v="2024-11-29T00:00:00"/>
    <x v="348"/>
    <x v="1"/>
    <s v="RB-19795"/>
    <s v="Ross Baird"/>
    <x v="2"/>
    <s v="United States"/>
    <x v="10"/>
    <x v="9"/>
    <n v="19120"/>
    <x v="3"/>
    <s v="OFF-PA-10000788"/>
    <x v="1"/>
    <x v="10"/>
    <s v="Xerox 210"/>
    <n v="15.552000000000003"/>
    <n v="3"/>
    <n v="0.2"/>
    <n v="5.4432"/>
  </r>
  <r>
    <n v="952"/>
    <s v="US-2024-110576"/>
    <x v="3"/>
    <d v="2024-11-29T00:00:00"/>
    <x v="348"/>
    <x v="1"/>
    <s v="RB-19795"/>
    <s v="Ross Baird"/>
    <x v="2"/>
    <s v="United States"/>
    <x v="10"/>
    <x v="9"/>
    <n v="19120"/>
    <x v="3"/>
    <s v="OFF-PA-10002479"/>
    <x v="1"/>
    <x v="10"/>
    <s v="Xerox 4200 Series MultiUse Premium Copy Paper (20Lb. and 84 Bright)"/>
    <n v="25.344000000000001"/>
    <n v="6"/>
    <n v="0.2"/>
    <n v="7.92"/>
  </r>
  <r>
    <n v="953"/>
    <s v="CA-2024-131156"/>
    <x v="3"/>
    <d v="2024-04-04T00:00:00"/>
    <x v="377"/>
    <x v="1"/>
    <s v="KH-16360"/>
    <s v="Katherine Hughes"/>
    <x v="0"/>
    <s v="United States"/>
    <x v="10"/>
    <x v="9"/>
    <n v="19143"/>
    <x v="3"/>
    <s v="FUR-FU-10001940"/>
    <x v="0"/>
    <x v="5"/>
    <s v="Staples"/>
    <n v="25.472000000000001"/>
    <n v="4"/>
    <n v="0.2"/>
    <n v="7.6416000000000022"/>
  </r>
  <r>
    <n v="954"/>
    <s v="CA-2024-136539"/>
    <x v="3"/>
    <d v="2024-12-29T00:00:00"/>
    <x v="378"/>
    <x v="1"/>
    <s v="GH-14665"/>
    <s v="Greg Hansen"/>
    <x v="0"/>
    <s v="United States"/>
    <x v="171"/>
    <x v="5"/>
    <n v="78664"/>
    <x v="2"/>
    <s v="OFF-AR-10001958"/>
    <x v="1"/>
    <x v="6"/>
    <s v="Stanley Bostitch Contemporary Electric Pencil Sharpeners"/>
    <n v="27.168000000000003"/>
    <n v="2"/>
    <n v="0.2"/>
    <n v="2.7168000000000001"/>
  </r>
  <r>
    <n v="955"/>
    <s v="CA-2024-136539"/>
    <x v="3"/>
    <d v="2024-12-29T00:00:00"/>
    <x v="378"/>
    <x v="1"/>
    <s v="GH-14665"/>
    <s v="Greg Hansen"/>
    <x v="0"/>
    <s v="United States"/>
    <x v="171"/>
    <x v="5"/>
    <n v="78664"/>
    <x v="2"/>
    <s v="FUR-BO-10004709"/>
    <x v="0"/>
    <x v="0"/>
    <s v="Bush Westfield Collection Bookcases, Medium Cherry Finish"/>
    <n v="78.852799999999988"/>
    <n v="2"/>
    <n v="0.32"/>
    <n v="-11.595999999999997"/>
  </r>
  <r>
    <n v="956"/>
    <s v="CA-2024-119305"/>
    <x v="3"/>
    <d v="2024-12-01T00:00:00"/>
    <x v="379"/>
    <x v="1"/>
    <s v="SW-20275"/>
    <s v="Scott Williamson"/>
    <x v="0"/>
    <s v="United States"/>
    <x v="25"/>
    <x v="35"/>
    <n v="39212"/>
    <x v="0"/>
    <s v="OFF-ST-10000604"/>
    <x v="1"/>
    <x v="4"/>
    <s v="Home/Office Personal File Carts"/>
    <n v="173.79999999999998"/>
    <n v="5"/>
    <n v="0"/>
    <n v="43.449999999999989"/>
  </r>
  <r>
    <n v="957"/>
    <s v="CA-2024-102414"/>
    <x v="3"/>
    <d v="2024-05-16T00:00:00"/>
    <x v="380"/>
    <x v="0"/>
    <s v="JA-15970"/>
    <s v="Joseph Airdo"/>
    <x v="0"/>
    <s v="United States"/>
    <x v="42"/>
    <x v="16"/>
    <n v="85023"/>
    <x v="1"/>
    <s v="TEC-PH-10002923"/>
    <x v="2"/>
    <x v="7"/>
    <s v="Logitech B530 USB Headset - headset - Full size, Binaural"/>
    <n v="29.592000000000002"/>
    <n v="1"/>
    <n v="0.2"/>
    <n v="2.5893000000000006"/>
  </r>
  <r>
    <n v="958"/>
    <s v="CA-2024-102414"/>
    <x v="3"/>
    <d v="2024-05-16T00:00:00"/>
    <x v="380"/>
    <x v="0"/>
    <s v="JA-15970"/>
    <s v="Joseph Airdo"/>
    <x v="0"/>
    <s v="United States"/>
    <x v="42"/>
    <x v="16"/>
    <n v="85023"/>
    <x v="1"/>
    <s v="OFF-BI-10004465"/>
    <x v="1"/>
    <x v="8"/>
    <s v="Avery Durable Slant Ring Binders"/>
    <n v="4.7520000000000007"/>
    <n v="2"/>
    <n v="0.7"/>
    <n v="-3.1679999999999993"/>
  </r>
  <r>
    <n v="959"/>
    <s v="CA-2024-102414"/>
    <x v="3"/>
    <d v="2024-05-16T00:00:00"/>
    <x v="380"/>
    <x v="0"/>
    <s v="JA-15970"/>
    <s v="Joseph Airdo"/>
    <x v="0"/>
    <s v="United States"/>
    <x v="42"/>
    <x v="16"/>
    <n v="85023"/>
    <x v="1"/>
    <s v="OFF-PA-10002333"/>
    <x v="1"/>
    <x v="10"/>
    <s v="Universal Ultra Bright White Copier/Laser Paper, 8 1/2&quot; x 11&quot;, Ream"/>
    <n v="15.552000000000003"/>
    <n v="3"/>
    <n v="0.2"/>
    <n v="5.6375999999999999"/>
  </r>
  <r>
    <n v="960"/>
    <s v="CA-2022-112571"/>
    <x v="1"/>
    <d v="2022-09-22T00:00:00"/>
    <x v="238"/>
    <x v="3"/>
    <s v="DL-12925"/>
    <s v="Daniel Lacy"/>
    <x v="0"/>
    <s v="United States"/>
    <x v="147"/>
    <x v="1"/>
    <n v="92054"/>
    <x v="1"/>
    <s v="FUR-FU-10004188"/>
    <x v="0"/>
    <x v="5"/>
    <s v="Luxo Professional Combination Clamp-On Lamps"/>
    <n v="204.6"/>
    <n v="2"/>
    <n v="0"/>
    <n v="53.195999999999998"/>
  </r>
  <r>
    <n v="961"/>
    <s v="CA-2024-152142"/>
    <x v="3"/>
    <d v="2024-11-15T00:00:00"/>
    <x v="381"/>
    <x v="1"/>
    <s v="LW-16990"/>
    <s v="Lindsay Williams"/>
    <x v="1"/>
    <s v="United States"/>
    <x v="8"/>
    <x v="1"/>
    <n v="94110"/>
    <x v="1"/>
    <s v="FUR-CH-10002965"/>
    <x v="0"/>
    <x v="1"/>
    <s v="Global Leather Highback Executive Chair with Pneumatic Height Adjustment, Black"/>
    <n v="321.56799999999998"/>
    <n v="2"/>
    <n v="0.2"/>
    <n v="28.137200000000007"/>
  </r>
  <r>
    <n v="962"/>
    <s v="CA-2022-160059"/>
    <x v="1"/>
    <d v="2022-11-27T00:00:00"/>
    <x v="382"/>
    <x v="1"/>
    <s v="TB-21190"/>
    <s v="Thomas Brumley"/>
    <x v="2"/>
    <s v="United States"/>
    <x v="115"/>
    <x v="36"/>
    <n v="72701"/>
    <x v="0"/>
    <s v="OFF-BI-10000145"/>
    <x v="1"/>
    <x v="8"/>
    <s v="Zipper Ring Binder Pockets"/>
    <n v="6.24"/>
    <n v="2"/>
    <n v="0"/>
    <n v="3.0575999999999999"/>
  </r>
  <r>
    <n v="963"/>
    <s v="CA-2023-120859"/>
    <x v="0"/>
    <d v="2023-09-02T00:00:00"/>
    <x v="383"/>
    <x v="2"/>
    <s v="CV-12805"/>
    <s v="Cynthia Voltz"/>
    <x v="1"/>
    <s v="United States"/>
    <x v="8"/>
    <x v="1"/>
    <n v="94110"/>
    <x v="1"/>
    <s v="OFF-EN-10001335"/>
    <x v="1"/>
    <x v="12"/>
    <s v="White Business Envelopes with Contemporary Seam, Recycled White Business Envelopes"/>
    <n v="21.88"/>
    <n v="2"/>
    <n v="0"/>
    <n v="10.94"/>
  </r>
  <r>
    <n v="964"/>
    <s v="CA-2021-127488"/>
    <x v="2"/>
    <d v="2021-09-22T00:00:00"/>
    <x v="131"/>
    <x v="0"/>
    <s v="MS-17365"/>
    <s v="Maribeth Schnelling"/>
    <x v="0"/>
    <s v="United States"/>
    <x v="172"/>
    <x v="2"/>
    <n v="33433"/>
    <x v="0"/>
    <s v="OFF-LA-10001613"/>
    <x v="1"/>
    <x v="2"/>
    <s v="Avery File Folder Labels"/>
    <n v="4.6079999999999997"/>
    <n v="2"/>
    <n v="0.2"/>
    <n v="1.6704000000000001"/>
  </r>
  <r>
    <n v="965"/>
    <s v="CA-2024-135279"/>
    <x v="3"/>
    <d v="2024-04-10T00:00:00"/>
    <x v="384"/>
    <x v="2"/>
    <s v="BS-11800"/>
    <s v="Bryan Spruell"/>
    <x v="2"/>
    <s v="United States"/>
    <x v="20"/>
    <x v="15"/>
    <n v="10011"/>
    <x v="3"/>
    <s v="OFF-LA-10004055"/>
    <x v="1"/>
    <x v="2"/>
    <s v="Color-Coded Legal Exhibit Labels"/>
    <n v="9.82"/>
    <n v="2"/>
    <n v="0"/>
    <n v="4.8117999999999999"/>
  </r>
  <r>
    <n v="966"/>
    <s v="CA-2024-135279"/>
    <x v="3"/>
    <d v="2024-04-10T00:00:00"/>
    <x v="384"/>
    <x v="2"/>
    <s v="BS-11800"/>
    <s v="Bryan Spruell"/>
    <x v="2"/>
    <s v="United States"/>
    <x v="20"/>
    <x v="15"/>
    <n v="10011"/>
    <x v="3"/>
    <s v="OFF-AR-10004344"/>
    <x v="1"/>
    <x v="6"/>
    <s v="Bulldog Vacuum Base Pencil Sharpener"/>
    <n v="35.97"/>
    <n v="3"/>
    <n v="0"/>
    <n v="9.7118999999999982"/>
  </r>
  <r>
    <n v="967"/>
    <s v="CA-2024-135279"/>
    <x v="3"/>
    <d v="2024-04-10T00:00:00"/>
    <x v="384"/>
    <x v="2"/>
    <s v="BS-11800"/>
    <s v="Bryan Spruell"/>
    <x v="2"/>
    <s v="United States"/>
    <x v="20"/>
    <x v="15"/>
    <n v="10011"/>
    <x v="3"/>
    <s v="OFF-PA-10004621"/>
    <x v="1"/>
    <x v="10"/>
    <s v="Xerox 212"/>
    <n v="12.96"/>
    <n v="2"/>
    <n v="0"/>
    <n v="6.2208000000000006"/>
  </r>
  <r>
    <n v="968"/>
    <s v="CA-2024-135279"/>
    <x v="3"/>
    <d v="2024-04-10T00:00:00"/>
    <x v="384"/>
    <x v="2"/>
    <s v="BS-11800"/>
    <s v="Bryan Spruell"/>
    <x v="2"/>
    <s v="United States"/>
    <x v="20"/>
    <x v="15"/>
    <n v="10011"/>
    <x v="3"/>
    <s v="OFF-PA-10001281"/>
    <x v="1"/>
    <x v="10"/>
    <s v="Computer Printout Paper with Letter-Trim Fine Perforations"/>
    <n v="191.6"/>
    <n v="4"/>
    <n v="0"/>
    <n v="91.967999999999989"/>
  </r>
  <r>
    <n v="969"/>
    <s v="CA-2024-135279"/>
    <x v="3"/>
    <d v="2024-04-10T00:00:00"/>
    <x v="384"/>
    <x v="2"/>
    <s v="BS-11800"/>
    <s v="Bryan Spruell"/>
    <x v="2"/>
    <s v="United States"/>
    <x v="20"/>
    <x v="15"/>
    <n v="10011"/>
    <x v="3"/>
    <s v="OFF-LA-10001613"/>
    <x v="1"/>
    <x v="2"/>
    <s v="Avery File Folder Labels"/>
    <n v="8.64"/>
    <n v="3"/>
    <n v="0"/>
    <n v="4.2336"/>
  </r>
  <r>
    <n v="970"/>
    <s v="CA-2024-135279"/>
    <x v="3"/>
    <d v="2024-04-10T00:00:00"/>
    <x v="384"/>
    <x v="2"/>
    <s v="BS-11800"/>
    <s v="Bryan Spruell"/>
    <x v="2"/>
    <s v="United States"/>
    <x v="20"/>
    <x v="15"/>
    <n v="10011"/>
    <x v="3"/>
    <s v="OFF-ST-10001097"/>
    <x v="1"/>
    <x v="4"/>
    <s v="Office Impressions Heavy Duty Welded Shelving &amp; Multimedia Storage Drawers"/>
    <n v="501.81000000000006"/>
    <n v="3"/>
    <n v="0"/>
    <n v="0"/>
  </r>
  <r>
    <n v="971"/>
    <s v="CA-2021-115791"/>
    <x v="2"/>
    <d v="2021-01-17T00:00:00"/>
    <x v="385"/>
    <x v="0"/>
    <s v="DL-13315"/>
    <s v="Delfina Latchford"/>
    <x v="0"/>
    <s v="United States"/>
    <x v="10"/>
    <x v="9"/>
    <n v="19134"/>
    <x v="3"/>
    <s v="FUR-FU-10001095"/>
    <x v="0"/>
    <x v="5"/>
    <s v="DAX Black Cherry Wood-Tone Poster Frame"/>
    <n v="127.10400000000001"/>
    <n v="6"/>
    <n v="0.2"/>
    <n v="28.598399999999998"/>
  </r>
  <r>
    <n v="972"/>
    <s v="CA-2021-115791"/>
    <x v="2"/>
    <d v="2021-01-17T00:00:00"/>
    <x v="385"/>
    <x v="0"/>
    <s v="DL-13315"/>
    <s v="Delfina Latchford"/>
    <x v="0"/>
    <s v="United States"/>
    <x v="10"/>
    <x v="9"/>
    <n v="19134"/>
    <x v="3"/>
    <s v="TEC-PH-10004614"/>
    <x v="2"/>
    <x v="7"/>
    <s v="AT&amp;T 841000 Phone"/>
    <n v="124.19999999999999"/>
    <n v="3"/>
    <n v="0.4"/>
    <n v="-31.050000000000011"/>
  </r>
  <r>
    <n v="973"/>
    <s v="CA-2021-115791"/>
    <x v="2"/>
    <d v="2021-01-17T00:00:00"/>
    <x v="385"/>
    <x v="0"/>
    <s v="DL-13315"/>
    <s v="Delfina Latchford"/>
    <x v="0"/>
    <s v="United States"/>
    <x v="10"/>
    <x v="9"/>
    <n v="19134"/>
    <x v="3"/>
    <s v="OFF-BI-10001575"/>
    <x v="1"/>
    <x v="8"/>
    <s v="GBC Linen Binding Covers"/>
    <n v="18.588000000000005"/>
    <n v="2"/>
    <n v="0.7"/>
    <n v="-13.6312"/>
  </r>
  <r>
    <n v="974"/>
    <s v="CA-2021-115791"/>
    <x v="2"/>
    <d v="2021-01-17T00:00:00"/>
    <x v="385"/>
    <x v="0"/>
    <s v="DL-13315"/>
    <s v="Delfina Latchford"/>
    <x v="0"/>
    <s v="United States"/>
    <x v="10"/>
    <x v="9"/>
    <n v="19134"/>
    <x v="3"/>
    <s v="OFF-LA-10001074"/>
    <x v="1"/>
    <x v="2"/>
    <s v="Round Specialty Laser Printer Labels"/>
    <n v="30.072000000000003"/>
    <n v="3"/>
    <n v="0.2"/>
    <n v="10.149299999999997"/>
  </r>
  <r>
    <n v="975"/>
    <s v="US-2024-103247"/>
    <x v="3"/>
    <d v="2024-10-06T00:00:00"/>
    <x v="179"/>
    <x v="0"/>
    <s v="PO-19195"/>
    <s v="Phillina Ober"/>
    <x v="2"/>
    <s v="United States"/>
    <x v="20"/>
    <x v="15"/>
    <n v="10011"/>
    <x v="3"/>
    <s v="TEC-PH-10003555"/>
    <x v="2"/>
    <x v="7"/>
    <s v="Motorola HK250 Universal Bluetooth Headset"/>
    <n v="160.92999999999998"/>
    <n v="7"/>
    <n v="0"/>
    <n v="3.2186000000000092"/>
  </r>
  <r>
    <n v="976"/>
    <s v="US-2024-103247"/>
    <x v="3"/>
    <d v="2024-10-06T00:00:00"/>
    <x v="179"/>
    <x v="0"/>
    <s v="PO-19195"/>
    <s v="Phillina Ober"/>
    <x v="2"/>
    <s v="United States"/>
    <x v="20"/>
    <x v="15"/>
    <n v="10011"/>
    <x v="3"/>
    <s v="OFF-BI-10004492"/>
    <x v="1"/>
    <x v="8"/>
    <s v="Tuf-Vin Binders"/>
    <n v="75.792000000000002"/>
    <n v="3"/>
    <n v="0.2"/>
    <n v="25.579799999999992"/>
  </r>
  <r>
    <n v="977"/>
    <s v="US-2024-100209"/>
    <x v="3"/>
    <d v="2024-07-10T00:00:00"/>
    <x v="386"/>
    <x v="1"/>
    <s v="TD-20995"/>
    <s v="Tamara Dahlen"/>
    <x v="0"/>
    <s v="United States"/>
    <x v="32"/>
    <x v="21"/>
    <n v="97206"/>
    <x v="1"/>
    <s v="OFF-BI-10002022"/>
    <x v="1"/>
    <x v="8"/>
    <s v="Wilson Jones Easy Flow II Sheet Lifters"/>
    <n v="1.0800000000000003"/>
    <n v="2"/>
    <n v="0.7"/>
    <n v="-0.79200000000000004"/>
  </r>
  <r>
    <n v="978"/>
    <s v="CA-2024-159366"/>
    <x v="3"/>
    <d v="2024-01-08T00:00:00"/>
    <x v="387"/>
    <x v="2"/>
    <s v="BW-11110"/>
    <s v="Bart Watters"/>
    <x v="1"/>
    <s v="United States"/>
    <x v="66"/>
    <x v="12"/>
    <n v="48205"/>
    <x v="2"/>
    <s v="TEC-MA-10000822"/>
    <x v="2"/>
    <x v="15"/>
    <s v="Lexmark MX611dhe Monochrome Laser Printer"/>
    <n v="3059.982"/>
    <n v="2"/>
    <n v="0.1"/>
    <n v="679.99599999999964"/>
  </r>
  <r>
    <n v="979"/>
    <s v="CA-2023-145499"/>
    <x v="0"/>
    <d v="2023-05-31T00:00:00"/>
    <x v="388"/>
    <x v="2"/>
    <s v="RW-19690"/>
    <s v="Robert Waldorf"/>
    <x v="0"/>
    <s v="United States"/>
    <x v="40"/>
    <x v="3"/>
    <n v="28403"/>
    <x v="0"/>
    <s v="OFF-BI-10000848"/>
    <x v="1"/>
    <x v="8"/>
    <s v="Angle-D Ring Binders"/>
    <n v="3.2820000000000005"/>
    <n v="2"/>
    <n v="0.7"/>
    <n v="-2.6256000000000004"/>
  </r>
  <r>
    <n v="980"/>
    <s v="CA-2022-157035"/>
    <x v="1"/>
    <d v="2022-12-09T00:00:00"/>
    <x v="301"/>
    <x v="2"/>
    <s v="KB-16600"/>
    <s v="Ken Brennan"/>
    <x v="1"/>
    <s v="United States"/>
    <x v="38"/>
    <x v="14"/>
    <n v="47201"/>
    <x v="2"/>
    <s v="OFF-PA-10004156"/>
    <x v="1"/>
    <x v="10"/>
    <s v="Xerox 188"/>
    <n v="34.019999999999996"/>
    <n v="3"/>
    <n v="0"/>
    <n v="16.669799999999999"/>
  </r>
  <r>
    <n v="981"/>
    <s v="CA-2023-144939"/>
    <x v="0"/>
    <d v="2023-10-04T00:00:00"/>
    <x v="389"/>
    <x v="1"/>
    <s v="EB-13870"/>
    <s v="Emily Burns"/>
    <x v="0"/>
    <s v="United States"/>
    <x v="20"/>
    <x v="15"/>
    <n v="10035"/>
    <x v="3"/>
    <s v="FUR-CH-10003199"/>
    <x v="0"/>
    <x v="1"/>
    <s v="Office Star - Contemporary Task Swivel Chair"/>
    <n v="599.29200000000003"/>
    <n v="6"/>
    <n v="0.1"/>
    <n v="93.223199999999977"/>
  </r>
  <r>
    <n v="982"/>
    <s v="CA-2021-163419"/>
    <x v="2"/>
    <d v="2021-11-11T00:00:00"/>
    <x v="390"/>
    <x v="0"/>
    <s v="TZ-21580"/>
    <s v="Tracy Zic"/>
    <x v="0"/>
    <s v="United States"/>
    <x v="103"/>
    <x v="22"/>
    <n v="80027"/>
    <x v="1"/>
    <s v="OFF-AR-10000034"/>
    <x v="1"/>
    <x v="6"/>
    <s v="BIC Brite Liner Grip Highlighters, Assorted, 5/Pack"/>
    <n v="3.3920000000000003"/>
    <n v="1"/>
    <n v="0.2"/>
    <n v="0.80559999999999987"/>
  </r>
  <r>
    <n v="983"/>
    <s v="CA-2021-163419"/>
    <x v="2"/>
    <d v="2021-11-11T00:00:00"/>
    <x v="390"/>
    <x v="0"/>
    <s v="TZ-21580"/>
    <s v="Tracy Zic"/>
    <x v="0"/>
    <s v="United States"/>
    <x v="103"/>
    <x v="22"/>
    <n v="80027"/>
    <x v="1"/>
    <s v="TEC-PH-10000560"/>
    <x v="2"/>
    <x v="7"/>
    <s v="Samsung Galaxy S III - 16GB - pebble blue (T-Mobile)"/>
    <n v="559.98400000000004"/>
    <n v="2"/>
    <n v="0.2"/>
    <n v="55.998400000000032"/>
  </r>
  <r>
    <n v="984"/>
    <s v="CA-2021-163419"/>
    <x v="2"/>
    <d v="2021-11-11T00:00:00"/>
    <x v="390"/>
    <x v="0"/>
    <s v="TZ-21580"/>
    <s v="Tracy Zic"/>
    <x v="0"/>
    <s v="United States"/>
    <x v="103"/>
    <x v="22"/>
    <n v="80027"/>
    <x v="1"/>
    <s v="FUR-CH-10000665"/>
    <x v="0"/>
    <x v="1"/>
    <s v="Global Airflow Leather Mesh Back Chair, Black"/>
    <n v="603.91999999999996"/>
    <n v="5"/>
    <n v="0.2"/>
    <n v="75.489999999999924"/>
  </r>
  <r>
    <n v="985"/>
    <s v="CA-2024-100314"/>
    <x v="3"/>
    <d v="2024-09-30T00:00:00"/>
    <x v="391"/>
    <x v="1"/>
    <s v="AS-10630"/>
    <s v="Ann Steele"/>
    <x v="2"/>
    <s v="United States"/>
    <x v="45"/>
    <x v="5"/>
    <n v="77506"/>
    <x v="2"/>
    <s v="OFF-LA-10001569"/>
    <x v="1"/>
    <x v="2"/>
    <s v="Avery 499"/>
    <n v="7.9680000000000009"/>
    <n v="2"/>
    <n v="0.2"/>
    <n v="2.5895999999999999"/>
  </r>
  <r>
    <n v="986"/>
    <s v="CA-2024-100314"/>
    <x v="3"/>
    <d v="2024-09-30T00:00:00"/>
    <x v="391"/>
    <x v="1"/>
    <s v="AS-10630"/>
    <s v="Ann Steele"/>
    <x v="2"/>
    <s v="United States"/>
    <x v="45"/>
    <x v="5"/>
    <n v="77506"/>
    <x v="2"/>
    <s v="OFF-EN-10000461"/>
    <x v="1"/>
    <x v="12"/>
    <s v="#10- 4 1/8&quot; x 9 1/2&quot; Recycled Envelopes"/>
    <n v="27.968000000000004"/>
    <n v="4"/>
    <n v="0.2"/>
    <n v="9.4391999999999996"/>
  </r>
  <r>
    <n v="987"/>
    <s v="CA-2024-100314"/>
    <x v="3"/>
    <d v="2024-09-30T00:00:00"/>
    <x v="391"/>
    <x v="1"/>
    <s v="AS-10630"/>
    <s v="Ann Steele"/>
    <x v="2"/>
    <s v="United States"/>
    <x v="45"/>
    <x v="5"/>
    <n v="77506"/>
    <x v="2"/>
    <s v="TEC-MA-10003066"/>
    <x v="2"/>
    <x v="15"/>
    <s v="Wasp CCD Handheld Bar Code Reader"/>
    <n v="336.51"/>
    <n v="3"/>
    <n v="0.4"/>
    <n v="44.867999999999967"/>
  </r>
  <r>
    <n v="988"/>
    <s v="CA-2022-146829"/>
    <x v="1"/>
    <d v="2022-03-10T00:00:00"/>
    <x v="392"/>
    <x v="3"/>
    <s v="TS-21340"/>
    <s v="Toby Swindell"/>
    <x v="0"/>
    <s v="United States"/>
    <x v="12"/>
    <x v="5"/>
    <n v="77041"/>
    <x v="2"/>
    <s v="OFF-BI-10004022"/>
    <x v="1"/>
    <x v="8"/>
    <s v="Acco Suede Grain Vinyl Round Ring Binder"/>
    <n v="1.1119999999999997"/>
    <n v="2"/>
    <n v="0.8"/>
    <n v="-1.8904000000000001"/>
  </r>
  <r>
    <n v="989"/>
    <s v="CA-2024-167899"/>
    <x v="3"/>
    <d v="2024-05-22T00:00:00"/>
    <x v="393"/>
    <x v="1"/>
    <s v="JG-15805"/>
    <s v="John Grady"/>
    <x v="1"/>
    <s v="United States"/>
    <x v="109"/>
    <x v="15"/>
    <n v="13021"/>
    <x v="3"/>
    <s v="FUR-FU-10004071"/>
    <x v="0"/>
    <x v="5"/>
    <s v="Luxo Professional Magnifying Clamp-On Fluorescent Lamps"/>
    <n v="520.05000000000007"/>
    <n v="5"/>
    <n v="0"/>
    <n v="72.807000000000031"/>
  </r>
  <r>
    <n v="990"/>
    <s v="CA-2024-167899"/>
    <x v="3"/>
    <d v="2024-05-22T00:00:00"/>
    <x v="393"/>
    <x v="1"/>
    <s v="JG-15805"/>
    <s v="John Grady"/>
    <x v="1"/>
    <s v="United States"/>
    <x v="109"/>
    <x v="15"/>
    <n v="13021"/>
    <x v="3"/>
    <s v="OFF-AR-10001988"/>
    <x v="1"/>
    <x v="6"/>
    <s v="Bulldog Table or Wall-Mount Pencil Sharpener"/>
    <n v="17.97"/>
    <n v="3"/>
    <n v="0"/>
    <n v="5.2112999999999996"/>
  </r>
  <r>
    <n v="991"/>
    <s v="CA-2022-153549"/>
    <x v="1"/>
    <d v="2022-03-29T00:00:00"/>
    <x v="394"/>
    <x v="0"/>
    <s v="SL-20155"/>
    <s v="Sara Luxemburg"/>
    <x v="2"/>
    <s v="United States"/>
    <x v="108"/>
    <x v="2"/>
    <n v="32216"/>
    <x v="0"/>
    <s v="FUR-CH-10004086"/>
    <x v="0"/>
    <x v="1"/>
    <s v="Hon 4070 Series Pagoda Armless Upholstered Stacking Chairs"/>
    <n v="1166.92"/>
    <n v="5"/>
    <n v="0.2"/>
    <n v="131.27849999999995"/>
  </r>
  <r>
    <n v="992"/>
    <s v="CA-2023-110023"/>
    <x v="0"/>
    <d v="2023-09-10T00:00:00"/>
    <x v="47"/>
    <x v="2"/>
    <s v="TS-21610"/>
    <s v="Troy Staebel"/>
    <x v="0"/>
    <s v="United States"/>
    <x v="20"/>
    <x v="15"/>
    <n v="10024"/>
    <x v="3"/>
    <s v="OFF-BI-10001036"/>
    <x v="1"/>
    <x v="8"/>
    <s v="Cardinal EasyOpen D-Ring Binders"/>
    <n v="14.624000000000002"/>
    <n v="2"/>
    <n v="0.2"/>
    <n v="5.484"/>
  </r>
  <r>
    <n v="993"/>
    <s v="CA-2023-105585"/>
    <x v="0"/>
    <d v="2023-08-27T00:00:00"/>
    <x v="395"/>
    <x v="2"/>
    <s v="RF-19735"/>
    <s v="Roland Fjeld"/>
    <x v="0"/>
    <s v="United States"/>
    <x v="49"/>
    <x v="1"/>
    <n v="95123"/>
    <x v="1"/>
    <s v="OFF-FA-10002983"/>
    <x v="1"/>
    <x v="13"/>
    <s v="Advantus SlideClip Paper Clips"/>
    <n v="10.23"/>
    <n v="3"/>
    <n v="0"/>
    <n v="4.9104000000000001"/>
  </r>
  <r>
    <n v="994"/>
    <s v="CA-2023-105585"/>
    <x v="0"/>
    <d v="2023-08-27T00:00:00"/>
    <x v="395"/>
    <x v="2"/>
    <s v="RF-19735"/>
    <s v="Roland Fjeld"/>
    <x v="0"/>
    <s v="United States"/>
    <x v="49"/>
    <x v="1"/>
    <n v="95123"/>
    <x v="1"/>
    <s v="OFF-PA-10003625"/>
    <x v="1"/>
    <x v="10"/>
    <s v="Xerox 1979"/>
    <n v="154.9"/>
    <n v="5"/>
    <n v="0"/>
    <n v="69.704999999999998"/>
  </r>
  <r>
    <n v="995"/>
    <s v="CA-2021-117639"/>
    <x v="2"/>
    <d v="2021-05-21T00:00:00"/>
    <x v="396"/>
    <x v="1"/>
    <s v="MW-18235"/>
    <s v="Mitch Willingham"/>
    <x v="1"/>
    <s v="United States"/>
    <x v="173"/>
    <x v="17"/>
    <n v="23464"/>
    <x v="0"/>
    <s v="OFF-BI-10003925"/>
    <x v="1"/>
    <x v="8"/>
    <s v="Fellowes PB300 Plastic Comb Binding Machine"/>
    <n v="2715.9300000000003"/>
    <n v="7"/>
    <n v="0"/>
    <n v="1276.4871000000001"/>
  </r>
  <r>
    <n v="996"/>
    <s v="CA-2021-117639"/>
    <x v="2"/>
    <d v="2021-05-21T00:00:00"/>
    <x v="396"/>
    <x v="1"/>
    <s v="MW-18235"/>
    <s v="Mitch Willingham"/>
    <x v="1"/>
    <s v="United States"/>
    <x v="173"/>
    <x v="17"/>
    <n v="23464"/>
    <x v="0"/>
    <s v="TEC-PH-10001530"/>
    <x v="2"/>
    <x v="7"/>
    <s v="Plantronics Voyager Pro Legend"/>
    <n v="617.97"/>
    <n v="3"/>
    <n v="0"/>
    <n v="173.0316"/>
  </r>
  <r>
    <n v="997"/>
    <s v="CA-2022-162537"/>
    <x v="1"/>
    <d v="2022-10-28T00:00:00"/>
    <x v="397"/>
    <x v="1"/>
    <s v="RD-19585"/>
    <s v="Rob Dowd"/>
    <x v="0"/>
    <s v="United States"/>
    <x v="0"/>
    <x v="0"/>
    <n v="42420"/>
    <x v="0"/>
    <s v="OFF-EN-10003862"/>
    <x v="1"/>
    <x v="12"/>
    <s v="Laser &amp; Ink Jet Business Envelopes"/>
    <n v="10.67"/>
    <n v="1"/>
    <n v="0"/>
    <n v="4.9081999999999999"/>
  </r>
  <r>
    <n v="998"/>
    <s v="CA-2022-162537"/>
    <x v="1"/>
    <d v="2022-10-28T00:00:00"/>
    <x v="397"/>
    <x v="1"/>
    <s v="RD-19585"/>
    <s v="Rob Dowd"/>
    <x v="0"/>
    <s v="United States"/>
    <x v="0"/>
    <x v="0"/>
    <n v="42420"/>
    <x v="0"/>
    <s v="OFF-ST-10004258"/>
    <x v="1"/>
    <x v="4"/>
    <s v="Portable Personal File Box"/>
    <n v="36.630000000000003"/>
    <n v="3"/>
    <n v="0"/>
    <n v="9.8901000000000039"/>
  </r>
  <r>
    <n v="999"/>
    <s v="CA-2022-162537"/>
    <x v="1"/>
    <d v="2022-10-28T00:00:00"/>
    <x v="397"/>
    <x v="1"/>
    <s v="RD-19585"/>
    <s v="Rob Dowd"/>
    <x v="0"/>
    <s v="United States"/>
    <x v="0"/>
    <x v="0"/>
    <n v="42420"/>
    <x v="0"/>
    <s v="FUR-FU-10002885"/>
    <x v="0"/>
    <x v="5"/>
    <s v="Magna Visual Magnetic Picture Hangers"/>
    <n v="24.1"/>
    <n v="5"/>
    <n v="0"/>
    <n v="9.1580000000000013"/>
  </r>
  <r>
    <n v="1000"/>
    <s v="CA-2022-162537"/>
    <x v="1"/>
    <d v="2022-10-28T00:00:00"/>
    <x v="397"/>
    <x v="1"/>
    <s v="RD-19585"/>
    <s v="Rob Dowd"/>
    <x v="0"/>
    <s v="United States"/>
    <x v="0"/>
    <x v="0"/>
    <n v="42420"/>
    <x v="0"/>
    <s v="FUR-FU-10001918"/>
    <x v="0"/>
    <x v="5"/>
    <s v="C-Line Cubicle Keepers Polyproplyene Holder With Velcro Backings"/>
    <n v="33.11"/>
    <n v="7"/>
    <n v="0"/>
    <n v="12.912900000000004"/>
  </r>
  <r>
    <n v="1001"/>
    <s v="CA-2023-155488"/>
    <x v="0"/>
    <d v="2023-11-14T00:00:00"/>
    <x v="398"/>
    <x v="1"/>
    <s v="FM-14290"/>
    <s v="Frank Merwin"/>
    <x v="2"/>
    <s v="United States"/>
    <x v="137"/>
    <x v="4"/>
    <n v="98661"/>
    <x v="1"/>
    <s v="OFF-AR-10002956"/>
    <x v="1"/>
    <x v="6"/>
    <s v="Boston 16801 Nautilus Battery Pencil Sharpener"/>
    <n v="44.02"/>
    <n v="2"/>
    <n v="0"/>
    <n v="11.4452"/>
  </r>
  <r>
    <n v="1002"/>
    <s v="CA-2022-124891"/>
    <x v="1"/>
    <d v="2022-07-31T00:00:00"/>
    <x v="116"/>
    <x v="3"/>
    <s v="RH-19495"/>
    <s v="Rick Hansen"/>
    <x v="0"/>
    <s v="United States"/>
    <x v="20"/>
    <x v="15"/>
    <n v="10024"/>
    <x v="3"/>
    <s v="TEC-AC-10003033"/>
    <x v="2"/>
    <x v="11"/>
    <s v="Plantronics CS510 - Over-the-Head monaural Wireless Headset System"/>
    <n v="2309.65"/>
    <n v="7"/>
    <n v="0"/>
    <n v="762.18449999999984"/>
  </r>
  <r>
    <n v="1003"/>
    <s v="CA-2022-124891"/>
    <x v="1"/>
    <d v="2022-07-31T00:00:00"/>
    <x v="116"/>
    <x v="3"/>
    <s v="RH-19495"/>
    <s v="Rick Hansen"/>
    <x v="0"/>
    <s v="United States"/>
    <x v="20"/>
    <x v="15"/>
    <n v="10024"/>
    <x v="3"/>
    <s v="FUR-TA-10002903"/>
    <x v="0"/>
    <x v="3"/>
    <s v="Bevis Round Bullnose 29&quot; High Table Top"/>
    <n v="1090.7819999999999"/>
    <n v="7"/>
    <n v="0.4"/>
    <n v="-290.87520000000001"/>
  </r>
  <r>
    <n v="1004"/>
    <s v="CA-2022-124891"/>
    <x v="1"/>
    <d v="2022-07-31T00:00:00"/>
    <x v="116"/>
    <x v="3"/>
    <s v="RH-19495"/>
    <s v="Rick Hansen"/>
    <x v="0"/>
    <s v="United States"/>
    <x v="20"/>
    <x v="15"/>
    <n v="10024"/>
    <x v="3"/>
    <s v="OFF-PA-10004621"/>
    <x v="1"/>
    <x v="10"/>
    <s v="Xerox 212"/>
    <n v="19.440000000000001"/>
    <n v="3"/>
    <n v="0"/>
    <n v="9.3312000000000008"/>
  </r>
  <r>
    <n v="1005"/>
    <s v="CA-2022-126445"/>
    <x v="1"/>
    <d v="2022-08-27T00:00:00"/>
    <x v="399"/>
    <x v="1"/>
    <s v="RA-19945"/>
    <s v="Ryan Akin"/>
    <x v="0"/>
    <s v="United States"/>
    <x v="174"/>
    <x v="1"/>
    <n v="92563"/>
    <x v="1"/>
    <s v="OFF-ST-10000046"/>
    <x v="1"/>
    <x v="4"/>
    <s v="Fellowes Super Stor/Drawer Files"/>
    <n v="484.65000000000003"/>
    <n v="3"/>
    <n v="0"/>
    <n v="92.083500000000015"/>
  </r>
  <r>
    <n v="1006"/>
    <s v="CA-2022-111199"/>
    <x v="1"/>
    <d v="2022-11-13T00:00:00"/>
    <x v="50"/>
    <x v="1"/>
    <s v="JK-15730"/>
    <s v="Joe Kamberova"/>
    <x v="0"/>
    <s v="United States"/>
    <x v="108"/>
    <x v="3"/>
    <n v="28540"/>
    <x v="0"/>
    <s v="OFF-PA-10001790"/>
    <x v="1"/>
    <x v="10"/>
    <s v="Xerox 1910"/>
    <n v="115.29600000000001"/>
    <n v="3"/>
    <n v="0.2"/>
    <n v="40.353599999999986"/>
  </r>
  <r>
    <n v="1007"/>
    <s v="CA-2022-105312"/>
    <x v="1"/>
    <d v="2022-11-06T00:00:00"/>
    <x v="217"/>
    <x v="2"/>
    <s v="MT-17815"/>
    <s v="Meg Tillman"/>
    <x v="0"/>
    <s v="United States"/>
    <x v="48"/>
    <x v="16"/>
    <n v="85254"/>
    <x v="1"/>
    <s v="OFF-EN-10002600"/>
    <x v="1"/>
    <x v="12"/>
    <s v="Redi-Strip #10 Envelopes, 4 1/8 x 9 1/2"/>
    <n v="7.080000000000001"/>
    <n v="3"/>
    <n v="0.2"/>
    <n v="2.4779999999999989"/>
  </r>
  <r>
    <n v="1008"/>
    <s v="CA-2022-105312"/>
    <x v="1"/>
    <d v="2022-11-06T00:00:00"/>
    <x v="217"/>
    <x v="2"/>
    <s v="MT-17815"/>
    <s v="Meg Tillman"/>
    <x v="0"/>
    <s v="United States"/>
    <x v="48"/>
    <x v="16"/>
    <n v="85254"/>
    <x v="1"/>
    <s v="OFF-BI-10002049"/>
    <x v="1"/>
    <x v="8"/>
    <s v="UniKeep View Case Binders"/>
    <n v="4.4009999999999998"/>
    <n v="3"/>
    <n v="0.7"/>
    <n v="-3.5207999999999995"/>
  </r>
  <r>
    <n v="1009"/>
    <s v="US-2024-106705"/>
    <x v="3"/>
    <d v="2024-12-27T00:00:00"/>
    <x v="378"/>
    <x v="1"/>
    <s v="PO-18850"/>
    <s v="Patrick O'Brill"/>
    <x v="0"/>
    <s v="United States"/>
    <x v="140"/>
    <x v="23"/>
    <n v="52601"/>
    <x v="2"/>
    <s v="OFF-PA-10001509"/>
    <x v="1"/>
    <x v="10"/>
    <s v="Recycled Desk Saver Line &quot;While You Were Out&quot; Book, 5 1/2&quot; X 4&quot;"/>
    <n v="44.75"/>
    <n v="5"/>
    <n v="0"/>
    <n v="20.584999999999994"/>
  </r>
  <r>
    <n v="1010"/>
    <s v="CA-2024-135034"/>
    <x v="3"/>
    <d v="2024-08-02T00:00:00"/>
    <x v="260"/>
    <x v="2"/>
    <s v="AT-10735"/>
    <s v="Annie Thurman"/>
    <x v="0"/>
    <s v="United States"/>
    <x v="22"/>
    <x v="10"/>
    <n v="60653"/>
    <x v="2"/>
    <s v="TEC-PH-10003931"/>
    <x v="2"/>
    <x v="7"/>
    <s v="JBL Micro Wireless Portable Bluetooth Speaker"/>
    <n v="95.984000000000009"/>
    <n v="2"/>
    <n v="0.2"/>
    <n v="5.9990000000000023"/>
  </r>
  <r>
    <n v="1011"/>
    <s v="CA-2021-158540"/>
    <x v="2"/>
    <d v="2021-11-24T00:00:00"/>
    <x v="158"/>
    <x v="2"/>
    <s v="VG-21790"/>
    <s v="Vivek Gonzalez"/>
    <x v="0"/>
    <s v="United States"/>
    <x v="70"/>
    <x v="1"/>
    <n v="92037"/>
    <x v="1"/>
    <s v="FUR-FU-10001602"/>
    <x v="0"/>
    <x v="5"/>
    <s v="Eldon Delta Triangular Chair Mat, 52&quot; x 58&quot;, Clear"/>
    <n v="151.72"/>
    <n v="4"/>
    <n v="0"/>
    <n v="27.309599999999989"/>
  </r>
  <r>
    <n v="1012"/>
    <s v="CA-2024-118437"/>
    <x v="3"/>
    <d v="2024-06-18T00:00:00"/>
    <x v="329"/>
    <x v="0"/>
    <s v="PF-19165"/>
    <s v="Philip Fox"/>
    <x v="0"/>
    <s v="United States"/>
    <x v="175"/>
    <x v="4"/>
    <n v="98502"/>
    <x v="1"/>
    <s v="FUR-FU-10004848"/>
    <x v="0"/>
    <x v="5"/>
    <s v="Howard Miller 13-3/4&quot; Diameter Brushed Chrome Round Wall Clock"/>
    <n v="155.25"/>
    <n v="3"/>
    <n v="0"/>
    <n v="46.574999999999996"/>
  </r>
  <r>
    <n v="1013"/>
    <s v="CA-2024-118437"/>
    <x v="3"/>
    <d v="2024-06-18T00:00:00"/>
    <x v="329"/>
    <x v="0"/>
    <s v="PF-19165"/>
    <s v="Philip Fox"/>
    <x v="0"/>
    <s v="United States"/>
    <x v="175"/>
    <x v="4"/>
    <n v="98502"/>
    <x v="1"/>
    <s v="OFF-ST-10003722"/>
    <x v="1"/>
    <x v="4"/>
    <s v="Project Tote Personal File"/>
    <n v="14.03"/>
    <n v="1"/>
    <n v="0"/>
    <n v="4.068699999999998"/>
  </r>
  <r>
    <n v="1014"/>
    <s v="US-2022-126214"/>
    <x v="1"/>
    <d v="2022-12-21T00:00:00"/>
    <x v="140"/>
    <x v="0"/>
    <s v="JS-15880"/>
    <s v="John Stevenson"/>
    <x v="0"/>
    <s v="United States"/>
    <x v="4"/>
    <x v="4"/>
    <n v="98103"/>
    <x v="1"/>
    <s v="FUR-TA-10003748"/>
    <x v="0"/>
    <x v="3"/>
    <s v="Bevis 36 x 72 Conference Tables"/>
    <n v="1618.37"/>
    <n v="13"/>
    <n v="0"/>
    <n v="356.04139999999995"/>
  </r>
  <r>
    <n v="1015"/>
    <s v="US-2022-126214"/>
    <x v="1"/>
    <d v="2022-12-21T00:00:00"/>
    <x v="140"/>
    <x v="0"/>
    <s v="JS-15880"/>
    <s v="John Stevenson"/>
    <x v="0"/>
    <s v="United States"/>
    <x v="4"/>
    <x v="4"/>
    <n v="98103"/>
    <x v="1"/>
    <s v="TEC-AC-10003198"/>
    <x v="2"/>
    <x v="11"/>
    <s v="Enermax Acrylux Wireless Keyboard"/>
    <n v="99.6"/>
    <n v="1"/>
    <n v="0"/>
    <n v="36.851999999999997"/>
  </r>
  <r>
    <n v="1016"/>
    <s v="CA-2022-133025"/>
    <x v="1"/>
    <d v="2022-09-17T00:00:00"/>
    <x v="400"/>
    <x v="0"/>
    <s v="MO-17800"/>
    <s v="Meg O'Connel"/>
    <x v="2"/>
    <s v="United States"/>
    <x v="1"/>
    <x v="1"/>
    <n v="90036"/>
    <x v="1"/>
    <s v="OFF-PA-10004100"/>
    <x v="1"/>
    <x v="10"/>
    <s v="Xerox 216"/>
    <n v="32.400000000000006"/>
    <n v="5"/>
    <n v="0"/>
    <n v="15.552000000000001"/>
  </r>
  <r>
    <n v="1017"/>
    <s v="CA-2022-108665"/>
    <x v="1"/>
    <d v="2022-07-06T00:00:00"/>
    <x v="401"/>
    <x v="1"/>
    <s v="KM-16225"/>
    <s v="Kalyca Meade"/>
    <x v="1"/>
    <s v="United States"/>
    <x v="20"/>
    <x v="15"/>
    <n v="10011"/>
    <x v="3"/>
    <s v="FUR-FU-10002191"/>
    <x v="0"/>
    <x v="5"/>
    <s v="G.E. Halogen Desk Lamp Bulbs"/>
    <n v="13.96"/>
    <n v="2"/>
    <n v="0"/>
    <n v="6.7008000000000001"/>
  </r>
  <r>
    <n v="1018"/>
    <s v="CA-2022-108665"/>
    <x v="1"/>
    <d v="2022-07-06T00:00:00"/>
    <x v="401"/>
    <x v="1"/>
    <s v="KM-16225"/>
    <s v="Kalyca Meade"/>
    <x v="1"/>
    <s v="United States"/>
    <x v="20"/>
    <x v="15"/>
    <n v="10011"/>
    <x v="3"/>
    <s v="FUR-FU-10000965"/>
    <x v="0"/>
    <x v="5"/>
    <s v="Howard Miller 11-1/2&quot; Diameter Ridgewood Wall Clock"/>
    <n v="155.82"/>
    <n v="3"/>
    <n v="0"/>
    <n v="63.886200000000002"/>
  </r>
  <r>
    <n v="1019"/>
    <s v="CA-2022-108665"/>
    <x v="1"/>
    <d v="2022-07-06T00:00:00"/>
    <x v="401"/>
    <x v="1"/>
    <s v="KM-16225"/>
    <s v="Kalyca Meade"/>
    <x v="1"/>
    <s v="United States"/>
    <x v="20"/>
    <x v="15"/>
    <n v="10011"/>
    <x v="3"/>
    <s v="TEC-PH-10004188"/>
    <x v="2"/>
    <x v="7"/>
    <s v="OtterBox Commuter Series Case - Samsung Galaxy S4"/>
    <n v="124.94999999999999"/>
    <n v="5"/>
    <n v="0"/>
    <n v="2.4990000000000023"/>
  </r>
  <r>
    <n v="1020"/>
    <s v="CA-2022-108665"/>
    <x v="1"/>
    <d v="2022-07-06T00:00:00"/>
    <x v="401"/>
    <x v="1"/>
    <s v="KM-16225"/>
    <s v="Kalyca Meade"/>
    <x v="1"/>
    <s v="United States"/>
    <x v="20"/>
    <x v="15"/>
    <n v="10011"/>
    <x v="3"/>
    <s v="OFF-ST-10001526"/>
    <x v="1"/>
    <x v="4"/>
    <s v="Iceberg Mobile Mega Data/Printer Cart "/>
    <n v="601.65"/>
    <n v="5"/>
    <n v="0"/>
    <n v="156.42899999999997"/>
  </r>
  <r>
    <n v="1021"/>
    <s v="CA-2022-124450"/>
    <x v="1"/>
    <d v="2022-04-27T00:00:00"/>
    <x v="402"/>
    <x v="1"/>
    <s v="GT-14710"/>
    <s v="Greg Tran"/>
    <x v="0"/>
    <s v="United States"/>
    <x v="176"/>
    <x v="40"/>
    <n v="20016"/>
    <x v="3"/>
    <s v="OFF-AR-10001166"/>
    <x v="1"/>
    <x v="6"/>
    <s v="Staples"/>
    <n v="22.740000000000002"/>
    <n v="3"/>
    <n v="0"/>
    <n v="8.8686000000000007"/>
  </r>
  <r>
    <n v="1022"/>
    <s v="CA-2022-124450"/>
    <x v="1"/>
    <d v="2022-04-27T00:00:00"/>
    <x v="402"/>
    <x v="1"/>
    <s v="GT-14710"/>
    <s v="Greg Tran"/>
    <x v="0"/>
    <s v="United States"/>
    <x v="176"/>
    <x v="40"/>
    <n v="20016"/>
    <x v="3"/>
    <s v="FUR-CH-10000309"/>
    <x v="0"/>
    <x v="1"/>
    <s v="Global Comet Stacking Arm Chair"/>
    <n v="1267.53"/>
    <n v="3"/>
    <n v="0"/>
    <n v="316.88249999999999"/>
  </r>
  <r>
    <n v="1023"/>
    <s v="CA-2022-124450"/>
    <x v="1"/>
    <d v="2022-04-27T00:00:00"/>
    <x v="402"/>
    <x v="1"/>
    <s v="GT-14710"/>
    <s v="Greg Tran"/>
    <x v="0"/>
    <s v="United States"/>
    <x v="176"/>
    <x v="40"/>
    <n v="20016"/>
    <x v="3"/>
    <s v="TEC-MA-10004212"/>
    <x v="2"/>
    <x v="15"/>
    <s v="Cisco SPA525G2 5-Line IP Phone"/>
    <n v="1379.92"/>
    <n v="8"/>
    <n v="0"/>
    <n v="648.56240000000003"/>
  </r>
  <r>
    <n v="1024"/>
    <s v="CA-2022-167269"/>
    <x v="1"/>
    <d v="2022-06-16T00:00:00"/>
    <x v="403"/>
    <x v="1"/>
    <s v="PB-19150"/>
    <s v="Philip Brown"/>
    <x v="0"/>
    <s v="United States"/>
    <x v="10"/>
    <x v="9"/>
    <n v="19134"/>
    <x v="3"/>
    <s v="OFF-EN-10003072"/>
    <x v="1"/>
    <x v="12"/>
    <s v="Peel &amp; Seel Envelopes"/>
    <n v="6.2080000000000002"/>
    <n v="2"/>
    <n v="0.2"/>
    <n v="2.1728000000000001"/>
  </r>
  <r>
    <n v="1025"/>
    <s v="CA-2024-106964"/>
    <x v="3"/>
    <d v="2024-12-18T00:00:00"/>
    <x v="404"/>
    <x v="2"/>
    <s v="HR-14770"/>
    <s v="Hallie Redmond"/>
    <x v="2"/>
    <s v="United States"/>
    <x v="1"/>
    <x v="1"/>
    <n v="90045"/>
    <x v="1"/>
    <s v="OFF-BI-10000320"/>
    <x v="1"/>
    <x v="8"/>
    <s v="GBC Plastic Binding Combs"/>
    <n v="11.808"/>
    <n v="2"/>
    <n v="0.2"/>
    <n v="4.2804000000000002"/>
  </r>
  <r>
    <n v="1026"/>
    <s v="CA-2023-126529"/>
    <x v="0"/>
    <d v="2023-01-11T00:00:00"/>
    <x v="405"/>
    <x v="0"/>
    <s v="DE-13255"/>
    <s v="Deanra Eno"/>
    <x v="2"/>
    <s v="United States"/>
    <x v="24"/>
    <x v="24"/>
    <n v="45503"/>
    <x v="3"/>
    <s v="OFF-PA-10001166"/>
    <x v="1"/>
    <x v="10"/>
    <s v="Xerox 2"/>
    <n v="15.552000000000003"/>
    <n v="3"/>
    <n v="0.2"/>
    <n v="5.4432"/>
  </r>
  <r>
    <n v="1027"/>
    <s v="CA-2023-126529"/>
    <x v="0"/>
    <d v="2023-01-11T00:00:00"/>
    <x v="405"/>
    <x v="0"/>
    <s v="DE-13255"/>
    <s v="Deanra Eno"/>
    <x v="2"/>
    <s v="United States"/>
    <x v="24"/>
    <x v="24"/>
    <n v="45503"/>
    <x v="3"/>
    <s v="OFF-PA-10003656"/>
    <x v="1"/>
    <x v="10"/>
    <s v="Xerox 1935"/>
    <n v="63.311999999999998"/>
    <n v="3"/>
    <n v="0.2"/>
    <n v="20.576399999999996"/>
  </r>
  <r>
    <n v="1028"/>
    <s v="CA-2023-126529"/>
    <x v="0"/>
    <d v="2023-01-11T00:00:00"/>
    <x v="405"/>
    <x v="0"/>
    <s v="DE-13255"/>
    <s v="Deanra Eno"/>
    <x v="2"/>
    <s v="United States"/>
    <x v="24"/>
    <x v="24"/>
    <n v="45503"/>
    <x v="3"/>
    <s v="TEC-PH-10000148"/>
    <x v="2"/>
    <x v="7"/>
    <s v="Cyber Acoustics AC-202b Speech Recognition Stereo Headset"/>
    <n v="15.587999999999999"/>
    <n v="2"/>
    <n v="0.4"/>
    <n v="-9.8724000000000007"/>
  </r>
  <r>
    <n v="1029"/>
    <s v="CA-2021-163552"/>
    <x v="2"/>
    <d v="2021-07-11T00:00:00"/>
    <x v="406"/>
    <x v="1"/>
    <s v="LA-16780"/>
    <s v="Laura Armstrong"/>
    <x v="1"/>
    <s v="United States"/>
    <x v="83"/>
    <x v="30"/>
    <n v="7601"/>
    <x v="3"/>
    <s v="OFF-PA-10000474"/>
    <x v="1"/>
    <x v="10"/>
    <s v="Staples"/>
    <n v="177.2"/>
    <n v="5"/>
    <n v="0"/>
    <n v="83.283999999999992"/>
  </r>
  <r>
    <n v="1030"/>
    <s v="CA-2021-163552"/>
    <x v="2"/>
    <d v="2021-07-11T00:00:00"/>
    <x v="406"/>
    <x v="1"/>
    <s v="LA-16780"/>
    <s v="Laura Armstrong"/>
    <x v="1"/>
    <s v="United States"/>
    <x v="83"/>
    <x v="30"/>
    <n v="7601"/>
    <x v="3"/>
    <s v="TEC-PH-10003885"/>
    <x v="2"/>
    <x v="7"/>
    <s v="Cisco SPA508G"/>
    <n v="197.96999999999997"/>
    <n v="3"/>
    <n v="0"/>
    <n v="57.41129999999999"/>
  </r>
  <r>
    <n v="1031"/>
    <s v="CA-2021-163552"/>
    <x v="2"/>
    <d v="2021-07-11T00:00:00"/>
    <x v="406"/>
    <x v="1"/>
    <s v="LA-16780"/>
    <s v="Laura Armstrong"/>
    <x v="1"/>
    <s v="United States"/>
    <x v="83"/>
    <x v="30"/>
    <n v="7601"/>
    <x v="3"/>
    <s v="FUR-CH-10003379"/>
    <x v="0"/>
    <x v="1"/>
    <s v="Global Commerce Series High-Back Swivel/Tilt Chairs"/>
    <n v="854.94"/>
    <n v="3"/>
    <n v="0"/>
    <n v="213.73500000000001"/>
  </r>
  <r>
    <n v="1032"/>
    <s v="CA-2021-163552"/>
    <x v="2"/>
    <d v="2021-07-11T00:00:00"/>
    <x v="406"/>
    <x v="1"/>
    <s v="LA-16780"/>
    <s v="Laura Armstrong"/>
    <x v="1"/>
    <s v="United States"/>
    <x v="83"/>
    <x v="30"/>
    <n v="7601"/>
    <x v="3"/>
    <s v="FUR-FU-10000629"/>
    <x v="0"/>
    <x v="5"/>
    <s v="9-3/4 Diameter Round Wall Clock"/>
    <n v="124.10999999999999"/>
    <n v="9"/>
    <n v="0"/>
    <n v="52.126200000000004"/>
  </r>
  <r>
    <n v="1033"/>
    <s v="CA-2021-163552"/>
    <x v="2"/>
    <d v="2021-07-11T00:00:00"/>
    <x v="406"/>
    <x v="1"/>
    <s v="LA-16780"/>
    <s v="Laura Armstrong"/>
    <x v="1"/>
    <s v="United States"/>
    <x v="83"/>
    <x v="30"/>
    <n v="7601"/>
    <x v="3"/>
    <s v="OFF-LA-10001175"/>
    <x v="1"/>
    <x v="2"/>
    <s v="Avery 514"/>
    <n v="14.399999999999999"/>
    <n v="5"/>
    <n v="0"/>
    <n v="7.056"/>
  </r>
  <r>
    <n v="1034"/>
    <s v="CA-2023-109820"/>
    <x v="0"/>
    <d v="2023-11-21T00:00:00"/>
    <x v="407"/>
    <x v="2"/>
    <s v="AG-10390"/>
    <s v="Allen Goldenen"/>
    <x v="0"/>
    <s v="United States"/>
    <x v="74"/>
    <x v="24"/>
    <n v="45231"/>
    <x v="3"/>
    <s v="OFF-PA-10000955"/>
    <x v="1"/>
    <x v="10"/>
    <s v="Southworth 25% Cotton Granite Paper &amp; Envelopes"/>
    <n v="15.696000000000002"/>
    <n v="3"/>
    <n v="0.2"/>
    <n v="5.1011999999999995"/>
  </r>
  <r>
    <n v="1035"/>
    <s v="CA-2023-109820"/>
    <x v="0"/>
    <d v="2023-11-21T00:00:00"/>
    <x v="407"/>
    <x v="2"/>
    <s v="AG-10390"/>
    <s v="Allen Goldenen"/>
    <x v="0"/>
    <s v="United States"/>
    <x v="74"/>
    <x v="24"/>
    <n v="45231"/>
    <x v="3"/>
    <s v="OFF-BI-10003460"/>
    <x v="1"/>
    <x v="8"/>
    <s v="Acco 3-Hole Punch"/>
    <n v="2.6280000000000001"/>
    <n v="2"/>
    <n v="0.7"/>
    <n v="-1.9272"/>
  </r>
  <r>
    <n v="1036"/>
    <s v="CA-2023-109820"/>
    <x v="0"/>
    <d v="2023-11-21T00:00:00"/>
    <x v="407"/>
    <x v="2"/>
    <s v="AG-10390"/>
    <s v="Allen Goldenen"/>
    <x v="0"/>
    <s v="United States"/>
    <x v="74"/>
    <x v="24"/>
    <n v="45231"/>
    <x v="3"/>
    <s v="OFF-BI-10000474"/>
    <x v="1"/>
    <x v="8"/>
    <s v="Avery Recycled Flexi-View Covers for Binding Systems"/>
    <n v="14.427000000000003"/>
    <n v="3"/>
    <n v="0.7"/>
    <n v="-10.579799999999999"/>
  </r>
  <r>
    <n v="1037"/>
    <s v="CA-2023-113061"/>
    <x v="0"/>
    <d v="2023-04-23T00:00:00"/>
    <x v="408"/>
    <x v="1"/>
    <s v="EL-13735"/>
    <s v="Ed Ludwig"/>
    <x v="2"/>
    <s v="United States"/>
    <x v="177"/>
    <x v="25"/>
    <n v="65109"/>
    <x v="2"/>
    <s v="FUR-FU-10003975"/>
    <x v="0"/>
    <x v="5"/>
    <s v="Eldon Advantage Chair Mats for Low to Medium Pile Carpets"/>
    <n v="86.62"/>
    <n v="2"/>
    <n v="0"/>
    <n v="8.6619999999999919"/>
  </r>
  <r>
    <n v="1038"/>
    <s v="CA-2022-127418"/>
    <x v="1"/>
    <d v="2022-06-13T00:00:00"/>
    <x v="409"/>
    <x v="2"/>
    <s v="JJ-15445"/>
    <s v="Jennifer Jackson"/>
    <x v="0"/>
    <s v="United States"/>
    <x v="1"/>
    <x v="1"/>
    <n v="90004"/>
    <x v="1"/>
    <s v="OFF-BI-10003707"/>
    <x v="1"/>
    <x v="8"/>
    <s v="Aluminum Screw Posts"/>
    <n v="36.624000000000002"/>
    <n v="3"/>
    <n v="0.2"/>
    <n v="13.734"/>
  </r>
  <r>
    <n v="1039"/>
    <s v="CA-2024-121818"/>
    <x v="3"/>
    <d v="2024-11-21T00:00:00"/>
    <x v="410"/>
    <x v="2"/>
    <s v="JH-15430"/>
    <s v="Jennifer Halladay"/>
    <x v="0"/>
    <s v="United States"/>
    <x v="140"/>
    <x v="3"/>
    <n v="27217"/>
    <x v="0"/>
    <s v="OFF-AR-10000203"/>
    <x v="1"/>
    <x v="6"/>
    <s v="Newell 336"/>
    <n v="23.968000000000004"/>
    <n v="7"/>
    <n v="0.2"/>
    <n v="2.696399999999997"/>
  </r>
  <r>
    <n v="1040"/>
    <s v="CA-2024-121818"/>
    <x v="3"/>
    <d v="2024-11-21T00:00:00"/>
    <x v="410"/>
    <x v="2"/>
    <s v="JH-15430"/>
    <s v="Jennifer Halladay"/>
    <x v="0"/>
    <s v="United States"/>
    <x v="140"/>
    <x v="3"/>
    <n v="27217"/>
    <x v="0"/>
    <s v="OFF-AR-10004790"/>
    <x v="1"/>
    <x v="6"/>
    <s v="Staples"/>
    <n v="28.728000000000002"/>
    <n v="3"/>
    <n v="0.2"/>
    <n v="1.7954999999999988"/>
  </r>
  <r>
    <n v="1041"/>
    <s v="CA-2023-127670"/>
    <x v="0"/>
    <d v="2023-03-21T00:00:00"/>
    <x v="243"/>
    <x v="1"/>
    <s v="RD-19660"/>
    <s v="Robert Dilbeck"/>
    <x v="2"/>
    <s v="United States"/>
    <x v="178"/>
    <x v="25"/>
    <n v="63376"/>
    <x v="2"/>
    <s v="FUR-TA-10001095"/>
    <x v="0"/>
    <x v="3"/>
    <s v="Chromcraft Round Conference Tables"/>
    <n v="697.16"/>
    <n v="4"/>
    <n v="0"/>
    <n v="146.40359999999998"/>
  </r>
  <r>
    <n v="1042"/>
    <s v="CA-2023-102981"/>
    <x v="0"/>
    <d v="2023-09-07T00:00:00"/>
    <x v="411"/>
    <x v="0"/>
    <s v="MO-17500"/>
    <s v="Mary O'Rourke"/>
    <x v="0"/>
    <s v="United States"/>
    <x v="20"/>
    <x v="15"/>
    <n v="10035"/>
    <x v="3"/>
    <s v="TEC-AC-10004761"/>
    <x v="2"/>
    <x v="11"/>
    <s v="Maxell 4.7GB DVD+RW 3/Pack"/>
    <n v="31.86"/>
    <n v="2"/>
    <n v="0"/>
    <n v="11.151"/>
  </r>
  <r>
    <n v="1043"/>
    <s v="CA-2023-102981"/>
    <x v="0"/>
    <d v="2023-09-07T00:00:00"/>
    <x v="411"/>
    <x v="0"/>
    <s v="MO-17500"/>
    <s v="Mary O'Rourke"/>
    <x v="0"/>
    <s v="United States"/>
    <x v="20"/>
    <x v="15"/>
    <n v="10035"/>
    <x v="3"/>
    <s v="FUR-BO-10001811"/>
    <x v="0"/>
    <x v="0"/>
    <s v="Atlantic Metals Mobile 5-Shelf Bookcases, Custom Colors"/>
    <n v="722.35200000000009"/>
    <n v="3"/>
    <n v="0.2"/>
    <n v="90.293999999999926"/>
  </r>
  <r>
    <n v="1044"/>
    <s v="CA-2024-115651"/>
    <x v="3"/>
    <d v="2024-07-10T00:00:00"/>
    <x v="142"/>
    <x v="2"/>
    <s v="NS-18640"/>
    <s v="Noel Staavos"/>
    <x v="1"/>
    <s v="United States"/>
    <x v="22"/>
    <x v="10"/>
    <n v="60610"/>
    <x v="2"/>
    <s v="OFF-AR-10001130"/>
    <x v="1"/>
    <x v="6"/>
    <s v="Quartet Alpha White Chalk, 12/Pack"/>
    <n v="8.84"/>
    <n v="5"/>
    <n v="0.2"/>
    <n v="2.9835000000000003"/>
  </r>
  <r>
    <n v="1045"/>
    <s v="CA-2024-115651"/>
    <x v="3"/>
    <d v="2024-07-10T00:00:00"/>
    <x v="142"/>
    <x v="2"/>
    <s v="NS-18640"/>
    <s v="Noel Staavos"/>
    <x v="1"/>
    <s v="United States"/>
    <x v="22"/>
    <x v="10"/>
    <n v="60610"/>
    <x v="2"/>
    <s v="OFF-AP-10000055"/>
    <x v="1"/>
    <x v="9"/>
    <s v="Belkin F9S820V06 8 Outlet Surge"/>
    <n v="58.463999999999977"/>
    <n v="9"/>
    <n v="0.8"/>
    <n v="-146.16000000000003"/>
  </r>
  <r>
    <n v="1046"/>
    <s v="CA-2024-152702"/>
    <x v="3"/>
    <d v="2024-10-13T00:00:00"/>
    <x v="412"/>
    <x v="1"/>
    <s v="SN-20710"/>
    <s v="Steve Nguyen"/>
    <x v="2"/>
    <s v="United States"/>
    <x v="179"/>
    <x v="10"/>
    <n v="61107"/>
    <x v="2"/>
    <s v="FUR-CH-10002304"/>
    <x v="0"/>
    <x v="1"/>
    <s v="Global Stack Chair without Arms, Black"/>
    <n v="254.60399999999998"/>
    <n v="14"/>
    <n v="0.3"/>
    <n v="-18.185999999999993"/>
  </r>
  <r>
    <n v="1047"/>
    <s v="CA-2023-169103"/>
    <x v="0"/>
    <d v="2023-03-09T00:00:00"/>
    <x v="20"/>
    <x v="1"/>
    <s v="ZC-21910"/>
    <s v="Zuschuss Carroll"/>
    <x v="0"/>
    <s v="United States"/>
    <x v="100"/>
    <x v="2"/>
    <n v="33142"/>
    <x v="0"/>
    <s v="TEC-PH-10001530"/>
    <x v="2"/>
    <x v="7"/>
    <s v="Cisco Unified IP Phone 7945G VoIP phone"/>
    <n v="1363.96"/>
    <n v="5"/>
    <n v="0.2"/>
    <n v="85.247500000000002"/>
  </r>
  <r>
    <n v="1048"/>
    <s v="CA-2023-169103"/>
    <x v="0"/>
    <d v="2023-03-09T00:00:00"/>
    <x v="20"/>
    <x v="1"/>
    <s v="ZC-21910"/>
    <s v="Zuschuss Carroll"/>
    <x v="0"/>
    <s v="United States"/>
    <x v="100"/>
    <x v="2"/>
    <n v="33142"/>
    <x v="0"/>
    <s v="FUR-FU-10004006"/>
    <x v="0"/>
    <x v="5"/>
    <s v="Deflect-o DuraMat Lighweight, Studded, Beveled Mat for Low Pile Carpeting"/>
    <n v="102.35999999999999"/>
    <n v="3"/>
    <n v="0.2"/>
    <n v="-3.8385000000000105"/>
  </r>
  <r>
    <n v="1049"/>
    <s v="CA-2021-139192"/>
    <x v="2"/>
    <d v="2021-05-27T00:00:00"/>
    <x v="413"/>
    <x v="0"/>
    <s v="LC-16885"/>
    <s v="Lena Creighton"/>
    <x v="0"/>
    <s v="United States"/>
    <x v="8"/>
    <x v="1"/>
    <n v="94109"/>
    <x v="1"/>
    <s v="TEC-PH-10000486"/>
    <x v="2"/>
    <x v="7"/>
    <s v="Plantronics HL10 Handset Lifter"/>
    <n v="1113.5039999999999"/>
    <n v="12"/>
    <n v="0.2"/>
    <n v="125.2691999999999"/>
  </r>
  <r>
    <n v="1050"/>
    <s v="CA-2021-139192"/>
    <x v="2"/>
    <d v="2021-05-27T00:00:00"/>
    <x v="413"/>
    <x v="0"/>
    <s v="LC-16885"/>
    <s v="Lena Creighton"/>
    <x v="0"/>
    <s v="United States"/>
    <x v="8"/>
    <x v="1"/>
    <n v="94109"/>
    <x v="1"/>
    <s v="TEC-AC-10001606"/>
    <x v="2"/>
    <x v="11"/>
    <s v="Logitech Wireless Performance Mouse MX for PC and Mac"/>
    <n v="99.99"/>
    <n v="1"/>
    <n v="0"/>
    <n v="37.996200000000002"/>
  </r>
  <r>
    <n v="1051"/>
    <s v="US-2022-153500"/>
    <x v="1"/>
    <d v="2022-07-03T00:00:00"/>
    <x v="414"/>
    <x v="2"/>
    <s v="DG-13300"/>
    <s v="Deirdre Greer"/>
    <x v="1"/>
    <s v="United States"/>
    <x v="10"/>
    <x v="9"/>
    <n v="19134"/>
    <x v="3"/>
    <s v="FUR-FU-10000293"/>
    <x v="0"/>
    <x v="5"/>
    <s v="Eldon Antistatic Chair Mats for Low to Medium Pile Carpets"/>
    <n v="168.46400000000003"/>
    <n v="2"/>
    <n v="0.2"/>
    <n v="-29.481200000000022"/>
  </r>
  <r>
    <n v="1052"/>
    <s v="US-2022-153500"/>
    <x v="1"/>
    <d v="2022-07-03T00:00:00"/>
    <x v="414"/>
    <x v="2"/>
    <s v="DG-13300"/>
    <s v="Deirdre Greer"/>
    <x v="1"/>
    <s v="United States"/>
    <x v="10"/>
    <x v="9"/>
    <n v="19134"/>
    <x v="3"/>
    <s v="OFF-PA-10001307"/>
    <x v="1"/>
    <x v="10"/>
    <s v="Important Message Pads, 50 4-1/4 x 5-1/2 Forms per Pad"/>
    <n v="6.7200000000000006"/>
    <n v="2"/>
    <n v="0.2"/>
    <n v="2.4359999999999995"/>
  </r>
  <r>
    <n v="1053"/>
    <s v="US-2022-153500"/>
    <x v="1"/>
    <d v="2022-07-03T00:00:00"/>
    <x v="414"/>
    <x v="2"/>
    <s v="DG-13300"/>
    <s v="Deirdre Greer"/>
    <x v="1"/>
    <s v="United States"/>
    <x v="10"/>
    <x v="9"/>
    <n v="19134"/>
    <x v="3"/>
    <s v="FUR-FU-10004460"/>
    <x v="0"/>
    <x v="5"/>
    <s v="Howard Miller 12&quot; Round Wall Clock"/>
    <n v="282.88800000000003"/>
    <n v="9"/>
    <n v="0.2"/>
    <n v="56.577599999999961"/>
  </r>
  <r>
    <n v="1054"/>
    <s v="CA-2022-110667"/>
    <x v="1"/>
    <d v="2022-04-04T00:00:00"/>
    <x v="415"/>
    <x v="1"/>
    <s v="NF-18595"/>
    <s v="Nicole Fjeld"/>
    <x v="2"/>
    <s v="United States"/>
    <x v="20"/>
    <x v="15"/>
    <n v="10009"/>
    <x v="3"/>
    <s v="OFF-AR-10000716"/>
    <x v="1"/>
    <x v="6"/>
    <s v="DIXON Ticonderoga Erasable Checking Pencils"/>
    <n v="11.16"/>
    <n v="2"/>
    <n v="0"/>
    <n v="4.3524000000000003"/>
  </r>
  <r>
    <n v="1055"/>
    <s v="CA-2022-110667"/>
    <x v="1"/>
    <d v="2022-04-04T00:00:00"/>
    <x v="415"/>
    <x v="1"/>
    <s v="NF-18595"/>
    <s v="Nicole Fjeld"/>
    <x v="2"/>
    <s v="United States"/>
    <x v="20"/>
    <x v="15"/>
    <n v="10009"/>
    <x v="3"/>
    <s v="FUR-FU-10004622"/>
    <x v="0"/>
    <x v="5"/>
    <s v="Eldon Advantage Foldable Chair Mats for Low Pile Carpets"/>
    <n v="108.4"/>
    <n v="2"/>
    <n v="0"/>
    <n v="22.763999999999996"/>
  </r>
  <r>
    <n v="1056"/>
    <s v="CA-2022-110667"/>
    <x v="1"/>
    <d v="2022-04-04T00:00:00"/>
    <x v="415"/>
    <x v="1"/>
    <s v="NF-18595"/>
    <s v="Nicole Fjeld"/>
    <x v="2"/>
    <s v="United States"/>
    <x v="20"/>
    <x v="15"/>
    <n v="10009"/>
    <x v="3"/>
    <s v="OFF-BI-10002735"/>
    <x v="1"/>
    <x v="8"/>
    <s v="GBC Prestige Therm-A-Bind Covers"/>
    <n v="82.344000000000008"/>
    <n v="3"/>
    <n v="0.2"/>
    <n v="27.791100000000004"/>
  </r>
  <r>
    <n v="1057"/>
    <s v="CA-2022-110667"/>
    <x v="1"/>
    <d v="2022-04-04T00:00:00"/>
    <x v="415"/>
    <x v="1"/>
    <s v="NF-18595"/>
    <s v="Nicole Fjeld"/>
    <x v="2"/>
    <s v="United States"/>
    <x v="20"/>
    <x v="15"/>
    <n v="10009"/>
    <x v="3"/>
    <s v="OFF-BI-10003529"/>
    <x v="1"/>
    <x v="8"/>
    <s v="Avery Round Ring Poly Binders"/>
    <n v="9.0879999999999992"/>
    <n v="4"/>
    <n v="0.2"/>
    <n v="3.2944"/>
  </r>
  <r>
    <n v="1058"/>
    <s v="CA-2024-167150"/>
    <x v="3"/>
    <d v="2024-12-11T00:00:00"/>
    <x v="416"/>
    <x v="1"/>
    <s v="BP-11185"/>
    <s v="Ben Peterman"/>
    <x v="1"/>
    <s v="United States"/>
    <x v="70"/>
    <x v="1"/>
    <n v="92037"/>
    <x v="1"/>
    <s v="OFF-BI-10001097"/>
    <x v="1"/>
    <x v="8"/>
    <s v="Avery Hole Reinforcements"/>
    <n v="19.936000000000003"/>
    <n v="4"/>
    <n v="0.2"/>
    <n v="7.2267999999999999"/>
  </r>
  <r>
    <n v="1059"/>
    <s v="CA-2024-167150"/>
    <x v="3"/>
    <d v="2024-12-11T00:00:00"/>
    <x v="416"/>
    <x v="1"/>
    <s v="BP-11185"/>
    <s v="Ben Peterman"/>
    <x v="1"/>
    <s v="United States"/>
    <x v="70"/>
    <x v="1"/>
    <n v="92037"/>
    <x v="1"/>
    <s v="OFF-BI-10001597"/>
    <x v="1"/>
    <x v="8"/>
    <s v="Wilson Jones Ledger-Size, Piano-Hinge Binder, 2&quot;, Blue"/>
    <n v="65.567999999999998"/>
    <n v="2"/>
    <n v="0.2"/>
    <n v="22.948799999999995"/>
  </r>
  <r>
    <n v="1060"/>
    <s v="CA-2023-105284"/>
    <x v="0"/>
    <d v="2023-11-25T00:00:00"/>
    <x v="417"/>
    <x v="1"/>
    <s v="MG-17650"/>
    <s v="Matthew Grinstein"/>
    <x v="2"/>
    <s v="United States"/>
    <x v="10"/>
    <x v="9"/>
    <n v="19143"/>
    <x v="3"/>
    <s v="OFF-FA-10001754"/>
    <x v="1"/>
    <x v="13"/>
    <s v="Stockwell Gold Paper Clips"/>
    <n v="4.4160000000000004"/>
    <n v="3"/>
    <n v="0.2"/>
    <n v="1.6008"/>
  </r>
  <r>
    <n v="1061"/>
    <s v="US-2022-125374"/>
    <x v="1"/>
    <d v="2022-03-23T00:00:00"/>
    <x v="418"/>
    <x v="1"/>
    <s v="JD-16060"/>
    <s v="Julia Dunbar"/>
    <x v="0"/>
    <s v="United States"/>
    <x v="12"/>
    <x v="5"/>
    <n v="77095"/>
    <x v="2"/>
    <s v="FUR-CH-10003396"/>
    <x v="0"/>
    <x v="1"/>
    <s v="Global Deluxe Steno Chair"/>
    <n v="107.77200000000001"/>
    <n v="2"/>
    <n v="0.3"/>
    <n v="-29.252400000000009"/>
  </r>
  <r>
    <n v="1062"/>
    <s v="CA-2022-161263"/>
    <x v="1"/>
    <d v="2022-04-16T00:00:00"/>
    <x v="419"/>
    <x v="1"/>
    <s v="TS-21160"/>
    <s v="Theresa Swint"/>
    <x v="1"/>
    <s v="United States"/>
    <x v="167"/>
    <x v="24"/>
    <n v="43615"/>
    <x v="3"/>
    <s v="OFF-AP-10002350"/>
    <x v="1"/>
    <x v="9"/>
    <s v="Belkin F9H710-06 7 Outlet SurgeMaster Surge Protector"/>
    <n v="45.216000000000001"/>
    <n v="3"/>
    <n v="0.2"/>
    <n v="4.5215999999999994"/>
  </r>
  <r>
    <n v="1063"/>
    <s v="CA-2022-161263"/>
    <x v="1"/>
    <d v="2022-04-16T00:00:00"/>
    <x v="419"/>
    <x v="1"/>
    <s v="TS-21160"/>
    <s v="Theresa Swint"/>
    <x v="1"/>
    <s v="United States"/>
    <x v="167"/>
    <x v="24"/>
    <n v="43615"/>
    <x v="3"/>
    <s v="OFF-FA-10004838"/>
    <x v="1"/>
    <x v="13"/>
    <s v="Super Bands, 12/Pack"/>
    <n v="10.416000000000002"/>
    <n v="7"/>
    <n v="0.2"/>
    <n v="-2.2134"/>
  </r>
  <r>
    <n v="1064"/>
    <s v="CA-2022-161263"/>
    <x v="1"/>
    <d v="2022-04-16T00:00:00"/>
    <x v="419"/>
    <x v="1"/>
    <s v="TS-21160"/>
    <s v="Theresa Swint"/>
    <x v="1"/>
    <s v="United States"/>
    <x v="167"/>
    <x v="24"/>
    <n v="43615"/>
    <x v="3"/>
    <s v="OFF-AR-10004757"/>
    <x v="1"/>
    <x v="6"/>
    <s v="Crayola Colored Pencils"/>
    <n v="7.8719999999999999"/>
    <n v="3"/>
    <n v="0.2"/>
    <n v="1.2791999999999994"/>
  </r>
  <r>
    <n v="1065"/>
    <s v="CA-2022-161263"/>
    <x v="1"/>
    <d v="2022-04-16T00:00:00"/>
    <x v="419"/>
    <x v="1"/>
    <s v="TS-21160"/>
    <s v="Theresa Swint"/>
    <x v="1"/>
    <s v="United States"/>
    <x v="167"/>
    <x v="24"/>
    <n v="43615"/>
    <x v="3"/>
    <s v="TEC-PH-10002115"/>
    <x v="2"/>
    <x v="7"/>
    <s v="Plantronics 81402"/>
    <n v="118.78199999999998"/>
    <n v="3"/>
    <n v="0.4"/>
    <n v="-27.715799999999994"/>
  </r>
  <r>
    <n v="1066"/>
    <s v="CA-2022-161263"/>
    <x v="1"/>
    <d v="2022-04-16T00:00:00"/>
    <x v="419"/>
    <x v="1"/>
    <s v="TS-21160"/>
    <s v="Theresa Swint"/>
    <x v="1"/>
    <s v="United States"/>
    <x v="167"/>
    <x v="24"/>
    <n v="43615"/>
    <x v="3"/>
    <s v="OFF-FA-10003059"/>
    <x v="1"/>
    <x v="13"/>
    <s v="Assorted Color Push Pins"/>
    <n v="1.4480000000000002"/>
    <n v="1"/>
    <n v="0.2"/>
    <n v="0.2352999999999999"/>
  </r>
  <r>
    <n v="1067"/>
    <s v="CA-2022-161263"/>
    <x v="1"/>
    <d v="2022-04-16T00:00:00"/>
    <x v="419"/>
    <x v="1"/>
    <s v="TS-21160"/>
    <s v="Theresa Swint"/>
    <x v="1"/>
    <s v="United States"/>
    <x v="167"/>
    <x v="24"/>
    <n v="43615"/>
    <x v="3"/>
    <s v="OFF-BI-10004330"/>
    <x v="1"/>
    <x v="8"/>
    <s v="GBC Velobind Prepunched Cover Sets, Regency Series"/>
    <n v="55.470000000000006"/>
    <n v="5"/>
    <n v="0.7"/>
    <n v="-46.224999999999994"/>
  </r>
  <r>
    <n v="1068"/>
    <s v="CA-2023-157686"/>
    <x v="0"/>
    <d v="2023-10-02T00:00:00"/>
    <x v="342"/>
    <x v="2"/>
    <s v="BD-11620"/>
    <s v="Brian DeCherney"/>
    <x v="0"/>
    <s v="United States"/>
    <x v="8"/>
    <x v="1"/>
    <n v="94122"/>
    <x v="1"/>
    <s v="FUR-CH-10001146"/>
    <x v="0"/>
    <x v="1"/>
    <s v="Global Value Mid-Back Manager's Chair, Gray"/>
    <n v="194.84800000000001"/>
    <n v="4"/>
    <n v="0.2"/>
    <n v="12.177999999999983"/>
  </r>
  <r>
    <n v="1069"/>
    <s v="US-2024-139955"/>
    <x v="3"/>
    <d v="2024-09-29T00:00:00"/>
    <x v="420"/>
    <x v="0"/>
    <s v="CM-12160"/>
    <s v="Charles McCrossin"/>
    <x v="0"/>
    <s v="United States"/>
    <x v="180"/>
    <x v="5"/>
    <n v="78521"/>
    <x v="2"/>
    <s v="OFF-SU-10001935"/>
    <x v="1"/>
    <x v="14"/>
    <s v="Staples"/>
    <n v="1.7440000000000002"/>
    <n v="1"/>
    <n v="0.2"/>
    <n v="-0.34880000000000033"/>
  </r>
  <r>
    <n v="1070"/>
    <s v="US-2022-150161"/>
    <x v="1"/>
    <d v="2022-07-25T00:00:00"/>
    <x v="421"/>
    <x v="1"/>
    <s v="RB-19795"/>
    <s v="Ross Baird"/>
    <x v="2"/>
    <s v="United States"/>
    <x v="10"/>
    <x v="9"/>
    <n v="19143"/>
    <x v="3"/>
    <s v="OFF-BI-10001524"/>
    <x v="1"/>
    <x v="8"/>
    <s v="GBC Premium Transparent Covers with Diagonal Lined Pattern"/>
    <n v="25.176000000000005"/>
    <n v="4"/>
    <n v="0.7"/>
    <n v="-18.462400000000002"/>
  </r>
  <r>
    <n v="1071"/>
    <s v="CA-2022-144652"/>
    <x v="1"/>
    <d v="2022-11-20T00:00:00"/>
    <x v="6"/>
    <x v="1"/>
    <s v="SN-20560"/>
    <s v="Skye Norling"/>
    <x v="2"/>
    <s v="United States"/>
    <x v="1"/>
    <x v="1"/>
    <n v="90008"/>
    <x v="1"/>
    <s v="OFF-AR-10003732"/>
    <x v="1"/>
    <x v="6"/>
    <s v="Newell 333"/>
    <n v="19.459999999999997"/>
    <n v="7"/>
    <n v="0"/>
    <n v="5.0595999999999997"/>
  </r>
  <r>
    <n v="1072"/>
    <s v="CA-2023-152814"/>
    <x v="0"/>
    <d v="2023-04-29T00:00:00"/>
    <x v="422"/>
    <x v="1"/>
    <s v="EH-14005"/>
    <s v="Erica Hernandez"/>
    <x v="2"/>
    <s v="United States"/>
    <x v="60"/>
    <x v="22"/>
    <n v="80219"/>
    <x v="1"/>
    <s v="OFF-PA-10001970"/>
    <x v="1"/>
    <x v="10"/>
    <s v="Xerox 1881"/>
    <n v="29.472000000000001"/>
    <n v="3"/>
    <n v="0.2"/>
    <n v="9.9467999999999979"/>
  </r>
  <r>
    <n v="1073"/>
    <s v="CA-2024-106943"/>
    <x v="3"/>
    <d v="2024-11-15T00:00:00"/>
    <x v="381"/>
    <x v="1"/>
    <s v="FO-14305"/>
    <s v="Frank Olsen"/>
    <x v="0"/>
    <s v="United States"/>
    <x v="20"/>
    <x v="15"/>
    <n v="10035"/>
    <x v="3"/>
    <s v="OFF-BI-10003669"/>
    <x v="1"/>
    <x v="8"/>
    <s v="3M Organizer Strips"/>
    <n v="8.64"/>
    <n v="2"/>
    <n v="0.2"/>
    <n v="3.024"/>
  </r>
  <r>
    <n v="1074"/>
    <s v="CA-2023-134348"/>
    <x v="0"/>
    <d v="2023-11-13T00:00:00"/>
    <x v="423"/>
    <x v="1"/>
    <s v="MS-17710"/>
    <s v="Maurice Satty"/>
    <x v="0"/>
    <s v="United States"/>
    <x v="123"/>
    <x v="16"/>
    <n v="85204"/>
    <x v="1"/>
    <s v="OFF-BI-10003727"/>
    <x v="1"/>
    <x v="8"/>
    <s v="Avery Durable Slant Ring Binders With Label Holder"/>
    <n v="6.27"/>
    <n v="5"/>
    <n v="0.7"/>
    <n v="-4.5980000000000008"/>
  </r>
  <r>
    <n v="1075"/>
    <s v="CA-2023-134348"/>
    <x v="0"/>
    <d v="2023-11-13T00:00:00"/>
    <x v="423"/>
    <x v="1"/>
    <s v="MS-17710"/>
    <s v="Maurice Satty"/>
    <x v="0"/>
    <s v="United States"/>
    <x v="123"/>
    <x v="16"/>
    <n v="85204"/>
    <x v="1"/>
    <s v="OFF-BI-10004967"/>
    <x v="1"/>
    <x v="8"/>
    <s v="Round Ring Binders"/>
    <n v="4.3680000000000003"/>
    <n v="7"/>
    <n v="0.7"/>
    <n v="-3.3487999999999998"/>
  </r>
  <r>
    <n v="1076"/>
    <s v="CA-2023-134348"/>
    <x v="0"/>
    <d v="2023-11-13T00:00:00"/>
    <x v="423"/>
    <x v="1"/>
    <s v="MS-17710"/>
    <s v="Maurice Satty"/>
    <x v="0"/>
    <s v="United States"/>
    <x v="123"/>
    <x v="16"/>
    <n v="85204"/>
    <x v="1"/>
    <s v="TEC-AC-10003447"/>
    <x v="2"/>
    <x v="11"/>
    <s v="Micropad Numeric Keypads"/>
    <n v="31.983999999999998"/>
    <n v="2"/>
    <n v="0.2"/>
    <n v="1.9989999999999979"/>
  </r>
  <r>
    <n v="1077"/>
    <s v="CA-2023-161781"/>
    <x v="0"/>
    <d v="2023-09-30T00:00:00"/>
    <x v="424"/>
    <x v="2"/>
    <s v="CC-12100"/>
    <s v="Chad Cunningham"/>
    <x v="2"/>
    <s v="United States"/>
    <x v="38"/>
    <x v="14"/>
    <n v="47201"/>
    <x v="2"/>
    <s v="OFF-AR-10000255"/>
    <x v="1"/>
    <x v="6"/>
    <s v="Newell 328"/>
    <n v="40.879999999999995"/>
    <n v="7"/>
    <n v="0"/>
    <n v="10.628799999999998"/>
  </r>
  <r>
    <n v="1078"/>
    <s v="CA-2024-132521"/>
    <x v="3"/>
    <d v="2024-09-24T00:00:00"/>
    <x v="425"/>
    <x v="0"/>
    <s v="DW-13540"/>
    <s v="Don Weiss"/>
    <x v="0"/>
    <s v="United States"/>
    <x v="4"/>
    <x v="4"/>
    <n v="98105"/>
    <x v="1"/>
    <s v="OFF-AP-10002191"/>
    <x v="1"/>
    <x v="9"/>
    <s v="Belkin 8 Outlet SurgeMaster II Gold Surge Protector"/>
    <n v="119.96"/>
    <n v="2"/>
    <n v="0"/>
    <n v="33.588800000000006"/>
  </r>
  <r>
    <n v="1079"/>
    <s v="CA-2024-132521"/>
    <x v="3"/>
    <d v="2024-09-24T00:00:00"/>
    <x v="425"/>
    <x v="0"/>
    <s v="DW-13540"/>
    <s v="Don Weiss"/>
    <x v="0"/>
    <s v="United States"/>
    <x v="4"/>
    <x v="4"/>
    <n v="98105"/>
    <x v="1"/>
    <s v="OFF-ST-10001325"/>
    <x v="1"/>
    <x v="4"/>
    <s v="Sterilite Officeware Hinged File Box"/>
    <n v="31.44"/>
    <n v="3"/>
    <n v="0"/>
    <n v="8.4888000000000012"/>
  </r>
  <r>
    <n v="1080"/>
    <s v="CA-2024-132521"/>
    <x v="3"/>
    <d v="2024-09-24T00:00:00"/>
    <x v="425"/>
    <x v="0"/>
    <s v="DW-13540"/>
    <s v="Don Weiss"/>
    <x v="0"/>
    <s v="United States"/>
    <x v="4"/>
    <x v="4"/>
    <n v="98105"/>
    <x v="1"/>
    <s v="OFF-BI-10000404"/>
    <x v="1"/>
    <x v="8"/>
    <s v="Avery Printable Repositionable Plastic Tabs"/>
    <n v="6.88"/>
    <n v="1"/>
    <n v="0.2"/>
    <n v="2.3220000000000001"/>
  </r>
  <r>
    <n v="1081"/>
    <s v="CA-2022-110016"/>
    <x v="1"/>
    <d v="2022-11-29T00:00:00"/>
    <x v="107"/>
    <x v="1"/>
    <s v="BT-11395"/>
    <s v="Bill Tyler"/>
    <x v="1"/>
    <s v="United States"/>
    <x v="66"/>
    <x v="12"/>
    <n v="48227"/>
    <x v="2"/>
    <s v="OFF-PA-10000349"/>
    <x v="1"/>
    <x v="10"/>
    <s v="Staples"/>
    <n v="19.920000000000002"/>
    <n v="4"/>
    <n v="0"/>
    <n v="9.3624000000000009"/>
  </r>
  <r>
    <n v="1082"/>
    <s v="CA-2022-110016"/>
    <x v="1"/>
    <d v="2022-11-29T00:00:00"/>
    <x v="107"/>
    <x v="1"/>
    <s v="BT-11395"/>
    <s v="Bill Tyler"/>
    <x v="1"/>
    <s v="United States"/>
    <x v="66"/>
    <x v="12"/>
    <n v="48227"/>
    <x v="2"/>
    <s v="FUR-CH-10002880"/>
    <x v="0"/>
    <x v="1"/>
    <s v="Global High-Back Leather Tilter, Burgundy"/>
    <n v="1106.9099999999999"/>
    <n v="9"/>
    <n v="0"/>
    <n v="121.76009999999994"/>
  </r>
  <r>
    <n v="1083"/>
    <s v="US-2023-143819"/>
    <x v="0"/>
    <d v="2023-03-02T00:00:00"/>
    <x v="426"/>
    <x v="1"/>
    <s v="KD-16270"/>
    <s v="Karen Daniels"/>
    <x v="0"/>
    <s v="United States"/>
    <x v="181"/>
    <x v="15"/>
    <n v="10701"/>
    <x v="3"/>
    <s v="FUR-TA-10001095"/>
    <x v="0"/>
    <x v="3"/>
    <s v="Chromcraft Round Conference Tables"/>
    <n v="836.59199999999998"/>
    <n v="8"/>
    <n v="0.4"/>
    <n v="-264.92079999999999"/>
  </r>
  <r>
    <n v="1084"/>
    <s v="US-2023-143819"/>
    <x v="0"/>
    <d v="2023-03-02T00:00:00"/>
    <x v="426"/>
    <x v="1"/>
    <s v="KD-16270"/>
    <s v="Karen Daniels"/>
    <x v="0"/>
    <s v="United States"/>
    <x v="181"/>
    <x v="15"/>
    <n v="10701"/>
    <x v="3"/>
    <s v="OFF-PA-10003127"/>
    <x v="1"/>
    <x v="10"/>
    <s v="Staples"/>
    <n v="26.38"/>
    <n v="1"/>
    <n v="0"/>
    <n v="12.134799999999998"/>
  </r>
  <r>
    <n v="1085"/>
    <s v="US-2023-143819"/>
    <x v="0"/>
    <d v="2023-03-02T00:00:00"/>
    <x v="426"/>
    <x v="1"/>
    <s v="KD-16270"/>
    <s v="Karen Daniels"/>
    <x v="0"/>
    <s v="United States"/>
    <x v="181"/>
    <x v="15"/>
    <n v="10701"/>
    <x v="3"/>
    <s v="OFF-ST-10003208"/>
    <x v="1"/>
    <x v="4"/>
    <s v="Adjustable Depth Letter/Legal Cart"/>
    <n v="362.92"/>
    <n v="2"/>
    <n v="0"/>
    <n v="105.24679999999995"/>
  </r>
  <r>
    <n v="1086"/>
    <s v="US-2023-143819"/>
    <x v="0"/>
    <d v="2023-03-02T00:00:00"/>
    <x v="426"/>
    <x v="1"/>
    <s v="KD-16270"/>
    <s v="Karen Daniels"/>
    <x v="0"/>
    <s v="United States"/>
    <x v="181"/>
    <x v="15"/>
    <n v="10701"/>
    <x v="3"/>
    <s v="TEC-MA-10003979"/>
    <x v="2"/>
    <x v="15"/>
    <s v="Ativa V4110MDD Micro-Cut Shredder"/>
    <n v="4899.93"/>
    <n v="7"/>
    <n v="0"/>
    <n v="2400.9656999999997"/>
  </r>
  <r>
    <n v="1087"/>
    <s v="CA-2023-167584"/>
    <x v="0"/>
    <d v="2023-08-13T00:00:00"/>
    <x v="427"/>
    <x v="3"/>
    <s v="LC-16870"/>
    <s v="Lena Cacioppo"/>
    <x v="0"/>
    <s v="United States"/>
    <x v="96"/>
    <x v="23"/>
    <n v="50315"/>
    <x v="2"/>
    <s v="OFF-PA-10000029"/>
    <x v="1"/>
    <x v="10"/>
    <s v="Xerox 224"/>
    <n v="6.48"/>
    <n v="1"/>
    <n v="0"/>
    <n v="3.1104000000000003"/>
  </r>
  <r>
    <n v="1088"/>
    <s v="CA-2023-166163"/>
    <x v="0"/>
    <d v="2023-08-16T00:00:00"/>
    <x v="428"/>
    <x v="0"/>
    <s v="CY-12745"/>
    <s v="Craig Yedwab"/>
    <x v="1"/>
    <s v="United States"/>
    <x v="182"/>
    <x v="1"/>
    <n v="94601"/>
    <x v="1"/>
    <s v="TEC-PH-10004896"/>
    <x v="2"/>
    <x v="7"/>
    <s v="Nokia Lumia 521 (T-Mobile)"/>
    <n v="71.975999999999999"/>
    <n v="3"/>
    <n v="0.2"/>
    <n v="7.1976000000000049"/>
  </r>
  <r>
    <n v="1089"/>
    <s v="CA-2023-166163"/>
    <x v="0"/>
    <d v="2023-08-16T00:00:00"/>
    <x v="428"/>
    <x v="0"/>
    <s v="CY-12745"/>
    <s v="Craig Yedwab"/>
    <x v="1"/>
    <s v="United States"/>
    <x v="182"/>
    <x v="1"/>
    <n v="94601"/>
    <x v="1"/>
    <s v="OFF-LA-10000452"/>
    <x v="1"/>
    <x v="2"/>
    <s v="Avery 488"/>
    <n v="3.15"/>
    <n v="1"/>
    <n v="0"/>
    <n v="1.512"/>
  </r>
  <r>
    <n v="1090"/>
    <s v="CA-2024-158407"/>
    <x v="3"/>
    <d v="2024-06-05T00:00:00"/>
    <x v="272"/>
    <x v="1"/>
    <s v="LW-16990"/>
    <s v="Lindsay Williams"/>
    <x v="1"/>
    <s v="United States"/>
    <x v="53"/>
    <x v="3"/>
    <n v="28110"/>
    <x v="0"/>
    <s v="FUR-FU-10001967"/>
    <x v="0"/>
    <x v="5"/>
    <s v="Telescoping Adjustable Floor Lamp"/>
    <n v="31.983999999999998"/>
    <n v="2"/>
    <n v="0.2"/>
    <n v="1.9989999999999979"/>
  </r>
  <r>
    <n v="1091"/>
    <s v="CA-2024-158407"/>
    <x v="3"/>
    <d v="2024-06-05T00:00:00"/>
    <x v="272"/>
    <x v="1"/>
    <s v="LW-16990"/>
    <s v="Lindsay Williams"/>
    <x v="1"/>
    <s v="United States"/>
    <x v="53"/>
    <x v="3"/>
    <n v="28110"/>
    <x v="0"/>
    <s v="TEC-PH-10001819"/>
    <x v="2"/>
    <x v="7"/>
    <s v="Innergie mMini Combo Duo USB Travel Charging Kit"/>
    <n v="71.984000000000009"/>
    <n v="2"/>
    <n v="0.2"/>
    <n v="25.194399999999995"/>
  </r>
  <r>
    <n v="1092"/>
    <s v="CA-2022-143490"/>
    <x v="1"/>
    <d v="2022-12-06T00:00:00"/>
    <x v="429"/>
    <x v="1"/>
    <s v="NP-18325"/>
    <s v="Naresj Patel"/>
    <x v="0"/>
    <s v="United States"/>
    <x v="70"/>
    <x v="1"/>
    <n v="92105"/>
    <x v="1"/>
    <s v="OFF-AR-10002952"/>
    <x v="1"/>
    <x v="6"/>
    <s v="Stanley Contemporary Battery Pencil Sharpeners"/>
    <n v="120.14999999999999"/>
    <n v="9"/>
    <n v="0"/>
    <n v="33.641999999999996"/>
  </r>
  <r>
    <n v="1093"/>
    <s v="CA-2022-143490"/>
    <x v="1"/>
    <d v="2022-12-06T00:00:00"/>
    <x v="429"/>
    <x v="1"/>
    <s v="NP-18325"/>
    <s v="Naresj Patel"/>
    <x v="0"/>
    <s v="United States"/>
    <x v="70"/>
    <x v="1"/>
    <n v="92105"/>
    <x v="1"/>
    <s v="TEC-PH-10000576"/>
    <x v="2"/>
    <x v="7"/>
    <s v="AT&amp;T 1080 Corded phone"/>
    <n v="219.18400000000003"/>
    <n v="2"/>
    <n v="0.2"/>
    <n v="19.178600000000003"/>
  </r>
  <r>
    <n v="1094"/>
    <s v="CA-2022-165085"/>
    <x v="1"/>
    <d v="2022-12-27T00:00:00"/>
    <x v="16"/>
    <x v="1"/>
    <s v="BT-11485"/>
    <s v="Brad Thomas"/>
    <x v="2"/>
    <s v="United States"/>
    <x v="183"/>
    <x v="39"/>
    <n v="20735"/>
    <x v="3"/>
    <s v="OFF-PA-10000605"/>
    <x v="1"/>
    <x v="10"/>
    <s v="Xerox 1950"/>
    <n v="28.900000000000002"/>
    <n v="5"/>
    <n v="0"/>
    <n v="14.161000000000001"/>
  </r>
  <r>
    <n v="1095"/>
    <s v="CA-2022-165085"/>
    <x v="1"/>
    <d v="2022-12-27T00:00:00"/>
    <x v="16"/>
    <x v="1"/>
    <s v="BT-11485"/>
    <s v="Brad Thomas"/>
    <x v="2"/>
    <s v="United States"/>
    <x v="183"/>
    <x v="39"/>
    <n v="20735"/>
    <x v="3"/>
    <s v="OFF-AP-10002518"/>
    <x v="1"/>
    <x v="9"/>
    <s v="Kensington 7 Outlet MasterPiece Power Center"/>
    <n v="355.96"/>
    <n v="2"/>
    <n v="0"/>
    <n v="103.22839999999997"/>
  </r>
  <r>
    <n v="1096"/>
    <s v="CA-2024-160423"/>
    <x v="3"/>
    <d v="2024-01-22T00:00:00"/>
    <x v="430"/>
    <x v="1"/>
    <s v="PS-19045"/>
    <s v="Penelope Sewall"/>
    <x v="2"/>
    <s v="United States"/>
    <x v="35"/>
    <x v="3"/>
    <n v="28205"/>
    <x v="0"/>
    <s v="OFF-ST-10004340"/>
    <x v="1"/>
    <x v="4"/>
    <s v="Fellowes Mobile File Cart, Black"/>
    <n v="348.20799999999997"/>
    <n v="7"/>
    <n v="0.2"/>
    <n v="30.468200000000024"/>
  </r>
  <r>
    <n v="1097"/>
    <s v="CA-2024-160423"/>
    <x v="3"/>
    <d v="2024-01-22T00:00:00"/>
    <x v="430"/>
    <x v="1"/>
    <s v="PS-19045"/>
    <s v="Penelope Sewall"/>
    <x v="2"/>
    <s v="United States"/>
    <x v="35"/>
    <x v="3"/>
    <n v="28205"/>
    <x v="0"/>
    <s v="OFF-BI-10004001"/>
    <x v="1"/>
    <x v="8"/>
    <s v="GBC Recycled VeloBinder Covers"/>
    <n v="35.783999999999999"/>
    <n v="7"/>
    <n v="0.7"/>
    <n v="-28.627200000000009"/>
  </r>
  <r>
    <n v="1098"/>
    <s v="CA-2021-159338"/>
    <x v="2"/>
    <d v="2021-06-25T00:00:00"/>
    <x v="431"/>
    <x v="2"/>
    <s v="NS-18640"/>
    <s v="Noel Staavos"/>
    <x v="1"/>
    <s v="United States"/>
    <x v="1"/>
    <x v="1"/>
    <n v="90049"/>
    <x v="1"/>
    <s v="FUR-TA-10004147"/>
    <x v="0"/>
    <x v="3"/>
    <s v="Hon 4060 Series Tables"/>
    <n v="447.84"/>
    <n v="5"/>
    <n v="0.2"/>
    <n v="11.19599999999997"/>
  </r>
  <r>
    <n v="1099"/>
    <s v="CA-2023-107216"/>
    <x v="0"/>
    <d v="2023-06-15T00:00:00"/>
    <x v="432"/>
    <x v="2"/>
    <s v="PV-18985"/>
    <s v="Paul Van Hugh"/>
    <x v="2"/>
    <s v="United States"/>
    <x v="8"/>
    <x v="1"/>
    <n v="94122"/>
    <x v="1"/>
    <s v="OFF-AR-10001545"/>
    <x v="1"/>
    <x v="6"/>
    <s v="Newell 326"/>
    <n v="7.04"/>
    <n v="4"/>
    <n v="0"/>
    <n v="2.0415999999999999"/>
  </r>
  <r>
    <n v="1100"/>
    <s v="CA-2023-107216"/>
    <x v="0"/>
    <d v="2023-06-15T00:00:00"/>
    <x v="432"/>
    <x v="2"/>
    <s v="PV-18985"/>
    <s v="Paul Van Hugh"/>
    <x v="2"/>
    <s v="United States"/>
    <x v="8"/>
    <x v="1"/>
    <n v="94122"/>
    <x v="1"/>
    <s v="FUR-FU-10000206"/>
    <x v="0"/>
    <x v="5"/>
    <s v="GE General Purpose, Extra Long Life, Showcase &amp; Floodlight Incandescent Bulbs"/>
    <n v="8.73"/>
    <n v="3"/>
    <n v="0"/>
    <n v="4.1030999999999995"/>
  </r>
  <r>
    <n v="1101"/>
    <s v="CA-2023-107216"/>
    <x v="0"/>
    <d v="2023-06-15T00:00:00"/>
    <x v="432"/>
    <x v="2"/>
    <s v="PV-18985"/>
    <s v="Paul Van Hugh"/>
    <x v="2"/>
    <s v="United States"/>
    <x v="8"/>
    <x v="1"/>
    <n v="94122"/>
    <x v="1"/>
    <s v="TEC-AC-10001013"/>
    <x v="2"/>
    <x v="11"/>
    <s v="Logitech ClearChat Comfort/USB Headset H390"/>
    <n v="29.29"/>
    <n v="1"/>
    <n v="0"/>
    <n v="9.6656999999999975"/>
  </r>
  <r>
    <n v="1102"/>
    <s v="CA-2023-107216"/>
    <x v="0"/>
    <d v="2023-06-15T00:00:00"/>
    <x v="432"/>
    <x v="2"/>
    <s v="PV-18985"/>
    <s v="Paul Van Hugh"/>
    <x v="2"/>
    <s v="United States"/>
    <x v="8"/>
    <x v="1"/>
    <n v="94122"/>
    <x v="1"/>
    <s v="OFF-AR-10002255"/>
    <x v="1"/>
    <x v="6"/>
    <s v="Newell 346"/>
    <n v="8.64"/>
    <n v="3"/>
    <n v="0"/>
    <n v="2.5055999999999998"/>
  </r>
  <r>
    <n v="1103"/>
    <s v="US-2024-145863"/>
    <x v="3"/>
    <d v="2024-04-22T00:00:00"/>
    <x v="433"/>
    <x v="1"/>
    <s v="RP-19390"/>
    <s v="Resi Pölking"/>
    <x v="0"/>
    <s v="United States"/>
    <x v="12"/>
    <x v="5"/>
    <n v="77041"/>
    <x v="2"/>
    <s v="OFF-BI-10004140"/>
    <x v="1"/>
    <x v="8"/>
    <s v="Avery Non-Stick Binders"/>
    <n v="2.6939999999999995"/>
    <n v="3"/>
    <n v="0.8"/>
    <n v="-4.7145000000000028"/>
  </r>
  <r>
    <n v="1104"/>
    <s v="US-2024-145863"/>
    <x v="3"/>
    <d v="2024-04-22T00:00:00"/>
    <x v="433"/>
    <x v="1"/>
    <s v="RP-19390"/>
    <s v="Resi Pölking"/>
    <x v="0"/>
    <s v="United States"/>
    <x v="12"/>
    <x v="5"/>
    <n v="77041"/>
    <x v="2"/>
    <s v="OFF-BI-10002049"/>
    <x v="1"/>
    <x v="8"/>
    <s v="UniKeep View Case Binders"/>
    <n v="2.9339999999999993"/>
    <n v="3"/>
    <n v="0.8"/>
    <n v="-4.9878000000000018"/>
  </r>
  <r>
    <n v="1105"/>
    <s v="CA-2023-112340"/>
    <x v="0"/>
    <d v="2023-10-22T00:00:00"/>
    <x v="434"/>
    <x v="1"/>
    <s v="NM-18520"/>
    <s v="Neoma Murray"/>
    <x v="0"/>
    <s v="United States"/>
    <x v="169"/>
    <x v="1"/>
    <n v="92503"/>
    <x v="1"/>
    <s v="OFF-PA-10001892"/>
    <x v="1"/>
    <x v="10"/>
    <s v="Rediform Wirebound &quot;Phone Memo&quot; Message Book, 11 x 5-3/4"/>
    <n v="22.919999999999998"/>
    <n v="3"/>
    <n v="0"/>
    <n v="11.230799999999999"/>
  </r>
  <r>
    <n v="1106"/>
    <s v="US-2023-110156"/>
    <x v="0"/>
    <d v="2023-11-20T00:00:00"/>
    <x v="71"/>
    <x v="1"/>
    <s v="EH-13945"/>
    <s v="Eric Hoffmann"/>
    <x v="0"/>
    <s v="United States"/>
    <x v="12"/>
    <x v="5"/>
    <n v="77041"/>
    <x v="2"/>
    <s v="OFF-ST-10000642"/>
    <x v="1"/>
    <x v="4"/>
    <s v="Tennsco Lockers, Gray"/>
    <n v="100.70400000000001"/>
    <n v="6"/>
    <n v="0.2"/>
    <n v="-16.36440000000001"/>
  </r>
  <r>
    <n v="1107"/>
    <s v="US-2023-110156"/>
    <x v="0"/>
    <d v="2023-11-20T00:00:00"/>
    <x v="71"/>
    <x v="1"/>
    <s v="EH-13945"/>
    <s v="Eric Hoffmann"/>
    <x v="0"/>
    <s v="United States"/>
    <x v="12"/>
    <x v="5"/>
    <n v="77041"/>
    <x v="2"/>
    <s v="FUR-FU-10000206"/>
    <x v="0"/>
    <x v="5"/>
    <s v="GE General Purpose, Extra Long Life, Showcase &amp; Floodlight Incandescent Bulbs"/>
    <n v="2.3280000000000003"/>
    <n v="2"/>
    <n v="0.6"/>
    <n v="-0.75660000000000016"/>
  </r>
  <r>
    <n v="1108"/>
    <s v="US-2023-110156"/>
    <x v="0"/>
    <d v="2023-11-20T00:00:00"/>
    <x v="71"/>
    <x v="1"/>
    <s v="EH-13945"/>
    <s v="Eric Hoffmann"/>
    <x v="0"/>
    <s v="United States"/>
    <x v="12"/>
    <x v="5"/>
    <n v="77041"/>
    <x v="2"/>
    <s v="OFF-BI-10003676"/>
    <x v="1"/>
    <x v="8"/>
    <s v="GBC Standard Recycled Report Covers, Clear Plastic Sheets"/>
    <n v="10.779999999999996"/>
    <n v="5"/>
    <n v="0.8"/>
    <n v="-17.248000000000008"/>
  </r>
  <r>
    <n v="1109"/>
    <s v="US-2023-110156"/>
    <x v="0"/>
    <d v="2023-11-20T00:00:00"/>
    <x v="71"/>
    <x v="1"/>
    <s v="EH-13945"/>
    <s v="Eric Hoffmann"/>
    <x v="0"/>
    <s v="United States"/>
    <x v="12"/>
    <x v="5"/>
    <n v="77041"/>
    <x v="2"/>
    <s v="OFF-FA-10003495"/>
    <x v="1"/>
    <x v="13"/>
    <s v="Staples"/>
    <n v="58.368000000000009"/>
    <n v="12"/>
    <n v="0.2"/>
    <n v="21.888000000000002"/>
  </r>
  <r>
    <n v="1110"/>
    <s v="US-2023-110156"/>
    <x v="0"/>
    <d v="2023-11-20T00:00:00"/>
    <x v="71"/>
    <x v="1"/>
    <s v="EH-13945"/>
    <s v="Eric Hoffmann"/>
    <x v="0"/>
    <s v="United States"/>
    <x v="12"/>
    <x v="5"/>
    <n v="77041"/>
    <x v="2"/>
    <s v="OFF-EN-10003798"/>
    <x v="1"/>
    <x v="12"/>
    <s v="Recycled Interoffice Envelopes with Re-Use-A-Seal Closure, 10 x 13"/>
    <n v="40.968000000000004"/>
    <n v="3"/>
    <n v="0.2"/>
    <n v="13.826699999999999"/>
  </r>
  <r>
    <n v="1111"/>
    <s v="US-2023-110156"/>
    <x v="0"/>
    <d v="2023-11-20T00:00:00"/>
    <x v="71"/>
    <x v="1"/>
    <s v="EH-13945"/>
    <s v="Eric Hoffmann"/>
    <x v="0"/>
    <s v="United States"/>
    <x v="12"/>
    <x v="5"/>
    <n v="77041"/>
    <x v="2"/>
    <s v="TEC-PH-10003589"/>
    <x v="2"/>
    <x v="7"/>
    <s v="invisibleSHIELD by ZAGG Smudge-Free Screen Protector"/>
    <n v="71.959999999999994"/>
    <n v="5"/>
    <n v="0.2"/>
    <n v="25.185999999999996"/>
  </r>
  <r>
    <n v="1112"/>
    <s v="US-2023-110156"/>
    <x v="0"/>
    <d v="2023-11-20T00:00:00"/>
    <x v="71"/>
    <x v="1"/>
    <s v="EH-13945"/>
    <s v="Eric Hoffmann"/>
    <x v="0"/>
    <s v="United States"/>
    <x v="12"/>
    <x v="5"/>
    <n v="77041"/>
    <x v="2"/>
    <s v="OFF-PA-10004735"/>
    <x v="1"/>
    <x v="10"/>
    <s v="Xerox 1905"/>
    <n v="10.368000000000002"/>
    <n v="2"/>
    <n v="0.2"/>
    <n v="3.6288"/>
  </r>
  <r>
    <n v="1113"/>
    <s v="US-2023-110156"/>
    <x v="0"/>
    <d v="2023-11-20T00:00:00"/>
    <x v="71"/>
    <x v="1"/>
    <s v="EH-13945"/>
    <s v="Eric Hoffmann"/>
    <x v="0"/>
    <s v="United States"/>
    <x v="12"/>
    <x v="5"/>
    <n v="77041"/>
    <x v="2"/>
    <s v="OFF-BI-10002609"/>
    <x v="1"/>
    <x v="8"/>
    <s v="Avery Hidden Tab Dividers for Binding Systems"/>
    <n v="1.1919999999999997"/>
    <n v="2"/>
    <n v="0.8"/>
    <n v="-2.0264000000000002"/>
  </r>
  <r>
    <n v="1114"/>
    <s v="CA-2024-140585"/>
    <x v="3"/>
    <d v="2024-12-19T00:00:00"/>
    <x v="350"/>
    <x v="0"/>
    <s v="RA-19915"/>
    <s v="Russell Applegate"/>
    <x v="0"/>
    <s v="United States"/>
    <x v="184"/>
    <x v="1"/>
    <n v="92024"/>
    <x v="1"/>
    <s v="OFF-BI-10003364"/>
    <x v="1"/>
    <x v="8"/>
    <s v="Binding Machine Supplies"/>
    <n v="46.672000000000004"/>
    <n v="2"/>
    <n v="0.2"/>
    <n v="16.3352"/>
  </r>
  <r>
    <n v="1115"/>
    <s v="CA-2024-140585"/>
    <x v="3"/>
    <d v="2024-12-19T00:00:00"/>
    <x v="350"/>
    <x v="0"/>
    <s v="RA-19915"/>
    <s v="Russell Applegate"/>
    <x v="0"/>
    <s v="United States"/>
    <x v="184"/>
    <x v="1"/>
    <n v="92024"/>
    <x v="1"/>
    <s v="FUR-BO-10002206"/>
    <x v="0"/>
    <x v="0"/>
    <s v="Bush Saratoga Collection 5-Shelf Bookcase, Hanover Cherry, *Special Order"/>
    <n v="119.83299999999998"/>
    <n v="1"/>
    <n v="0.15"/>
    <n v="-12.688200000000002"/>
  </r>
  <r>
    <n v="1116"/>
    <s v="CA-2024-140585"/>
    <x v="3"/>
    <d v="2024-12-19T00:00:00"/>
    <x v="350"/>
    <x v="0"/>
    <s v="RA-19915"/>
    <s v="Russell Applegate"/>
    <x v="0"/>
    <s v="United States"/>
    <x v="184"/>
    <x v="1"/>
    <n v="92024"/>
    <x v="1"/>
    <s v="TEC-AC-10003610"/>
    <x v="2"/>
    <x v="11"/>
    <s v="Logitech Illuminated - Keyboard"/>
    <n v="119.98"/>
    <n v="2"/>
    <n v="0"/>
    <n v="57.590400000000002"/>
  </r>
  <r>
    <n v="1117"/>
    <s v="CA-2023-144855"/>
    <x v="0"/>
    <d v="2023-07-23T00:00:00"/>
    <x v="435"/>
    <x v="0"/>
    <s v="DL-13495"/>
    <s v="Dionis Lloyd"/>
    <x v="1"/>
    <s v="United States"/>
    <x v="8"/>
    <x v="1"/>
    <n v="94110"/>
    <x v="1"/>
    <s v="OFF-LA-10003766"/>
    <x v="1"/>
    <x v="2"/>
    <s v="Self-Adhesive Removable Labels"/>
    <n v="6.3"/>
    <n v="2"/>
    <n v="0"/>
    <n v="3.024"/>
  </r>
  <r>
    <n v="1118"/>
    <s v="CA-2022-142755"/>
    <x v="1"/>
    <d v="2022-09-04T00:00:00"/>
    <x v="37"/>
    <x v="1"/>
    <s v="CS-12355"/>
    <s v="Christine Sundaresam"/>
    <x v="0"/>
    <s v="United States"/>
    <x v="185"/>
    <x v="32"/>
    <n v="30076"/>
    <x v="0"/>
    <s v="OFF-PA-10001970"/>
    <x v="1"/>
    <x v="10"/>
    <s v="Xerox 1908"/>
    <n v="279.89999999999998"/>
    <n v="5"/>
    <n v="0"/>
    <n v="137.15100000000001"/>
  </r>
  <r>
    <n v="1119"/>
    <s v="CA-2022-142755"/>
    <x v="1"/>
    <d v="2022-09-04T00:00:00"/>
    <x v="37"/>
    <x v="1"/>
    <s v="CS-12355"/>
    <s v="Christine Sundaresam"/>
    <x v="0"/>
    <s v="United States"/>
    <x v="185"/>
    <x v="32"/>
    <n v="30076"/>
    <x v="0"/>
    <s v="TEC-AC-10002049"/>
    <x v="2"/>
    <x v="11"/>
    <s v="Logitech G19 Programmable Gaming Keyboard"/>
    <n v="619.94999999999993"/>
    <n v="5"/>
    <n v="0"/>
    <n v="111.59099999999995"/>
  </r>
  <r>
    <n v="1120"/>
    <s v="CA-2022-142755"/>
    <x v="1"/>
    <d v="2022-09-04T00:00:00"/>
    <x v="37"/>
    <x v="1"/>
    <s v="CS-12355"/>
    <s v="Christine Sundaresam"/>
    <x v="0"/>
    <s v="United States"/>
    <x v="185"/>
    <x v="32"/>
    <n v="30076"/>
    <x v="0"/>
    <s v="OFF-PA-10000141"/>
    <x v="1"/>
    <x v="10"/>
    <s v="Ampad Evidence Wirebond Steno Books, 6&quot; x 9&quot;"/>
    <n v="4.3600000000000003"/>
    <n v="2"/>
    <n v="0"/>
    <n v="2.0491999999999999"/>
  </r>
  <r>
    <n v="1121"/>
    <s v="CA-2022-142755"/>
    <x v="1"/>
    <d v="2022-09-04T00:00:00"/>
    <x v="37"/>
    <x v="1"/>
    <s v="CS-12355"/>
    <s v="Christine Sundaresam"/>
    <x v="0"/>
    <s v="United States"/>
    <x v="185"/>
    <x v="32"/>
    <n v="30076"/>
    <x v="0"/>
    <s v="OFF-EN-10004459"/>
    <x v="1"/>
    <x v="12"/>
    <s v="Security-Tint Envelopes"/>
    <n v="15.28"/>
    <n v="2"/>
    <n v="0"/>
    <n v="7.4871999999999996"/>
  </r>
  <r>
    <n v="1122"/>
    <s v="US-2021-147627"/>
    <x v="2"/>
    <d v="2021-01-21T00:00:00"/>
    <x v="436"/>
    <x v="1"/>
    <s v="HL-15040"/>
    <s v="Hunter Lopez"/>
    <x v="0"/>
    <s v="United States"/>
    <x v="186"/>
    <x v="36"/>
    <n v="72401"/>
    <x v="0"/>
    <s v="TEC-PH-10001061"/>
    <x v="2"/>
    <x v="7"/>
    <s v="Apple iPhone 5C"/>
    <n v="699.93"/>
    <n v="7"/>
    <n v="0"/>
    <n v="181.98179999999999"/>
  </r>
  <r>
    <n v="1123"/>
    <s v="US-2021-147627"/>
    <x v="2"/>
    <d v="2021-01-21T00:00:00"/>
    <x v="436"/>
    <x v="1"/>
    <s v="HL-15040"/>
    <s v="Hunter Lopez"/>
    <x v="0"/>
    <s v="United States"/>
    <x v="186"/>
    <x v="36"/>
    <n v="72401"/>
    <x v="0"/>
    <s v="OFF-AR-10002375"/>
    <x v="1"/>
    <x v="6"/>
    <s v="Newell 351"/>
    <n v="22.959999999999997"/>
    <n v="7"/>
    <n v="0"/>
    <n v="6.6583999999999968"/>
  </r>
  <r>
    <n v="1124"/>
    <s v="US-2021-147627"/>
    <x v="2"/>
    <d v="2021-01-21T00:00:00"/>
    <x v="436"/>
    <x v="1"/>
    <s v="HL-15040"/>
    <s v="Hunter Lopez"/>
    <x v="0"/>
    <s v="United States"/>
    <x v="186"/>
    <x v="36"/>
    <n v="72401"/>
    <x v="0"/>
    <s v="FUR-FU-10003194"/>
    <x v="0"/>
    <x v="5"/>
    <s v="Eldon Expressions Desk Accessory, Wood Pencil Holder, Oak"/>
    <n v="38.6"/>
    <n v="4"/>
    <n v="0"/>
    <n v="11.579999999999998"/>
  </r>
  <r>
    <n v="1125"/>
    <s v="US-2021-147627"/>
    <x v="2"/>
    <d v="2021-01-21T00:00:00"/>
    <x v="436"/>
    <x v="1"/>
    <s v="HL-15040"/>
    <s v="Hunter Lopez"/>
    <x v="0"/>
    <s v="United States"/>
    <x v="186"/>
    <x v="36"/>
    <n v="72401"/>
    <x v="0"/>
    <s v="OFF-AR-10003811"/>
    <x v="1"/>
    <x v="6"/>
    <s v="Newell 327"/>
    <n v="6.63"/>
    <n v="3"/>
    <n v="0"/>
    <n v="1.7901"/>
  </r>
  <r>
    <n v="1126"/>
    <s v="US-2021-147627"/>
    <x v="2"/>
    <d v="2021-01-21T00:00:00"/>
    <x v="436"/>
    <x v="1"/>
    <s v="HL-15040"/>
    <s v="Hunter Lopez"/>
    <x v="0"/>
    <s v="United States"/>
    <x v="186"/>
    <x v="36"/>
    <n v="72401"/>
    <x v="0"/>
    <s v="OFF-EN-10001539"/>
    <x v="1"/>
    <x v="12"/>
    <s v="Staples"/>
    <n v="23.34"/>
    <n v="3"/>
    <n v="0"/>
    <n v="10.969799999999999"/>
  </r>
  <r>
    <n v="1127"/>
    <s v="US-2021-147627"/>
    <x v="2"/>
    <d v="2021-01-21T00:00:00"/>
    <x v="436"/>
    <x v="1"/>
    <s v="HL-15040"/>
    <s v="Hunter Lopez"/>
    <x v="0"/>
    <s v="United States"/>
    <x v="186"/>
    <x v="36"/>
    <n v="72401"/>
    <x v="0"/>
    <s v="FUR-CH-10002331"/>
    <x v="0"/>
    <x v="1"/>
    <s v="Hon 4700 Series Mobuis Mid-Back Task Chairs with Adjustable Arms"/>
    <n v="1067.94"/>
    <n v="3"/>
    <n v="0"/>
    <n v="224.2673999999999"/>
  </r>
  <r>
    <n v="1128"/>
    <s v="CA-2022-105970"/>
    <x v="1"/>
    <d v="2022-03-02T00:00:00"/>
    <x v="437"/>
    <x v="1"/>
    <s v="PA-19060"/>
    <s v="Pete Armstrong"/>
    <x v="2"/>
    <s v="United States"/>
    <x v="102"/>
    <x v="14"/>
    <n v="47374"/>
    <x v="2"/>
    <s v="OFF-AR-10003156"/>
    <x v="1"/>
    <x v="6"/>
    <s v="50 Colored Long Pencils"/>
    <n v="10.16"/>
    <n v="1"/>
    <n v="0"/>
    <n v="2.6416000000000004"/>
  </r>
  <r>
    <n v="1129"/>
    <s v="CA-2022-105970"/>
    <x v="1"/>
    <d v="2022-03-02T00:00:00"/>
    <x v="437"/>
    <x v="1"/>
    <s v="PA-19060"/>
    <s v="Pete Armstrong"/>
    <x v="2"/>
    <s v="United States"/>
    <x v="102"/>
    <x v="14"/>
    <n v="47374"/>
    <x v="2"/>
    <s v="OFF-EN-10001532"/>
    <x v="1"/>
    <x v="12"/>
    <s v="Brown Kraft Recycled Envelopes"/>
    <n v="101.88"/>
    <n v="6"/>
    <n v="0"/>
    <n v="50.94"/>
  </r>
  <r>
    <n v="1130"/>
    <s v="CA-2023-112102"/>
    <x v="0"/>
    <d v="2023-04-13T00:00:00"/>
    <x v="438"/>
    <x v="1"/>
    <s v="BD-11605"/>
    <s v="Brian Dahlen"/>
    <x v="0"/>
    <s v="United States"/>
    <x v="24"/>
    <x v="17"/>
    <n v="22153"/>
    <x v="0"/>
    <s v="FUR-TA-10004086"/>
    <x v="0"/>
    <x v="3"/>
    <s v="KI Adjustable-Height Table"/>
    <n v="343.92"/>
    <n v="4"/>
    <n v="0"/>
    <n v="75.662399999999991"/>
  </r>
  <r>
    <n v="1131"/>
    <s v="CA-2023-112102"/>
    <x v="0"/>
    <d v="2023-04-13T00:00:00"/>
    <x v="438"/>
    <x v="1"/>
    <s v="BD-11605"/>
    <s v="Brian Dahlen"/>
    <x v="0"/>
    <s v="United States"/>
    <x v="24"/>
    <x v="17"/>
    <n v="22153"/>
    <x v="0"/>
    <s v="OFF-PA-10000100"/>
    <x v="1"/>
    <x v="10"/>
    <s v="Xerox 1945"/>
    <n v="40.99"/>
    <n v="1"/>
    <n v="0"/>
    <n v="20.085100000000001"/>
  </r>
  <r>
    <n v="1132"/>
    <s v="CA-2023-112102"/>
    <x v="0"/>
    <d v="2023-04-13T00:00:00"/>
    <x v="438"/>
    <x v="1"/>
    <s v="BD-11605"/>
    <s v="Brian Dahlen"/>
    <x v="0"/>
    <s v="United States"/>
    <x v="24"/>
    <x v="17"/>
    <n v="22153"/>
    <x v="0"/>
    <s v="OFF-EN-10002500"/>
    <x v="1"/>
    <x v="12"/>
    <s v="Globe Weis Peel &amp; Seel First Class Envelopes"/>
    <n v="63.9"/>
    <n v="5"/>
    <n v="0"/>
    <n v="28.754999999999995"/>
  </r>
  <r>
    <n v="1133"/>
    <s v="US-2023-114776"/>
    <x v="0"/>
    <d v="2023-12-07T00:00:00"/>
    <x v="439"/>
    <x v="2"/>
    <s v="GG-14650"/>
    <s v="Greg Guthrie"/>
    <x v="1"/>
    <s v="United States"/>
    <x v="187"/>
    <x v="1"/>
    <n v="94509"/>
    <x v="1"/>
    <s v="OFF-PA-10004100"/>
    <x v="1"/>
    <x v="10"/>
    <s v="Xerox 216"/>
    <n v="19.440000000000001"/>
    <n v="3"/>
    <n v="0"/>
    <n v="9.3312000000000008"/>
  </r>
  <r>
    <n v="1134"/>
    <s v="US-2023-134908"/>
    <x v="0"/>
    <d v="2023-06-06T00:00:00"/>
    <x v="103"/>
    <x v="1"/>
    <s v="JS-15940"/>
    <s v="Joni Sundaresam"/>
    <x v="2"/>
    <s v="United States"/>
    <x v="10"/>
    <x v="9"/>
    <n v="19134"/>
    <x v="3"/>
    <s v="OFF-ST-10003479"/>
    <x v="1"/>
    <x v="4"/>
    <s v="Eldon Base for stackable storage shelf, platinum"/>
    <n v="124.608"/>
    <n v="4"/>
    <n v="0.2"/>
    <n v="-23.364000000000019"/>
  </r>
  <r>
    <n v="1135"/>
    <s v="US-2023-134908"/>
    <x v="0"/>
    <d v="2023-06-06T00:00:00"/>
    <x v="103"/>
    <x v="1"/>
    <s v="JS-15940"/>
    <s v="Joni Sundaresam"/>
    <x v="2"/>
    <s v="United States"/>
    <x v="10"/>
    <x v="9"/>
    <n v="19134"/>
    <x v="3"/>
    <s v="OFF-LA-10000973"/>
    <x v="1"/>
    <x v="2"/>
    <s v="Avery 502"/>
    <n v="7.5600000000000005"/>
    <n v="3"/>
    <n v="0.2"/>
    <n v="2.6459999999999995"/>
  </r>
  <r>
    <n v="1136"/>
    <s v="US-2023-148803"/>
    <x v="0"/>
    <d v="2023-12-12T00:00:00"/>
    <x v="440"/>
    <x v="3"/>
    <s v="LR-16915"/>
    <s v="Lena Radford"/>
    <x v="0"/>
    <s v="United States"/>
    <x v="188"/>
    <x v="2"/>
    <n v="33030"/>
    <x v="0"/>
    <s v="OFF-ST-10001476"/>
    <x v="1"/>
    <x v="4"/>
    <s v="Steel Personal Filing/Posting Tote"/>
    <n v="85.224000000000004"/>
    <n v="3"/>
    <n v="0.2"/>
    <n v="7.4571000000000041"/>
  </r>
  <r>
    <n v="1137"/>
    <s v="CA-2023-152170"/>
    <x v="0"/>
    <d v="2023-11-13T00:00:00"/>
    <x v="441"/>
    <x v="0"/>
    <s v="FH-14275"/>
    <s v="Frank Hawley"/>
    <x v="1"/>
    <s v="United States"/>
    <x v="189"/>
    <x v="14"/>
    <n v="46350"/>
    <x v="2"/>
    <s v="OFF-EN-10002831"/>
    <x v="1"/>
    <x v="12"/>
    <s v="Tyvek  Top-Opening Peel &amp; Seel  Envelopes, Gray"/>
    <n v="287.52"/>
    <n v="8"/>
    <n v="0"/>
    <n v="129.38399999999999"/>
  </r>
  <r>
    <n v="1138"/>
    <s v="CA-2023-152170"/>
    <x v="0"/>
    <d v="2023-11-13T00:00:00"/>
    <x v="441"/>
    <x v="0"/>
    <s v="FH-14275"/>
    <s v="Frank Hawley"/>
    <x v="1"/>
    <s v="United States"/>
    <x v="189"/>
    <x v="14"/>
    <n v="46350"/>
    <x v="2"/>
    <s v="OFF-AP-10002350"/>
    <x v="1"/>
    <x v="9"/>
    <s v="Belkin F9H710-06 7 Outlet SurgeMaster Surge Protector"/>
    <n v="37.68"/>
    <n v="2"/>
    <n v="0"/>
    <n v="10.5504"/>
  </r>
  <r>
    <n v="1139"/>
    <s v="CA-2023-152170"/>
    <x v="0"/>
    <d v="2023-11-13T00:00:00"/>
    <x v="441"/>
    <x v="0"/>
    <s v="FH-14275"/>
    <s v="Frank Hawley"/>
    <x v="1"/>
    <s v="United States"/>
    <x v="189"/>
    <x v="14"/>
    <n v="46350"/>
    <x v="2"/>
    <s v="OFF-PA-10001763"/>
    <x v="1"/>
    <x v="10"/>
    <s v="Xerox 1896"/>
    <n v="19.98"/>
    <n v="2"/>
    <n v="0"/>
    <n v="8.9909999999999997"/>
  </r>
  <r>
    <n v="1140"/>
    <s v="CA-2023-152170"/>
    <x v="0"/>
    <d v="2023-11-13T00:00:00"/>
    <x v="441"/>
    <x v="0"/>
    <s v="FH-14275"/>
    <s v="Frank Hawley"/>
    <x v="1"/>
    <s v="United States"/>
    <x v="189"/>
    <x v="14"/>
    <n v="46350"/>
    <x v="2"/>
    <s v="OFF-AR-10003394"/>
    <x v="1"/>
    <x v="6"/>
    <s v="Newell 332"/>
    <n v="20.58"/>
    <n v="7"/>
    <n v="0"/>
    <n v="5.5566000000000004"/>
  </r>
  <r>
    <n v="1141"/>
    <s v="CA-2023-152170"/>
    <x v="0"/>
    <d v="2023-11-13T00:00:00"/>
    <x v="441"/>
    <x v="0"/>
    <s v="FH-14275"/>
    <s v="Frank Hawley"/>
    <x v="1"/>
    <s v="United States"/>
    <x v="189"/>
    <x v="14"/>
    <n v="46350"/>
    <x v="2"/>
    <s v="OFF-BI-10002072"/>
    <x v="1"/>
    <x v="8"/>
    <s v="Cardinal Slant-D Ring Binders"/>
    <n v="17.38"/>
    <n v="2"/>
    <n v="0"/>
    <n v="8.69"/>
  </r>
  <r>
    <n v="1142"/>
    <s v="CA-2021-146969"/>
    <x v="2"/>
    <d v="2021-09-29T00:00:00"/>
    <x v="127"/>
    <x v="1"/>
    <s v="AP-10915"/>
    <s v="Arthur Prichep"/>
    <x v="0"/>
    <s v="United States"/>
    <x v="1"/>
    <x v="1"/>
    <n v="90045"/>
    <x v="1"/>
    <s v="FUR-FU-10004188"/>
    <x v="0"/>
    <x v="5"/>
    <s v="Luxo Professional Combination Clamp-On Lamps"/>
    <n v="204.6"/>
    <n v="2"/>
    <n v="0"/>
    <n v="53.195999999999998"/>
  </r>
  <r>
    <n v="1143"/>
    <s v="CA-2021-146969"/>
    <x v="2"/>
    <d v="2021-09-29T00:00:00"/>
    <x v="127"/>
    <x v="1"/>
    <s v="AP-10915"/>
    <s v="Arthur Prichep"/>
    <x v="0"/>
    <s v="United States"/>
    <x v="1"/>
    <x v="1"/>
    <n v="90045"/>
    <x v="1"/>
    <s v="OFF-FA-10001561"/>
    <x v="1"/>
    <x v="13"/>
    <s v="Stockwell Push Pins"/>
    <n v="8.7200000000000006"/>
    <n v="4"/>
    <n v="0"/>
    <n v="2.8776000000000002"/>
  </r>
  <r>
    <n v="1144"/>
    <s v="CA-2021-146969"/>
    <x v="2"/>
    <d v="2021-09-29T00:00:00"/>
    <x v="127"/>
    <x v="1"/>
    <s v="AP-10915"/>
    <s v="Arthur Prichep"/>
    <x v="0"/>
    <s v="United States"/>
    <x v="1"/>
    <x v="1"/>
    <n v="90045"/>
    <x v="1"/>
    <s v="OFF-PA-10002105"/>
    <x v="1"/>
    <x v="10"/>
    <s v="Xerox 223"/>
    <n v="6.48"/>
    <n v="1"/>
    <n v="0"/>
    <n v="3.1104000000000003"/>
  </r>
  <r>
    <n v="1145"/>
    <s v="CA-2021-146969"/>
    <x v="2"/>
    <d v="2021-09-29T00:00:00"/>
    <x v="127"/>
    <x v="1"/>
    <s v="AP-10915"/>
    <s v="Arthur Prichep"/>
    <x v="0"/>
    <s v="United States"/>
    <x v="1"/>
    <x v="1"/>
    <n v="90045"/>
    <x v="1"/>
    <s v="TEC-MA-10004241"/>
    <x v="2"/>
    <x v="15"/>
    <s v="Star Micronics TSP800 TSP847IIU Receipt Printer"/>
    <n v="686.32"/>
    <n v="2"/>
    <n v="0.2"/>
    <n v="223.05399999999995"/>
  </r>
  <r>
    <n v="1146"/>
    <s v="CA-2021-146969"/>
    <x v="2"/>
    <d v="2021-09-29T00:00:00"/>
    <x v="127"/>
    <x v="1"/>
    <s v="AP-10915"/>
    <s v="Arthur Prichep"/>
    <x v="0"/>
    <s v="United States"/>
    <x v="1"/>
    <x v="1"/>
    <n v="90045"/>
    <x v="1"/>
    <s v="OFF-ST-10004340"/>
    <x v="1"/>
    <x v="4"/>
    <s v="Fellowes Mobile File Cart, Black"/>
    <n v="62.18"/>
    <n v="1"/>
    <n v="0"/>
    <n v="16.788600000000002"/>
  </r>
  <r>
    <n v="1147"/>
    <s v="CA-2022-112452"/>
    <x v="1"/>
    <d v="2022-04-04T00:00:00"/>
    <x v="442"/>
    <x v="3"/>
    <s v="NC-18340"/>
    <s v="Nat Carroll"/>
    <x v="0"/>
    <s v="United States"/>
    <x v="190"/>
    <x v="12"/>
    <n v="48911"/>
    <x v="2"/>
    <s v="OFF-AP-10003849"/>
    <x v="1"/>
    <x v="9"/>
    <s v="Hoover Shoulder Vac Commercial Portable Vacuum"/>
    <n v="644.07600000000002"/>
    <n v="2"/>
    <n v="0.1"/>
    <n v="107.34599999999996"/>
  </r>
  <r>
    <n v="1148"/>
    <s v="CA-2022-112452"/>
    <x v="1"/>
    <d v="2022-04-04T00:00:00"/>
    <x v="442"/>
    <x v="3"/>
    <s v="NC-18340"/>
    <s v="Nat Carroll"/>
    <x v="0"/>
    <s v="United States"/>
    <x v="190"/>
    <x v="12"/>
    <n v="48911"/>
    <x v="2"/>
    <s v="OFF-FA-10000735"/>
    <x v="1"/>
    <x v="13"/>
    <s v="Staples"/>
    <n v="5.84"/>
    <n v="2"/>
    <n v="0"/>
    <n v="2.6279999999999997"/>
  </r>
  <r>
    <n v="1149"/>
    <s v="CA-2022-112452"/>
    <x v="1"/>
    <d v="2022-04-04T00:00:00"/>
    <x v="442"/>
    <x v="3"/>
    <s v="NC-18340"/>
    <s v="Nat Carroll"/>
    <x v="0"/>
    <s v="United States"/>
    <x v="190"/>
    <x v="12"/>
    <n v="48911"/>
    <x v="2"/>
    <s v="OFF-BI-10003350"/>
    <x v="1"/>
    <x v="8"/>
    <s v="Acco Expandable Hanging Binders"/>
    <n v="12.76"/>
    <n v="2"/>
    <n v="0"/>
    <n v="5.8695999999999993"/>
  </r>
  <r>
    <n v="1150"/>
    <s v="CA-2022-112452"/>
    <x v="1"/>
    <d v="2022-04-04T00:00:00"/>
    <x v="442"/>
    <x v="3"/>
    <s v="NC-18340"/>
    <s v="Nat Carroll"/>
    <x v="0"/>
    <s v="United States"/>
    <x v="190"/>
    <x v="12"/>
    <n v="48911"/>
    <x v="2"/>
    <s v="TEC-PH-10000307"/>
    <x v="2"/>
    <x v="7"/>
    <s v="Shocksock Galaxy S4 Armband"/>
    <n v="10.95"/>
    <n v="1"/>
    <n v="0"/>
    <n v="0.43799999999999883"/>
  </r>
  <r>
    <n v="1151"/>
    <s v="CA-2022-112452"/>
    <x v="1"/>
    <d v="2022-04-04T00:00:00"/>
    <x v="442"/>
    <x v="3"/>
    <s v="NC-18340"/>
    <s v="Nat Carroll"/>
    <x v="0"/>
    <s v="United States"/>
    <x v="190"/>
    <x v="12"/>
    <n v="48911"/>
    <x v="2"/>
    <s v="TEC-CO-10004202"/>
    <x v="2"/>
    <x v="16"/>
    <s v="Brother DCP1000 Digital 3 in 1 Multifunction Machine"/>
    <n v="599.98"/>
    <n v="2"/>
    <n v="0"/>
    <n v="209.99299999999999"/>
  </r>
  <r>
    <n v="1152"/>
    <s v="CA-2022-113971"/>
    <x v="1"/>
    <d v="2022-05-08T00:00:00"/>
    <x v="443"/>
    <x v="1"/>
    <s v="CB-12535"/>
    <s v="Claudia Bergmann"/>
    <x v="1"/>
    <s v="United States"/>
    <x v="191"/>
    <x v="24"/>
    <n v="44221"/>
    <x v="3"/>
    <s v="FUR-FU-10001852"/>
    <x v="0"/>
    <x v="5"/>
    <s v="Eldon Regeneration Recycled Desk Accessories, Smoke"/>
    <n v="8.3520000000000003"/>
    <n v="6"/>
    <n v="0.2"/>
    <n v="1.2527999999999997"/>
  </r>
  <r>
    <n v="1153"/>
    <s v="CA-2024-160395"/>
    <x v="3"/>
    <d v="2024-01-01T00:00:00"/>
    <x v="335"/>
    <x v="1"/>
    <s v="KL-16555"/>
    <s v="Kelly Lampkin"/>
    <x v="1"/>
    <s v="United States"/>
    <x v="192"/>
    <x v="33"/>
    <n v="89502"/>
    <x v="1"/>
    <s v="OFF-AR-10003759"/>
    <x v="1"/>
    <x v="6"/>
    <s v="Crayola Anti Dust Chalk, 12/Pack"/>
    <n v="3.64"/>
    <n v="2"/>
    <n v="0"/>
    <n v="1.6379999999999999"/>
  </r>
  <r>
    <n v="1154"/>
    <s v="CA-2024-160395"/>
    <x v="3"/>
    <d v="2024-01-01T00:00:00"/>
    <x v="335"/>
    <x v="1"/>
    <s v="KL-16555"/>
    <s v="Kelly Lampkin"/>
    <x v="1"/>
    <s v="United States"/>
    <x v="192"/>
    <x v="33"/>
    <n v="89502"/>
    <x v="1"/>
    <s v="OFF-BI-10003984"/>
    <x v="1"/>
    <x v="8"/>
    <s v="Lock-Up Easel 'Spel-Binder'"/>
    <n v="159.768"/>
    <n v="7"/>
    <n v="0.2"/>
    <n v="53.921700000000008"/>
  </r>
  <r>
    <n v="1155"/>
    <s v="CA-2021-136567"/>
    <x v="2"/>
    <d v="2021-12-20T00:00:00"/>
    <x v="444"/>
    <x v="2"/>
    <s v="PS-19045"/>
    <s v="Penelope Sewall"/>
    <x v="2"/>
    <s v="United States"/>
    <x v="193"/>
    <x v="17"/>
    <n v="22801"/>
    <x v="0"/>
    <s v="OFF-ST-10004337"/>
    <x v="1"/>
    <x v="4"/>
    <s v="SAFCO Commercial Wire Shelving, 72h"/>
    <n v="122.48"/>
    <n v="2"/>
    <n v="0"/>
    <n v="0"/>
  </r>
  <r>
    <n v="1156"/>
    <s v="CA-2021-136567"/>
    <x v="2"/>
    <d v="2021-12-20T00:00:00"/>
    <x v="444"/>
    <x v="2"/>
    <s v="PS-19045"/>
    <s v="Penelope Sewall"/>
    <x v="2"/>
    <s v="United States"/>
    <x v="193"/>
    <x v="17"/>
    <n v="22801"/>
    <x v="0"/>
    <s v="FUR-TA-10001932"/>
    <x v="0"/>
    <x v="3"/>
    <s v="Chromcraft 48&quot; x 96&quot; Racetrack Double Pedestal Table"/>
    <n v="2244.48"/>
    <n v="7"/>
    <n v="0"/>
    <n v="493.78559999999993"/>
  </r>
  <r>
    <n v="1157"/>
    <s v="CA-2021-136567"/>
    <x v="2"/>
    <d v="2021-12-20T00:00:00"/>
    <x v="444"/>
    <x v="2"/>
    <s v="PS-19045"/>
    <s v="Penelope Sewall"/>
    <x v="2"/>
    <s v="United States"/>
    <x v="193"/>
    <x v="17"/>
    <n v="22801"/>
    <x v="0"/>
    <s v="OFF-BI-10003982"/>
    <x v="1"/>
    <x v="8"/>
    <s v="Wilson Jones Century Plastic Molded Ring Binders"/>
    <n v="62.31"/>
    <n v="3"/>
    <n v="0"/>
    <n v="29.285699999999999"/>
  </r>
  <r>
    <n v="1158"/>
    <s v="CA-2021-136567"/>
    <x v="2"/>
    <d v="2021-12-20T00:00:00"/>
    <x v="444"/>
    <x v="2"/>
    <s v="PS-19045"/>
    <s v="Penelope Sewall"/>
    <x v="2"/>
    <s v="United States"/>
    <x v="193"/>
    <x v="17"/>
    <n v="22801"/>
    <x v="0"/>
    <s v="FUR-TA-10000617"/>
    <x v="0"/>
    <x v="3"/>
    <s v="Hon Practical Foundations 30 x 60 Training Table, Light Gray/Charcoal"/>
    <n v="455.1"/>
    <n v="2"/>
    <n v="0"/>
    <n v="100.12200000000001"/>
  </r>
  <r>
    <n v="1159"/>
    <s v="CA-2023-149314"/>
    <x v="0"/>
    <d v="2023-07-03T00:00:00"/>
    <x v="445"/>
    <x v="0"/>
    <s v="GB-14530"/>
    <s v="George Bell"/>
    <x v="1"/>
    <s v="United States"/>
    <x v="1"/>
    <x v="1"/>
    <n v="90004"/>
    <x v="1"/>
    <s v="FUR-CH-10002126"/>
    <x v="0"/>
    <x v="1"/>
    <s v="Hon Deluxe Fabric Upholstered Stacking Chairs"/>
    <n v="195.184"/>
    <n v="1"/>
    <n v="0.2"/>
    <n v="19.518400000000007"/>
  </r>
  <r>
    <n v="1160"/>
    <s v="CA-2024-147039"/>
    <x v="3"/>
    <d v="2024-06-30T00:00:00"/>
    <x v="446"/>
    <x v="1"/>
    <s v="AA-10315"/>
    <s v="Alex Avila"/>
    <x v="0"/>
    <s v="United States"/>
    <x v="31"/>
    <x v="11"/>
    <n v="55407"/>
    <x v="2"/>
    <s v="OFF-AP-10000576"/>
    <x v="1"/>
    <x v="9"/>
    <s v="Belkin 325VA UPS Surge Protector, 6'"/>
    <n v="362.94"/>
    <n v="3"/>
    <n v="0"/>
    <n v="90.735000000000014"/>
  </r>
  <r>
    <n v="1161"/>
    <s v="CA-2024-147039"/>
    <x v="3"/>
    <d v="2024-06-30T00:00:00"/>
    <x v="446"/>
    <x v="1"/>
    <s v="AA-10315"/>
    <s v="Alex Avila"/>
    <x v="0"/>
    <s v="United States"/>
    <x v="31"/>
    <x v="11"/>
    <n v="55407"/>
    <x v="2"/>
    <s v="OFF-BI-10004654"/>
    <x v="1"/>
    <x v="8"/>
    <s v="Avery Binding System Hidden Tab Executive Style Index Sets"/>
    <n v="11.54"/>
    <n v="2"/>
    <n v="0"/>
    <n v="5.77"/>
  </r>
  <r>
    <n v="1162"/>
    <s v="CA-2021-126522"/>
    <x v="2"/>
    <d v="2021-09-01T00:00:00"/>
    <x v="447"/>
    <x v="0"/>
    <s v="LT-16765"/>
    <s v="Larry Tron"/>
    <x v="0"/>
    <s v="United States"/>
    <x v="194"/>
    <x v="1"/>
    <n v="92025"/>
    <x v="1"/>
    <s v="OFF-AR-10004042"/>
    <x v="1"/>
    <x v="6"/>
    <s v="BOSTON Model 1800 Electric Pencil Sharpeners, Putty/Woodgrain"/>
    <n v="53.94"/>
    <n v="3"/>
    <n v="0"/>
    <n v="15.642599999999995"/>
  </r>
  <r>
    <n v="1163"/>
    <s v="CA-2021-127964"/>
    <x v="2"/>
    <d v="2021-03-03T00:00:00"/>
    <x v="448"/>
    <x v="1"/>
    <s v="AP-10720"/>
    <s v="Anne Pryor"/>
    <x v="2"/>
    <s v="United States"/>
    <x v="20"/>
    <x v="15"/>
    <n v="10035"/>
    <x v="3"/>
    <s v="TEC-PH-10004700"/>
    <x v="2"/>
    <x v="7"/>
    <s v="PowerGen Dual USB Car Charger"/>
    <n v="9.99"/>
    <n v="1"/>
    <n v="0"/>
    <n v="4.5953999999999997"/>
  </r>
  <r>
    <n v="1164"/>
    <s v="CA-2021-127964"/>
    <x v="2"/>
    <d v="2021-03-03T00:00:00"/>
    <x v="448"/>
    <x v="1"/>
    <s v="AP-10720"/>
    <s v="Anne Pryor"/>
    <x v="2"/>
    <s v="United States"/>
    <x v="20"/>
    <x v="15"/>
    <n v="10035"/>
    <x v="3"/>
    <s v="OFF-BI-10004593"/>
    <x v="1"/>
    <x v="8"/>
    <s v="Ibico Laser Imprintable Binding System Covers"/>
    <n v="125.76"/>
    <n v="3"/>
    <n v="0.2"/>
    <n v="40.872"/>
  </r>
  <r>
    <n v="1165"/>
    <s v="CA-2021-127964"/>
    <x v="2"/>
    <d v="2021-03-03T00:00:00"/>
    <x v="448"/>
    <x v="1"/>
    <s v="AP-10720"/>
    <s v="Anne Pryor"/>
    <x v="2"/>
    <s v="United States"/>
    <x v="20"/>
    <x v="15"/>
    <n v="10035"/>
    <x v="3"/>
    <s v="OFF-BI-10003429"/>
    <x v="1"/>
    <x v="8"/>
    <s v="Cardinal HOLDit! Binder Insert Strips,Extra Strips"/>
    <n v="25.32"/>
    <n v="5"/>
    <n v="0.2"/>
    <n v="9.1785000000000014"/>
  </r>
  <r>
    <n v="1166"/>
    <s v="CA-2021-117709"/>
    <x v="2"/>
    <d v="2021-05-04T00:00:00"/>
    <x v="449"/>
    <x v="1"/>
    <s v="PM-18940"/>
    <s v="Paul MacIntyre"/>
    <x v="0"/>
    <s v="United States"/>
    <x v="25"/>
    <x v="12"/>
    <n v="49201"/>
    <x v="2"/>
    <s v="OFF-BI-10001294"/>
    <x v="1"/>
    <x v="8"/>
    <s v="Fellowes Binding Cases"/>
    <n v="46.8"/>
    <n v="4"/>
    <n v="0"/>
    <n v="21.059999999999995"/>
  </r>
  <r>
    <n v="1167"/>
    <s v="CA-2022-125416"/>
    <x v="1"/>
    <d v="2022-11-02T00:00:00"/>
    <x v="450"/>
    <x v="3"/>
    <s v="KC-16540"/>
    <s v="Kelly Collister"/>
    <x v="0"/>
    <s v="United States"/>
    <x v="4"/>
    <x v="4"/>
    <n v="98115"/>
    <x v="1"/>
    <s v="TEC-AC-10001552"/>
    <x v="2"/>
    <x v="11"/>
    <s v="Logitech K350 2.4Ghz Wireless Keyboard"/>
    <n v="447.93"/>
    <n v="9"/>
    <n v="0"/>
    <n v="49.272299999999987"/>
  </r>
  <r>
    <n v="1168"/>
    <s v="CA-2024-145226"/>
    <x v="3"/>
    <d v="2024-12-09T00:00:00"/>
    <x v="235"/>
    <x v="0"/>
    <s v="DL-13315"/>
    <s v="Delfina Latchford"/>
    <x v="0"/>
    <s v="United States"/>
    <x v="20"/>
    <x v="15"/>
    <n v="10035"/>
    <x v="3"/>
    <s v="FUR-FU-10004952"/>
    <x v="0"/>
    <x v="5"/>
    <s v="C-Line Cubicle Keepers Polyproplyene Holder w/Velcro Back, 8-1/2x11, 25/Bx"/>
    <n v="109.48"/>
    <n v="2"/>
    <n v="0"/>
    <n v="33.938800000000001"/>
  </r>
  <r>
    <n v="1169"/>
    <s v="CA-2024-145226"/>
    <x v="3"/>
    <d v="2024-12-09T00:00:00"/>
    <x v="235"/>
    <x v="0"/>
    <s v="DL-13315"/>
    <s v="Delfina Latchford"/>
    <x v="0"/>
    <s v="United States"/>
    <x v="20"/>
    <x v="15"/>
    <n v="10035"/>
    <x v="3"/>
    <s v="OFF-ST-10004123"/>
    <x v="1"/>
    <x v="4"/>
    <s v="Safco Industrial Wire Shelving System"/>
    <n v="272.94"/>
    <n v="3"/>
    <n v="0"/>
    <n v="0"/>
  </r>
  <r>
    <n v="1170"/>
    <s v="CA-2024-145226"/>
    <x v="3"/>
    <d v="2024-12-09T00:00:00"/>
    <x v="235"/>
    <x v="0"/>
    <s v="DL-13315"/>
    <s v="Delfina Latchford"/>
    <x v="0"/>
    <s v="United States"/>
    <x v="20"/>
    <x v="15"/>
    <n v="10035"/>
    <x v="3"/>
    <s v="OFF-PA-10003172"/>
    <x v="1"/>
    <x v="10"/>
    <s v="Xerox 1996"/>
    <n v="19.440000000000001"/>
    <n v="3"/>
    <n v="0"/>
    <n v="9.3312000000000008"/>
  </r>
  <r>
    <n v="1171"/>
    <s v="CA-2024-145226"/>
    <x v="3"/>
    <d v="2024-12-09T00:00:00"/>
    <x v="235"/>
    <x v="0"/>
    <s v="DL-13315"/>
    <s v="Delfina Latchford"/>
    <x v="0"/>
    <s v="United States"/>
    <x v="20"/>
    <x v="15"/>
    <n v="10035"/>
    <x v="3"/>
    <s v="OFF-ST-10002352"/>
    <x v="1"/>
    <x v="4"/>
    <s v="Iris Project Case"/>
    <n v="31.92"/>
    <n v="4"/>
    <n v="0"/>
    <n v="8.299199999999999"/>
  </r>
  <r>
    <n v="1172"/>
    <s v="US-2021-100279"/>
    <x v="2"/>
    <d v="2021-03-10T00:00:00"/>
    <x v="451"/>
    <x v="1"/>
    <s v="SW-20275"/>
    <s v="Scott Williamson"/>
    <x v="0"/>
    <s v="United States"/>
    <x v="195"/>
    <x v="12"/>
    <n v="48073"/>
    <x v="2"/>
    <s v="OFF-PA-10002259"/>
    <x v="1"/>
    <x v="10"/>
    <s v="Geographics Note Cards, Blank, White, 8 1/2&quot; x 11&quot;"/>
    <n v="22.38"/>
    <n v="2"/>
    <n v="0"/>
    <n v="10.7424"/>
  </r>
  <r>
    <n v="1173"/>
    <s v="CA-2021-158064"/>
    <x v="2"/>
    <d v="2021-04-21T00:00:00"/>
    <x v="452"/>
    <x v="1"/>
    <s v="AA-10375"/>
    <s v="Allen Armold"/>
    <x v="0"/>
    <s v="United States"/>
    <x v="1"/>
    <x v="1"/>
    <n v="90008"/>
    <x v="1"/>
    <s v="OFF-BI-10002976"/>
    <x v="1"/>
    <x v="8"/>
    <s v="ACCOHIDE Binder by Acco"/>
    <n v="16.520000000000003"/>
    <n v="5"/>
    <n v="0.2"/>
    <n v="5.5754999999999999"/>
  </r>
  <r>
    <n v="1174"/>
    <s v="US-2022-104430"/>
    <x v="1"/>
    <d v="2022-10-22T00:00:00"/>
    <x v="453"/>
    <x v="1"/>
    <s v="LT-17110"/>
    <s v="Liz Thompson"/>
    <x v="0"/>
    <s v="United States"/>
    <x v="41"/>
    <x v="10"/>
    <n v="61701"/>
    <x v="2"/>
    <s v="OFF-BI-10000301"/>
    <x v="1"/>
    <x v="8"/>
    <s v="GBC Instant Report Kit"/>
    <n v="5.1759999999999984"/>
    <n v="4"/>
    <n v="0.8"/>
    <n v="-7.7640000000000011"/>
  </r>
  <r>
    <n v="1175"/>
    <s v="CA-2022-132080"/>
    <x v="1"/>
    <d v="2022-08-22T00:00:00"/>
    <x v="454"/>
    <x v="2"/>
    <s v="DP-13105"/>
    <s v="Dave Poirier"/>
    <x v="1"/>
    <s v="United States"/>
    <x v="20"/>
    <x v="15"/>
    <n v="10035"/>
    <x v="3"/>
    <s v="OFF-BI-10003694"/>
    <x v="1"/>
    <x v="8"/>
    <s v="Avery 3 1/2&quot; Diskette Storage Pages, 10/Pack"/>
    <n v="50.112000000000002"/>
    <n v="6"/>
    <n v="0.2"/>
    <n v="16.2864"/>
  </r>
  <r>
    <n v="1176"/>
    <s v="CA-2023-161207"/>
    <x v="0"/>
    <d v="2023-08-30T00:00:00"/>
    <x v="143"/>
    <x v="1"/>
    <s v="AB-10060"/>
    <s v="Adam Bellavance"/>
    <x v="2"/>
    <s v="United States"/>
    <x v="3"/>
    <x v="38"/>
    <n v="3301"/>
    <x v="3"/>
    <s v="OFF-SU-10000381"/>
    <x v="1"/>
    <x v="14"/>
    <s v="Acme Forged Steel Scissors with Black Enamel Handles"/>
    <n v="27.93"/>
    <n v="3"/>
    <n v="0"/>
    <n v="8.0996999999999986"/>
  </r>
  <r>
    <n v="1177"/>
    <s v="CA-2021-120243"/>
    <x v="2"/>
    <d v="2021-12-27T00:00:00"/>
    <x v="129"/>
    <x v="0"/>
    <s v="AT-10435"/>
    <s v="Alyssa Tate"/>
    <x v="2"/>
    <s v="United States"/>
    <x v="1"/>
    <x v="1"/>
    <n v="90004"/>
    <x v="1"/>
    <s v="OFF-LA-10004425"/>
    <x v="1"/>
    <x v="2"/>
    <s v="Staples"/>
    <n v="11.56"/>
    <n v="4"/>
    <n v="0"/>
    <n v="5.4332000000000003"/>
  </r>
  <r>
    <n v="1178"/>
    <s v="CA-2023-113621"/>
    <x v="0"/>
    <d v="2023-12-02T00:00:00"/>
    <x v="455"/>
    <x v="1"/>
    <s v="JE-15745"/>
    <s v="Joel Eaton"/>
    <x v="0"/>
    <s v="United States"/>
    <x v="196"/>
    <x v="39"/>
    <n v="20852"/>
    <x v="3"/>
    <s v="FUR-CH-10001270"/>
    <x v="0"/>
    <x v="1"/>
    <s v="Harbour Creations Steel Folding Chair"/>
    <n v="172.5"/>
    <n v="2"/>
    <n v="0"/>
    <n v="51.749999999999986"/>
  </r>
  <r>
    <n v="1179"/>
    <s v="CA-2023-113621"/>
    <x v="0"/>
    <d v="2023-12-02T00:00:00"/>
    <x v="455"/>
    <x v="1"/>
    <s v="JE-15745"/>
    <s v="Joel Eaton"/>
    <x v="0"/>
    <s v="United States"/>
    <x v="196"/>
    <x v="39"/>
    <n v="20852"/>
    <x v="3"/>
    <s v="TEC-PH-10003931"/>
    <x v="2"/>
    <x v="7"/>
    <s v="JBL Micro Wireless Portable Bluetooth Speaker"/>
    <n v="179.97"/>
    <n v="3"/>
    <n v="0"/>
    <n v="44.992500000000007"/>
  </r>
  <r>
    <n v="1180"/>
    <s v="CA-2023-168081"/>
    <x v="0"/>
    <d v="2023-04-25T00:00:00"/>
    <x v="132"/>
    <x v="0"/>
    <s v="CA-12055"/>
    <s v="Cathy Armstrong"/>
    <x v="2"/>
    <s v="United States"/>
    <x v="12"/>
    <x v="5"/>
    <n v="77070"/>
    <x v="2"/>
    <s v="TEC-AC-10003174"/>
    <x v="2"/>
    <x v="11"/>
    <s v="Plantronics S12 Corded Telephone Headset System"/>
    <n v="258.69600000000003"/>
    <n v="3"/>
    <n v="0.2"/>
    <n v="64.674000000000007"/>
  </r>
  <r>
    <n v="1181"/>
    <s v="CA-2021-128146"/>
    <x v="2"/>
    <d v="2021-06-21T00:00:00"/>
    <x v="175"/>
    <x v="1"/>
    <s v="DB-13060"/>
    <s v="Dave Brooks"/>
    <x v="0"/>
    <s v="United States"/>
    <x v="80"/>
    <x v="30"/>
    <n v="8701"/>
    <x v="3"/>
    <s v="TEC-PH-10004539"/>
    <x v="2"/>
    <x v="7"/>
    <s v="Wireless Extenders zBoost YX545 SOHO Signal Booster"/>
    <n v="1322.93"/>
    <n v="7"/>
    <n v="0"/>
    <n v="357.19110000000001"/>
  </r>
  <r>
    <n v="1182"/>
    <s v="CA-2021-128146"/>
    <x v="2"/>
    <d v="2021-06-21T00:00:00"/>
    <x v="175"/>
    <x v="1"/>
    <s v="DB-13060"/>
    <s v="Dave Brooks"/>
    <x v="0"/>
    <s v="United States"/>
    <x v="80"/>
    <x v="30"/>
    <n v="8701"/>
    <x v="3"/>
    <s v="OFF-AR-10001919"/>
    <x v="1"/>
    <x v="6"/>
    <s v="OIC #2 Pencils, Medium Soft"/>
    <n v="3.76"/>
    <n v="2"/>
    <n v="0"/>
    <n v="1.0903999999999998"/>
  </r>
  <r>
    <n v="1183"/>
    <s v="CA-2024-138779"/>
    <x v="3"/>
    <d v="2024-01-15T00:00:00"/>
    <x v="456"/>
    <x v="2"/>
    <s v="RB-19570"/>
    <s v="Rob Beeghly"/>
    <x v="0"/>
    <s v="United States"/>
    <x v="108"/>
    <x v="3"/>
    <n v="28540"/>
    <x v="0"/>
    <s v="OFF-EN-10002504"/>
    <x v="1"/>
    <x v="12"/>
    <s v="Tyvek  Top-Opening Peel &amp; Seel Envelopes, Plain White"/>
    <n v="21.744"/>
    <n v="1"/>
    <n v="0.2"/>
    <n v="7.3385999999999996"/>
  </r>
  <r>
    <n v="1184"/>
    <s v="CA-2024-138779"/>
    <x v="3"/>
    <d v="2024-01-15T00:00:00"/>
    <x v="456"/>
    <x v="2"/>
    <s v="RB-19570"/>
    <s v="Rob Beeghly"/>
    <x v="0"/>
    <s v="United States"/>
    <x v="108"/>
    <x v="3"/>
    <n v="28540"/>
    <x v="0"/>
    <s v="TEC-PH-10003655"/>
    <x v="2"/>
    <x v="7"/>
    <s v="Sannysis Cute Owl Design Soft Skin Case Cover for Samsung Galaxy S4"/>
    <n v="7.92"/>
    <n v="5"/>
    <n v="0.2"/>
    <n v="0.69300000000000006"/>
  </r>
  <r>
    <n v="1185"/>
    <s v="CA-2021-127131"/>
    <x v="2"/>
    <d v="2021-11-24T00:00:00"/>
    <x v="457"/>
    <x v="1"/>
    <s v="HR-14830"/>
    <s v="Harold Ryan"/>
    <x v="1"/>
    <s v="United States"/>
    <x v="4"/>
    <x v="4"/>
    <n v="98103"/>
    <x v="1"/>
    <s v="OFF-BI-10004656"/>
    <x v="1"/>
    <x v="8"/>
    <s v="Peel &amp; Stick Add-On Corner Pockets"/>
    <n v="12.096000000000002"/>
    <n v="7"/>
    <n v="0.2"/>
    <n v="4.2335999999999991"/>
  </r>
  <r>
    <n v="1186"/>
    <s v="CA-2021-127131"/>
    <x v="2"/>
    <d v="2021-11-24T00:00:00"/>
    <x v="457"/>
    <x v="1"/>
    <s v="HR-14830"/>
    <s v="Harold Ryan"/>
    <x v="1"/>
    <s v="United States"/>
    <x v="4"/>
    <x v="4"/>
    <n v="98103"/>
    <x v="1"/>
    <s v="OFF-ST-10002344"/>
    <x v="1"/>
    <x v="4"/>
    <s v="Carina 42&quot;Hx23 3/4&quot;W Media Storage Unit"/>
    <n v="485.88"/>
    <n v="6"/>
    <n v="0"/>
    <n v="9.7176000000000329"/>
  </r>
  <r>
    <n v="1187"/>
    <s v="CA-2021-127131"/>
    <x v="2"/>
    <d v="2021-11-24T00:00:00"/>
    <x v="457"/>
    <x v="1"/>
    <s v="HR-14830"/>
    <s v="Harold Ryan"/>
    <x v="1"/>
    <s v="United States"/>
    <x v="4"/>
    <x v="4"/>
    <n v="98103"/>
    <x v="1"/>
    <s v="OFF-PA-10001800"/>
    <x v="1"/>
    <x v="10"/>
    <s v="Xerox 220"/>
    <n v="25.92"/>
    <n v="4"/>
    <n v="0"/>
    <n v="12.441600000000001"/>
  </r>
  <r>
    <n v="1188"/>
    <s v="CA-2021-127131"/>
    <x v="2"/>
    <d v="2021-11-24T00:00:00"/>
    <x v="457"/>
    <x v="1"/>
    <s v="HR-14830"/>
    <s v="Harold Ryan"/>
    <x v="1"/>
    <s v="United States"/>
    <x v="4"/>
    <x v="4"/>
    <n v="98103"/>
    <x v="1"/>
    <s v="OFF-ST-10000036"/>
    <x v="1"/>
    <x v="4"/>
    <s v="Recycled Data-Pak for Archival Bound Computer Printouts, 12-1/2 x 12-1/2 x 16"/>
    <n v="197.58"/>
    <n v="2"/>
    <n v="0"/>
    <n v="53.346599999999995"/>
  </r>
  <r>
    <n v="1189"/>
    <s v="CA-2024-117212"/>
    <x v="3"/>
    <d v="2024-02-27T00:00:00"/>
    <x v="458"/>
    <x v="0"/>
    <s v="BT-11530"/>
    <s v="Bradley Talbott"/>
    <x v="2"/>
    <s v="United States"/>
    <x v="1"/>
    <x v="1"/>
    <n v="90036"/>
    <x v="1"/>
    <s v="OFF-AP-10004532"/>
    <x v="1"/>
    <x v="9"/>
    <s v="Kensington 6 Outlet Guardian Standard Surge Protector"/>
    <n v="81.92"/>
    <n v="4"/>
    <n v="0"/>
    <n v="22.118400000000001"/>
  </r>
  <r>
    <n v="1190"/>
    <s v="CA-2024-117212"/>
    <x v="3"/>
    <d v="2024-02-27T00:00:00"/>
    <x v="458"/>
    <x v="0"/>
    <s v="BT-11530"/>
    <s v="Bradley Talbott"/>
    <x v="2"/>
    <s v="United States"/>
    <x v="1"/>
    <x v="1"/>
    <n v="90036"/>
    <x v="1"/>
    <s v="TEC-PH-10004447"/>
    <x v="2"/>
    <x v="7"/>
    <s v="Toshiba IPT2010-SD IP Telephone"/>
    <n v="889.53600000000006"/>
    <n v="8"/>
    <n v="0.2"/>
    <n v="66.715199999999982"/>
  </r>
  <r>
    <n v="1191"/>
    <s v="CA-2024-117212"/>
    <x v="3"/>
    <d v="2024-02-27T00:00:00"/>
    <x v="458"/>
    <x v="0"/>
    <s v="BT-11530"/>
    <s v="Bradley Talbott"/>
    <x v="2"/>
    <s v="United States"/>
    <x v="1"/>
    <x v="1"/>
    <n v="90036"/>
    <x v="1"/>
    <s v="FUR-CH-10003973"/>
    <x v="0"/>
    <x v="1"/>
    <s v="GuestStacker Chair with Chrome Finish Legs"/>
    <n v="892.22400000000005"/>
    <n v="3"/>
    <n v="0.2"/>
    <n v="89.222400000000022"/>
  </r>
  <r>
    <n v="1192"/>
    <s v="CA-2024-117212"/>
    <x v="3"/>
    <d v="2024-02-27T00:00:00"/>
    <x v="458"/>
    <x v="0"/>
    <s v="BT-11530"/>
    <s v="Bradley Talbott"/>
    <x v="2"/>
    <s v="United States"/>
    <x v="1"/>
    <x v="1"/>
    <n v="90036"/>
    <x v="1"/>
    <s v="OFF-PA-10001970"/>
    <x v="1"/>
    <x v="10"/>
    <s v="Xerox 1908"/>
    <n v="223.92"/>
    <n v="4"/>
    <n v="0"/>
    <n v="109.7208"/>
  </r>
  <r>
    <n v="1193"/>
    <s v="CA-2024-117212"/>
    <x v="3"/>
    <d v="2024-02-27T00:00:00"/>
    <x v="458"/>
    <x v="0"/>
    <s v="BT-11530"/>
    <s v="Bradley Talbott"/>
    <x v="2"/>
    <s v="United States"/>
    <x v="1"/>
    <x v="1"/>
    <n v="90036"/>
    <x v="1"/>
    <s v="OFF-PA-10000682"/>
    <x v="1"/>
    <x v="10"/>
    <s v="Xerox 1924"/>
    <n v="23.12"/>
    <n v="4"/>
    <n v="0"/>
    <n v="11.328800000000001"/>
  </r>
  <r>
    <n v="1194"/>
    <s v="US-2022-130519"/>
    <x v="1"/>
    <d v="2022-09-15T00:00:00"/>
    <x v="459"/>
    <x v="3"/>
    <s v="NG-18355"/>
    <s v="Nat Gilpin"/>
    <x v="1"/>
    <s v="United States"/>
    <x v="197"/>
    <x v="2"/>
    <n v="33065"/>
    <x v="0"/>
    <s v="OFF-PA-10001937"/>
    <x v="1"/>
    <x v="10"/>
    <s v="Xerox 21"/>
    <n v="15.552000000000003"/>
    <n v="3"/>
    <n v="0.2"/>
    <n v="5.4432"/>
  </r>
  <r>
    <n v="1195"/>
    <s v="US-2022-130519"/>
    <x v="1"/>
    <d v="2022-09-15T00:00:00"/>
    <x v="459"/>
    <x v="3"/>
    <s v="NG-18355"/>
    <s v="Nat Gilpin"/>
    <x v="1"/>
    <s v="United States"/>
    <x v="197"/>
    <x v="2"/>
    <n v="33065"/>
    <x v="0"/>
    <s v="FUR-FU-10002268"/>
    <x v="0"/>
    <x v="5"/>
    <s v="Ultra Door Push Plate"/>
    <n v="15.712000000000002"/>
    <n v="4"/>
    <n v="0.2"/>
    <n v="2.553199999999999"/>
  </r>
  <r>
    <n v="1196"/>
    <s v="US-2022-130519"/>
    <x v="1"/>
    <d v="2022-09-15T00:00:00"/>
    <x v="459"/>
    <x v="3"/>
    <s v="NG-18355"/>
    <s v="Nat Gilpin"/>
    <x v="1"/>
    <s v="United States"/>
    <x v="197"/>
    <x v="2"/>
    <n v="33065"/>
    <x v="0"/>
    <s v="OFF-ST-10001321"/>
    <x v="1"/>
    <x v="4"/>
    <s v="Decoflex Hanging Personal Folder File, Blue"/>
    <n v="24.672000000000001"/>
    <n v="2"/>
    <n v="0.2"/>
    <n v="2.1588000000000021"/>
  </r>
  <r>
    <n v="1197"/>
    <s v="US-2022-130519"/>
    <x v="1"/>
    <d v="2022-09-15T00:00:00"/>
    <x v="459"/>
    <x v="3"/>
    <s v="NG-18355"/>
    <s v="Nat Gilpin"/>
    <x v="1"/>
    <s v="United States"/>
    <x v="197"/>
    <x v="2"/>
    <n v="33065"/>
    <x v="0"/>
    <s v="FUR-FU-10003394"/>
    <x v="0"/>
    <x v="5"/>
    <s v="Tenex &quot;The Solids&quot; Textured Chair Mats"/>
    <n v="55.967999999999996"/>
    <n v="1"/>
    <n v="0.2"/>
    <n v="-2.098800000000006"/>
  </r>
  <r>
    <n v="1198"/>
    <s v="CA-2023-130946"/>
    <x v="0"/>
    <d v="2023-04-09T00:00:00"/>
    <x v="361"/>
    <x v="1"/>
    <s v="ZC-21910"/>
    <s v="Zuschuss Carroll"/>
    <x v="0"/>
    <s v="United States"/>
    <x v="12"/>
    <x v="5"/>
    <n v="77041"/>
    <x v="2"/>
    <s v="TEC-AC-10001990"/>
    <x v="2"/>
    <x v="11"/>
    <s v="Kensington Orbit Wireless Mobile Trackball for PC and Mac"/>
    <n v="431.92800000000005"/>
    <n v="9"/>
    <n v="0.2"/>
    <n v="64.789199999999951"/>
  </r>
  <r>
    <n v="1199"/>
    <s v="CA-2023-130946"/>
    <x v="0"/>
    <d v="2023-04-09T00:00:00"/>
    <x v="361"/>
    <x v="1"/>
    <s v="ZC-21910"/>
    <s v="Zuschuss Carroll"/>
    <x v="0"/>
    <s v="United States"/>
    <x v="12"/>
    <x v="5"/>
    <n v="77041"/>
    <x v="2"/>
    <s v="FUR-CH-10004540"/>
    <x v="0"/>
    <x v="1"/>
    <s v="Global Chrome Stack Chair"/>
    <n v="95.983999999999995"/>
    <n v="4"/>
    <n v="0.3"/>
    <n v="-4.1135999999999981"/>
  </r>
  <r>
    <n v="1200"/>
    <s v="CA-2023-130946"/>
    <x v="0"/>
    <d v="2023-04-09T00:00:00"/>
    <x v="361"/>
    <x v="1"/>
    <s v="ZC-21910"/>
    <s v="Zuschuss Carroll"/>
    <x v="0"/>
    <s v="United States"/>
    <x v="12"/>
    <x v="5"/>
    <n v="77041"/>
    <x v="2"/>
    <s v="OFF-BI-10004995"/>
    <x v="1"/>
    <x v="8"/>
    <s v="GBC DocuBind P400 Electric Binding System"/>
    <n v="1088.7919999999997"/>
    <n v="4"/>
    <n v="0.8"/>
    <n v="-1850.9464000000007"/>
  </r>
  <r>
    <n v="1201"/>
    <s v="CA-2023-114727"/>
    <x v="0"/>
    <d v="2023-07-19T00:00:00"/>
    <x v="435"/>
    <x v="1"/>
    <s v="LS-16945"/>
    <s v="Linda Southworth"/>
    <x v="1"/>
    <s v="United States"/>
    <x v="60"/>
    <x v="22"/>
    <n v="80219"/>
    <x v="1"/>
    <s v="FUR-CH-10002335"/>
    <x v="0"/>
    <x v="1"/>
    <s v="Hon GuestStacker Chair"/>
    <n v="544.00800000000004"/>
    <n v="3"/>
    <n v="0.2"/>
    <n v="40.800600000000003"/>
  </r>
  <r>
    <n v="1202"/>
    <s v="CA-2023-114727"/>
    <x v="0"/>
    <d v="2023-07-19T00:00:00"/>
    <x v="435"/>
    <x v="1"/>
    <s v="LS-16945"/>
    <s v="Linda Southworth"/>
    <x v="1"/>
    <s v="United States"/>
    <x v="60"/>
    <x v="22"/>
    <n v="80219"/>
    <x v="1"/>
    <s v="OFF-BI-10004967"/>
    <x v="1"/>
    <x v="8"/>
    <s v="Round Ring Binders"/>
    <n v="1.8720000000000003"/>
    <n v="3"/>
    <n v="0.7"/>
    <n v="-1.4352"/>
  </r>
  <r>
    <n v="1203"/>
    <s v="CA-2023-114727"/>
    <x v="0"/>
    <d v="2023-07-19T00:00:00"/>
    <x v="435"/>
    <x v="1"/>
    <s v="LS-16945"/>
    <s v="Linda Southworth"/>
    <x v="1"/>
    <s v="United States"/>
    <x v="60"/>
    <x v="22"/>
    <n v="80219"/>
    <x v="1"/>
    <s v="FUR-CH-10002331"/>
    <x v="0"/>
    <x v="1"/>
    <s v="Hon 4700 Series Mobuis Mid-Back Task Chairs with Adjustable Arms"/>
    <n v="854.35200000000009"/>
    <n v="3"/>
    <n v="0.2"/>
    <n v="10.679399999999873"/>
  </r>
  <r>
    <n v="1204"/>
    <s v="CA-2023-114727"/>
    <x v="0"/>
    <d v="2023-07-19T00:00:00"/>
    <x v="435"/>
    <x v="1"/>
    <s v="LS-16945"/>
    <s v="Linda Southworth"/>
    <x v="1"/>
    <s v="United States"/>
    <x v="60"/>
    <x v="22"/>
    <n v="80219"/>
    <x v="1"/>
    <s v="OFF-ST-10002292"/>
    <x v="1"/>
    <x v="4"/>
    <s v="Sauder Facets Collection Locker/File Cabinet, Sky Alder Finish"/>
    <n v="593.5680000000001"/>
    <n v="2"/>
    <n v="0.2"/>
    <n v="0"/>
  </r>
  <r>
    <n v="1205"/>
    <s v="CA-2023-114727"/>
    <x v="0"/>
    <d v="2023-07-19T00:00:00"/>
    <x v="435"/>
    <x v="1"/>
    <s v="LS-16945"/>
    <s v="Linda Southworth"/>
    <x v="1"/>
    <s v="United States"/>
    <x v="60"/>
    <x v="22"/>
    <n v="80219"/>
    <x v="1"/>
    <s v="OFF-ST-10000689"/>
    <x v="1"/>
    <x v="4"/>
    <s v="Fellowes Strictly Business Drawer File, Letter/Legal Size"/>
    <n v="338.04"/>
    <n v="3"/>
    <n v="0.2"/>
    <n v="-33.804000000000002"/>
  </r>
  <r>
    <n v="1206"/>
    <s v="CA-2024-133235"/>
    <x v="3"/>
    <d v="2024-08-02T00:00:00"/>
    <x v="460"/>
    <x v="2"/>
    <s v="LH-16750"/>
    <s v="Larry Hughes"/>
    <x v="0"/>
    <s v="United States"/>
    <x v="35"/>
    <x v="3"/>
    <n v="28205"/>
    <x v="0"/>
    <s v="TEC-PH-10002660"/>
    <x v="2"/>
    <x v="7"/>
    <s v="Nortel Networks T7316 E Nt8 B27"/>
    <n v="271.95999999999998"/>
    <n v="5"/>
    <n v="0.2"/>
    <n v="16.997500000000016"/>
  </r>
  <r>
    <n v="1207"/>
    <s v="CA-2023-137050"/>
    <x v="0"/>
    <d v="2023-07-15T00:00:00"/>
    <x v="461"/>
    <x v="0"/>
    <s v="SW-20755"/>
    <s v="Steven Ward"/>
    <x v="1"/>
    <s v="United States"/>
    <x v="20"/>
    <x v="15"/>
    <n v="10009"/>
    <x v="3"/>
    <s v="OFF-ST-10004634"/>
    <x v="1"/>
    <x v="4"/>
    <s v="Personal Folder Holder, Ebony"/>
    <n v="11.21"/>
    <n v="1"/>
    <n v="0"/>
    <n v="3.3629999999999995"/>
  </r>
  <r>
    <n v="1208"/>
    <s v="CA-2023-137050"/>
    <x v="0"/>
    <d v="2023-07-15T00:00:00"/>
    <x v="461"/>
    <x v="0"/>
    <s v="SW-20755"/>
    <s v="Steven Ward"/>
    <x v="1"/>
    <s v="United States"/>
    <x v="20"/>
    <x v="15"/>
    <n v="10009"/>
    <x v="3"/>
    <s v="OFF-BI-10002160"/>
    <x v="1"/>
    <x v="8"/>
    <s v="Acco Hanging Data Binders"/>
    <n v="9.1440000000000001"/>
    <n v="3"/>
    <n v="0.2"/>
    <n v="3.2003999999999997"/>
  </r>
  <r>
    <n v="1209"/>
    <s v="CA-2023-137050"/>
    <x v="0"/>
    <d v="2023-07-15T00:00:00"/>
    <x v="461"/>
    <x v="0"/>
    <s v="SW-20755"/>
    <s v="Steven Ward"/>
    <x v="1"/>
    <s v="United States"/>
    <x v="20"/>
    <x v="15"/>
    <n v="10009"/>
    <x v="3"/>
    <s v="OFF-FA-10002988"/>
    <x v="1"/>
    <x v="13"/>
    <s v="Ideal Clamps"/>
    <n v="14.069999999999999"/>
    <n v="7"/>
    <n v="0"/>
    <n v="6.8942999999999994"/>
  </r>
  <r>
    <n v="1210"/>
    <s v="CA-2023-137050"/>
    <x v="0"/>
    <d v="2023-07-15T00:00:00"/>
    <x v="461"/>
    <x v="0"/>
    <s v="SW-20755"/>
    <s v="Steven Ward"/>
    <x v="1"/>
    <s v="United States"/>
    <x v="20"/>
    <x v="15"/>
    <n v="10009"/>
    <x v="3"/>
    <s v="OFF-AR-10004999"/>
    <x v="1"/>
    <x v="6"/>
    <s v="Newell 315"/>
    <n v="41.86"/>
    <n v="7"/>
    <n v="0"/>
    <n v="10.465"/>
  </r>
  <r>
    <n v="1211"/>
    <s v="CA-2023-137050"/>
    <x v="0"/>
    <d v="2023-07-15T00:00:00"/>
    <x v="461"/>
    <x v="0"/>
    <s v="SW-20755"/>
    <s v="Steven Ward"/>
    <x v="1"/>
    <s v="United States"/>
    <x v="20"/>
    <x v="15"/>
    <n v="10009"/>
    <x v="3"/>
    <s v="OFF-BI-10001031"/>
    <x v="1"/>
    <x v="8"/>
    <s v="Pressboard Data Binders by Wilson Jones"/>
    <n v="8.5440000000000005"/>
    <n v="2"/>
    <n v="0.2"/>
    <n v="2.8835999999999995"/>
  </r>
  <r>
    <n v="1212"/>
    <s v="CA-2023-137050"/>
    <x v="0"/>
    <d v="2023-07-15T00:00:00"/>
    <x v="461"/>
    <x v="0"/>
    <s v="SW-20755"/>
    <s v="Steven Ward"/>
    <x v="1"/>
    <s v="United States"/>
    <x v="20"/>
    <x v="15"/>
    <n v="10009"/>
    <x v="3"/>
    <s v="FUR-BO-10004695"/>
    <x v="0"/>
    <x v="0"/>
    <s v="O'Sullivan 2-Door Barrister Bookcase in Odessa Pine"/>
    <n v="579.13599999999997"/>
    <n v="4"/>
    <n v="0.2"/>
    <n v="21.717599999999948"/>
  </r>
  <r>
    <n v="1213"/>
    <s v="US-2024-118087"/>
    <x v="3"/>
    <d v="2024-09-10T00:00:00"/>
    <x v="462"/>
    <x v="1"/>
    <s v="SP-20620"/>
    <s v="Stefania Perrino"/>
    <x v="1"/>
    <s v="United States"/>
    <x v="10"/>
    <x v="9"/>
    <n v="19134"/>
    <x v="3"/>
    <s v="FUR-CH-10004860"/>
    <x v="0"/>
    <x v="1"/>
    <s v="Global Low Back Tilter Chair"/>
    <n v="141.37199999999999"/>
    <n v="2"/>
    <n v="0.3"/>
    <n v="-48.470400000000019"/>
  </r>
  <r>
    <n v="1214"/>
    <s v="US-2024-118087"/>
    <x v="3"/>
    <d v="2024-09-10T00:00:00"/>
    <x v="462"/>
    <x v="1"/>
    <s v="SP-20620"/>
    <s v="Stefania Perrino"/>
    <x v="1"/>
    <s v="United States"/>
    <x v="10"/>
    <x v="9"/>
    <n v="19134"/>
    <x v="3"/>
    <s v="OFF-BI-10002432"/>
    <x v="1"/>
    <x v="8"/>
    <s v="Wilson Jones Standard D-Ring Binders"/>
    <n v="3.036"/>
    <n v="2"/>
    <n v="0.7"/>
    <n v="-2.3275999999999994"/>
  </r>
  <r>
    <n v="1215"/>
    <s v="US-2024-118087"/>
    <x v="3"/>
    <d v="2024-09-10T00:00:00"/>
    <x v="462"/>
    <x v="1"/>
    <s v="SP-20620"/>
    <s v="Stefania Perrino"/>
    <x v="1"/>
    <s v="United States"/>
    <x v="10"/>
    <x v="9"/>
    <n v="19134"/>
    <x v="3"/>
    <s v="OFF-BI-10000069"/>
    <x v="1"/>
    <x v="8"/>
    <s v="GBC Prepunched Paper, 19-Hole, for Binding Systems, 24-lb"/>
    <n v="4.503000000000001"/>
    <n v="1"/>
    <n v="0.7"/>
    <n v="-3.6024000000000012"/>
  </r>
  <r>
    <n v="1216"/>
    <s v="US-2024-118087"/>
    <x v="3"/>
    <d v="2024-09-10T00:00:00"/>
    <x v="462"/>
    <x v="1"/>
    <s v="SP-20620"/>
    <s v="Stefania Perrino"/>
    <x v="1"/>
    <s v="United States"/>
    <x v="10"/>
    <x v="9"/>
    <n v="19134"/>
    <x v="3"/>
    <s v="OFF-AR-10003602"/>
    <x v="1"/>
    <x v="6"/>
    <s v="Quartet Omega Colored Chalk, 12/Pack"/>
    <n v="4.6719999999999997"/>
    <n v="1"/>
    <n v="0.2"/>
    <n v="1.5767999999999998"/>
  </r>
  <r>
    <n v="1217"/>
    <s v="US-2024-118087"/>
    <x v="3"/>
    <d v="2024-09-10T00:00:00"/>
    <x v="462"/>
    <x v="1"/>
    <s v="SP-20620"/>
    <s v="Stefania Perrino"/>
    <x v="1"/>
    <s v="United States"/>
    <x v="10"/>
    <x v="9"/>
    <n v="19134"/>
    <x v="3"/>
    <s v="TEC-AC-10004469"/>
    <x v="2"/>
    <x v="11"/>
    <s v="Microsoft Sculpt Comfort Mouse"/>
    <n v="95.88000000000001"/>
    <n v="3"/>
    <n v="0.2"/>
    <n v="28.764000000000006"/>
  </r>
  <r>
    <n v="1218"/>
    <s v="US-2024-118087"/>
    <x v="3"/>
    <d v="2024-09-10T00:00:00"/>
    <x v="462"/>
    <x v="1"/>
    <s v="SP-20620"/>
    <s v="Stefania Perrino"/>
    <x v="1"/>
    <s v="United States"/>
    <x v="10"/>
    <x v="9"/>
    <n v="19134"/>
    <x v="3"/>
    <s v="FUR-FU-10001867"/>
    <x v="0"/>
    <x v="5"/>
    <s v="Eldon Expressions Punched Metal &amp; Wood Desk Accessories, Pewter &amp; Cherry"/>
    <n v="17.024000000000001"/>
    <n v="2"/>
    <n v="0.2"/>
    <n v="1.7024000000000008"/>
  </r>
  <r>
    <n v="1219"/>
    <s v="US-2024-118087"/>
    <x v="3"/>
    <d v="2024-09-10T00:00:00"/>
    <x v="462"/>
    <x v="1"/>
    <s v="SP-20620"/>
    <s v="Stefania Perrino"/>
    <x v="1"/>
    <s v="United States"/>
    <x v="10"/>
    <x v="9"/>
    <n v="19134"/>
    <x v="3"/>
    <s v="TEC-AC-10003174"/>
    <x v="2"/>
    <x v="11"/>
    <s v="Plantronics S12 Corded Telephone Headset System"/>
    <n v="258.69600000000003"/>
    <n v="3"/>
    <n v="0.2"/>
    <n v="64.674000000000007"/>
  </r>
  <r>
    <n v="1220"/>
    <s v="US-2024-118087"/>
    <x v="3"/>
    <d v="2024-09-10T00:00:00"/>
    <x v="462"/>
    <x v="1"/>
    <s v="SP-20620"/>
    <s v="Stefania Perrino"/>
    <x v="1"/>
    <s v="United States"/>
    <x v="10"/>
    <x v="9"/>
    <n v="19134"/>
    <x v="3"/>
    <s v="TEC-PH-10002200"/>
    <x v="2"/>
    <x v="7"/>
    <s v="Samsung Galaxy Note 2"/>
    <n v="1931.9579999999999"/>
    <n v="7"/>
    <n v="0.4"/>
    <n v="-386.3915999999997"/>
  </r>
  <r>
    <n v="1221"/>
    <s v="CA-2021-110184"/>
    <x v="2"/>
    <d v="2021-07-12T00:00:00"/>
    <x v="463"/>
    <x v="1"/>
    <s v="BF-11170"/>
    <s v="Ben Ferrer"/>
    <x v="2"/>
    <s v="United States"/>
    <x v="1"/>
    <x v="1"/>
    <n v="90036"/>
    <x v="1"/>
    <s v="OFF-ST-10000107"/>
    <x v="1"/>
    <x v="4"/>
    <s v="Fellowes Super Stor/Drawer"/>
    <n v="249.75"/>
    <n v="9"/>
    <n v="0"/>
    <n v="44.954999999999977"/>
  </r>
  <r>
    <n v="1222"/>
    <s v="CA-2021-110184"/>
    <x v="2"/>
    <d v="2021-07-12T00:00:00"/>
    <x v="463"/>
    <x v="1"/>
    <s v="BF-11170"/>
    <s v="Ben Ferrer"/>
    <x v="2"/>
    <s v="United States"/>
    <x v="1"/>
    <x v="1"/>
    <n v="90036"/>
    <x v="1"/>
    <s v="TEC-PH-10000439"/>
    <x v="2"/>
    <x v="7"/>
    <s v="GE DSL Phone Line Filter"/>
    <n v="255.93600000000004"/>
    <n v="8"/>
    <n v="0.2"/>
    <n v="28.792799999999971"/>
  </r>
  <r>
    <n v="1223"/>
    <s v="CA-2023-126004"/>
    <x v="0"/>
    <d v="2023-12-05T00:00:00"/>
    <x v="455"/>
    <x v="2"/>
    <s v="BM-11140"/>
    <s v="Becky Martin"/>
    <x v="0"/>
    <s v="United States"/>
    <x v="20"/>
    <x v="15"/>
    <n v="10024"/>
    <x v="3"/>
    <s v="FUR-FU-10001602"/>
    <x v="0"/>
    <x v="5"/>
    <s v="Eldon Delta Triangular Chair Mat, 52&quot; x 58&quot;, Clear"/>
    <n v="113.78999999999999"/>
    <n v="3"/>
    <n v="0"/>
    <n v="20.482199999999992"/>
  </r>
  <r>
    <n v="1224"/>
    <s v="CA-2023-126004"/>
    <x v="0"/>
    <d v="2023-12-05T00:00:00"/>
    <x v="455"/>
    <x v="2"/>
    <s v="BM-11140"/>
    <s v="Becky Martin"/>
    <x v="0"/>
    <s v="United States"/>
    <x v="20"/>
    <x v="15"/>
    <n v="10024"/>
    <x v="3"/>
    <s v="TEC-AC-10001432"/>
    <x v="2"/>
    <x v="11"/>
    <s v="Enermax Aurora Lite Keyboard"/>
    <n v="78.150000000000006"/>
    <n v="1"/>
    <n v="0"/>
    <n v="34.38600000000001"/>
  </r>
  <r>
    <n v="1225"/>
    <s v="CA-2023-126004"/>
    <x v="0"/>
    <d v="2023-12-05T00:00:00"/>
    <x v="455"/>
    <x v="2"/>
    <s v="BM-11140"/>
    <s v="Becky Martin"/>
    <x v="0"/>
    <s v="United States"/>
    <x v="20"/>
    <x v="15"/>
    <n v="10024"/>
    <x v="3"/>
    <s v="OFF-BI-10004656"/>
    <x v="1"/>
    <x v="8"/>
    <s v="Peel &amp; Stick Add-On Corner Pockets"/>
    <n v="1.7280000000000002"/>
    <n v="1"/>
    <n v="0.2"/>
    <n v="0.60479999999999989"/>
  </r>
  <r>
    <n v="1226"/>
    <s v="CA-2023-126004"/>
    <x v="0"/>
    <d v="2023-12-05T00:00:00"/>
    <x v="455"/>
    <x v="2"/>
    <s v="BM-11140"/>
    <s v="Becky Martin"/>
    <x v="0"/>
    <s v="United States"/>
    <x v="20"/>
    <x v="15"/>
    <n v="10024"/>
    <x v="3"/>
    <s v="OFF-PA-10001685"/>
    <x v="1"/>
    <x v="10"/>
    <s v="Staples"/>
    <n v="40.56"/>
    <n v="4"/>
    <n v="0"/>
    <n v="19.874400000000001"/>
  </r>
  <r>
    <n v="1227"/>
    <s v="CA-2023-126004"/>
    <x v="0"/>
    <d v="2023-12-05T00:00:00"/>
    <x v="455"/>
    <x v="2"/>
    <s v="BM-11140"/>
    <s v="Becky Martin"/>
    <x v="0"/>
    <s v="United States"/>
    <x v="20"/>
    <x v="15"/>
    <n v="10024"/>
    <x v="3"/>
    <s v="OFF-ST-10001418"/>
    <x v="1"/>
    <x v="4"/>
    <s v="Carina Media Storage Towers in Natural &amp; Black"/>
    <n v="182.94"/>
    <n v="3"/>
    <n v="0"/>
    <n v="3.6587999999999994"/>
  </r>
  <r>
    <n v="1228"/>
    <s v="CA-2023-126004"/>
    <x v="0"/>
    <d v="2023-12-05T00:00:00"/>
    <x v="455"/>
    <x v="2"/>
    <s v="BM-11140"/>
    <s v="Becky Martin"/>
    <x v="0"/>
    <s v="United States"/>
    <x v="20"/>
    <x v="15"/>
    <n v="10024"/>
    <x v="3"/>
    <s v="OFF-ST-10000676"/>
    <x v="1"/>
    <x v="4"/>
    <s v="Fellowes Econo/Stor Drawers"/>
    <n v="193.86"/>
    <n v="2"/>
    <n v="0"/>
    <n v="11.631599999999992"/>
  </r>
  <r>
    <n v="1229"/>
    <s v="CA-2024-100013"/>
    <x v="3"/>
    <d v="2024-11-07T00:00:00"/>
    <x v="45"/>
    <x v="1"/>
    <s v="ZC-21910"/>
    <s v="Zuschuss Carroll"/>
    <x v="0"/>
    <s v="United States"/>
    <x v="1"/>
    <x v="1"/>
    <n v="90045"/>
    <x v="1"/>
    <s v="OFF-EN-10001219"/>
    <x v="1"/>
    <x v="12"/>
    <s v="#10- 4 1/8&quot; x 9 1/2&quot; Security-Tint Envelopes"/>
    <n v="15.28"/>
    <n v="2"/>
    <n v="0"/>
    <n v="7.4871999999999996"/>
  </r>
  <r>
    <n v="1230"/>
    <s v="CA-2024-100013"/>
    <x v="3"/>
    <d v="2024-11-07T00:00:00"/>
    <x v="45"/>
    <x v="1"/>
    <s v="ZC-21910"/>
    <s v="Zuschuss Carroll"/>
    <x v="0"/>
    <s v="United States"/>
    <x v="1"/>
    <x v="1"/>
    <n v="90045"/>
    <x v="1"/>
    <s v="FUR-FU-10001424"/>
    <x v="0"/>
    <x v="5"/>
    <s v="Dax Clear Box Frame"/>
    <n v="8.73"/>
    <n v="1"/>
    <n v="0"/>
    <n v="2.9681999999999995"/>
  </r>
  <r>
    <n v="1231"/>
    <s v="CA-2024-100013"/>
    <x v="3"/>
    <d v="2024-11-07T00:00:00"/>
    <x v="45"/>
    <x v="1"/>
    <s v="ZC-21910"/>
    <s v="Zuschuss Carroll"/>
    <x v="0"/>
    <s v="United States"/>
    <x v="1"/>
    <x v="1"/>
    <n v="90045"/>
    <x v="1"/>
    <s v="OFF-AR-10001022"/>
    <x v="1"/>
    <x v="6"/>
    <s v="SANFORD Liquid Accent Tank-Style Highlighters"/>
    <n v="5.68"/>
    <n v="2"/>
    <n v="0"/>
    <n v="1.7607999999999997"/>
  </r>
  <r>
    <n v="1232"/>
    <s v="CA-2022-132570"/>
    <x v="1"/>
    <d v="2022-10-31T00:00:00"/>
    <x v="450"/>
    <x v="0"/>
    <s v="KT-16480"/>
    <s v="Kean Thornton"/>
    <x v="0"/>
    <s v="United States"/>
    <x v="198"/>
    <x v="15"/>
    <n v="14215"/>
    <x v="3"/>
    <s v="OFF-AR-10000369"/>
    <x v="1"/>
    <x v="6"/>
    <s v="Design Ebony Sketching Pencil"/>
    <n v="2.78"/>
    <n v="2"/>
    <n v="0"/>
    <n v="0.72279999999999989"/>
  </r>
  <r>
    <n v="1233"/>
    <s v="CA-2022-132570"/>
    <x v="1"/>
    <d v="2022-10-31T00:00:00"/>
    <x v="450"/>
    <x v="0"/>
    <s v="KT-16480"/>
    <s v="Kean Thornton"/>
    <x v="0"/>
    <s v="United States"/>
    <x v="198"/>
    <x v="15"/>
    <n v="14215"/>
    <x v="3"/>
    <s v="OFF-EN-10003055"/>
    <x v="1"/>
    <x v="12"/>
    <s v="Blue String-Tie &amp; Button Interoffice Envelopes, 10 x 13"/>
    <n v="79.959999999999994"/>
    <n v="2"/>
    <n v="0"/>
    <n v="35.981999999999992"/>
  </r>
  <r>
    <n v="1234"/>
    <s v="CA-2023-153682"/>
    <x v="0"/>
    <d v="2023-05-31T00:00:00"/>
    <x v="219"/>
    <x v="2"/>
    <s v="BG-11695"/>
    <s v="Brooke Gillingham"/>
    <x v="1"/>
    <s v="United States"/>
    <x v="74"/>
    <x v="24"/>
    <n v="45231"/>
    <x v="3"/>
    <s v="TEC-CO-10001046"/>
    <x v="2"/>
    <x v="16"/>
    <s v="Canon Imageclass D680 Copier / Fax"/>
    <n v="839.98799999999994"/>
    <n v="2"/>
    <n v="0.4"/>
    <n v="69.99899999999991"/>
  </r>
  <r>
    <n v="1235"/>
    <s v="CA-2023-144344"/>
    <x v="0"/>
    <d v="2023-10-29T00:00:00"/>
    <x v="464"/>
    <x v="3"/>
    <s v="PG-18820"/>
    <s v="Patrick Gardner"/>
    <x v="0"/>
    <s v="United States"/>
    <x v="199"/>
    <x v="2"/>
    <n v="33437"/>
    <x v="0"/>
    <s v="FUR-FU-10000076"/>
    <x v="0"/>
    <x v="5"/>
    <s v="24-Hour Round Wall Clock"/>
    <n v="47.952000000000005"/>
    <n v="3"/>
    <n v="0.2"/>
    <n v="13.786200000000006"/>
  </r>
  <r>
    <n v="1236"/>
    <s v="CA-2023-144344"/>
    <x v="0"/>
    <d v="2023-10-29T00:00:00"/>
    <x v="464"/>
    <x v="3"/>
    <s v="PG-18820"/>
    <s v="Patrick Gardner"/>
    <x v="0"/>
    <s v="United States"/>
    <x v="199"/>
    <x v="2"/>
    <n v="33437"/>
    <x v="0"/>
    <s v="OFF-BI-10003719"/>
    <x v="1"/>
    <x v="8"/>
    <s v="Large Capacity Hanging Post Binders"/>
    <n v="37.425000000000004"/>
    <n v="5"/>
    <n v="0.7"/>
    <n v="-29.940000000000012"/>
  </r>
  <r>
    <n v="1237"/>
    <s v="CA-2023-144344"/>
    <x v="0"/>
    <d v="2023-10-29T00:00:00"/>
    <x v="464"/>
    <x v="3"/>
    <s v="PG-18820"/>
    <s v="Patrick Gardner"/>
    <x v="0"/>
    <s v="United States"/>
    <x v="199"/>
    <x v="2"/>
    <n v="33437"/>
    <x v="0"/>
    <s v="FUR-FU-10003268"/>
    <x v="0"/>
    <x v="5"/>
    <s v="Eldon Radial Chair Mat for Low to Medium Pile Carpets"/>
    <n v="63.967999999999996"/>
    <n v="2"/>
    <n v="0.2"/>
    <n v="0"/>
  </r>
  <r>
    <n v="1238"/>
    <s v="CA-2023-144344"/>
    <x v="0"/>
    <d v="2023-10-29T00:00:00"/>
    <x v="464"/>
    <x v="3"/>
    <s v="PG-18820"/>
    <s v="Patrick Gardner"/>
    <x v="0"/>
    <s v="United States"/>
    <x v="199"/>
    <x v="2"/>
    <n v="33437"/>
    <x v="0"/>
    <s v="FUR-FU-10003553"/>
    <x v="0"/>
    <x v="5"/>
    <s v="Howard Miller 13-1/2&quot; Diameter Rosebrook Wall Clock"/>
    <n v="165.048"/>
    <n v="3"/>
    <n v="0.2"/>
    <n v="41.262"/>
  </r>
  <r>
    <n v="1239"/>
    <s v="CA-2021-127012"/>
    <x v="2"/>
    <d v="2021-08-11T00:00:00"/>
    <x v="245"/>
    <x v="1"/>
    <s v="GM-14680"/>
    <s v="Greg Matthias"/>
    <x v="0"/>
    <s v="United States"/>
    <x v="4"/>
    <x v="4"/>
    <n v="98105"/>
    <x v="1"/>
    <s v="FUR-FU-10003691"/>
    <x v="0"/>
    <x v="5"/>
    <s v="Eldon Image Series Desk Accessories, Ebony"/>
    <n v="12.35"/>
    <n v="1"/>
    <n v="0"/>
    <n v="5.4340000000000002"/>
  </r>
  <r>
    <n v="1240"/>
    <s v="CA-2021-127012"/>
    <x v="2"/>
    <d v="2021-08-11T00:00:00"/>
    <x v="245"/>
    <x v="1"/>
    <s v="GM-14680"/>
    <s v="Greg Matthias"/>
    <x v="0"/>
    <s v="United States"/>
    <x v="4"/>
    <x v="4"/>
    <n v="98105"/>
    <x v="1"/>
    <s v="OFF-AR-10003903"/>
    <x v="1"/>
    <x v="6"/>
    <s v="Sanford 52201 APSCO Electric Pencil Sharpener"/>
    <n v="40.97"/>
    <n v="1"/>
    <n v="0"/>
    <n v="10.652200000000001"/>
  </r>
  <r>
    <n v="1241"/>
    <s v="CA-2021-127012"/>
    <x v="2"/>
    <d v="2021-08-11T00:00:00"/>
    <x v="245"/>
    <x v="1"/>
    <s v="GM-14680"/>
    <s v="Greg Matthias"/>
    <x v="0"/>
    <s v="United States"/>
    <x v="4"/>
    <x v="4"/>
    <n v="98105"/>
    <x v="1"/>
    <s v="OFF-FA-10004854"/>
    <x v="1"/>
    <x v="13"/>
    <s v="Vinyl Coated Wire Paper Clips in Organizer Box, 800/Box"/>
    <n v="22.96"/>
    <n v="2"/>
    <n v="0"/>
    <n v="10.7912"/>
  </r>
  <r>
    <n v="1242"/>
    <s v="CA-2023-128727"/>
    <x v="0"/>
    <d v="2023-08-30T00:00:00"/>
    <x v="383"/>
    <x v="1"/>
    <s v="MO-17800"/>
    <s v="Meg O'Connel"/>
    <x v="2"/>
    <s v="United States"/>
    <x v="20"/>
    <x v="15"/>
    <n v="10024"/>
    <x v="3"/>
    <s v="TEC-PH-10003442"/>
    <x v="2"/>
    <x v="7"/>
    <s v="Samsung Replacement EH64AVFWE Premium Headset"/>
    <n v="22"/>
    <n v="4"/>
    <n v="0"/>
    <n v="5.5"/>
  </r>
  <r>
    <n v="1243"/>
    <s v="US-2023-162859"/>
    <x v="0"/>
    <d v="2023-02-15T00:00:00"/>
    <x v="465"/>
    <x v="1"/>
    <s v="PG-18820"/>
    <s v="Patrick Gardner"/>
    <x v="0"/>
    <s v="United States"/>
    <x v="20"/>
    <x v="15"/>
    <n v="10009"/>
    <x v="3"/>
    <s v="OFF-BI-10004519"/>
    <x v="1"/>
    <x v="8"/>
    <s v="GBC DocuBind P100 Manual Binding Machine"/>
    <n v="398.35199999999998"/>
    <n v="3"/>
    <n v="0.2"/>
    <n v="124.48499999999999"/>
  </r>
  <r>
    <n v="1244"/>
    <s v="US-2023-162859"/>
    <x v="0"/>
    <d v="2023-02-15T00:00:00"/>
    <x v="465"/>
    <x v="1"/>
    <s v="PG-18820"/>
    <s v="Patrick Gardner"/>
    <x v="0"/>
    <s v="United States"/>
    <x v="20"/>
    <x v="15"/>
    <n v="10009"/>
    <x v="3"/>
    <s v="OFF-FA-10000304"/>
    <x v="1"/>
    <x v="13"/>
    <s v="Advantus Push Pins"/>
    <n v="8.7200000000000006"/>
    <n v="4"/>
    <n v="0"/>
    <n v="3.5752000000000006"/>
  </r>
  <r>
    <n v="1245"/>
    <s v="CA-2024-133641"/>
    <x v="3"/>
    <d v="2024-05-15T00:00:00"/>
    <x v="466"/>
    <x v="1"/>
    <s v="EJ-14155"/>
    <s v="Eva Jacobs"/>
    <x v="0"/>
    <s v="United States"/>
    <x v="200"/>
    <x v="35"/>
    <n v="39503"/>
    <x v="0"/>
    <s v="OFF-EN-10004955"/>
    <x v="1"/>
    <x v="12"/>
    <s v="Fashion Color Clasp Envelopes"/>
    <n v="48.69"/>
    <n v="9"/>
    <n v="0"/>
    <n v="23.8581"/>
  </r>
  <r>
    <n v="1246"/>
    <s v="CA-2021-168494"/>
    <x v="2"/>
    <d v="2021-12-12T00:00:00"/>
    <x v="467"/>
    <x v="0"/>
    <s v="NP-18700"/>
    <s v="Nora Preis"/>
    <x v="0"/>
    <s v="United States"/>
    <x v="201"/>
    <x v="1"/>
    <n v="93727"/>
    <x v="1"/>
    <s v="FUR-TA-10004619"/>
    <x v="0"/>
    <x v="3"/>
    <s v="Hon Non-Folding Utility Tables"/>
    <n v="764.6880000000001"/>
    <n v="6"/>
    <n v="0.2"/>
    <n v="95.585999999999899"/>
  </r>
  <r>
    <n v="1247"/>
    <s v="CA-2021-168494"/>
    <x v="2"/>
    <d v="2021-12-12T00:00:00"/>
    <x v="467"/>
    <x v="0"/>
    <s v="NP-18700"/>
    <s v="Nora Preis"/>
    <x v="0"/>
    <s v="United States"/>
    <x v="201"/>
    <x v="1"/>
    <n v="93727"/>
    <x v="1"/>
    <s v="FUR-TA-10003473"/>
    <x v="0"/>
    <x v="3"/>
    <s v="Bretford Rectangular Conference Table Tops"/>
    <n v="3610.848"/>
    <n v="12"/>
    <n v="0.2"/>
    <n v="135.4068000000002"/>
  </r>
  <r>
    <n v="1248"/>
    <s v="CA-2021-168494"/>
    <x v="2"/>
    <d v="2021-12-12T00:00:00"/>
    <x v="467"/>
    <x v="0"/>
    <s v="NP-18700"/>
    <s v="Nora Preis"/>
    <x v="0"/>
    <s v="United States"/>
    <x v="201"/>
    <x v="1"/>
    <n v="93727"/>
    <x v="1"/>
    <s v="FUR-BO-10004467"/>
    <x v="0"/>
    <x v="0"/>
    <s v="Bestar Classic Bookcase"/>
    <n v="254.97449999999998"/>
    <n v="3"/>
    <n v="0.15"/>
    <n v="11.998799999999989"/>
  </r>
  <r>
    <n v="1249"/>
    <s v="CA-2024-115602"/>
    <x v="3"/>
    <d v="2024-12-19T00:00:00"/>
    <x v="468"/>
    <x v="1"/>
    <s v="DJ-13630"/>
    <s v="Doug Jacobs"/>
    <x v="0"/>
    <s v="United States"/>
    <x v="20"/>
    <x v="15"/>
    <n v="10009"/>
    <x v="3"/>
    <s v="OFF-AR-10002280"/>
    <x v="1"/>
    <x v="6"/>
    <s v="Staples"/>
    <n v="38.82"/>
    <n v="6"/>
    <n v="0"/>
    <n v="17.468999999999998"/>
  </r>
  <r>
    <n v="1250"/>
    <s v="CA-2024-115602"/>
    <x v="3"/>
    <d v="2024-12-19T00:00:00"/>
    <x v="468"/>
    <x v="1"/>
    <s v="DJ-13630"/>
    <s v="Doug Jacobs"/>
    <x v="0"/>
    <s v="United States"/>
    <x v="20"/>
    <x v="15"/>
    <n v="10009"/>
    <x v="3"/>
    <s v="FUR-CH-10001708"/>
    <x v="0"/>
    <x v="1"/>
    <s v="Office Star - Contemporary Swivel Chair with Padded Adjustable Arms and Flex Back"/>
    <n v="1141.9379999999999"/>
    <n v="9"/>
    <n v="0.1"/>
    <n v="139.57019999999989"/>
  </r>
  <r>
    <n v="1251"/>
    <s v="CA-2024-115602"/>
    <x v="3"/>
    <d v="2024-12-19T00:00:00"/>
    <x v="468"/>
    <x v="1"/>
    <s v="DJ-13630"/>
    <s v="Doug Jacobs"/>
    <x v="0"/>
    <s v="United States"/>
    <x v="20"/>
    <x v="15"/>
    <n v="10009"/>
    <x v="3"/>
    <s v="OFF-AP-10000891"/>
    <x v="1"/>
    <x v="9"/>
    <s v="Kensington 7 Outlet MasterPiece HOMEOFFICE Power Control Center"/>
    <n v="1704.56"/>
    <n v="13"/>
    <n v="0"/>
    <n v="511.36799999999999"/>
  </r>
  <r>
    <n v="1252"/>
    <s v="CA-2024-115602"/>
    <x v="3"/>
    <d v="2024-12-19T00:00:00"/>
    <x v="468"/>
    <x v="1"/>
    <s v="DJ-13630"/>
    <s v="Doug Jacobs"/>
    <x v="0"/>
    <s v="United States"/>
    <x v="20"/>
    <x v="15"/>
    <n v="10009"/>
    <x v="3"/>
    <s v="OFF-AR-10000462"/>
    <x v="1"/>
    <x v="6"/>
    <s v="Sanford Pocket Accent Highlighters"/>
    <n v="3.2"/>
    <n v="2"/>
    <n v="0"/>
    <n v="1.3760000000000003"/>
  </r>
  <r>
    <n v="1253"/>
    <s v="CA-2022-154956"/>
    <x v="1"/>
    <d v="2022-07-04T00:00:00"/>
    <x v="242"/>
    <x v="1"/>
    <s v="IM-15070"/>
    <s v="Irene Maddox"/>
    <x v="0"/>
    <s v="United States"/>
    <x v="158"/>
    <x v="6"/>
    <n v="53209"/>
    <x v="2"/>
    <s v="TEC-PH-10004165"/>
    <x v="2"/>
    <x v="7"/>
    <s v="Mitel MiVoice 5330e IP Phone"/>
    <n v="1099.96"/>
    <n v="4"/>
    <n v="0"/>
    <n v="285.9896"/>
  </r>
  <r>
    <n v="1254"/>
    <s v="CA-2024-144638"/>
    <x v="3"/>
    <d v="2024-03-11T00:00:00"/>
    <x v="469"/>
    <x v="1"/>
    <s v="MH-18115"/>
    <s v="Mick Hernandez"/>
    <x v="2"/>
    <s v="United States"/>
    <x v="142"/>
    <x v="9"/>
    <n v="19013"/>
    <x v="3"/>
    <s v="OFF-AR-10003958"/>
    <x v="1"/>
    <x v="6"/>
    <s v="Newell 337"/>
    <n v="5.2480000000000002"/>
    <n v="2"/>
    <n v="0.2"/>
    <n v="0.59039999999999915"/>
  </r>
  <r>
    <n v="1255"/>
    <s v="CA-2024-144638"/>
    <x v="3"/>
    <d v="2024-03-11T00:00:00"/>
    <x v="469"/>
    <x v="1"/>
    <s v="MH-18115"/>
    <s v="Mick Hernandez"/>
    <x v="2"/>
    <s v="United States"/>
    <x v="142"/>
    <x v="9"/>
    <n v="19013"/>
    <x v="3"/>
    <s v="TEC-PH-10000149"/>
    <x v="2"/>
    <x v="7"/>
    <s v="Cisco SPA525G2 IP Phone - Wireless"/>
    <n v="35.909999999999997"/>
    <n v="3"/>
    <n v="0.4"/>
    <n v="-8.3790000000000031"/>
  </r>
  <r>
    <n v="1256"/>
    <s v="CA-2024-144638"/>
    <x v="3"/>
    <d v="2024-03-11T00:00:00"/>
    <x v="469"/>
    <x v="1"/>
    <s v="MH-18115"/>
    <s v="Mick Hernandez"/>
    <x v="2"/>
    <s v="United States"/>
    <x v="142"/>
    <x v="9"/>
    <n v="19013"/>
    <x v="3"/>
    <s v="FUR-FU-10003724"/>
    <x v="0"/>
    <x v="5"/>
    <s v="Westinghouse Clip-On Gooseneck Lamps"/>
    <n v="6.6959999999999997"/>
    <n v="1"/>
    <n v="0.2"/>
    <n v="0.50219999999999976"/>
  </r>
  <r>
    <n v="1257"/>
    <s v="CA-2024-144638"/>
    <x v="3"/>
    <d v="2024-03-11T00:00:00"/>
    <x v="469"/>
    <x v="1"/>
    <s v="MH-18115"/>
    <s v="Mick Hernandez"/>
    <x v="2"/>
    <s v="United States"/>
    <x v="142"/>
    <x v="9"/>
    <n v="19013"/>
    <x v="3"/>
    <s v="FUR-FU-10003535"/>
    <x v="0"/>
    <x v="5"/>
    <s v="Howard Miller Distant Time Traveler Alarm Clock"/>
    <n v="43.872000000000007"/>
    <n v="2"/>
    <n v="0.2"/>
    <n v="11.516399999999999"/>
  </r>
  <r>
    <n v="1258"/>
    <s v="US-2023-168620"/>
    <x v="0"/>
    <d v="2023-12-25T00:00:00"/>
    <x v="470"/>
    <x v="0"/>
    <s v="RB-19795"/>
    <s v="Ross Baird"/>
    <x v="2"/>
    <s v="United States"/>
    <x v="35"/>
    <x v="3"/>
    <n v="28205"/>
    <x v="0"/>
    <s v="OFF-BI-10001575"/>
    <x v="1"/>
    <x v="8"/>
    <s v="GBC Linen Binding Covers"/>
    <n v="27.882000000000005"/>
    <n v="3"/>
    <n v="0.7"/>
    <n v="-20.446799999999996"/>
  </r>
  <r>
    <n v="1259"/>
    <s v="US-2023-168620"/>
    <x v="0"/>
    <d v="2023-12-25T00:00:00"/>
    <x v="470"/>
    <x v="0"/>
    <s v="RB-19795"/>
    <s v="Ross Baird"/>
    <x v="2"/>
    <s v="United States"/>
    <x v="35"/>
    <x v="3"/>
    <n v="28205"/>
    <x v="0"/>
    <s v="OFF-ST-10003716"/>
    <x v="1"/>
    <x v="4"/>
    <s v="Tennsco Double-Tier Lockers"/>
    <n v="540.048"/>
    <n v="3"/>
    <n v="0.2"/>
    <n v="-47.254199999999997"/>
  </r>
  <r>
    <n v="1260"/>
    <s v="US-2023-168620"/>
    <x v="0"/>
    <d v="2023-12-25T00:00:00"/>
    <x v="470"/>
    <x v="0"/>
    <s v="RB-19795"/>
    <s v="Ross Baird"/>
    <x v="2"/>
    <s v="United States"/>
    <x v="35"/>
    <x v="3"/>
    <n v="28205"/>
    <x v="0"/>
    <s v="TEC-AC-10004469"/>
    <x v="2"/>
    <x v="11"/>
    <s v="Microsoft Sculpt Comfort Mouse"/>
    <n v="255.68000000000004"/>
    <n v="8"/>
    <n v="0.2"/>
    <n v="76.704000000000008"/>
  </r>
  <r>
    <n v="1261"/>
    <s v="CA-2024-117079"/>
    <x v="3"/>
    <d v="2024-10-24T00:00:00"/>
    <x v="471"/>
    <x v="1"/>
    <s v="JR-15700"/>
    <s v="Jocasta Rupert"/>
    <x v="0"/>
    <s v="United States"/>
    <x v="108"/>
    <x v="2"/>
    <n v="32216"/>
    <x v="0"/>
    <s v="TEC-PH-10004586"/>
    <x v="2"/>
    <x v="7"/>
    <s v="Wilson SignalBoost 841262 DB PRO Amplifier Kit"/>
    <n v="863.87999999999988"/>
    <n v="3"/>
    <n v="0.2"/>
    <n v="107.98499999999996"/>
  </r>
  <r>
    <n v="1262"/>
    <s v="US-2023-144393"/>
    <x v="0"/>
    <d v="2023-10-29T00:00:00"/>
    <x v="271"/>
    <x v="1"/>
    <s v="SM-20950"/>
    <s v="Suzanne McNair"/>
    <x v="1"/>
    <s v="United States"/>
    <x v="202"/>
    <x v="3"/>
    <n v="27834"/>
    <x v="0"/>
    <s v="OFF-BI-10004236"/>
    <x v="1"/>
    <x v="8"/>
    <s v="XtraLife ClearVue Slant-D Ring Binder, White, 3&quot;"/>
    <n v="17.616000000000003"/>
    <n v="4"/>
    <n v="0.7"/>
    <n v="-14.0928"/>
  </r>
  <r>
    <n v="1263"/>
    <s v="CA-2024-105053"/>
    <x v="3"/>
    <d v="2024-07-08T00:00:00"/>
    <x v="472"/>
    <x v="0"/>
    <s v="CS-12355"/>
    <s v="Christine Sundaresam"/>
    <x v="0"/>
    <s v="United States"/>
    <x v="85"/>
    <x v="15"/>
    <n v="11561"/>
    <x v="3"/>
    <s v="OFF-BI-10001634"/>
    <x v="1"/>
    <x v="8"/>
    <s v="Wilson Jones Active Use Binders"/>
    <n v="17.472000000000001"/>
    <n v="3"/>
    <n v="0.2"/>
    <n v="6.3336000000000006"/>
  </r>
  <r>
    <n v="1264"/>
    <s v="CA-2023-155992"/>
    <x v="0"/>
    <d v="2023-10-02T00:00:00"/>
    <x v="342"/>
    <x v="2"/>
    <s v="CC-12220"/>
    <s v="Chris Cortes"/>
    <x v="0"/>
    <s v="United States"/>
    <x v="189"/>
    <x v="14"/>
    <n v="46350"/>
    <x v="2"/>
    <s v="TEC-PH-10000215"/>
    <x v="2"/>
    <x v="7"/>
    <s v="Plantronics Cordless Phone Headset with In-line Volume - M214C"/>
    <n v="69.900000000000006"/>
    <n v="2"/>
    <n v="0"/>
    <n v="18.873000000000005"/>
  </r>
  <r>
    <n v="1265"/>
    <s v="CA-2023-155992"/>
    <x v="0"/>
    <d v="2023-10-02T00:00:00"/>
    <x v="342"/>
    <x v="2"/>
    <s v="CC-12220"/>
    <s v="Chris Cortes"/>
    <x v="0"/>
    <s v="United States"/>
    <x v="189"/>
    <x v="14"/>
    <n v="46350"/>
    <x v="2"/>
    <s v="FUR-FU-10003724"/>
    <x v="0"/>
    <x v="5"/>
    <s v="Westinghouse Clip-On Gooseneck Lamps"/>
    <n v="41.849999999999994"/>
    <n v="5"/>
    <n v="0"/>
    <n v="10.880999999999998"/>
  </r>
  <r>
    <n v="1266"/>
    <s v="CA-2024-110380"/>
    <x v="3"/>
    <d v="2024-09-03T00:00:00"/>
    <x v="285"/>
    <x v="1"/>
    <s v="PF-19225"/>
    <s v="Phillip Flathmann"/>
    <x v="0"/>
    <s v="United States"/>
    <x v="8"/>
    <x v="1"/>
    <n v="94122"/>
    <x v="1"/>
    <s v="OFF-AR-10000422"/>
    <x v="1"/>
    <x v="6"/>
    <s v="Pencil and Crayon Sharpener"/>
    <n v="6.57"/>
    <n v="3"/>
    <n v="0"/>
    <n v="1.7738999999999998"/>
  </r>
  <r>
    <n v="1267"/>
    <s v="US-2021-167738"/>
    <x v="2"/>
    <d v="2021-12-24T00:00:00"/>
    <x v="473"/>
    <x v="1"/>
    <s v="JC-16105"/>
    <s v="Julie Creighton"/>
    <x v="1"/>
    <s v="United States"/>
    <x v="1"/>
    <x v="1"/>
    <n v="90045"/>
    <x v="1"/>
    <s v="OFF-ST-10003306"/>
    <x v="1"/>
    <x v="4"/>
    <s v="Letter Size Cart"/>
    <n v="142.86000000000001"/>
    <n v="1"/>
    <n v="0"/>
    <n v="41.429399999999987"/>
  </r>
  <r>
    <n v="1268"/>
    <s v="US-2021-167738"/>
    <x v="2"/>
    <d v="2021-12-24T00:00:00"/>
    <x v="473"/>
    <x v="1"/>
    <s v="JC-16105"/>
    <s v="Julie Creighton"/>
    <x v="1"/>
    <s v="United States"/>
    <x v="1"/>
    <x v="1"/>
    <n v="90045"/>
    <x v="1"/>
    <s v="FUR-CH-10001146"/>
    <x v="0"/>
    <x v="1"/>
    <s v="Global Value Mid-Back Manager's Chair, Gray"/>
    <n v="292.27200000000005"/>
    <n v="6"/>
    <n v="0.2"/>
    <n v="18.266999999999967"/>
  </r>
  <r>
    <n v="1269"/>
    <s v="CA-2024-121412"/>
    <x v="3"/>
    <d v="2024-09-24T00:00:00"/>
    <x v="474"/>
    <x v="1"/>
    <s v="BG-11695"/>
    <s v="Brooke Gillingham"/>
    <x v="1"/>
    <s v="United States"/>
    <x v="103"/>
    <x v="22"/>
    <n v="80027"/>
    <x v="1"/>
    <s v="FUR-FU-10000246"/>
    <x v="0"/>
    <x v="5"/>
    <s v="Aluminum Document Frame"/>
    <n v="29.328000000000003"/>
    <n v="3"/>
    <n v="0.2"/>
    <n v="3.665999999999995"/>
  </r>
  <r>
    <n v="1270"/>
    <s v="CA-2024-100426"/>
    <x v="3"/>
    <d v="2024-06-05T00:00:00"/>
    <x v="475"/>
    <x v="1"/>
    <s v="DC-12850"/>
    <s v="Dan Campbell"/>
    <x v="0"/>
    <s v="United States"/>
    <x v="159"/>
    <x v="19"/>
    <n v="35630"/>
    <x v="0"/>
    <s v="OFF-PA-10002870"/>
    <x v="1"/>
    <x v="10"/>
    <s v="Ampad Phone Message Book, Recycled, 400 Message Capacity, 5 ¾” x 11”"/>
    <n v="12.48"/>
    <n v="2"/>
    <n v="0"/>
    <n v="5.6159999999999997"/>
  </r>
  <r>
    <n v="1271"/>
    <s v="US-2023-103646"/>
    <x v="0"/>
    <d v="2023-04-22T00:00:00"/>
    <x v="408"/>
    <x v="1"/>
    <s v="SP-20545"/>
    <s v="Sibella Parks"/>
    <x v="1"/>
    <s v="United States"/>
    <x v="22"/>
    <x v="10"/>
    <n v="60623"/>
    <x v="2"/>
    <s v="OFF-ST-10000563"/>
    <x v="1"/>
    <x v="4"/>
    <s v="Fellowes Bankers Box Stor/Drawer Steel Plus"/>
    <n v="102.33600000000001"/>
    <n v="4"/>
    <n v="0.2"/>
    <n v="-12.792000000000002"/>
  </r>
  <r>
    <n v="1272"/>
    <s v="US-2023-103646"/>
    <x v="0"/>
    <d v="2023-04-22T00:00:00"/>
    <x v="408"/>
    <x v="1"/>
    <s v="SP-20545"/>
    <s v="Sibella Parks"/>
    <x v="1"/>
    <s v="United States"/>
    <x v="22"/>
    <x v="10"/>
    <n v="60623"/>
    <x v="2"/>
    <s v="OFF-AP-10004487"/>
    <x v="1"/>
    <x v="9"/>
    <s v="Kensington 4 Outlet MasterPiece Compact Power Control Center"/>
    <n v="48.791999999999987"/>
    <n v="3"/>
    <n v="0.8"/>
    <n v="-126.85920000000002"/>
  </r>
  <r>
    <n v="1273"/>
    <s v="US-2023-103646"/>
    <x v="0"/>
    <d v="2023-04-22T00:00:00"/>
    <x v="408"/>
    <x v="1"/>
    <s v="SP-20545"/>
    <s v="Sibella Parks"/>
    <x v="1"/>
    <s v="United States"/>
    <x v="22"/>
    <x v="10"/>
    <n v="60623"/>
    <x v="2"/>
    <s v="OFF-BI-10002854"/>
    <x v="1"/>
    <x v="8"/>
    <s v="Performers Binder/Pad Holder, Black"/>
    <n v="44.847999999999992"/>
    <n v="8"/>
    <n v="0.8"/>
    <n v="-67.27200000000002"/>
  </r>
  <r>
    <n v="1274"/>
    <s v="CA-2023-119186"/>
    <x v="0"/>
    <d v="2023-05-27T00:00:00"/>
    <x v="476"/>
    <x v="3"/>
    <s v="MS-17710"/>
    <s v="Maurice Satty"/>
    <x v="0"/>
    <s v="United States"/>
    <x v="5"/>
    <x v="5"/>
    <n v="76106"/>
    <x v="2"/>
    <s v="OFF-PA-10004621"/>
    <x v="1"/>
    <x v="10"/>
    <s v="Xerox 212"/>
    <n v="10.368000000000002"/>
    <n v="2"/>
    <n v="0.2"/>
    <n v="3.6288"/>
  </r>
  <r>
    <n v="1275"/>
    <s v="CA-2023-119186"/>
    <x v="0"/>
    <d v="2023-05-27T00:00:00"/>
    <x v="476"/>
    <x v="3"/>
    <s v="MS-17710"/>
    <s v="Maurice Satty"/>
    <x v="0"/>
    <s v="United States"/>
    <x v="5"/>
    <x v="5"/>
    <n v="76106"/>
    <x v="2"/>
    <s v="FUR-CH-10001973"/>
    <x v="0"/>
    <x v="1"/>
    <s v="Office Star Flex Back Scooter Chair with White Frame"/>
    <n v="388.42999999999995"/>
    <n v="5"/>
    <n v="0.3"/>
    <n v="-88.783999999999978"/>
  </r>
  <r>
    <n v="1276"/>
    <s v="CA-2023-119186"/>
    <x v="0"/>
    <d v="2023-05-27T00:00:00"/>
    <x v="476"/>
    <x v="3"/>
    <s v="MS-17710"/>
    <s v="Maurice Satty"/>
    <x v="0"/>
    <s v="United States"/>
    <x v="5"/>
    <x v="5"/>
    <n v="76106"/>
    <x v="2"/>
    <s v="OFF-PA-10004040"/>
    <x v="1"/>
    <x v="10"/>
    <s v="Universal Premium White Copier/Laser Paper (20Lb. and 87 Bright)"/>
    <n v="14.352000000000002"/>
    <n v="3"/>
    <n v="0.2"/>
    <n v="5.2026000000000003"/>
  </r>
  <r>
    <n v="1277"/>
    <s v="CA-2023-119186"/>
    <x v="0"/>
    <d v="2023-05-27T00:00:00"/>
    <x v="476"/>
    <x v="3"/>
    <s v="MS-17710"/>
    <s v="Maurice Satty"/>
    <x v="0"/>
    <s v="United States"/>
    <x v="5"/>
    <x v="5"/>
    <n v="76106"/>
    <x v="2"/>
    <s v="TEC-AC-10000580"/>
    <x v="2"/>
    <x v="11"/>
    <s v="Logitech G13 Programmable Gameboard with LCD Display"/>
    <n v="63.991999999999997"/>
    <n v="1"/>
    <n v="0.2"/>
    <n v="-7.1990999999999961"/>
  </r>
  <r>
    <n v="1278"/>
    <s v="CA-2023-148698"/>
    <x v="0"/>
    <d v="2023-05-03T00:00:00"/>
    <x v="477"/>
    <x v="1"/>
    <s v="BD-11770"/>
    <s v="Bryan Davis"/>
    <x v="0"/>
    <s v="United States"/>
    <x v="12"/>
    <x v="5"/>
    <n v="77070"/>
    <x v="2"/>
    <s v="OFF-AR-10004022"/>
    <x v="1"/>
    <x v="6"/>
    <s v="Panasonic KP-380BK Classic Electric Pencil Sharpener"/>
    <n v="86.352000000000004"/>
    <n v="3"/>
    <n v="0.2"/>
    <n v="5.3969999999999914"/>
  </r>
  <r>
    <n v="1279"/>
    <s v="CA-2021-163293"/>
    <x v="2"/>
    <d v="2021-09-08T00:00:00"/>
    <x v="478"/>
    <x v="2"/>
    <s v="KC-16255"/>
    <s v="Karen Carlisle"/>
    <x v="1"/>
    <s v="United States"/>
    <x v="203"/>
    <x v="32"/>
    <n v="31204"/>
    <x v="0"/>
    <s v="TEC-AC-10004209"/>
    <x v="2"/>
    <x v="11"/>
    <s v="Memorex Froggy Flash Drive 4 GB"/>
    <n v="32.97"/>
    <n v="3"/>
    <n v="0"/>
    <n v="12.8583"/>
  </r>
  <r>
    <n v="1280"/>
    <s v="CA-2021-163293"/>
    <x v="2"/>
    <d v="2021-09-08T00:00:00"/>
    <x v="478"/>
    <x v="2"/>
    <s v="KC-16255"/>
    <s v="Karen Carlisle"/>
    <x v="1"/>
    <s v="United States"/>
    <x v="203"/>
    <x v="32"/>
    <n v="31204"/>
    <x v="0"/>
    <s v="TEC-AC-10000023"/>
    <x v="2"/>
    <x v="11"/>
    <s v="Maxell 74 Minute CD-R Spindle, 50/Pack"/>
    <n v="83.88"/>
    <n v="4"/>
    <n v="0"/>
    <n v="30.196799999999996"/>
  </r>
  <r>
    <n v="1281"/>
    <s v="CA-2023-160815"/>
    <x v="0"/>
    <d v="2023-09-06T00:00:00"/>
    <x v="479"/>
    <x v="2"/>
    <s v="TR-21325"/>
    <s v="Toby Ritter"/>
    <x v="0"/>
    <s v="United States"/>
    <x v="204"/>
    <x v="23"/>
    <n v="52402"/>
    <x v="2"/>
    <s v="TEC-PH-10003505"/>
    <x v="2"/>
    <x v="7"/>
    <s v="Geemarc AmpliPOWER60"/>
    <n v="278.39999999999998"/>
    <n v="3"/>
    <n v="0"/>
    <n v="80.735999999999976"/>
  </r>
  <r>
    <n v="1282"/>
    <s v="CA-2024-122154"/>
    <x v="3"/>
    <d v="2024-04-10T00:00:00"/>
    <x v="384"/>
    <x v="2"/>
    <s v="SA-20830"/>
    <s v="Sue Ann Reed"/>
    <x v="0"/>
    <s v="United States"/>
    <x v="108"/>
    <x v="2"/>
    <n v="32216"/>
    <x v="0"/>
    <s v="OFF-LA-10000121"/>
    <x v="1"/>
    <x v="2"/>
    <s v="Avery 48"/>
    <n v="15.120000000000001"/>
    <n v="3"/>
    <n v="0.2"/>
    <n v="4.9139999999999988"/>
  </r>
  <r>
    <n v="1283"/>
    <s v="CA-2024-122154"/>
    <x v="3"/>
    <d v="2024-04-10T00:00:00"/>
    <x v="384"/>
    <x v="2"/>
    <s v="SA-20830"/>
    <s v="Sue Ann Reed"/>
    <x v="0"/>
    <s v="United States"/>
    <x v="108"/>
    <x v="2"/>
    <n v="32216"/>
    <x v="0"/>
    <s v="OFF-BI-10002026"/>
    <x v="1"/>
    <x v="8"/>
    <s v="Avery Arch Ring Binders"/>
    <n v="17.430000000000003"/>
    <n v="1"/>
    <n v="0.7"/>
    <n v="-13.363000000000003"/>
  </r>
  <r>
    <n v="1284"/>
    <s v="CA-2024-122154"/>
    <x v="3"/>
    <d v="2024-04-10T00:00:00"/>
    <x v="384"/>
    <x v="2"/>
    <s v="SA-20830"/>
    <s v="Sue Ann Reed"/>
    <x v="0"/>
    <s v="United States"/>
    <x v="108"/>
    <x v="2"/>
    <n v="32216"/>
    <x v="0"/>
    <s v="OFF-PA-10000994"/>
    <x v="1"/>
    <x v="10"/>
    <s v="Xerox 1915"/>
    <n v="251.64"/>
    <n v="3"/>
    <n v="0.2"/>
    <n v="88.073999999999984"/>
  </r>
  <r>
    <n v="1285"/>
    <s v="US-2022-149692"/>
    <x v="1"/>
    <d v="2022-12-06T00:00:00"/>
    <x v="301"/>
    <x v="1"/>
    <s v="KW-16435"/>
    <s v="Katrina Willman"/>
    <x v="0"/>
    <s v="United States"/>
    <x v="89"/>
    <x v="5"/>
    <n v="78745"/>
    <x v="2"/>
    <s v="OFF-BI-10002813"/>
    <x v="1"/>
    <x v="8"/>
    <s v="Avery Reinforcements for Hole-Punch Pages"/>
    <n v="2.7719999999999994"/>
    <n v="7"/>
    <n v="0.8"/>
    <n v="-4.8510000000000009"/>
  </r>
  <r>
    <n v="1286"/>
    <s v="CA-2023-119445"/>
    <x v="0"/>
    <d v="2023-06-27T00:00:00"/>
    <x v="480"/>
    <x v="1"/>
    <s v="GM-14500"/>
    <s v="Gene McClure"/>
    <x v="0"/>
    <s v="United States"/>
    <x v="205"/>
    <x v="34"/>
    <n v="2908"/>
    <x v="3"/>
    <s v="OFF-ST-10000617"/>
    <x v="1"/>
    <x v="4"/>
    <s v="Woodgrain Magazine Files by Perma"/>
    <n v="14.9"/>
    <n v="5"/>
    <n v="0"/>
    <n v="1.0429999999999984"/>
  </r>
  <r>
    <n v="1287"/>
    <s v="CA-2022-124268"/>
    <x v="1"/>
    <d v="2022-07-04T00:00:00"/>
    <x v="481"/>
    <x v="1"/>
    <s v="AD-10180"/>
    <s v="Alan Dominguez"/>
    <x v="2"/>
    <s v="United States"/>
    <x v="20"/>
    <x v="15"/>
    <n v="10035"/>
    <x v="3"/>
    <s v="OFF-AR-10004817"/>
    <x v="1"/>
    <x v="6"/>
    <s v="Colorific Watercolor Pencils"/>
    <n v="15.48"/>
    <n v="3"/>
    <n v="0"/>
    <n v="4.4891999999999985"/>
  </r>
  <r>
    <n v="1288"/>
    <s v="CA-2023-154711"/>
    <x v="0"/>
    <d v="2023-11-23T00:00:00"/>
    <x v="482"/>
    <x v="1"/>
    <s v="TB-21355"/>
    <s v="Todd Boyes"/>
    <x v="1"/>
    <s v="United States"/>
    <x v="20"/>
    <x v="15"/>
    <n v="10009"/>
    <x v="3"/>
    <s v="FUR-FU-10000397"/>
    <x v="0"/>
    <x v="5"/>
    <s v="Luxo Economy Swing Arm Lamp"/>
    <n v="39.880000000000003"/>
    <n v="2"/>
    <n v="0"/>
    <n v="11.166400000000003"/>
  </r>
  <r>
    <n v="1289"/>
    <s v="CA-2023-154711"/>
    <x v="0"/>
    <d v="2023-11-23T00:00:00"/>
    <x v="482"/>
    <x v="1"/>
    <s v="TB-21355"/>
    <s v="Todd Boyes"/>
    <x v="1"/>
    <s v="United States"/>
    <x v="20"/>
    <x v="15"/>
    <n v="10009"/>
    <x v="3"/>
    <s v="OFF-BI-10000605"/>
    <x v="1"/>
    <x v="8"/>
    <s v="Acco Pressboard Covers with Storage Hooks, 9 1/2&quot; x 11&quot;, Executive Red"/>
    <n v="12.192"/>
    <n v="4"/>
    <n v="0.2"/>
    <n v="4.1147999999999989"/>
  </r>
  <r>
    <n v="1290"/>
    <s v="CA-2023-154711"/>
    <x v="0"/>
    <d v="2023-11-23T00:00:00"/>
    <x v="482"/>
    <x v="1"/>
    <s v="TB-21355"/>
    <s v="Todd Boyes"/>
    <x v="1"/>
    <s v="United States"/>
    <x v="20"/>
    <x v="15"/>
    <n v="10009"/>
    <x v="3"/>
    <s v="OFF-AR-10001860"/>
    <x v="1"/>
    <x v="6"/>
    <s v="BIC Liqua Brite Liner"/>
    <n v="20.82"/>
    <n v="3"/>
    <n v="0"/>
    <n v="7.4952000000000005"/>
  </r>
  <r>
    <n v="1291"/>
    <s v="CA-2023-163384"/>
    <x v="0"/>
    <d v="2023-11-11T00:00:00"/>
    <x v="357"/>
    <x v="2"/>
    <s v="CC-12430"/>
    <s v="Chuck Clark"/>
    <x v="2"/>
    <s v="United States"/>
    <x v="8"/>
    <x v="1"/>
    <n v="94122"/>
    <x v="1"/>
    <s v="OFF-BI-10004970"/>
    <x v="1"/>
    <x v="8"/>
    <s v="ACCOHIDE 3-Ring Binder, Blue, 1&quot;"/>
    <n v="13.216000000000001"/>
    <n v="4"/>
    <n v="0.2"/>
    <n v="4.4603999999999999"/>
  </r>
  <r>
    <n v="1292"/>
    <s v="CA-2023-163384"/>
    <x v="0"/>
    <d v="2023-11-11T00:00:00"/>
    <x v="357"/>
    <x v="2"/>
    <s v="CC-12430"/>
    <s v="Chuck Clark"/>
    <x v="2"/>
    <s v="United States"/>
    <x v="8"/>
    <x v="1"/>
    <n v="94122"/>
    <x v="1"/>
    <s v="OFF-PA-10003172"/>
    <x v="1"/>
    <x v="10"/>
    <s v="Xerox 1996"/>
    <n v="32.400000000000006"/>
    <n v="5"/>
    <n v="0"/>
    <n v="15.552000000000001"/>
  </r>
  <r>
    <n v="1293"/>
    <s v="CA-2022-101707"/>
    <x v="1"/>
    <d v="2022-08-27T00:00:00"/>
    <x v="483"/>
    <x v="1"/>
    <s v="PF-19165"/>
    <s v="Philip Fox"/>
    <x v="0"/>
    <s v="United States"/>
    <x v="70"/>
    <x v="1"/>
    <n v="92105"/>
    <x v="1"/>
    <s v="OFF-SU-10001218"/>
    <x v="1"/>
    <x v="14"/>
    <s v="Fiskars Softgrip Scissors"/>
    <n v="32.94"/>
    <n v="3"/>
    <n v="0"/>
    <n v="9.2232000000000021"/>
  </r>
  <r>
    <n v="1294"/>
    <s v="CA-2022-101707"/>
    <x v="1"/>
    <d v="2022-08-27T00:00:00"/>
    <x v="483"/>
    <x v="1"/>
    <s v="PF-19165"/>
    <s v="Philip Fox"/>
    <x v="0"/>
    <s v="United States"/>
    <x v="70"/>
    <x v="1"/>
    <n v="92105"/>
    <x v="1"/>
    <s v="OFF-PA-10002968"/>
    <x v="1"/>
    <x v="10"/>
    <s v="Xerox 1973"/>
    <n v="114.2"/>
    <n v="5"/>
    <n v="0"/>
    <n v="52.531999999999996"/>
  </r>
  <r>
    <n v="1295"/>
    <s v="CA-2022-101707"/>
    <x v="1"/>
    <d v="2022-08-27T00:00:00"/>
    <x v="483"/>
    <x v="1"/>
    <s v="PF-19165"/>
    <s v="Philip Fox"/>
    <x v="0"/>
    <s v="United States"/>
    <x v="70"/>
    <x v="1"/>
    <n v="92105"/>
    <x v="1"/>
    <s v="OFF-LA-10000134"/>
    <x v="1"/>
    <x v="2"/>
    <s v="Avery 511"/>
    <n v="3.08"/>
    <n v="1"/>
    <n v="0"/>
    <n v="1.4783999999999999"/>
  </r>
  <r>
    <n v="1296"/>
    <s v="CA-2022-138898"/>
    <x v="1"/>
    <d v="2022-05-25T00:00:00"/>
    <x v="484"/>
    <x v="1"/>
    <s v="JH-16180"/>
    <s v="Justin Hirsh"/>
    <x v="0"/>
    <s v="United States"/>
    <x v="206"/>
    <x v="22"/>
    <n v="81001"/>
    <x v="1"/>
    <s v="OFF-AP-10004487"/>
    <x v="1"/>
    <x v="9"/>
    <s v="Kensington 4 Outlet MasterPiece Compact Power Control Center"/>
    <n v="845.72799999999995"/>
    <n v="13"/>
    <n v="0.2"/>
    <n v="84.572799999999944"/>
  </r>
  <r>
    <n v="1297"/>
    <s v="CA-2024-115427"/>
    <x v="3"/>
    <d v="2024-12-31T00:00:00"/>
    <x v="362"/>
    <x v="1"/>
    <s v="EB-13975"/>
    <s v="Erica Bern"/>
    <x v="1"/>
    <s v="United States"/>
    <x v="54"/>
    <x v="1"/>
    <n v="94533"/>
    <x v="1"/>
    <s v="OFF-BI-10002103"/>
    <x v="1"/>
    <x v="8"/>
    <s v="Cardinal Slant-D Ring Binder, Heavy Gauge Vinyl"/>
    <n v="13.904"/>
    <n v="2"/>
    <n v="0.2"/>
    <n v="4.5187999999999997"/>
  </r>
  <r>
    <n v="1298"/>
    <s v="CA-2024-115427"/>
    <x v="3"/>
    <d v="2024-12-31T00:00:00"/>
    <x v="362"/>
    <x v="1"/>
    <s v="EB-13975"/>
    <s v="Erica Bern"/>
    <x v="1"/>
    <s v="United States"/>
    <x v="54"/>
    <x v="1"/>
    <n v="94533"/>
    <x v="1"/>
    <s v="OFF-BI-10004632"/>
    <x v="1"/>
    <x v="8"/>
    <s v="GBC Binding covers"/>
    <n v="20.72"/>
    <n v="2"/>
    <n v="0.2"/>
    <n v="6.4749999999999979"/>
  </r>
  <r>
    <n v="1299"/>
    <s v="CA-2023-134425"/>
    <x v="0"/>
    <d v="2023-12-09T00:00:00"/>
    <x v="485"/>
    <x v="0"/>
    <s v="QJ-19255"/>
    <s v="Quincy Jones"/>
    <x v="1"/>
    <s v="United States"/>
    <x v="33"/>
    <x v="11"/>
    <n v="55106"/>
    <x v="2"/>
    <s v="TEC-PH-10003555"/>
    <x v="2"/>
    <x v="7"/>
    <s v="Motorola HK250 Universal Bluetooth Headset"/>
    <n v="114.94999999999999"/>
    <n v="5"/>
    <n v="0"/>
    <n v="2.2990000000000066"/>
  </r>
  <r>
    <n v="1300"/>
    <s v="CA-2022-121391"/>
    <x v="1"/>
    <d v="2022-10-04T00:00:00"/>
    <x v="486"/>
    <x v="2"/>
    <s v="AA-10315"/>
    <s v="Alex Avila"/>
    <x v="0"/>
    <s v="United States"/>
    <x v="8"/>
    <x v="1"/>
    <n v="94109"/>
    <x v="1"/>
    <s v="OFF-ST-10001590"/>
    <x v="1"/>
    <x v="4"/>
    <s v="Tenex Personal Project File with Scoop Front Design, Black"/>
    <n v="26.96"/>
    <n v="2"/>
    <n v="0"/>
    <n v="7.0095999999999989"/>
  </r>
  <r>
    <n v="1301"/>
    <s v="CA-2023-137043"/>
    <x v="0"/>
    <d v="2023-12-24T00:00:00"/>
    <x v="487"/>
    <x v="0"/>
    <s v="LC-17140"/>
    <s v="Logan Currie"/>
    <x v="0"/>
    <s v="United States"/>
    <x v="24"/>
    <x v="17"/>
    <n v="22153"/>
    <x v="0"/>
    <s v="FUR-FU-10003664"/>
    <x v="0"/>
    <x v="5"/>
    <s v="Electrix Architect's Clamp-On Swing Arm Lamp, Black"/>
    <n v="572.76"/>
    <n v="6"/>
    <n v="0"/>
    <n v="166.10039999999995"/>
  </r>
  <r>
    <n v="1302"/>
    <s v="CA-2023-137043"/>
    <x v="0"/>
    <d v="2023-12-24T00:00:00"/>
    <x v="487"/>
    <x v="0"/>
    <s v="LC-17140"/>
    <s v="Logan Currie"/>
    <x v="0"/>
    <s v="United States"/>
    <x v="24"/>
    <x v="17"/>
    <n v="22153"/>
    <x v="0"/>
    <s v="FUR-FU-10003664"/>
    <x v="0"/>
    <x v="5"/>
    <s v="Electrix Architect's Clamp-On Swing Arm Lamp, Black"/>
    <n v="286.38"/>
    <n v="3"/>
    <n v="0"/>
    <n v="83.050199999999975"/>
  </r>
  <r>
    <n v="1303"/>
    <s v="CA-2022-115847"/>
    <x v="1"/>
    <d v="2022-09-19T00:00:00"/>
    <x v="488"/>
    <x v="0"/>
    <s v="TC-21535"/>
    <s v="Tracy Collins"/>
    <x v="2"/>
    <s v="United States"/>
    <x v="81"/>
    <x v="17"/>
    <n v="22204"/>
    <x v="0"/>
    <s v="FUR-BO-10003433"/>
    <x v="0"/>
    <x v="0"/>
    <s v="Sauder Cornerstone Collection Library"/>
    <n v="61.96"/>
    <n v="2"/>
    <n v="0"/>
    <n v="4.3371999999999957"/>
  </r>
  <r>
    <n v="1304"/>
    <s v="US-2024-126179"/>
    <x v="3"/>
    <d v="2024-07-04T00:00:00"/>
    <x v="489"/>
    <x v="1"/>
    <s v="CS-12460"/>
    <s v="Chuck Sachs"/>
    <x v="0"/>
    <s v="United States"/>
    <x v="38"/>
    <x v="32"/>
    <n v="31907"/>
    <x v="0"/>
    <s v="FUR-FU-10002554"/>
    <x v="0"/>
    <x v="5"/>
    <s v="Westinghouse Floor Lamp with Metal Mesh Shade, Black"/>
    <n v="23.99"/>
    <n v="1"/>
    <n v="0"/>
    <n v="5.5176999999999978"/>
  </r>
  <r>
    <n v="1305"/>
    <s v="US-2024-126179"/>
    <x v="3"/>
    <d v="2024-07-04T00:00:00"/>
    <x v="489"/>
    <x v="1"/>
    <s v="CS-12460"/>
    <s v="Chuck Sachs"/>
    <x v="0"/>
    <s v="United States"/>
    <x v="38"/>
    <x v="32"/>
    <n v="31907"/>
    <x v="0"/>
    <s v="TEC-PH-10001557"/>
    <x v="2"/>
    <x v="7"/>
    <s v="Pyle PMP37LED"/>
    <n v="287.96999999999997"/>
    <n v="3"/>
    <n v="0"/>
    <n v="77.751899999999992"/>
  </r>
  <r>
    <n v="1306"/>
    <s v="CA-2023-101966"/>
    <x v="0"/>
    <d v="2023-07-15T00:00:00"/>
    <x v="220"/>
    <x v="0"/>
    <s v="BM-11785"/>
    <s v="Bryan Mills"/>
    <x v="0"/>
    <s v="United States"/>
    <x v="12"/>
    <x v="5"/>
    <n v="77036"/>
    <x v="2"/>
    <s v="TEC-PH-10003437"/>
    <x v="2"/>
    <x v="7"/>
    <s v="Blue Parrot B250XT Professional Grade Wireless Bluetooth Headset with"/>
    <n v="419.94399999999996"/>
    <n v="7"/>
    <n v="0.2"/>
    <n v="52.492999999999967"/>
  </r>
  <r>
    <n v="1307"/>
    <s v="CA-2023-141397"/>
    <x v="0"/>
    <d v="2023-06-21T00:00:00"/>
    <x v="490"/>
    <x v="2"/>
    <s v="RC-19825"/>
    <s v="Roy Collins"/>
    <x v="0"/>
    <s v="United States"/>
    <x v="45"/>
    <x v="1"/>
    <n v="91104"/>
    <x v="1"/>
    <s v="OFF-PA-10002986"/>
    <x v="1"/>
    <x v="10"/>
    <s v="Xerox 1898"/>
    <n v="46.76"/>
    <n v="7"/>
    <n v="0"/>
    <n v="22.444800000000001"/>
  </r>
  <r>
    <n v="1308"/>
    <s v="CA-2023-141397"/>
    <x v="0"/>
    <d v="2023-06-21T00:00:00"/>
    <x v="490"/>
    <x v="2"/>
    <s v="RC-19825"/>
    <s v="Roy Collins"/>
    <x v="0"/>
    <s v="United States"/>
    <x v="45"/>
    <x v="1"/>
    <n v="91104"/>
    <x v="1"/>
    <s v="OFF-BI-10000320"/>
    <x v="1"/>
    <x v="8"/>
    <s v="GBC Plastic Binding Combs"/>
    <n v="17.712"/>
    <n v="3"/>
    <n v="0.2"/>
    <n v="6.4206000000000012"/>
  </r>
  <r>
    <n v="1309"/>
    <s v="CA-2023-141397"/>
    <x v="0"/>
    <d v="2023-06-21T00:00:00"/>
    <x v="490"/>
    <x v="2"/>
    <s v="RC-19825"/>
    <s v="Roy Collins"/>
    <x v="0"/>
    <s v="United States"/>
    <x v="45"/>
    <x v="1"/>
    <n v="91104"/>
    <x v="1"/>
    <s v="OFF-AP-10003971"/>
    <x v="1"/>
    <x v="9"/>
    <s v="Belkin 6 Outlet Metallic Surge Strip"/>
    <n v="21.78"/>
    <n v="2"/>
    <n v="0"/>
    <n v="5.6628000000000007"/>
  </r>
  <r>
    <n v="1310"/>
    <s v="CA-2023-141397"/>
    <x v="0"/>
    <d v="2023-06-21T00:00:00"/>
    <x v="490"/>
    <x v="2"/>
    <s v="RC-19825"/>
    <s v="Roy Collins"/>
    <x v="0"/>
    <s v="United States"/>
    <x v="45"/>
    <x v="1"/>
    <n v="91104"/>
    <x v="1"/>
    <s v="OFF-ST-10001469"/>
    <x v="1"/>
    <x v="4"/>
    <s v="Fellowes Bankers Box Recycled Super Stor/Drawer"/>
    <n v="161.94"/>
    <n v="3"/>
    <n v="0"/>
    <n v="9.716399999999993"/>
  </r>
  <r>
    <n v="1311"/>
    <s v="CA-2023-141397"/>
    <x v="0"/>
    <d v="2023-06-21T00:00:00"/>
    <x v="490"/>
    <x v="2"/>
    <s v="RC-19825"/>
    <s v="Roy Collins"/>
    <x v="0"/>
    <s v="United States"/>
    <x v="45"/>
    <x v="1"/>
    <n v="91104"/>
    <x v="1"/>
    <s v="FUR-CH-10003846"/>
    <x v="0"/>
    <x v="1"/>
    <s v="Hon Valutask Swivel Chairs"/>
    <n v="161.56800000000001"/>
    <n v="2"/>
    <n v="0.2"/>
    <n v="-8.0783999999999949"/>
  </r>
  <r>
    <n v="1312"/>
    <s v="CA-2023-141082"/>
    <x v="0"/>
    <d v="2023-12-10T00:00:00"/>
    <x v="10"/>
    <x v="1"/>
    <s v="FM-14380"/>
    <s v="Fred McMath"/>
    <x v="0"/>
    <s v="United States"/>
    <x v="104"/>
    <x v="31"/>
    <n v="1841"/>
    <x v="3"/>
    <s v="OFF-LA-10001404"/>
    <x v="1"/>
    <x v="2"/>
    <s v="Avery 517"/>
    <n v="3.69"/>
    <n v="1"/>
    <n v="0"/>
    <n v="1.7343"/>
  </r>
  <r>
    <n v="1313"/>
    <s v="CA-2023-141082"/>
    <x v="0"/>
    <d v="2023-12-10T00:00:00"/>
    <x v="10"/>
    <x v="1"/>
    <s v="FM-14380"/>
    <s v="Fred McMath"/>
    <x v="0"/>
    <s v="United States"/>
    <x v="104"/>
    <x v="31"/>
    <n v="1841"/>
    <x v="3"/>
    <s v="OFF-LA-10001474"/>
    <x v="1"/>
    <x v="2"/>
    <s v="Avery 477"/>
    <n v="122.12"/>
    <n v="4"/>
    <n v="0"/>
    <n v="56.175200000000004"/>
  </r>
  <r>
    <n v="1314"/>
    <s v="US-2023-134488"/>
    <x v="0"/>
    <d v="2023-09-25T00:00:00"/>
    <x v="152"/>
    <x v="1"/>
    <s v="PK-19075"/>
    <s v="Pete Kriz"/>
    <x v="0"/>
    <s v="United States"/>
    <x v="38"/>
    <x v="24"/>
    <n v="43229"/>
    <x v="3"/>
    <s v="FUR-CH-10003199"/>
    <x v="0"/>
    <x v="1"/>
    <s v="Office Star - Contemporary Task Swivel Chair"/>
    <n v="155.37199999999999"/>
    <n v="2"/>
    <n v="0.3"/>
    <n v="-13.317599999999999"/>
  </r>
  <r>
    <n v="1315"/>
    <s v="CA-2023-145919"/>
    <x v="0"/>
    <d v="2023-12-19T00:00:00"/>
    <x v="491"/>
    <x v="1"/>
    <s v="HG-14965"/>
    <s v="Henry Goldwyn"/>
    <x v="1"/>
    <s v="United States"/>
    <x v="1"/>
    <x v="1"/>
    <n v="90032"/>
    <x v="1"/>
    <s v="OFF-PA-10003072"/>
    <x v="1"/>
    <x v="10"/>
    <s v="Eureka Recycled Copy Paper 8 1/2&quot; x 11&quot;, Ream"/>
    <n v="38.880000000000003"/>
    <n v="6"/>
    <n v="0"/>
    <n v="18.662400000000002"/>
  </r>
  <r>
    <n v="1316"/>
    <s v="CA-2023-145919"/>
    <x v="0"/>
    <d v="2023-12-19T00:00:00"/>
    <x v="491"/>
    <x v="1"/>
    <s v="HG-14965"/>
    <s v="Henry Goldwyn"/>
    <x v="1"/>
    <s v="United States"/>
    <x v="1"/>
    <x v="1"/>
    <n v="90032"/>
    <x v="1"/>
    <s v="FUR-FU-10004960"/>
    <x v="0"/>
    <x v="5"/>
    <s v="Seth Thomas 12&quot; Clock w/ Goldtone Case"/>
    <n v="183.84"/>
    <n v="8"/>
    <n v="0"/>
    <n v="62.505600000000001"/>
  </r>
  <r>
    <n v="1317"/>
    <s v="CA-2023-145919"/>
    <x v="0"/>
    <d v="2023-12-19T00:00:00"/>
    <x v="491"/>
    <x v="1"/>
    <s v="HG-14965"/>
    <s v="Henry Goldwyn"/>
    <x v="1"/>
    <s v="United States"/>
    <x v="1"/>
    <x v="1"/>
    <n v="90032"/>
    <x v="1"/>
    <s v="OFF-SU-10003505"/>
    <x v="1"/>
    <x v="14"/>
    <s v="Premier Electric Letter Opener"/>
    <n v="579.29999999999995"/>
    <n v="5"/>
    <n v="0"/>
    <n v="28.964999999999961"/>
  </r>
  <r>
    <n v="1318"/>
    <s v="CA-2024-157651"/>
    <x v="3"/>
    <d v="2024-12-11T00:00:00"/>
    <x v="93"/>
    <x v="1"/>
    <s v="HA-14920"/>
    <s v="Helen Andreada"/>
    <x v="0"/>
    <s v="United States"/>
    <x v="10"/>
    <x v="9"/>
    <n v="19120"/>
    <x v="3"/>
    <s v="TEC-AC-10003116"/>
    <x v="2"/>
    <x v="11"/>
    <s v="Memorex Froggy Flash Drive 8 GB"/>
    <n v="14.200000000000001"/>
    <n v="1"/>
    <n v="0.2"/>
    <n v="3.3724999999999992"/>
  </r>
  <r>
    <n v="1319"/>
    <s v="CA-2021-160773"/>
    <x v="2"/>
    <d v="2021-07-01T00:00:00"/>
    <x v="492"/>
    <x v="1"/>
    <s v="LW-16825"/>
    <s v="Laurel Workman"/>
    <x v="1"/>
    <s v="United States"/>
    <x v="207"/>
    <x v="2"/>
    <n v="32725"/>
    <x v="0"/>
    <s v="TEC-PH-10004586"/>
    <x v="2"/>
    <x v="7"/>
    <s v="Wilson SignalBoost 841262 DB PRO Amplifier Kit"/>
    <n v="575.91999999999996"/>
    <n v="2"/>
    <n v="0.2"/>
    <n v="71.989999999999981"/>
  </r>
  <r>
    <n v="1320"/>
    <s v="CA-2021-160773"/>
    <x v="2"/>
    <d v="2021-07-01T00:00:00"/>
    <x v="492"/>
    <x v="1"/>
    <s v="LW-16825"/>
    <s v="Laurel Workman"/>
    <x v="1"/>
    <s v="United States"/>
    <x v="207"/>
    <x v="2"/>
    <n v="32725"/>
    <x v="0"/>
    <s v="OFF-BI-10000546"/>
    <x v="1"/>
    <x v="8"/>
    <s v="Avery Durable Binders"/>
    <n v="5.1840000000000011"/>
    <n v="6"/>
    <n v="0.7"/>
    <n v="-3.6288"/>
  </r>
  <r>
    <n v="1321"/>
    <s v="CA-2024-167703"/>
    <x v="3"/>
    <d v="2024-02-04T00:00:00"/>
    <x v="493"/>
    <x v="1"/>
    <s v="MC-17575"/>
    <s v="Matt Collins"/>
    <x v="0"/>
    <s v="United States"/>
    <x v="74"/>
    <x v="24"/>
    <n v="45231"/>
    <x v="3"/>
    <s v="OFF-BI-10002071"/>
    <x v="1"/>
    <x v="8"/>
    <s v="Fellowes Black Plastic Comb Bindings"/>
    <n v="5.2290000000000001"/>
    <n v="3"/>
    <n v="0.7"/>
    <n v="-4.1831999999999976"/>
  </r>
  <r>
    <n v="1322"/>
    <s v="CA-2024-167703"/>
    <x v="3"/>
    <d v="2024-02-04T00:00:00"/>
    <x v="493"/>
    <x v="1"/>
    <s v="MC-17575"/>
    <s v="Matt Collins"/>
    <x v="0"/>
    <s v="United States"/>
    <x v="74"/>
    <x v="24"/>
    <n v="45231"/>
    <x v="3"/>
    <s v="OFF-ST-10001490"/>
    <x v="1"/>
    <x v="4"/>
    <s v="Hot File 7-Pocket, Floor Stand"/>
    <n v="285.55200000000002"/>
    <n v="2"/>
    <n v="0.2"/>
    <n v="35.69399999999996"/>
  </r>
  <r>
    <n v="1323"/>
    <s v="CA-2024-121804"/>
    <x v="3"/>
    <d v="2024-03-04T00:00:00"/>
    <x v="494"/>
    <x v="1"/>
    <s v="LP-17095"/>
    <s v="Liz Preis"/>
    <x v="0"/>
    <s v="United States"/>
    <x v="208"/>
    <x v="0"/>
    <n v="42071"/>
    <x v="0"/>
    <s v="OFF-AP-10004859"/>
    <x v="1"/>
    <x v="9"/>
    <s v="Acco 6 Outlet Guardian Premium Surge Suppressor"/>
    <n v="72.8"/>
    <n v="5"/>
    <n v="0"/>
    <n v="19.656000000000002"/>
  </r>
  <r>
    <n v="1324"/>
    <s v="CA-2024-162635"/>
    <x v="3"/>
    <d v="2024-10-10T00:00:00"/>
    <x v="495"/>
    <x v="2"/>
    <s v="EB-14170"/>
    <s v="Evan Bailliet"/>
    <x v="0"/>
    <s v="United States"/>
    <x v="40"/>
    <x v="3"/>
    <n v="28403"/>
    <x v="0"/>
    <s v="OFF-PA-10002659"/>
    <x v="1"/>
    <x v="10"/>
    <s v="Avoid Verbal Orders Carbonless Minifold Book"/>
    <n v="10.816000000000001"/>
    <n v="4"/>
    <n v="0.2"/>
    <n v="3.5151999999999988"/>
  </r>
  <r>
    <n v="1325"/>
    <s v="CA-2021-107153"/>
    <x v="2"/>
    <d v="2021-09-28T00:00:00"/>
    <x v="127"/>
    <x v="1"/>
    <s v="GZ-14545"/>
    <s v="George Zrebassa"/>
    <x v="1"/>
    <s v="United States"/>
    <x v="104"/>
    <x v="31"/>
    <n v="1841"/>
    <x v="3"/>
    <s v="OFF-ST-10001321"/>
    <x v="1"/>
    <x v="4"/>
    <s v="Decoflex Hanging Personal Folder File, Blue"/>
    <n v="46.26"/>
    <n v="3"/>
    <n v="0"/>
    <n v="12.490200000000003"/>
  </r>
  <r>
    <n v="1326"/>
    <s v="US-2021-117058"/>
    <x v="2"/>
    <d v="2021-05-27T00:00:00"/>
    <x v="496"/>
    <x v="2"/>
    <s v="LE-16810"/>
    <s v="Laurel Elliston"/>
    <x v="0"/>
    <s v="United States"/>
    <x v="22"/>
    <x v="10"/>
    <n v="60653"/>
    <x v="2"/>
    <s v="OFF-BI-10004139"/>
    <x v="1"/>
    <x v="8"/>
    <s v="Fellowes Presentation Covers for Comb Binding Machines"/>
    <n v="17.459999999999997"/>
    <n v="6"/>
    <n v="0.8"/>
    <n v="-30.555000000000007"/>
  </r>
  <r>
    <n v="1327"/>
    <s v="CA-2022-120439"/>
    <x v="1"/>
    <d v="2022-06-14T00:00:00"/>
    <x v="497"/>
    <x v="1"/>
    <s v="AD-10180"/>
    <s v="Alan Dominguez"/>
    <x v="2"/>
    <s v="United States"/>
    <x v="10"/>
    <x v="9"/>
    <n v="19120"/>
    <x v="3"/>
    <s v="FUR-FU-10001867"/>
    <x v="0"/>
    <x v="5"/>
    <s v="Eldon Expressions Punched Metal &amp; Wood Desk Accessories, Pewter &amp; Cherry"/>
    <n v="51.072000000000003"/>
    <n v="6"/>
    <n v="0.2"/>
    <n v="5.1072000000000024"/>
  </r>
  <r>
    <n v="1328"/>
    <s v="CA-2023-128258"/>
    <x v="0"/>
    <d v="2023-03-31T00:00:00"/>
    <x v="498"/>
    <x v="2"/>
    <s v="CP-12085"/>
    <s v="Cathy Prescott"/>
    <x v="1"/>
    <s v="United States"/>
    <x v="165"/>
    <x v="29"/>
    <n v="6360"/>
    <x v="3"/>
    <s v="OFF-PA-10004156"/>
    <x v="1"/>
    <x v="10"/>
    <s v="Xerox 188"/>
    <n v="11.34"/>
    <n v="1"/>
    <n v="0"/>
    <n v="5.5565999999999995"/>
  </r>
  <r>
    <n v="1329"/>
    <s v="CA-2024-106033"/>
    <x v="3"/>
    <d v="2024-10-16T00:00:00"/>
    <x v="499"/>
    <x v="0"/>
    <s v="FG-14260"/>
    <s v="Frank Gastineau"/>
    <x v="2"/>
    <s v="United States"/>
    <x v="8"/>
    <x v="1"/>
    <n v="94110"/>
    <x v="1"/>
    <s v="OFF-AR-10002818"/>
    <x v="1"/>
    <x v="6"/>
    <s v="Panasonic KP-310 Heavy-Duty Electric Pencil Sharpener"/>
    <n v="87.92"/>
    <n v="4"/>
    <n v="0"/>
    <n v="26.375999999999998"/>
  </r>
  <r>
    <n v="1330"/>
    <s v="CA-2023-142762"/>
    <x v="0"/>
    <d v="2023-05-24T00:00:00"/>
    <x v="500"/>
    <x v="1"/>
    <s v="LD-17005"/>
    <s v="Lisa DeCherney"/>
    <x v="0"/>
    <s v="United States"/>
    <x v="8"/>
    <x v="1"/>
    <n v="94109"/>
    <x v="1"/>
    <s v="FUR-FU-10003691"/>
    <x v="0"/>
    <x v="5"/>
    <s v="Eldon Image Series Desk Accessories, Ebony"/>
    <n v="37.049999999999997"/>
    <n v="3"/>
    <n v="0"/>
    <n v="16.302"/>
  </r>
  <r>
    <n v="1331"/>
    <s v="CA-2024-127705"/>
    <x v="3"/>
    <d v="2024-06-03T00:00:00"/>
    <x v="501"/>
    <x v="1"/>
    <s v="AB-10255"/>
    <s v="Alejandro Ballentine"/>
    <x v="2"/>
    <s v="United States"/>
    <x v="160"/>
    <x v="24"/>
    <n v="44052"/>
    <x v="3"/>
    <s v="TEC-PH-10000347"/>
    <x v="2"/>
    <x v="7"/>
    <s v="Cush Cases Heavy Duty Rugged Cover Case for Samsung Galaxy S5 - Purple"/>
    <n v="2.97"/>
    <n v="1"/>
    <n v="0.4"/>
    <n v="-0.64350000000000018"/>
  </r>
  <r>
    <n v="1332"/>
    <s v="CA-2024-127705"/>
    <x v="3"/>
    <d v="2024-06-03T00:00:00"/>
    <x v="501"/>
    <x v="1"/>
    <s v="AB-10255"/>
    <s v="Alejandro Ballentine"/>
    <x v="2"/>
    <s v="United States"/>
    <x v="160"/>
    <x v="24"/>
    <n v="44052"/>
    <x v="3"/>
    <s v="OFF-ST-10004507"/>
    <x v="1"/>
    <x v="4"/>
    <s v="Advantus Rolling Storage Box"/>
    <n v="27.439999999999998"/>
    <n v="2"/>
    <n v="0.2"/>
    <n v="2.4009999999999998"/>
  </r>
  <r>
    <n v="1333"/>
    <s v="CA-2021-122567"/>
    <x v="2"/>
    <d v="2021-02-17T00:00:00"/>
    <x v="502"/>
    <x v="1"/>
    <s v="MN-17935"/>
    <s v="Michael Nguyen"/>
    <x v="0"/>
    <s v="United States"/>
    <x v="61"/>
    <x v="5"/>
    <n v="75220"/>
    <x v="2"/>
    <s v="OFF-BI-10002022"/>
    <x v="1"/>
    <x v="8"/>
    <s v="Wilson Jones Easy Flow II Sheet Lifters"/>
    <n v="1.0799999999999998"/>
    <n v="3"/>
    <n v="0.8"/>
    <n v="-1.7280000000000002"/>
  </r>
  <r>
    <n v="1334"/>
    <s v="CA-2021-122567"/>
    <x v="2"/>
    <d v="2021-02-17T00:00:00"/>
    <x v="50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21-121664"/>
    <x v="2"/>
    <d v="2021-05-06T00:00:00"/>
    <x v="503"/>
    <x v="1"/>
    <s v="HP-14815"/>
    <s v="Harold Pawlan"/>
    <x v="2"/>
    <s v="United States"/>
    <x v="1"/>
    <x v="1"/>
    <n v="90049"/>
    <x v="1"/>
    <s v="OFF-BI-10003684"/>
    <x v="1"/>
    <x v="8"/>
    <s v="Wilson Jones Legal Size Ring Binders"/>
    <n v="140.73599999999999"/>
    <n v="8"/>
    <n v="0.2"/>
    <n v="52.775999999999996"/>
  </r>
  <r>
    <n v="1336"/>
    <s v="CA-2023-122133"/>
    <x v="0"/>
    <d v="2023-05-17T00:00:00"/>
    <x v="213"/>
    <x v="1"/>
    <s v="JR-15670"/>
    <s v="Jim Radford"/>
    <x v="0"/>
    <s v="United States"/>
    <x v="209"/>
    <x v="29"/>
    <n v="6457"/>
    <x v="3"/>
    <s v="OFF-ST-10002574"/>
    <x v="1"/>
    <x v="4"/>
    <s v="SAFCO Commercial Wire Shelving, Black"/>
    <n v="552.55999999999995"/>
    <n v="4"/>
    <n v="0"/>
    <n v="0"/>
  </r>
  <r>
    <n v="1337"/>
    <s v="US-2024-123281"/>
    <x v="3"/>
    <d v="2024-04-03T00:00:00"/>
    <x v="377"/>
    <x v="1"/>
    <s v="JF-15190"/>
    <s v="Jamie Frazer"/>
    <x v="0"/>
    <s v="United States"/>
    <x v="1"/>
    <x v="1"/>
    <n v="90008"/>
    <x v="1"/>
    <s v="FUR-FU-10003724"/>
    <x v="0"/>
    <x v="5"/>
    <s v="Westinghouse Clip-On Gooseneck Lamps"/>
    <n v="25.11"/>
    <n v="3"/>
    <n v="0"/>
    <n v="6.5285999999999991"/>
  </r>
  <r>
    <n v="1338"/>
    <s v="CA-2024-100524"/>
    <x v="3"/>
    <d v="2024-04-01T00:00:00"/>
    <x v="504"/>
    <x v="0"/>
    <s v="CM-12115"/>
    <s v="Chad McGuire"/>
    <x v="0"/>
    <s v="United States"/>
    <x v="20"/>
    <x v="15"/>
    <n v="10011"/>
    <x v="3"/>
    <s v="FUR-FU-10004018"/>
    <x v="0"/>
    <x v="5"/>
    <s v="Tensor Computer Mounted Lamp"/>
    <n v="29.78"/>
    <n v="2"/>
    <n v="0"/>
    <n v="8.0406000000000013"/>
  </r>
  <r>
    <n v="1339"/>
    <s v="CA-2024-100524"/>
    <x v="3"/>
    <d v="2024-04-01T00:00:00"/>
    <x v="504"/>
    <x v="0"/>
    <s v="CM-12115"/>
    <s v="Chad McGuire"/>
    <x v="0"/>
    <s v="United States"/>
    <x v="20"/>
    <x v="15"/>
    <n v="10011"/>
    <x v="3"/>
    <s v="TEC-PH-10002549"/>
    <x v="2"/>
    <x v="7"/>
    <s v="Polycom SoundPoint IP 450 VoIP phone"/>
    <n v="677.58"/>
    <n v="3"/>
    <n v="0"/>
    <n v="176.17080000000001"/>
  </r>
  <r>
    <n v="1340"/>
    <s v="CA-2024-100524"/>
    <x v="3"/>
    <d v="2024-04-01T00:00:00"/>
    <x v="504"/>
    <x v="0"/>
    <s v="CM-12115"/>
    <s v="Chad McGuire"/>
    <x v="0"/>
    <s v="United States"/>
    <x v="20"/>
    <x v="15"/>
    <n v="10011"/>
    <x v="3"/>
    <s v="OFF-PA-10004911"/>
    <x v="1"/>
    <x v="10"/>
    <s v="Rediform S.O.S. 1-Up Phone Message Bk, 4-1/4x3-1/16 Bk, 1 Form/Pg, 40 Messages/Bk, 3/Pk"/>
    <n v="75.040000000000006"/>
    <n v="8"/>
    <n v="0"/>
    <n v="36.019200000000005"/>
  </r>
  <r>
    <n v="1341"/>
    <s v="CA-2024-113481"/>
    <x v="3"/>
    <d v="2024-01-03T00:00:00"/>
    <x v="505"/>
    <x v="2"/>
    <s v="AS-10045"/>
    <s v="Aaron Smayling"/>
    <x v="1"/>
    <s v="United States"/>
    <x v="108"/>
    <x v="3"/>
    <n v="28540"/>
    <x v="0"/>
    <s v="TEC-MA-10002178"/>
    <x v="2"/>
    <x v="15"/>
    <s v="Cisco CP-7937G Unified IP Conference Station Phone"/>
    <n v="695.7"/>
    <n v="2"/>
    <n v="0.5"/>
    <n v="-27.827999999999975"/>
  </r>
  <r>
    <n v="1342"/>
    <s v="CA-2024-113481"/>
    <x v="3"/>
    <d v="2024-01-03T00:00:00"/>
    <x v="505"/>
    <x v="2"/>
    <s v="AS-10045"/>
    <s v="Aaron Smayling"/>
    <x v="1"/>
    <s v="United States"/>
    <x v="108"/>
    <x v="3"/>
    <n v="28540"/>
    <x v="0"/>
    <s v="OFF-BI-10003694"/>
    <x v="1"/>
    <x v="8"/>
    <s v="Avery 3 1/2&quot; Diskette Storage Pages, 10/Pack"/>
    <n v="15.66"/>
    <n v="5"/>
    <n v="0.7"/>
    <n v="-12.527999999999995"/>
  </r>
  <r>
    <n v="1343"/>
    <s v="CA-2024-113481"/>
    <x v="3"/>
    <d v="2024-01-03T00:00:00"/>
    <x v="505"/>
    <x v="2"/>
    <s v="AS-10045"/>
    <s v="Aaron Smayling"/>
    <x v="1"/>
    <s v="United States"/>
    <x v="108"/>
    <x v="3"/>
    <n v="28540"/>
    <x v="0"/>
    <s v="OFF-BI-10000474"/>
    <x v="1"/>
    <x v="8"/>
    <s v="Avery Recycled Flexi-View Covers for Binding Systems"/>
    <n v="28.854000000000006"/>
    <n v="6"/>
    <n v="0.7"/>
    <n v="-21.159599999999998"/>
  </r>
  <r>
    <n v="1344"/>
    <s v="CA-2022-131758"/>
    <x v="1"/>
    <d v="2022-05-28T00:00:00"/>
    <x v="506"/>
    <x v="1"/>
    <s v="KB-16315"/>
    <s v="Karl Braun"/>
    <x v="0"/>
    <s v="United States"/>
    <x v="210"/>
    <x v="15"/>
    <n v="11520"/>
    <x v="3"/>
    <s v="OFF-AR-10000411"/>
    <x v="1"/>
    <x v="6"/>
    <s v="Boston 16701 Slimline Battery Pencil Sharpener"/>
    <n v="47.82"/>
    <n v="3"/>
    <n v="0"/>
    <n v="14.345999999999995"/>
  </r>
  <r>
    <n v="1345"/>
    <s v="CA-2022-131758"/>
    <x v="1"/>
    <d v="2022-05-28T00:00:00"/>
    <x v="506"/>
    <x v="1"/>
    <s v="KB-16315"/>
    <s v="Karl Braun"/>
    <x v="0"/>
    <s v="United States"/>
    <x v="210"/>
    <x v="15"/>
    <n v="11520"/>
    <x v="3"/>
    <s v="OFF-LA-10000262"/>
    <x v="1"/>
    <x v="2"/>
    <s v="Avery 494"/>
    <n v="13.049999999999999"/>
    <n v="5"/>
    <n v="0"/>
    <n v="6.0029999999999992"/>
  </r>
  <r>
    <n v="1346"/>
    <s v="CA-2021-118339"/>
    <x v="2"/>
    <d v="2021-03-17T00:00:00"/>
    <x v="507"/>
    <x v="1"/>
    <s v="BN-11515"/>
    <s v="Bradley Nguyen"/>
    <x v="0"/>
    <s v="United States"/>
    <x v="69"/>
    <x v="11"/>
    <n v="55044"/>
    <x v="2"/>
    <s v="OFF-AP-10001154"/>
    <x v="1"/>
    <x v="9"/>
    <s v="Bionaire Personal Warm Mist Humidifier/Vaporizer"/>
    <n v="93.78"/>
    <n v="2"/>
    <n v="0"/>
    <n v="36.574200000000005"/>
  </r>
  <r>
    <n v="1347"/>
    <s v="CA-2021-118339"/>
    <x v="2"/>
    <d v="2021-03-17T00:00:00"/>
    <x v="507"/>
    <x v="1"/>
    <s v="BN-11515"/>
    <s v="Bradley Nguyen"/>
    <x v="0"/>
    <s v="United States"/>
    <x v="69"/>
    <x v="11"/>
    <n v="55044"/>
    <x v="2"/>
    <s v="OFF-PA-10000466"/>
    <x v="1"/>
    <x v="10"/>
    <s v="Memo Book, 100 Message Capacity, 5 3/8” x 11”"/>
    <n v="47.18"/>
    <n v="7"/>
    <n v="0"/>
    <n v="23.59"/>
  </r>
  <r>
    <n v="1348"/>
    <s v="CA-2021-118339"/>
    <x v="2"/>
    <d v="2021-03-17T00:00:00"/>
    <x v="507"/>
    <x v="1"/>
    <s v="BN-11515"/>
    <s v="Bradley Nguyen"/>
    <x v="0"/>
    <s v="United States"/>
    <x v="69"/>
    <x v="11"/>
    <n v="55044"/>
    <x v="2"/>
    <s v="OFF-AR-10003829"/>
    <x v="1"/>
    <x v="6"/>
    <s v="Newell 35"/>
    <n v="19.68"/>
    <n v="6"/>
    <n v="0"/>
    <n v="5.7071999999999976"/>
  </r>
  <r>
    <n v="1349"/>
    <s v="CA-2021-118339"/>
    <x v="2"/>
    <d v="2021-03-17T00:00:00"/>
    <x v="507"/>
    <x v="1"/>
    <s v="BN-11515"/>
    <s v="Bradley Nguyen"/>
    <x v="0"/>
    <s v="United States"/>
    <x v="69"/>
    <x v="11"/>
    <n v="55044"/>
    <x v="2"/>
    <s v="OFF-BI-10001758"/>
    <x v="1"/>
    <x v="8"/>
    <s v="Wilson Jones 14 Line Acrylic Coated Pressboard Data Binders"/>
    <n v="53.4"/>
    <n v="10"/>
    <n v="0"/>
    <n v="25.097999999999999"/>
  </r>
  <r>
    <n v="1350"/>
    <s v="CA-2021-118339"/>
    <x v="2"/>
    <d v="2021-03-17T00:00:00"/>
    <x v="507"/>
    <x v="1"/>
    <s v="BN-11515"/>
    <s v="Bradley Nguyen"/>
    <x v="0"/>
    <s v="United States"/>
    <x v="69"/>
    <x v="11"/>
    <n v="55044"/>
    <x v="2"/>
    <s v="OFF-BI-10000136"/>
    <x v="1"/>
    <x v="8"/>
    <s v="Avery Non-Stick Heavy Duty View Round Locking Ring Binders"/>
    <n v="35.880000000000003"/>
    <n v="6"/>
    <n v="0"/>
    <n v="17.2224"/>
  </r>
  <r>
    <n v="1351"/>
    <s v="CA-2021-153976"/>
    <x v="2"/>
    <d v="2021-10-03T00:00:00"/>
    <x v="508"/>
    <x v="0"/>
    <s v="BP-11290"/>
    <s v="Beth Paige"/>
    <x v="0"/>
    <s v="United States"/>
    <x v="148"/>
    <x v="10"/>
    <n v="60201"/>
    <x v="2"/>
    <s v="FUR-CH-10002880"/>
    <x v="0"/>
    <x v="1"/>
    <s v="Global High-Back Leather Tilter, Burgundy"/>
    <n v="258.279"/>
    <n v="3"/>
    <n v="0.3"/>
    <n v="-70.104300000000023"/>
  </r>
  <r>
    <n v="1352"/>
    <s v="CA-2023-162901"/>
    <x v="0"/>
    <d v="2023-03-29T00:00:00"/>
    <x v="509"/>
    <x v="2"/>
    <s v="AS-10045"/>
    <s v="Aaron Smayling"/>
    <x v="1"/>
    <s v="United States"/>
    <x v="81"/>
    <x v="17"/>
    <n v="22204"/>
    <x v="0"/>
    <s v="OFF-ST-10000649"/>
    <x v="1"/>
    <x v="4"/>
    <s v="Hanging Personal Folder File"/>
    <n v="31.4"/>
    <n v="2"/>
    <n v="0"/>
    <n v="7.8500000000000014"/>
  </r>
  <r>
    <n v="1353"/>
    <s v="CA-2024-162978"/>
    <x v="3"/>
    <d v="2024-05-05T00:00:00"/>
    <x v="510"/>
    <x v="1"/>
    <s v="LW-16990"/>
    <s v="Lindsay Williams"/>
    <x v="1"/>
    <s v="United States"/>
    <x v="8"/>
    <x v="1"/>
    <n v="94109"/>
    <x v="1"/>
    <s v="TEC-PH-10003092"/>
    <x v="2"/>
    <x v="7"/>
    <s v="Motorola L804"/>
    <n v="183.96"/>
    <n v="5"/>
    <n v="0.2"/>
    <n v="20.695499999999988"/>
  </r>
  <r>
    <n v="1354"/>
    <s v="CA-2024-162978"/>
    <x v="3"/>
    <d v="2024-05-05T00:00:00"/>
    <x v="510"/>
    <x v="1"/>
    <s v="LW-16990"/>
    <s v="Lindsay Williams"/>
    <x v="1"/>
    <s v="United States"/>
    <x v="8"/>
    <x v="1"/>
    <n v="94109"/>
    <x v="1"/>
    <s v="OFF-PA-10002250"/>
    <x v="1"/>
    <x v="10"/>
    <s v="Things To Do Today Pad"/>
    <n v="17.61"/>
    <n v="3"/>
    <n v="0"/>
    <n v="8.4527999999999999"/>
  </r>
  <r>
    <n v="1355"/>
    <s v="CA-2024-162978"/>
    <x v="3"/>
    <d v="2024-05-05T00:00:00"/>
    <x v="510"/>
    <x v="1"/>
    <s v="LW-16990"/>
    <s v="Lindsay Williams"/>
    <x v="1"/>
    <s v="United States"/>
    <x v="8"/>
    <x v="1"/>
    <n v="94109"/>
    <x v="1"/>
    <s v="FUR-TA-10003473"/>
    <x v="0"/>
    <x v="3"/>
    <s v="Bretford Rectangular Conference Table Tops"/>
    <n v="300.904"/>
    <n v="1"/>
    <n v="0.2"/>
    <n v="11.283900000000017"/>
  </r>
  <r>
    <n v="1356"/>
    <s v="US-2021-160444"/>
    <x v="2"/>
    <d v="2021-07-05T00:00:00"/>
    <x v="492"/>
    <x v="3"/>
    <s v="DC-12850"/>
    <s v="Dan Campbell"/>
    <x v="0"/>
    <s v="United States"/>
    <x v="12"/>
    <x v="5"/>
    <n v="77036"/>
    <x v="2"/>
    <s v="OFF-ST-10001522"/>
    <x v="1"/>
    <x v="4"/>
    <s v="Gould Plastics 18-Pocket Panel Bin, 34w x 5-1/4d x 20-1/2h"/>
    <n v="220.77600000000001"/>
    <n v="3"/>
    <n v="0.2"/>
    <n v="-44.155200000000022"/>
  </r>
  <r>
    <n v="1357"/>
    <s v="US-2021-160444"/>
    <x v="2"/>
    <d v="2021-07-05T00:00:00"/>
    <x v="492"/>
    <x v="3"/>
    <s v="DC-12850"/>
    <s v="Dan Campbell"/>
    <x v="0"/>
    <s v="United States"/>
    <x v="12"/>
    <x v="5"/>
    <n v="77036"/>
    <x v="2"/>
    <s v="OFF-ST-10000563"/>
    <x v="1"/>
    <x v="4"/>
    <s v="Fellowes Bankers Box Stor/Drawer Steel Plus"/>
    <n v="281.42400000000004"/>
    <n v="11"/>
    <n v="0.2"/>
    <n v="-35.178000000000004"/>
  </r>
  <r>
    <n v="1358"/>
    <s v="CA-2023-145247"/>
    <x v="0"/>
    <d v="2023-05-06T00:00:00"/>
    <x v="477"/>
    <x v="2"/>
    <s v="ND-18370"/>
    <s v="Natalie DeCherney"/>
    <x v="0"/>
    <s v="United States"/>
    <x v="103"/>
    <x v="0"/>
    <n v="40214"/>
    <x v="0"/>
    <s v="OFF-PA-10003641"/>
    <x v="1"/>
    <x v="10"/>
    <s v="Xerox 1909"/>
    <n v="79.14"/>
    <n v="3"/>
    <n v="0"/>
    <n v="36.404399999999995"/>
  </r>
  <r>
    <n v="1359"/>
    <s v="CA-2024-160045"/>
    <x v="3"/>
    <d v="2024-04-27T00:00:00"/>
    <x v="433"/>
    <x v="2"/>
    <s v="LB-16735"/>
    <s v="Larry Blacks"/>
    <x v="0"/>
    <s v="United States"/>
    <x v="5"/>
    <x v="5"/>
    <n v="76106"/>
    <x v="2"/>
    <s v="FUR-FU-10000010"/>
    <x v="0"/>
    <x v="5"/>
    <s v="DAX Value U-Channel Document Frames, Easel Back"/>
    <n v="1.988"/>
    <n v="1"/>
    <n v="0.6"/>
    <n v="-1.4413"/>
  </r>
  <r>
    <n v="1360"/>
    <s v="US-2021-151925"/>
    <x v="2"/>
    <d v="2021-09-26T00:00:00"/>
    <x v="511"/>
    <x v="0"/>
    <s v="KT-16465"/>
    <s v="Kean Takahito"/>
    <x v="0"/>
    <s v="United States"/>
    <x v="1"/>
    <x v="1"/>
    <n v="90049"/>
    <x v="1"/>
    <s v="FUR-CH-10002961"/>
    <x v="0"/>
    <x v="1"/>
    <s v="Leather Task Chair, Black"/>
    <n v="145.56800000000001"/>
    <n v="2"/>
    <n v="0.2"/>
    <n v="0"/>
  </r>
  <r>
    <n v="1361"/>
    <s v="CA-2024-125199"/>
    <x v="3"/>
    <d v="2024-10-20T00:00:00"/>
    <x v="512"/>
    <x v="1"/>
    <s v="HM-14860"/>
    <s v="Harry Marie"/>
    <x v="1"/>
    <s v="United States"/>
    <x v="10"/>
    <x v="9"/>
    <n v="19120"/>
    <x v="3"/>
    <s v="OFF-AR-10002956"/>
    <x v="1"/>
    <x v="6"/>
    <s v="Boston 16801 Nautilus Battery Pencil Sharpener"/>
    <n v="123.256"/>
    <n v="7"/>
    <n v="0.2"/>
    <n v="9.2441999999999993"/>
  </r>
  <r>
    <n v="1362"/>
    <s v="CA-2024-125199"/>
    <x v="3"/>
    <d v="2024-10-20T00:00:00"/>
    <x v="512"/>
    <x v="1"/>
    <s v="HM-14860"/>
    <s v="Harry Marie"/>
    <x v="1"/>
    <s v="United States"/>
    <x v="10"/>
    <x v="9"/>
    <n v="19120"/>
    <x v="3"/>
    <s v="OFF-PA-10004041"/>
    <x v="1"/>
    <x v="10"/>
    <s v="It's Hot Message Books with Stickers, 2 3/4&quot; x 5&quot;"/>
    <n v="23.680000000000003"/>
    <n v="4"/>
    <n v="0.2"/>
    <n v="7.3999999999999995"/>
  </r>
  <r>
    <n v="1363"/>
    <s v="CA-2024-125199"/>
    <x v="3"/>
    <d v="2024-10-20T00:00:00"/>
    <x v="512"/>
    <x v="1"/>
    <s v="HM-14860"/>
    <s v="Harry Marie"/>
    <x v="1"/>
    <s v="United States"/>
    <x v="10"/>
    <x v="9"/>
    <n v="19120"/>
    <x v="3"/>
    <s v="TEC-PH-10001336"/>
    <x v="2"/>
    <x v="7"/>
    <s v="Digium D40 VoIP phone"/>
    <n v="309.57600000000002"/>
    <n v="4"/>
    <n v="0.4"/>
    <n v="-56.755600000000015"/>
  </r>
  <r>
    <n v="1364"/>
    <s v="US-2024-155425"/>
    <x v="3"/>
    <d v="2024-11-11T00:00:00"/>
    <x v="45"/>
    <x v="2"/>
    <s v="AB-10600"/>
    <s v="Ann Blume"/>
    <x v="1"/>
    <s v="United States"/>
    <x v="93"/>
    <x v="16"/>
    <n v="85705"/>
    <x v="1"/>
    <s v="OFF-BI-10001036"/>
    <x v="1"/>
    <x v="8"/>
    <s v="Cardinal EasyOpen D-Ring Binders"/>
    <n v="38.388000000000005"/>
    <n v="14"/>
    <n v="0.7"/>
    <n v="-25.591999999999999"/>
  </r>
  <r>
    <n v="1365"/>
    <s v="US-2024-155425"/>
    <x v="3"/>
    <d v="2024-11-11T00:00:00"/>
    <x v="45"/>
    <x v="2"/>
    <s v="AB-10600"/>
    <s v="Ann Blume"/>
    <x v="1"/>
    <s v="United States"/>
    <x v="93"/>
    <x v="16"/>
    <n v="85705"/>
    <x v="1"/>
    <s v="TEC-MA-10003183"/>
    <x v="2"/>
    <x v="15"/>
    <s v="DYMO CardScan Personal V9 Business Card Scanner"/>
    <n v="95.994000000000014"/>
    <n v="2"/>
    <n v="0.7"/>
    <n v="-63.995999999999981"/>
  </r>
  <r>
    <n v="1366"/>
    <s v="US-2024-155425"/>
    <x v="3"/>
    <d v="2024-11-11T00:00:00"/>
    <x v="45"/>
    <x v="2"/>
    <s v="AB-10600"/>
    <s v="Ann Blume"/>
    <x v="1"/>
    <s v="United States"/>
    <x v="93"/>
    <x v="16"/>
    <n v="85705"/>
    <x v="1"/>
    <s v="TEC-AC-10001314"/>
    <x v="2"/>
    <x v="11"/>
    <s v="Case Logic 2.4GHz Wireless Keyboard"/>
    <n v="239.95200000000003"/>
    <n v="6"/>
    <n v="0.2"/>
    <n v="-35.992800000000038"/>
  </r>
  <r>
    <n v="1367"/>
    <s v="US-2024-155425"/>
    <x v="3"/>
    <d v="2024-11-11T00:00:00"/>
    <x v="45"/>
    <x v="2"/>
    <s v="AB-10600"/>
    <s v="Ann Blume"/>
    <x v="1"/>
    <s v="United States"/>
    <x v="93"/>
    <x v="16"/>
    <n v="85705"/>
    <x v="1"/>
    <s v="TEC-PH-10002563"/>
    <x v="2"/>
    <x v="7"/>
    <s v="Adtran 1202752G1"/>
    <n v="201.584"/>
    <n v="2"/>
    <n v="0.2"/>
    <n v="15.118800000000007"/>
  </r>
  <r>
    <n v="1368"/>
    <s v="US-2024-155425"/>
    <x v="3"/>
    <d v="2024-11-11T00:00:00"/>
    <x v="45"/>
    <x v="2"/>
    <s v="AB-10600"/>
    <s v="Ann Blume"/>
    <x v="1"/>
    <s v="United States"/>
    <x v="93"/>
    <x v="16"/>
    <n v="85705"/>
    <x v="1"/>
    <s v="FUR-CH-10003312"/>
    <x v="0"/>
    <x v="1"/>
    <s v="Hon 2090 “Pillow Soft” Series Mid Back Swivel/Tilt Chairs"/>
    <n v="899.13600000000008"/>
    <n v="4"/>
    <n v="0.2"/>
    <n v="-146.10960000000014"/>
  </r>
  <r>
    <n v="1369"/>
    <s v="CA-2024-133249"/>
    <x v="3"/>
    <d v="2024-07-09T00:00:00"/>
    <x v="513"/>
    <x v="2"/>
    <s v="SZ-20035"/>
    <s v="Sam Zeldin"/>
    <x v="2"/>
    <s v="United States"/>
    <x v="211"/>
    <x v="1"/>
    <n v="90660"/>
    <x v="1"/>
    <s v="FUR-FU-10001588"/>
    <x v="0"/>
    <x v="5"/>
    <s v="Deflect-o SuperTray Unbreakable Stackable Tray, Letter, Black"/>
    <n v="145.9"/>
    <n v="5"/>
    <n v="0"/>
    <n v="62.736999999999995"/>
  </r>
  <r>
    <n v="1370"/>
    <s v="US-2022-103471"/>
    <x v="1"/>
    <d v="2022-12-24T00:00:00"/>
    <x v="514"/>
    <x v="1"/>
    <s v="JR-15670"/>
    <s v="Jim Radford"/>
    <x v="0"/>
    <s v="United States"/>
    <x v="77"/>
    <x v="22"/>
    <n v="80906"/>
    <x v="1"/>
    <s v="FUR-BO-10002613"/>
    <x v="0"/>
    <x v="0"/>
    <s v="Atlantic Metals Mobile 4-Shelf Bookcases, Custom Colors"/>
    <n v="590.05800000000011"/>
    <n v="7"/>
    <n v="0.7"/>
    <n v="-786.74400000000026"/>
  </r>
  <r>
    <n v="1371"/>
    <s v="US-2022-103471"/>
    <x v="1"/>
    <d v="2022-12-24T00:00:00"/>
    <x v="514"/>
    <x v="1"/>
    <s v="JR-15670"/>
    <s v="Jim Radford"/>
    <x v="0"/>
    <s v="United States"/>
    <x v="77"/>
    <x v="22"/>
    <n v="80906"/>
    <x v="1"/>
    <s v="OFF-AR-10003405"/>
    <x v="1"/>
    <x v="6"/>
    <s v="Dixon My First Ticonderoga Pencil, #2"/>
    <n v="14.04"/>
    <n v="3"/>
    <n v="0.2"/>
    <n v="1.5794999999999986"/>
  </r>
  <r>
    <n v="1372"/>
    <s v="CA-2024-136672"/>
    <x v="3"/>
    <d v="2024-03-08T00:00:00"/>
    <x v="515"/>
    <x v="1"/>
    <s v="MG-17890"/>
    <s v="Michael Granlund"/>
    <x v="2"/>
    <s v="United States"/>
    <x v="183"/>
    <x v="39"/>
    <n v="20735"/>
    <x v="3"/>
    <s v="TEC-AC-10004510"/>
    <x v="2"/>
    <x v="11"/>
    <s v="Logitech Desktop MK120 Mouse and keyboard Combo"/>
    <n v="49.08"/>
    <n v="3"/>
    <n v="0"/>
    <n v="4.9079999999999977"/>
  </r>
  <r>
    <n v="1373"/>
    <s v="US-2021-157021"/>
    <x v="2"/>
    <d v="2021-04-01T00:00:00"/>
    <x v="516"/>
    <x v="0"/>
    <s v="KM-16720"/>
    <s v="Kunst Miller"/>
    <x v="0"/>
    <s v="United States"/>
    <x v="132"/>
    <x v="1"/>
    <n v="94591"/>
    <x v="1"/>
    <s v="OFF-LA-10002312"/>
    <x v="1"/>
    <x v="2"/>
    <s v="Avery 490"/>
    <n v="29.6"/>
    <n v="2"/>
    <n v="0"/>
    <n v="14.8"/>
  </r>
  <r>
    <n v="1374"/>
    <s v="US-2021-157021"/>
    <x v="2"/>
    <d v="2021-04-01T00:00:00"/>
    <x v="516"/>
    <x v="0"/>
    <s v="KM-16720"/>
    <s v="Kunst Miller"/>
    <x v="0"/>
    <s v="United States"/>
    <x v="132"/>
    <x v="1"/>
    <n v="94591"/>
    <x v="1"/>
    <s v="OFF-BI-10000042"/>
    <x v="1"/>
    <x v="8"/>
    <s v="Pressboard Data Binder, Crimson, 12&quot; X 8 1/2&quot;"/>
    <n v="17.088000000000001"/>
    <n v="4"/>
    <n v="0.2"/>
    <n v="5.5535999999999994"/>
  </r>
  <r>
    <n v="1375"/>
    <s v="CA-2022-120362"/>
    <x v="1"/>
    <d v="2022-09-14T00:00:00"/>
    <x v="400"/>
    <x v="1"/>
    <s v="CA-12265"/>
    <s v="Christina Anderson"/>
    <x v="0"/>
    <s v="United States"/>
    <x v="212"/>
    <x v="7"/>
    <n v="84604"/>
    <x v="1"/>
    <s v="FUR-TA-10003008"/>
    <x v="0"/>
    <x v="3"/>
    <s v="Lesro Round Back Collection Coffee Table, End Table"/>
    <n v="912.75"/>
    <n v="5"/>
    <n v="0"/>
    <n v="118.65750000000006"/>
  </r>
  <r>
    <n v="1376"/>
    <s v="CA-2021-126361"/>
    <x v="2"/>
    <d v="2021-08-04T00:00:00"/>
    <x v="75"/>
    <x v="0"/>
    <s v="VD-21670"/>
    <s v="Valerie Dominguez"/>
    <x v="0"/>
    <s v="United States"/>
    <x v="213"/>
    <x v="7"/>
    <n v="84062"/>
    <x v="1"/>
    <s v="OFF-AP-10003590"/>
    <x v="1"/>
    <x v="9"/>
    <s v="Hoover WindTunnel Plus Canister Vacuum"/>
    <n v="1089.75"/>
    <n v="3"/>
    <n v="0"/>
    <n v="305.13000000000011"/>
  </r>
  <r>
    <n v="1377"/>
    <s v="CA-2021-126361"/>
    <x v="2"/>
    <d v="2021-08-04T00:00:00"/>
    <x v="75"/>
    <x v="0"/>
    <s v="VD-21670"/>
    <s v="Valerie Dominguez"/>
    <x v="0"/>
    <s v="United States"/>
    <x v="213"/>
    <x v="7"/>
    <n v="84062"/>
    <x v="1"/>
    <s v="OFF-PA-10000806"/>
    <x v="1"/>
    <x v="10"/>
    <s v="Xerox 1934"/>
    <n v="447.84"/>
    <n v="8"/>
    <n v="0"/>
    <n v="219.44159999999999"/>
  </r>
  <r>
    <n v="1378"/>
    <s v="CA-2021-126361"/>
    <x v="2"/>
    <d v="2021-08-04T00:00:00"/>
    <x v="75"/>
    <x v="0"/>
    <s v="VD-21670"/>
    <s v="Valerie Dominguez"/>
    <x v="0"/>
    <s v="United States"/>
    <x v="213"/>
    <x v="7"/>
    <n v="84062"/>
    <x v="1"/>
    <s v="OFF-AR-10000896"/>
    <x v="1"/>
    <x v="6"/>
    <s v="Newell 329"/>
    <n v="16.399999999999999"/>
    <n v="5"/>
    <n v="0"/>
    <n v="4.2639999999999993"/>
  </r>
  <r>
    <n v="1379"/>
    <s v="CA-2021-126361"/>
    <x v="2"/>
    <d v="2021-08-04T00:00:00"/>
    <x v="75"/>
    <x v="0"/>
    <s v="VD-21670"/>
    <s v="Valerie Dominguez"/>
    <x v="0"/>
    <s v="United States"/>
    <x v="213"/>
    <x v="7"/>
    <n v="84062"/>
    <x v="1"/>
    <s v="TEC-PH-10002310"/>
    <x v="2"/>
    <x v="7"/>
    <s v="Panasonic KX T7731-B Digital phone"/>
    <n v="399.96000000000004"/>
    <n v="5"/>
    <n v="0.2"/>
    <n v="34.996499999999969"/>
  </r>
  <r>
    <n v="1380"/>
    <s v="CA-2021-126361"/>
    <x v="2"/>
    <d v="2021-08-04T00:00:00"/>
    <x v="75"/>
    <x v="0"/>
    <s v="VD-21670"/>
    <s v="Valerie Dominguez"/>
    <x v="0"/>
    <s v="United States"/>
    <x v="213"/>
    <x v="7"/>
    <n v="84062"/>
    <x v="1"/>
    <s v="OFF-ST-10002289"/>
    <x v="1"/>
    <x v="4"/>
    <s v="Safco Wire Cube Shelving System, For Use as 4 or 5 14&quot; Cubes, Black"/>
    <n v="158.9"/>
    <n v="5"/>
    <n v="0"/>
    <n v="7.9449999999999932"/>
  </r>
  <r>
    <n v="1381"/>
    <s v="CA-2021-126361"/>
    <x v="2"/>
    <d v="2021-08-04T00:00:00"/>
    <x v="75"/>
    <x v="0"/>
    <s v="VD-21670"/>
    <s v="Valerie Dominguez"/>
    <x v="0"/>
    <s v="United States"/>
    <x v="213"/>
    <x v="7"/>
    <n v="84062"/>
    <x v="1"/>
    <s v="OFF-BI-10002852"/>
    <x v="1"/>
    <x v="8"/>
    <s v="Ibico Standard Transparent Covers"/>
    <n v="13.184000000000001"/>
    <n v="1"/>
    <n v="0.2"/>
    <n v="4.7792000000000003"/>
  </r>
  <r>
    <n v="1382"/>
    <s v="US-2023-100566"/>
    <x v="0"/>
    <d v="2023-09-04T00:00:00"/>
    <x v="411"/>
    <x v="1"/>
    <s v="JK-16120"/>
    <s v="Julie Kriz"/>
    <x v="2"/>
    <s v="United States"/>
    <x v="34"/>
    <x v="10"/>
    <n v="60505"/>
    <x v="2"/>
    <s v="FUR-FU-10003394"/>
    <x v="0"/>
    <x v="5"/>
    <s v="Tenex &quot;The Solids&quot; Textured Chair Mats"/>
    <n v="83.951999999999998"/>
    <n v="3"/>
    <n v="0.6"/>
    <n v="-90.24839999999999"/>
  </r>
  <r>
    <n v="1383"/>
    <s v="US-2023-108504"/>
    <x v="0"/>
    <d v="2023-02-05T00:00:00"/>
    <x v="517"/>
    <x v="3"/>
    <s v="PP-18955"/>
    <s v="Paul Prost"/>
    <x v="2"/>
    <s v="United States"/>
    <x v="214"/>
    <x v="32"/>
    <n v="30080"/>
    <x v="0"/>
    <s v="OFF-ST-10002344"/>
    <x v="1"/>
    <x v="4"/>
    <s v="Carina 42&quot;Hx23 3/4&quot;W Media Storage Unit"/>
    <n v="80.98"/>
    <n v="1"/>
    <n v="0"/>
    <n v="1.6196000000000055"/>
  </r>
  <r>
    <n v="1384"/>
    <s v="US-2023-108504"/>
    <x v="0"/>
    <d v="2023-02-05T00:00:00"/>
    <x v="517"/>
    <x v="3"/>
    <s v="PP-18955"/>
    <s v="Paul Prost"/>
    <x v="2"/>
    <s v="United States"/>
    <x v="214"/>
    <x v="32"/>
    <n v="30080"/>
    <x v="0"/>
    <s v="OFF-PA-10001289"/>
    <x v="1"/>
    <x v="10"/>
    <s v="White Computer Printout Paper by Universal"/>
    <n v="348.84"/>
    <n v="9"/>
    <n v="0"/>
    <n v="170.9316"/>
  </r>
  <r>
    <n v="1385"/>
    <s v="US-2023-108504"/>
    <x v="0"/>
    <d v="2023-02-05T00:00:00"/>
    <x v="517"/>
    <x v="3"/>
    <s v="PP-18955"/>
    <s v="Paul Prost"/>
    <x v="2"/>
    <s v="United States"/>
    <x v="214"/>
    <x v="32"/>
    <n v="30080"/>
    <x v="0"/>
    <s v="OFF-FA-10000053"/>
    <x v="1"/>
    <x v="13"/>
    <s v="Revere Boxed Rubber Bands by Revere"/>
    <n v="9.4499999999999993"/>
    <n v="5"/>
    <n v="0"/>
    <n v="0.18900000000000028"/>
  </r>
  <r>
    <n v="1386"/>
    <s v="US-2023-108504"/>
    <x v="0"/>
    <d v="2023-02-05T00:00:00"/>
    <x v="517"/>
    <x v="3"/>
    <s v="PP-18955"/>
    <s v="Paul Prost"/>
    <x v="2"/>
    <s v="United States"/>
    <x v="214"/>
    <x v="32"/>
    <n v="30080"/>
    <x v="0"/>
    <s v="FUR-FU-10004091"/>
    <x v="0"/>
    <x v="5"/>
    <s v="Eldon 200 Class Desk Accessories, Black"/>
    <n v="18.84"/>
    <n v="3"/>
    <n v="0"/>
    <n v="7.1592000000000002"/>
  </r>
  <r>
    <n v="1387"/>
    <s v="US-2023-108504"/>
    <x v="0"/>
    <d v="2023-02-05T00:00:00"/>
    <x v="517"/>
    <x v="3"/>
    <s v="PP-18955"/>
    <s v="Paul Prost"/>
    <x v="2"/>
    <s v="United States"/>
    <x v="214"/>
    <x v="32"/>
    <n v="30080"/>
    <x v="0"/>
    <s v="FUR-BO-10004015"/>
    <x v="0"/>
    <x v="0"/>
    <s v="Bush Andora Bookcase, Maple/Graphite Gray Finish"/>
    <n v="239.98"/>
    <n v="2"/>
    <n v="0"/>
    <n v="52.795599999999979"/>
  </r>
  <r>
    <n v="1388"/>
    <s v="US-2023-108504"/>
    <x v="0"/>
    <d v="2023-02-05T00:00:00"/>
    <x v="517"/>
    <x v="3"/>
    <s v="PP-18955"/>
    <s v="Paul Prost"/>
    <x v="2"/>
    <s v="United States"/>
    <x v="214"/>
    <x v="32"/>
    <n v="30080"/>
    <x v="0"/>
    <s v="OFF-EN-10003001"/>
    <x v="1"/>
    <x v="12"/>
    <s v="Ames Color-File Green Diamond Border X-ray Mailers"/>
    <n v="167.96"/>
    <n v="2"/>
    <n v="0"/>
    <n v="78.941199999999995"/>
  </r>
  <r>
    <n v="1389"/>
    <s v="US-2023-108504"/>
    <x v="0"/>
    <d v="2023-02-05T00:00:00"/>
    <x v="517"/>
    <x v="3"/>
    <s v="PP-18955"/>
    <s v="Paul Prost"/>
    <x v="2"/>
    <s v="United States"/>
    <x v="214"/>
    <x v="32"/>
    <n v="30080"/>
    <x v="0"/>
    <s v="TEC-PH-10000215"/>
    <x v="2"/>
    <x v="7"/>
    <s v="Plantronics Cordless Phone Headset with In-line Volume - M214C"/>
    <n v="104.85000000000001"/>
    <n v="3"/>
    <n v="0"/>
    <n v="28.309500000000007"/>
  </r>
  <r>
    <n v="1390"/>
    <s v="US-2023-108504"/>
    <x v="0"/>
    <d v="2023-02-05T00:00:00"/>
    <x v="517"/>
    <x v="3"/>
    <s v="PP-18955"/>
    <s v="Paul Prost"/>
    <x v="2"/>
    <s v="United States"/>
    <x v="214"/>
    <x v="32"/>
    <n v="30080"/>
    <x v="0"/>
    <s v="TEC-PH-10003645"/>
    <x v="2"/>
    <x v="7"/>
    <s v="Aastra 57i VoIP phone"/>
    <n v="484.83000000000004"/>
    <n v="3"/>
    <n v="0"/>
    <n v="126.05580000000002"/>
  </r>
  <r>
    <n v="1391"/>
    <s v="US-2023-108504"/>
    <x v="0"/>
    <d v="2023-02-05T00:00:00"/>
    <x v="517"/>
    <x v="3"/>
    <s v="PP-18955"/>
    <s v="Paul Prost"/>
    <x v="2"/>
    <s v="United States"/>
    <x v="214"/>
    <x v="32"/>
    <n v="30080"/>
    <x v="0"/>
    <s v="OFF-PA-10000357"/>
    <x v="1"/>
    <x v="10"/>
    <s v="White Dual Perf Computer Printout Paper, 2700 Sheets, 1 Part, Heavyweight, 20 lbs., 14 7/8 x 11"/>
    <n v="122.97"/>
    <n v="3"/>
    <n v="0"/>
    <n v="60.255300000000005"/>
  </r>
  <r>
    <n v="1392"/>
    <s v="US-2023-108504"/>
    <x v="0"/>
    <d v="2023-02-05T00:00:00"/>
    <x v="517"/>
    <x v="3"/>
    <s v="PP-18955"/>
    <s v="Paul Prost"/>
    <x v="2"/>
    <s v="United States"/>
    <x v="214"/>
    <x v="32"/>
    <n v="30080"/>
    <x v="0"/>
    <s v="OFF-ST-10004804"/>
    <x v="1"/>
    <x v="4"/>
    <s v="Belkin 19&quot; Vented Equipment Shelf, Black"/>
    <n v="154.44"/>
    <n v="3"/>
    <n v="0"/>
    <n v="1.5444000000000031"/>
  </r>
  <r>
    <n v="1393"/>
    <s v="US-2023-108504"/>
    <x v="0"/>
    <d v="2023-02-05T00:00:00"/>
    <x v="517"/>
    <x v="3"/>
    <s v="PP-18955"/>
    <s v="Paul Prost"/>
    <x v="2"/>
    <s v="United States"/>
    <x v="214"/>
    <x v="32"/>
    <n v="30080"/>
    <x v="0"/>
    <s v="OFF-PA-10003892"/>
    <x v="1"/>
    <x v="10"/>
    <s v="Xerox 1943"/>
    <n v="342.37"/>
    <n v="7"/>
    <n v="0"/>
    <n v="160.91389999999998"/>
  </r>
  <r>
    <n v="1394"/>
    <s v="CA-2024-124828"/>
    <x v="3"/>
    <d v="2024-07-04T00:00:00"/>
    <x v="446"/>
    <x v="2"/>
    <s v="YS-21880"/>
    <s v="Yana Sorensen"/>
    <x v="1"/>
    <s v="United States"/>
    <x v="140"/>
    <x v="3"/>
    <n v="27217"/>
    <x v="0"/>
    <s v="OFF-AR-10003514"/>
    <x v="1"/>
    <x v="6"/>
    <s v="4009 Highlighters by Sanford"/>
    <n v="9.5519999999999996"/>
    <n v="3"/>
    <n v="0.2"/>
    <n v="1.5521999999999991"/>
  </r>
  <r>
    <n v="1395"/>
    <s v="US-2024-117247"/>
    <x v="3"/>
    <d v="2024-10-10T00:00:00"/>
    <x v="518"/>
    <x v="1"/>
    <s v="CK-12760"/>
    <s v="Cyma Kinney"/>
    <x v="1"/>
    <s v="United States"/>
    <x v="34"/>
    <x v="10"/>
    <n v="60505"/>
    <x v="2"/>
    <s v="FUR-TA-10002958"/>
    <x v="0"/>
    <x v="3"/>
    <s v="Bevis Oval Conference Table, Walnut"/>
    <n v="652.45000000000005"/>
    <n v="5"/>
    <n v="0.5"/>
    <n v="-430.61700000000019"/>
  </r>
  <r>
    <n v="1396"/>
    <s v="US-2024-117247"/>
    <x v="3"/>
    <d v="2024-10-10T00:00:00"/>
    <x v="518"/>
    <x v="1"/>
    <s v="CK-12760"/>
    <s v="Cyma Kinney"/>
    <x v="1"/>
    <s v="United States"/>
    <x v="34"/>
    <x v="10"/>
    <n v="60505"/>
    <x v="2"/>
    <s v="FUR-TA-10001676"/>
    <x v="0"/>
    <x v="3"/>
    <s v="Hon 61000 Series Interactive Training Tables"/>
    <n v="66.644999999999996"/>
    <n v="3"/>
    <n v="0.5"/>
    <n v="-42.652799999999999"/>
  </r>
  <r>
    <n v="1397"/>
    <s v="CA-2023-124485"/>
    <x v="0"/>
    <d v="2023-11-25T00:00:00"/>
    <x v="482"/>
    <x v="2"/>
    <s v="NC-18340"/>
    <s v="Nat Carroll"/>
    <x v="0"/>
    <s v="United States"/>
    <x v="20"/>
    <x v="15"/>
    <n v="10035"/>
    <x v="3"/>
    <s v="OFF-BI-10000822"/>
    <x v="1"/>
    <x v="8"/>
    <s v="Acco PRESSTEX Data Binder with Storage Hooks, Light Blue, 9 1/2&quot; X 11&quot;"/>
    <n v="17.216000000000001"/>
    <n v="4"/>
    <n v="0.2"/>
    <n v="6.025599999999999"/>
  </r>
  <r>
    <n v="1398"/>
    <s v="CA-2023-124485"/>
    <x v="0"/>
    <d v="2023-11-25T00:00:00"/>
    <x v="482"/>
    <x v="2"/>
    <s v="NC-18340"/>
    <s v="Nat Carroll"/>
    <x v="0"/>
    <s v="United States"/>
    <x v="20"/>
    <x v="15"/>
    <n v="10035"/>
    <x v="3"/>
    <s v="OFF-PA-10004971"/>
    <x v="1"/>
    <x v="10"/>
    <s v="Xerox 196"/>
    <n v="11.56"/>
    <n v="2"/>
    <n v="0"/>
    <n v="5.6644000000000005"/>
  </r>
  <r>
    <n v="1399"/>
    <s v="CA-2023-124485"/>
    <x v="0"/>
    <d v="2023-11-25T00:00:00"/>
    <x v="482"/>
    <x v="2"/>
    <s v="NC-18340"/>
    <s v="Nat Carroll"/>
    <x v="0"/>
    <s v="United States"/>
    <x v="20"/>
    <x v="15"/>
    <n v="10035"/>
    <x v="3"/>
    <s v="TEC-AC-10002323"/>
    <x v="2"/>
    <x v="11"/>
    <s v="SanDisk Ultra 32 GB MicroSDHC Class 10 Memory Card"/>
    <n v="88.4"/>
    <n v="4"/>
    <n v="0"/>
    <n v="11.492000000000004"/>
  </r>
  <r>
    <n v="1400"/>
    <s v="CA-2023-124485"/>
    <x v="0"/>
    <d v="2023-11-25T00:00:00"/>
    <x v="482"/>
    <x v="2"/>
    <s v="NC-18340"/>
    <s v="Nat Carroll"/>
    <x v="0"/>
    <s v="United States"/>
    <x v="20"/>
    <x v="15"/>
    <n v="10035"/>
    <x v="3"/>
    <s v="OFF-PA-10004888"/>
    <x v="1"/>
    <x v="10"/>
    <s v="Xerox 217"/>
    <n v="6.48"/>
    <n v="1"/>
    <n v="0"/>
    <n v="3.1104000000000003"/>
  </r>
  <r>
    <n v="1401"/>
    <s v="CA-2023-159212"/>
    <x v="0"/>
    <d v="2023-11-02T00:00:00"/>
    <x v="519"/>
    <x v="1"/>
    <s v="KM-16375"/>
    <s v="Katherine Murray"/>
    <x v="2"/>
    <s v="United States"/>
    <x v="127"/>
    <x v="17"/>
    <n v="24153"/>
    <x v="0"/>
    <s v="TEC-PH-10003988"/>
    <x v="2"/>
    <x v="7"/>
    <s v="LF Elite 3D Dazzle Designer Hard Case Cover, Lf Stylus Pen and Wiper For Apple Iphone 5c Mini Lite"/>
    <n v="21.8"/>
    <n v="2"/>
    <n v="0"/>
    <n v="6.104000000000001"/>
  </r>
  <r>
    <n v="1402"/>
    <s v="CA-2023-159212"/>
    <x v="0"/>
    <d v="2023-11-02T00:00:00"/>
    <x v="519"/>
    <x v="1"/>
    <s v="KM-16375"/>
    <s v="Katherine Murray"/>
    <x v="2"/>
    <s v="United States"/>
    <x v="127"/>
    <x v="17"/>
    <n v="24153"/>
    <x v="0"/>
    <s v="OFF-EN-10002230"/>
    <x v="1"/>
    <x v="12"/>
    <s v="Airmail Envelopes"/>
    <n v="251.79000000000002"/>
    <n v="3"/>
    <n v="0"/>
    <n v="118.34129999999999"/>
  </r>
  <r>
    <n v="1403"/>
    <s v="US-2023-161396"/>
    <x v="0"/>
    <d v="2023-04-20T00:00:00"/>
    <x v="520"/>
    <x v="1"/>
    <s v="GM-14455"/>
    <s v="Gary Mitchum"/>
    <x v="2"/>
    <s v="United States"/>
    <x v="38"/>
    <x v="24"/>
    <n v="43229"/>
    <x v="3"/>
    <s v="FUR-TA-10002622"/>
    <x v="0"/>
    <x v="3"/>
    <s v="Bush Andora Conference Table, Maple/Graphite Gray Finish"/>
    <n v="205.17599999999999"/>
    <n v="2"/>
    <n v="0.4"/>
    <n v="-58.133199999999988"/>
  </r>
  <r>
    <n v="1404"/>
    <s v="US-2023-161396"/>
    <x v="0"/>
    <d v="2023-04-20T00:00:00"/>
    <x v="520"/>
    <x v="1"/>
    <s v="GM-14455"/>
    <s v="Gary Mitchum"/>
    <x v="2"/>
    <s v="United States"/>
    <x v="38"/>
    <x v="24"/>
    <n v="43229"/>
    <x v="3"/>
    <s v="OFF-PA-10000418"/>
    <x v="1"/>
    <x v="10"/>
    <s v="Xerox 189"/>
    <n v="419.4"/>
    <n v="5"/>
    <n v="0.2"/>
    <n v="146.79"/>
  </r>
  <r>
    <n v="1405"/>
    <s v="US-2021-118486"/>
    <x v="2"/>
    <d v="2021-04-06T00:00:00"/>
    <x v="521"/>
    <x v="2"/>
    <s v="SD-20485"/>
    <s v="Shirley Daniels"/>
    <x v="2"/>
    <s v="United States"/>
    <x v="10"/>
    <x v="9"/>
    <n v="19143"/>
    <x v="3"/>
    <s v="OFF-SU-10004498"/>
    <x v="1"/>
    <x v="14"/>
    <s v="Martin-Yale Premier Letter Opener"/>
    <n v="10.304000000000002"/>
    <n v="1"/>
    <n v="0.2"/>
    <n v="-2.1896000000000004"/>
  </r>
  <r>
    <n v="1406"/>
    <s v="US-2021-118486"/>
    <x v="2"/>
    <d v="2021-04-06T00:00:00"/>
    <x v="521"/>
    <x v="2"/>
    <s v="SD-20485"/>
    <s v="Shirley Daniels"/>
    <x v="2"/>
    <s v="United States"/>
    <x v="10"/>
    <x v="9"/>
    <n v="19143"/>
    <x v="3"/>
    <s v="FUR-TA-10001039"/>
    <x v="0"/>
    <x v="3"/>
    <s v="KI Adjustable-Height Table"/>
    <n v="154.76400000000001"/>
    <n v="3"/>
    <n v="0.4"/>
    <n v="-36.11160000000001"/>
  </r>
  <r>
    <n v="1407"/>
    <s v="US-2021-118486"/>
    <x v="2"/>
    <d v="2021-04-06T00:00:00"/>
    <x v="521"/>
    <x v="2"/>
    <s v="SD-20485"/>
    <s v="Shirley Daniels"/>
    <x v="2"/>
    <s v="United States"/>
    <x v="10"/>
    <x v="9"/>
    <n v="19143"/>
    <x v="3"/>
    <s v="TEC-AC-10004659"/>
    <x v="2"/>
    <x v="11"/>
    <s v="Imation Secure+ Hardware Encrypted USB 2.0 Flash Drive; 16GB"/>
    <n v="116.78399999999999"/>
    <n v="2"/>
    <n v="0.2"/>
    <n v="21.896999999999991"/>
  </r>
  <r>
    <n v="1408"/>
    <s v="CA-2023-130407"/>
    <x v="0"/>
    <d v="2023-09-03T00:00:00"/>
    <x v="479"/>
    <x v="1"/>
    <s v="KD-16270"/>
    <s v="Karen Daniels"/>
    <x v="0"/>
    <s v="United States"/>
    <x v="20"/>
    <x v="15"/>
    <n v="10024"/>
    <x v="3"/>
    <s v="OFF-AR-10002240"/>
    <x v="1"/>
    <x v="6"/>
    <s v="Panasonic KP-150 Electric Pencil Sharpener"/>
    <n v="75.48"/>
    <n v="2"/>
    <n v="0"/>
    <n v="19.6248"/>
  </r>
  <r>
    <n v="1409"/>
    <s v="CA-2023-130407"/>
    <x v="0"/>
    <d v="2023-09-03T00:00:00"/>
    <x v="479"/>
    <x v="1"/>
    <s v="KD-16270"/>
    <s v="Karen Daniels"/>
    <x v="0"/>
    <s v="United States"/>
    <x v="20"/>
    <x v="15"/>
    <n v="10024"/>
    <x v="3"/>
    <s v="FUR-FU-10001967"/>
    <x v="0"/>
    <x v="5"/>
    <s v="Telescoping Adjustable Floor Lamp"/>
    <n v="39.979999999999997"/>
    <n v="2"/>
    <n v="0"/>
    <n v="9.9949999999999974"/>
  </r>
  <r>
    <n v="1410"/>
    <s v="US-2023-122245"/>
    <x v="0"/>
    <d v="2023-09-26T00:00:00"/>
    <x v="424"/>
    <x v="1"/>
    <s v="AB-10105"/>
    <s v="Adrian Barton"/>
    <x v="0"/>
    <s v="United States"/>
    <x v="42"/>
    <x v="16"/>
    <n v="85023"/>
    <x v="1"/>
    <s v="FUR-TA-10002356"/>
    <x v="0"/>
    <x v="3"/>
    <s v="Bevis Boat-Shaped Conference Table"/>
    <n v="393.16500000000002"/>
    <n v="3"/>
    <n v="0.5"/>
    <n v="-204.44580000000005"/>
  </r>
  <r>
    <n v="1411"/>
    <s v="CA-2024-105144"/>
    <x v="3"/>
    <d v="2024-11-05T00:00:00"/>
    <x v="45"/>
    <x v="1"/>
    <s v="SZ-20035"/>
    <s v="Sam Zeldin"/>
    <x v="2"/>
    <s v="United States"/>
    <x v="55"/>
    <x v="5"/>
    <n v="75051"/>
    <x v="2"/>
    <s v="OFF-LA-10003923"/>
    <x v="1"/>
    <x v="2"/>
    <s v="Alphabetical Labels for Top Tab Filing"/>
    <n v="23.680000000000003"/>
    <n v="2"/>
    <n v="0.2"/>
    <n v="8.879999999999999"/>
  </r>
  <r>
    <n v="1412"/>
    <s v="CA-2023-136329"/>
    <x v="0"/>
    <d v="2023-07-10T00:00:00"/>
    <x v="522"/>
    <x v="1"/>
    <s v="JD-15895"/>
    <s v="Jonathan Doherty"/>
    <x v="1"/>
    <s v="United States"/>
    <x v="20"/>
    <x v="15"/>
    <n v="10035"/>
    <x v="3"/>
    <s v="FUR-CH-10002335"/>
    <x v="0"/>
    <x v="1"/>
    <s v="Hon GuestStacker Chair"/>
    <n v="408.00599999999997"/>
    <n v="2"/>
    <n v="0.1"/>
    <n v="72.534400000000005"/>
  </r>
  <r>
    <n v="1413"/>
    <s v="CA-2023-136329"/>
    <x v="0"/>
    <d v="2023-07-10T00:00:00"/>
    <x v="522"/>
    <x v="1"/>
    <s v="JD-15895"/>
    <s v="Jonathan Doherty"/>
    <x v="1"/>
    <s v="United States"/>
    <x v="20"/>
    <x v="15"/>
    <n v="10035"/>
    <x v="3"/>
    <s v="FUR-FU-10000723"/>
    <x v="0"/>
    <x v="5"/>
    <s v="Deflect-o EconoMat Studded, No Bevel Mat for Low Pile Carpeting"/>
    <n v="165.28"/>
    <n v="4"/>
    <n v="0"/>
    <n v="14.875200000000007"/>
  </r>
  <r>
    <n v="1414"/>
    <s v="CA-2021-146640"/>
    <x v="2"/>
    <d v="2021-06-30T00:00:00"/>
    <x v="492"/>
    <x v="1"/>
    <s v="HA-14905"/>
    <s v="Helen Abelman"/>
    <x v="0"/>
    <s v="United States"/>
    <x v="20"/>
    <x v="15"/>
    <n v="10024"/>
    <x v="3"/>
    <s v="OFF-BI-10002867"/>
    <x v="1"/>
    <x v="8"/>
    <s v="GBC Recycled Regency Composition Covers"/>
    <n v="334.76800000000003"/>
    <n v="7"/>
    <n v="0.2"/>
    <n v="108.79959999999997"/>
  </r>
  <r>
    <n v="1415"/>
    <s v="CA-2024-115994"/>
    <x v="3"/>
    <d v="2024-01-29T00:00:00"/>
    <x v="523"/>
    <x v="0"/>
    <s v="BT-11305"/>
    <s v="Beth Thompson"/>
    <x v="2"/>
    <s v="United States"/>
    <x v="116"/>
    <x v="1"/>
    <n v="92627"/>
    <x v="1"/>
    <s v="TEC-AC-10000580"/>
    <x v="2"/>
    <x v="11"/>
    <s v="Logitech G13 Programmable Gameboard with LCD Display"/>
    <n v="239.96999999999997"/>
    <n v="3"/>
    <n v="0"/>
    <n v="26.39670000000001"/>
  </r>
  <r>
    <n v="1416"/>
    <s v="CA-2024-115994"/>
    <x v="3"/>
    <d v="2024-01-29T00:00:00"/>
    <x v="523"/>
    <x v="0"/>
    <s v="BT-11305"/>
    <s v="Beth Thompson"/>
    <x v="2"/>
    <s v="United States"/>
    <x v="116"/>
    <x v="1"/>
    <n v="92627"/>
    <x v="1"/>
    <s v="FUR-FU-10003976"/>
    <x v="0"/>
    <x v="5"/>
    <s v="DAX Executive Solid Wood Document Frame, Desktop or Hang, Mahogany, 5 x 7"/>
    <n v="37.74"/>
    <n v="3"/>
    <n v="0"/>
    <n v="12.831599999999996"/>
  </r>
  <r>
    <n v="1417"/>
    <s v="CA-2022-126697"/>
    <x v="1"/>
    <d v="2022-09-21T00:00:00"/>
    <x v="488"/>
    <x v="2"/>
    <s v="SV-20815"/>
    <s v="Stuart Van"/>
    <x v="1"/>
    <s v="United States"/>
    <x v="12"/>
    <x v="5"/>
    <n v="77041"/>
    <x v="2"/>
    <s v="TEC-PH-10002922"/>
    <x v="2"/>
    <x v="7"/>
    <s v="ShoreTel ShorePhone IP 230 VoIP phone"/>
    <n v="946.34400000000005"/>
    <n v="7"/>
    <n v="0.2"/>
    <n v="118.29299999999989"/>
  </r>
  <r>
    <n v="1418"/>
    <s v="CA-2022-126697"/>
    <x v="1"/>
    <d v="2022-09-21T00:00:00"/>
    <x v="488"/>
    <x v="2"/>
    <s v="SV-20815"/>
    <s v="Stuart Van"/>
    <x v="1"/>
    <s v="United States"/>
    <x v="12"/>
    <x v="5"/>
    <n v="77041"/>
    <x v="2"/>
    <s v="TEC-AC-10004353"/>
    <x v="2"/>
    <x v="11"/>
    <s v="Hypercom P1300 Pinpad"/>
    <n v="151.20000000000002"/>
    <n v="3"/>
    <n v="0.2"/>
    <n v="32.130000000000003"/>
  </r>
  <r>
    <n v="1419"/>
    <s v="CA-2022-126697"/>
    <x v="1"/>
    <d v="2022-09-21T00:00:00"/>
    <x v="488"/>
    <x v="2"/>
    <s v="SV-20815"/>
    <s v="Stuart Van"/>
    <x v="1"/>
    <s v="United States"/>
    <x v="12"/>
    <x v="5"/>
    <n v="77041"/>
    <x v="2"/>
    <s v="FUR-FU-10001706"/>
    <x v="0"/>
    <x v="5"/>
    <s v="Longer-Life Soft White Bulbs"/>
    <n v="4.9280000000000008"/>
    <n v="4"/>
    <n v="0.6"/>
    <n v="-1.4783999999999997"/>
  </r>
  <r>
    <n v="1420"/>
    <s v="CA-2022-124800"/>
    <x v="1"/>
    <d v="2022-09-26T00:00:00"/>
    <x v="12"/>
    <x v="1"/>
    <s v="RW-19540"/>
    <s v="Rick Wilson"/>
    <x v="1"/>
    <s v="United States"/>
    <x v="123"/>
    <x v="16"/>
    <n v="85204"/>
    <x v="1"/>
    <s v="OFF-PA-10000501"/>
    <x v="1"/>
    <x v="10"/>
    <s v="Petty Cash Envelope"/>
    <n v="86.272000000000006"/>
    <n v="4"/>
    <n v="0.2"/>
    <n v="31.273599999999998"/>
  </r>
  <r>
    <n v="1421"/>
    <s v="CA-2022-124800"/>
    <x v="1"/>
    <d v="2022-09-26T00:00:00"/>
    <x v="12"/>
    <x v="1"/>
    <s v="RW-19540"/>
    <s v="Rick Wilson"/>
    <x v="1"/>
    <s v="United States"/>
    <x v="123"/>
    <x v="16"/>
    <n v="85204"/>
    <x v="1"/>
    <s v="OFF-BI-10000778"/>
    <x v="1"/>
    <x v="8"/>
    <s v="GBC VeloBinder Electric Binding Machine"/>
    <n v="72.588000000000008"/>
    <n v="2"/>
    <n v="0.7"/>
    <n v="-48.391999999999982"/>
  </r>
  <r>
    <n v="1422"/>
    <s v="CA-2022-124800"/>
    <x v="1"/>
    <d v="2022-09-26T00:00:00"/>
    <x v="12"/>
    <x v="1"/>
    <s v="RW-19540"/>
    <s v="Rick Wilson"/>
    <x v="1"/>
    <s v="United States"/>
    <x v="123"/>
    <x v="16"/>
    <n v="85204"/>
    <x v="1"/>
    <s v="OFF-AP-10004980"/>
    <x v="1"/>
    <x v="9"/>
    <s v="3M Replacement Filter for Office Air Cleaner for 20' x 33' Room"/>
    <n v="60.672000000000004"/>
    <n v="2"/>
    <n v="0.2"/>
    <n v="14.409600000000003"/>
  </r>
  <r>
    <n v="1423"/>
    <s v="CA-2022-124800"/>
    <x v="1"/>
    <d v="2022-09-26T00:00:00"/>
    <x v="12"/>
    <x v="1"/>
    <s v="RW-19540"/>
    <s v="Rick Wilson"/>
    <x v="1"/>
    <s v="United States"/>
    <x v="123"/>
    <x v="16"/>
    <n v="85204"/>
    <x v="1"/>
    <s v="OFF-BI-10003984"/>
    <x v="1"/>
    <x v="8"/>
    <s v="Lock-Up Easel 'Spel-Binder'"/>
    <n v="77.031000000000006"/>
    <n v="9"/>
    <n v="0.7"/>
    <n v="-59.057100000000005"/>
  </r>
  <r>
    <n v="1424"/>
    <s v="CA-2022-124800"/>
    <x v="1"/>
    <d v="2022-09-26T00:00:00"/>
    <x v="12"/>
    <x v="1"/>
    <s v="RW-19540"/>
    <s v="Rick Wilson"/>
    <x v="1"/>
    <s v="United States"/>
    <x v="123"/>
    <x v="16"/>
    <n v="85204"/>
    <x v="1"/>
    <s v="OFF-ST-10000798"/>
    <x v="1"/>
    <x v="4"/>
    <s v="2300 Heavy-Duty Transfer File Systems by Perma"/>
    <n v="119.90400000000001"/>
    <n v="6"/>
    <n v="0.2"/>
    <n v="-1.4988000000000135"/>
  </r>
  <r>
    <n v="1425"/>
    <s v="CA-2022-124800"/>
    <x v="1"/>
    <d v="2022-09-26T00:00:00"/>
    <x v="12"/>
    <x v="1"/>
    <s v="RW-19540"/>
    <s v="Rick Wilson"/>
    <x v="1"/>
    <s v="United States"/>
    <x v="123"/>
    <x v="16"/>
    <n v="85204"/>
    <x v="1"/>
    <s v="TEC-PH-10001750"/>
    <x v="2"/>
    <x v="7"/>
    <s v="Samsung Rugby III"/>
    <n v="263.96000000000004"/>
    <n v="5"/>
    <n v="0.2"/>
    <n v="23.096500000000006"/>
  </r>
  <r>
    <n v="1426"/>
    <s v="CA-2022-124800"/>
    <x v="1"/>
    <d v="2022-09-26T00:00:00"/>
    <x v="12"/>
    <x v="1"/>
    <s v="RW-19540"/>
    <s v="Rick Wilson"/>
    <x v="1"/>
    <s v="United States"/>
    <x v="123"/>
    <x v="16"/>
    <n v="85204"/>
    <x v="1"/>
    <s v="OFF-ST-10002743"/>
    <x v="1"/>
    <x v="4"/>
    <s v="SAFCO Boltless Steel Shelving"/>
    <n v="363.64800000000002"/>
    <n v="4"/>
    <n v="0.2"/>
    <n v="-86.366400000000027"/>
  </r>
  <r>
    <n v="1427"/>
    <s v="US-2022-164448"/>
    <x v="1"/>
    <d v="2022-10-31T00:00:00"/>
    <x v="164"/>
    <x v="0"/>
    <s v="DK-12835"/>
    <s v="Damala Kotsonis"/>
    <x v="1"/>
    <s v="United States"/>
    <x v="162"/>
    <x v="1"/>
    <n v="93905"/>
    <x v="1"/>
    <s v="OFF-BI-10002949"/>
    <x v="1"/>
    <x v="8"/>
    <s v="Prestige Round Ring Binders"/>
    <n v="9.7280000000000015"/>
    <n v="2"/>
    <n v="0.2"/>
    <n v="3.283199999999999"/>
  </r>
  <r>
    <n v="1428"/>
    <s v="US-2022-164448"/>
    <x v="1"/>
    <d v="2022-10-31T00:00:00"/>
    <x v="164"/>
    <x v="0"/>
    <s v="DK-12835"/>
    <s v="Damala Kotsonis"/>
    <x v="1"/>
    <s v="United States"/>
    <x v="162"/>
    <x v="1"/>
    <n v="93905"/>
    <x v="1"/>
    <s v="OFF-EN-10002600"/>
    <x v="1"/>
    <x v="12"/>
    <s v="Redi-Strip #10 Envelopes, 4 1/8 x 9 1/2"/>
    <n v="14.75"/>
    <n v="5"/>
    <n v="0"/>
    <n v="7.08"/>
  </r>
  <r>
    <n v="1429"/>
    <s v="US-2022-164448"/>
    <x v="1"/>
    <d v="2022-10-31T00:00:00"/>
    <x v="164"/>
    <x v="0"/>
    <s v="DK-12835"/>
    <s v="Damala Kotsonis"/>
    <x v="1"/>
    <s v="United States"/>
    <x v="162"/>
    <x v="1"/>
    <n v="93905"/>
    <x v="1"/>
    <s v="OFF-BI-10003708"/>
    <x v="1"/>
    <x v="8"/>
    <s v="Acco Four Pocket Poly Ring Binder with Label Holder, Smoke, 1&quot;"/>
    <n v="29.800000000000004"/>
    <n v="5"/>
    <n v="0.2"/>
    <n v="9.3124999999999982"/>
  </r>
  <r>
    <n v="1430"/>
    <s v="US-2022-164448"/>
    <x v="1"/>
    <d v="2022-10-31T00:00:00"/>
    <x v="164"/>
    <x v="0"/>
    <s v="DK-12835"/>
    <s v="Damala Kotsonis"/>
    <x v="1"/>
    <s v="United States"/>
    <x v="162"/>
    <x v="1"/>
    <n v="93905"/>
    <x v="1"/>
    <s v="OFF-LA-10003510"/>
    <x v="1"/>
    <x v="2"/>
    <s v="Avery 4027 File Folder Labels for Dot Matrix Printers, 5000 Labels per Box, White"/>
    <n v="427.42"/>
    <n v="14"/>
    <n v="0"/>
    <n v="196.61320000000001"/>
  </r>
  <r>
    <n v="1431"/>
    <s v="CA-2024-122700"/>
    <x v="3"/>
    <d v="2024-11-27T00:00:00"/>
    <x v="524"/>
    <x v="1"/>
    <s v="LT-17110"/>
    <s v="Liz Thompson"/>
    <x v="0"/>
    <s v="United States"/>
    <x v="38"/>
    <x v="24"/>
    <n v="43229"/>
    <x v="3"/>
    <s v="TEC-PH-10003092"/>
    <x v="2"/>
    <x v="7"/>
    <s v="Motorola L804"/>
    <n v="220.75200000000001"/>
    <n v="8"/>
    <n v="0.4"/>
    <n v="-40.47120000000001"/>
  </r>
  <r>
    <n v="1432"/>
    <s v="CA-2021-120768"/>
    <x v="2"/>
    <d v="2021-12-19T00:00:00"/>
    <x v="444"/>
    <x v="0"/>
    <s v="IM-15070"/>
    <s v="Irene Maddox"/>
    <x v="0"/>
    <s v="United States"/>
    <x v="159"/>
    <x v="19"/>
    <n v="35630"/>
    <x v="0"/>
    <s v="OFF-BI-10001191"/>
    <x v="1"/>
    <x v="8"/>
    <s v="Canvas Sectional Post Binders"/>
    <n v="152.76"/>
    <n v="6"/>
    <n v="0"/>
    <n v="74.852400000000003"/>
  </r>
  <r>
    <n v="1433"/>
    <s v="CA-2021-120768"/>
    <x v="2"/>
    <d v="2021-12-19T00:00:00"/>
    <x v="444"/>
    <x v="0"/>
    <s v="IM-15070"/>
    <s v="Irene Maddox"/>
    <x v="0"/>
    <s v="United States"/>
    <x v="159"/>
    <x v="19"/>
    <n v="35630"/>
    <x v="0"/>
    <s v="OFF-SU-10004115"/>
    <x v="1"/>
    <x v="14"/>
    <s v="Acme Stainless Steel Office Snips"/>
    <n v="7.27"/>
    <n v="1"/>
    <n v="0"/>
    <n v="1.9629000000000003"/>
  </r>
  <r>
    <n v="1434"/>
    <s v="CA-2021-120768"/>
    <x v="2"/>
    <d v="2021-12-19T00:00:00"/>
    <x v="444"/>
    <x v="0"/>
    <s v="IM-15070"/>
    <s v="Irene Maddox"/>
    <x v="0"/>
    <s v="United States"/>
    <x v="159"/>
    <x v="19"/>
    <n v="35630"/>
    <x v="0"/>
    <s v="FUR-CH-10000513"/>
    <x v="0"/>
    <x v="1"/>
    <s v="High-Back Leather Manager's Chair"/>
    <n v="1819.8600000000001"/>
    <n v="14"/>
    <n v="0"/>
    <n v="163.78740000000002"/>
  </r>
  <r>
    <n v="1435"/>
    <s v="US-2023-153129"/>
    <x v="0"/>
    <d v="2023-12-27T00:00:00"/>
    <x v="525"/>
    <x v="1"/>
    <s v="FP-14320"/>
    <s v="Frank Preis"/>
    <x v="0"/>
    <s v="United States"/>
    <x v="4"/>
    <x v="4"/>
    <n v="98105"/>
    <x v="1"/>
    <s v="OFF-PA-10003673"/>
    <x v="1"/>
    <x v="10"/>
    <s v="Strathmore Photo Mount Cards"/>
    <n v="33.9"/>
    <n v="5"/>
    <n v="0"/>
    <n v="15.593999999999999"/>
  </r>
  <r>
    <n v="1436"/>
    <s v="CA-2024-106852"/>
    <x v="3"/>
    <d v="2024-06-21T00:00:00"/>
    <x v="327"/>
    <x v="1"/>
    <s v="ST-20530"/>
    <s v="Shui Tom"/>
    <x v="0"/>
    <s v="United States"/>
    <x v="215"/>
    <x v="24"/>
    <n v="44134"/>
    <x v="3"/>
    <s v="OFF-PA-10001639"/>
    <x v="1"/>
    <x v="10"/>
    <s v="Xerox 203"/>
    <n v="31.104000000000006"/>
    <n v="6"/>
    <n v="0.2"/>
    <n v="10.8864"/>
  </r>
  <r>
    <n v="1437"/>
    <s v="CA-2024-106852"/>
    <x v="3"/>
    <d v="2024-06-21T00:00:00"/>
    <x v="327"/>
    <x v="1"/>
    <s v="ST-20530"/>
    <s v="Shui Tom"/>
    <x v="0"/>
    <s v="United States"/>
    <x v="215"/>
    <x v="24"/>
    <n v="44134"/>
    <x v="3"/>
    <s v="OFF-AR-10003829"/>
    <x v="1"/>
    <x v="6"/>
    <s v="Newell 35"/>
    <n v="5.2480000000000002"/>
    <n v="2"/>
    <n v="0.2"/>
    <n v="0.59039999999999915"/>
  </r>
  <r>
    <n v="1438"/>
    <s v="CA-2022-139731"/>
    <x v="1"/>
    <d v="2022-10-15T00:00:00"/>
    <x v="526"/>
    <x v="3"/>
    <s v="JE-15745"/>
    <s v="Joel Eaton"/>
    <x v="0"/>
    <s v="United States"/>
    <x v="112"/>
    <x v="5"/>
    <n v="79109"/>
    <x v="2"/>
    <s v="TEC-AC-10004975"/>
    <x v="2"/>
    <x v="11"/>
    <s v="Plantronics Audio 995 Wireless Stereo Headset"/>
    <n v="263.88"/>
    <n v="3"/>
    <n v="0.2"/>
    <n v="42.880500000000012"/>
  </r>
  <r>
    <n v="1439"/>
    <s v="CA-2022-139731"/>
    <x v="1"/>
    <d v="2022-10-15T00:00:00"/>
    <x v="526"/>
    <x v="3"/>
    <s v="JE-15745"/>
    <s v="Joel Eaton"/>
    <x v="0"/>
    <s v="United States"/>
    <x v="112"/>
    <x v="5"/>
    <n v="79109"/>
    <x v="2"/>
    <s v="FUR-CH-10002024"/>
    <x v="0"/>
    <x v="1"/>
    <s v="HON 5400 Series Task Chairs for Big and Tall"/>
    <n v="2453.4299999999998"/>
    <n v="5"/>
    <n v="0.3"/>
    <n v="-350.4899999999999"/>
  </r>
  <r>
    <n v="1440"/>
    <s v="CA-2024-122735"/>
    <x v="3"/>
    <d v="2024-04-13T00:00:00"/>
    <x v="339"/>
    <x v="0"/>
    <s v="BD-11320"/>
    <s v="Bill Donatelli"/>
    <x v="0"/>
    <s v="United States"/>
    <x v="205"/>
    <x v="34"/>
    <n v="2908"/>
    <x v="3"/>
    <s v="OFF-BI-10004364"/>
    <x v="1"/>
    <x v="8"/>
    <s v="Storex Dura Pro Binders"/>
    <n v="29.700000000000003"/>
    <n v="5"/>
    <n v="0"/>
    <n v="13.365"/>
  </r>
  <r>
    <n v="1441"/>
    <s v="CA-2024-122735"/>
    <x v="3"/>
    <d v="2024-04-13T00:00:00"/>
    <x v="339"/>
    <x v="0"/>
    <s v="BD-11320"/>
    <s v="Bill Donatelli"/>
    <x v="0"/>
    <s v="United States"/>
    <x v="205"/>
    <x v="34"/>
    <n v="2908"/>
    <x v="3"/>
    <s v="OFF-PA-10001712"/>
    <x v="1"/>
    <x v="10"/>
    <s v="Xerox 1948"/>
    <n v="39.96"/>
    <n v="4"/>
    <n v="0"/>
    <n v="17.981999999999999"/>
  </r>
  <r>
    <n v="1442"/>
    <s v="CA-2024-128160"/>
    <x v="3"/>
    <d v="2024-12-20T00:00:00"/>
    <x v="468"/>
    <x v="0"/>
    <s v="MM-17920"/>
    <s v="Michael Moore"/>
    <x v="0"/>
    <s v="United States"/>
    <x v="8"/>
    <x v="1"/>
    <n v="94110"/>
    <x v="1"/>
    <s v="OFF-BI-10001510"/>
    <x v="1"/>
    <x v="8"/>
    <s v="Deluxe Heavy-Duty Vinyl Round Ring Binder"/>
    <n v="36.672000000000004"/>
    <n v="2"/>
    <n v="0.2"/>
    <n v="11.459999999999999"/>
  </r>
  <r>
    <n v="1443"/>
    <s v="CA-2024-117695"/>
    <x v="3"/>
    <d v="2024-08-06T00:00:00"/>
    <x v="527"/>
    <x v="2"/>
    <s v="PW-19030"/>
    <s v="Pauline Webber"/>
    <x v="1"/>
    <s v="United States"/>
    <x v="102"/>
    <x v="0"/>
    <n v="40475"/>
    <x v="0"/>
    <s v="OFF-PA-10002713"/>
    <x v="1"/>
    <x v="10"/>
    <s v="Adams Phone Message Book, 200 Message Capacity, 8 1/16” x 11”"/>
    <n v="13.76"/>
    <n v="2"/>
    <n v="0"/>
    <n v="6.3295999999999992"/>
  </r>
  <r>
    <n v="1444"/>
    <s v="CA-2022-166135"/>
    <x v="1"/>
    <d v="2022-10-01T00:00:00"/>
    <x v="310"/>
    <x v="1"/>
    <s v="SC-20440"/>
    <s v="Shaun Chance"/>
    <x v="1"/>
    <s v="United States"/>
    <x v="34"/>
    <x v="22"/>
    <n v="80013"/>
    <x v="1"/>
    <s v="OFF-ST-10002974"/>
    <x v="1"/>
    <x v="4"/>
    <s v="Trav-L-File Heavy-Duty Shuttle II, Black"/>
    <n v="139.42400000000001"/>
    <n v="4"/>
    <n v="0.2"/>
    <n v="17.42799999999999"/>
  </r>
  <r>
    <n v="1445"/>
    <s v="CA-2023-133725"/>
    <x v="0"/>
    <d v="2023-05-24T00:00:00"/>
    <x v="528"/>
    <x v="1"/>
    <s v="KL-16645"/>
    <s v="Ken Lonsdale"/>
    <x v="0"/>
    <s v="United States"/>
    <x v="22"/>
    <x v="10"/>
    <n v="60623"/>
    <x v="2"/>
    <s v="TEC-PH-10004165"/>
    <x v="2"/>
    <x v="7"/>
    <s v="Mitel MiVoice 5330e IP Phone"/>
    <n v="1979.9280000000001"/>
    <n v="9"/>
    <n v="0.2"/>
    <n v="148.49459999999993"/>
  </r>
  <r>
    <n v="1446"/>
    <s v="CA-2024-102337"/>
    <x v="3"/>
    <d v="2024-06-14T00:00:00"/>
    <x v="529"/>
    <x v="2"/>
    <s v="SD-20485"/>
    <s v="Shirley Daniels"/>
    <x v="2"/>
    <s v="United States"/>
    <x v="22"/>
    <x v="10"/>
    <n v="60653"/>
    <x v="2"/>
    <s v="OFF-ST-10004804"/>
    <x v="1"/>
    <x v="4"/>
    <s v="Belkin 19&quot; Vented Equipment Shelf, Black"/>
    <n v="164.73599999999999"/>
    <n v="4"/>
    <n v="0.2"/>
    <n v="-39.124799999999993"/>
  </r>
  <r>
    <n v="1447"/>
    <s v="CA-2024-102337"/>
    <x v="3"/>
    <d v="2024-06-14T00:00:00"/>
    <x v="529"/>
    <x v="2"/>
    <s v="SD-20485"/>
    <s v="Shirley Daniels"/>
    <x v="2"/>
    <s v="United States"/>
    <x v="22"/>
    <x v="10"/>
    <n v="60653"/>
    <x v="2"/>
    <s v="FUR-CH-10004289"/>
    <x v="0"/>
    <x v="1"/>
    <s v="Global Super Steno Chair"/>
    <n v="470.30199999999996"/>
    <n v="7"/>
    <n v="0.3"/>
    <n v="-87.341800000000035"/>
  </r>
  <r>
    <n v="1448"/>
    <s v="CA-2024-102337"/>
    <x v="3"/>
    <d v="2024-06-14T00:00:00"/>
    <x v="529"/>
    <x v="2"/>
    <s v="SD-20485"/>
    <s v="Shirley Daniels"/>
    <x v="2"/>
    <s v="United States"/>
    <x v="22"/>
    <x v="10"/>
    <n v="60653"/>
    <x v="2"/>
    <s v="TEC-PH-10002564"/>
    <x v="2"/>
    <x v="7"/>
    <s v="OtterBox Defender Series Case - Samsung Galaxy S4"/>
    <n v="47.984000000000002"/>
    <n v="2"/>
    <n v="0.2"/>
    <n v="5.9979999999999922"/>
  </r>
  <r>
    <n v="1449"/>
    <s v="US-2021-112564"/>
    <x v="2"/>
    <d v="2021-04-23T00:00:00"/>
    <x v="530"/>
    <x v="2"/>
    <s v="TS-21160"/>
    <s v="Theresa Swint"/>
    <x v="1"/>
    <s v="United States"/>
    <x v="10"/>
    <x v="9"/>
    <n v="19134"/>
    <x v="3"/>
    <s v="OFF-BI-10004876"/>
    <x v="1"/>
    <x v="8"/>
    <s v="Wilson Jones Suede Grain Vinyl Binders"/>
    <n v="2.5020000000000002"/>
    <n v="3"/>
    <n v="0.7"/>
    <n v="-1.7513999999999994"/>
  </r>
  <r>
    <n v="1450"/>
    <s v="CA-2022-145821"/>
    <x v="1"/>
    <d v="2022-05-01T00:00:00"/>
    <x v="531"/>
    <x v="1"/>
    <s v="JB-15400"/>
    <s v="Jennifer Braxton"/>
    <x v="1"/>
    <s v="United States"/>
    <x v="1"/>
    <x v="1"/>
    <n v="90008"/>
    <x v="1"/>
    <s v="TEC-PH-10004348"/>
    <x v="2"/>
    <x v="7"/>
    <s v="OtterBox Defender Series Case - iPhone 5c"/>
    <n v="88.751999999999995"/>
    <n v="3"/>
    <n v="0.2"/>
    <n v="11.093999999999998"/>
  </r>
  <r>
    <n v="1451"/>
    <s v="US-2022-160150"/>
    <x v="1"/>
    <d v="2022-07-19T00:00:00"/>
    <x v="532"/>
    <x v="2"/>
    <s v="TS-21085"/>
    <s v="Thais Sissman"/>
    <x v="0"/>
    <s v="United States"/>
    <x v="42"/>
    <x v="16"/>
    <n v="85023"/>
    <x v="1"/>
    <s v="OFF-BI-10004352"/>
    <x v="1"/>
    <x v="8"/>
    <s v="Wilson Jones DublLock D-Ring Binders"/>
    <n v="2.0250000000000004"/>
    <n v="1"/>
    <n v="0.7"/>
    <n v="-1.3499999999999996"/>
  </r>
  <r>
    <n v="1452"/>
    <s v="CA-2023-133711"/>
    <x v="0"/>
    <d v="2023-11-27T00:00:00"/>
    <x v="533"/>
    <x v="2"/>
    <s v="MC-17425"/>
    <s v="Mark Cousins"/>
    <x v="1"/>
    <s v="United States"/>
    <x v="216"/>
    <x v="19"/>
    <n v="36608"/>
    <x v="0"/>
    <s v="OFF-PA-10001685"/>
    <x v="1"/>
    <x v="10"/>
    <s v="Staples"/>
    <n v="70.98"/>
    <n v="7"/>
    <n v="0"/>
    <n v="34.780200000000001"/>
  </r>
  <r>
    <n v="1453"/>
    <s v="CA-2023-133711"/>
    <x v="0"/>
    <d v="2023-11-27T00:00:00"/>
    <x v="533"/>
    <x v="2"/>
    <s v="MC-17425"/>
    <s v="Mark Cousins"/>
    <x v="1"/>
    <s v="United States"/>
    <x v="216"/>
    <x v="19"/>
    <n v="36608"/>
    <x v="0"/>
    <s v="OFF-BI-10000666"/>
    <x v="1"/>
    <x v="8"/>
    <s v="Surelock Post Binders"/>
    <n v="91.679999999999993"/>
    <n v="3"/>
    <n v="0"/>
    <n v="45.839999999999996"/>
  </r>
  <r>
    <n v="1454"/>
    <s v="CA-2023-133711"/>
    <x v="0"/>
    <d v="2023-11-27T00:00:00"/>
    <x v="533"/>
    <x v="2"/>
    <s v="MC-17425"/>
    <s v="Mark Cousins"/>
    <x v="1"/>
    <s v="United States"/>
    <x v="216"/>
    <x v="19"/>
    <n v="36608"/>
    <x v="0"/>
    <s v="OFF-BI-10004352"/>
    <x v="1"/>
    <x v="8"/>
    <s v="Wilson Jones DublLock D-Ring Binders"/>
    <n v="33.75"/>
    <n v="5"/>
    <n v="0"/>
    <n v="16.875"/>
  </r>
  <r>
    <n v="1455"/>
    <s v="CA-2023-133711"/>
    <x v="0"/>
    <d v="2023-11-27T00:00:00"/>
    <x v="533"/>
    <x v="2"/>
    <s v="MC-17425"/>
    <s v="Mark Cousins"/>
    <x v="1"/>
    <s v="United States"/>
    <x v="216"/>
    <x v="19"/>
    <n v="36608"/>
    <x v="0"/>
    <s v="TEC-MA-10000010"/>
    <x v="2"/>
    <x v="15"/>
    <s v="Hewlett-Packard Deskjet 3050a All-in-One Color Inkjet Printer"/>
    <n v="3040"/>
    <n v="8"/>
    <n v="0"/>
    <n v="1459.2"/>
  </r>
  <r>
    <n v="1456"/>
    <s v="CA-2024-148474"/>
    <x v="3"/>
    <d v="2024-06-13T00:00:00"/>
    <x v="141"/>
    <x v="1"/>
    <s v="ME-17320"/>
    <s v="Maria Etezadi"/>
    <x v="2"/>
    <s v="United States"/>
    <x v="38"/>
    <x v="32"/>
    <n v="31907"/>
    <x v="0"/>
    <s v="OFF-BI-10000977"/>
    <x v="1"/>
    <x v="8"/>
    <s v="Ibico Plastic Spiral Binding Combs"/>
    <n v="91.199999999999989"/>
    <n v="3"/>
    <n v="0"/>
    <n v="41.951999999999998"/>
  </r>
  <r>
    <n v="1457"/>
    <s v="CA-2024-148474"/>
    <x v="3"/>
    <d v="2024-06-13T00:00:00"/>
    <x v="141"/>
    <x v="1"/>
    <s v="ME-17320"/>
    <s v="Maria Etezadi"/>
    <x v="2"/>
    <s v="United States"/>
    <x v="38"/>
    <x v="32"/>
    <n v="31907"/>
    <x v="0"/>
    <s v="FUR-TA-10002530"/>
    <x v="0"/>
    <x v="3"/>
    <s v="Iceberg OfficeWorks 42&quot; Round Tables"/>
    <n v="452.93999999999994"/>
    <n v="3"/>
    <n v="0"/>
    <n v="67.940999999999974"/>
  </r>
  <r>
    <n v="1458"/>
    <s v="CA-2022-111297"/>
    <x v="1"/>
    <d v="2022-08-17T00:00:00"/>
    <x v="534"/>
    <x v="1"/>
    <s v="SC-20440"/>
    <s v="Shaun Chance"/>
    <x v="1"/>
    <s v="United States"/>
    <x v="217"/>
    <x v="31"/>
    <n v="2740"/>
    <x v="3"/>
    <s v="OFF-BI-10002412"/>
    <x v="1"/>
    <x v="8"/>
    <s v="Wilson Jones “Snap” Scratch Pad Binder Tool for Ring Binders"/>
    <n v="52.199999999999996"/>
    <n v="9"/>
    <n v="0"/>
    <n v="23.49"/>
  </r>
  <r>
    <n v="1459"/>
    <s v="CA-2023-123722"/>
    <x v="0"/>
    <d v="2023-09-26T00:00:00"/>
    <x v="152"/>
    <x v="1"/>
    <s v="NH-18610"/>
    <s v="Nicole Hansen"/>
    <x v="1"/>
    <s v="United States"/>
    <x v="218"/>
    <x v="5"/>
    <n v="75061"/>
    <x v="2"/>
    <s v="OFF-LA-10001569"/>
    <x v="1"/>
    <x v="2"/>
    <s v="Avery 499"/>
    <n v="15.936000000000002"/>
    <n v="4"/>
    <n v="0.2"/>
    <n v="5.1791999999999998"/>
  </r>
  <r>
    <n v="1460"/>
    <s v="CA-2021-155271"/>
    <x v="2"/>
    <d v="2021-05-04T00:00:00"/>
    <x v="352"/>
    <x v="3"/>
    <s v="AA-10480"/>
    <s v="Andrew Allen"/>
    <x v="0"/>
    <s v="United States"/>
    <x v="209"/>
    <x v="29"/>
    <n v="6457"/>
    <x v="3"/>
    <s v="FUR-FU-10001473"/>
    <x v="0"/>
    <x v="5"/>
    <s v="DAX Wood Document Frame"/>
    <n v="27.46"/>
    <n v="2"/>
    <n v="0"/>
    <n v="9.8856000000000002"/>
  </r>
  <r>
    <n v="1461"/>
    <s v="CA-2022-119907"/>
    <x v="1"/>
    <d v="2022-12-01T00:00:00"/>
    <x v="222"/>
    <x v="1"/>
    <s v="LC-17140"/>
    <s v="Logan Currie"/>
    <x v="0"/>
    <s v="United States"/>
    <x v="4"/>
    <x v="4"/>
    <n v="98103"/>
    <x v="1"/>
    <s v="OFF-BI-10001765"/>
    <x v="1"/>
    <x v="8"/>
    <s v="Wilson Jones Heavy-Duty Casebound Ring Binders with Metal Hinges"/>
    <n v="55.424000000000007"/>
    <n v="2"/>
    <n v="0.2"/>
    <n v="19.398399999999995"/>
  </r>
  <r>
    <n v="1462"/>
    <s v="US-2023-128902"/>
    <x v="0"/>
    <d v="2023-03-12T00:00:00"/>
    <x v="535"/>
    <x v="1"/>
    <s v="MB-18085"/>
    <s v="Mick Brown"/>
    <x v="0"/>
    <s v="United States"/>
    <x v="219"/>
    <x v="30"/>
    <n v="8360"/>
    <x v="3"/>
    <s v="FUR-TA-10001095"/>
    <x v="0"/>
    <x v="3"/>
    <s v="Chromcraft Round Conference Tables"/>
    <n v="244.00599999999997"/>
    <n v="2"/>
    <n v="0.3"/>
    <n v="-31.372200000000007"/>
  </r>
  <r>
    <n v="1463"/>
    <s v="CA-2023-152289"/>
    <x v="0"/>
    <d v="2023-08-27T00:00:00"/>
    <x v="267"/>
    <x v="2"/>
    <s v="LC-16930"/>
    <s v="Linda Cazamias"/>
    <x v="1"/>
    <s v="United States"/>
    <x v="45"/>
    <x v="5"/>
    <n v="77506"/>
    <x v="2"/>
    <s v="TEC-AC-10004571"/>
    <x v="2"/>
    <x v="11"/>
    <s v="Logitech G700s Rechargeable Gaming Mouse"/>
    <n v="159.98400000000001"/>
    <n v="2"/>
    <n v="0.2"/>
    <n v="43.995600000000003"/>
  </r>
  <r>
    <n v="1464"/>
    <s v="CA-2023-152289"/>
    <x v="0"/>
    <d v="2023-08-27T00:00:00"/>
    <x v="267"/>
    <x v="2"/>
    <s v="LC-16930"/>
    <s v="Linda Cazamias"/>
    <x v="1"/>
    <s v="United States"/>
    <x v="45"/>
    <x v="5"/>
    <n v="77506"/>
    <x v="2"/>
    <s v="FUR-CH-10002126"/>
    <x v="0"/>
    <x v="1"/>
    <s v="Hon Deluxe Fabric Upholstered Stacking Chairs"/>
    <n v="1024.7159999999999"/>
    <n v="6"/>
    <n v="0.3"/>
    <n v="-29.277599999999893"/>
  </r>
  <r>
    <n v="1465"/>
    <s v="US-2023-104794"/>
    <x v="0"/>
    <d v="2023-12-17T00:00:00"/>
    <x v="292"/>
    <x v="2"/>
    <s v="KD-16495"/>
    <s v="Keith Dawkins"/>
    <x v="1"/>
    <s v="United States"/>
    <x v="20"/>
    <x v="15"/>
    <n v="10009"/>
    <x v="3"/>
    <s v="OFF-FA-10001754"/>
    <x v="1"/>
    <x v="13"/>
    <s v="Stockwell Gold Paper Clips"/>
    <n v="3.68"/>
    <n v="2"/>
    <n v="0"/>
    <n v="1.8032000000000001"/>
  </r>
  <r>
    <n v="1466"/>
    <s v="CA-2021-151708"/>
    <x v="2"/>
    <d v="2021-08-08T00:00:00"/>
    <x v="536"/>
    <x v="1"/>
    <s v="MB-17305"/>
    <s v="Maria Bertelson"/>
    <x v="0"/>
    <s v="United States"/>
    <x v="220"/>
    <x v="16"/>
    <n v="85301"/>
    <x v="1"/>
    <s v="FUR-FU-10001602"/>
    <x v="0"/>
    <x v="5"/>
    <s v="Eldon Delta Triangular Chair Mat, 52&quot; x 58&quot;, Clear"/>
    <n v="121.376"/>
    <n v="4"/>
    <n v="0.2"/>
    <n v="-3.0344000000000122"/>
  </r>
  <r>
    <n v="1467"/>
    <s v="CA-2021-151708"/>
    <x v="2"/>
    <d v="2021-08-08T00:00:00"/>
    <x v="536"/>
    <x v="1"/>
    <s v="MB-17305"/>
    <s v="Maria Bertelson"/>
    <x v="0"/>
    <s v="United States"/>
    <x v="220"/>
    <x v="16"/>
    <n v="85301"/>
    <x v="1"/>
    <s v="TEC-AC-10001767"/>
    <x v="2"/>
    <x v="11"/>
    <s v="SanDisk Ultra 64 GB MicroSDHC Class 10 Memory Card"/>
    <n v="95.976000000000013"/>
    <n v="3"/>
    <n v="0.2"/>
    <n v="-10.797300000000011"/>
  </r>
  <r>
    <n v="1468"/>
    <s v="CA-2022-100769"/>
    <x v="1"/>
    <d v="2022-05-16T00:00:00"/>
    <x v="537"/>
    <x v="3"/>
    <s v="TH-21550"/>
    <s v="Tracy Hopkins"/>
    <x v="2"/>
    <s v="United States"/>
    <x v="108"/>
    <x v="2"/>
    <n v="32216"/>
    <x v="0"/>
    <s v="TEC-AC-10002402"/>
    <x v="2"/>
    <x v="11"/>
    <s v="Razer Kraken PRO Over Ear PC and Music Headset"/>
    <n v="255.96799999999999"/>
    <n v="4"/>
    <n v="0.2"/>
    <n v="31.995999999999974"/>
  </r>
  <r>
    <n v="1469"/>
    <s v="CA-2024-139199"/>
    <x v="3"/>
    <d v="2024-12-10T00:00:00"/>
    <x v="114"/>
    <x v="1"/>
    <s v="DK-12835"/>
    <s v="Damala Kotsonis"/>
    <x v="1"/>
    <s v="United States"/>
    <x v="66"/>
    <x v="12"/>
    <n v="48234"/>
    <x v="2"/>
    <s v="FUR-CH-10000847"/>
    <x v="0"/>
    <x v="1"/>
    <s v="Global Executive Mid-Back Manager's Chair"/>
    <n v="872.94"/>
    <n v="3"/>
    <n v="0"/>
    <n v="226.96439999999998"/>
  </r>
  <r>
    <n v="1470"/>
    <s v="CA-2024-139199"/>
    <x v="3"/>
    <d v="2024-12-10T00:00:00"/>
    <x v="114"/>
    <x v="1"/>
    <s v="DK-12835"/>
    <s v="Damala Kotsonis"/>
    <x v="1"/>
    <s v="United States"/>
    <x v="66"/>
    <x v="12"/>
    <n v="48234"/>
    <x v="2"/>
    <s v="OFF-BI-10003982"/>
    <x v="1"/>
    <x v="8"/>
    <s v="Wilson Jones Century Plastic Molded Ring Binders"/>
    <n v="41.54"/>
    <n v="2"/>
    <n v="0"/>
    <n v="19.523799999999998"/>
  </r>
  <r>
    <n v="1471"/>
    <s v="CA-2024-139199"/>
    <x v="3"/>
    <d v="2024-12-10T00:00:00"/>
    <x v="114"/>
    <x v="1"/>
    <s v="DK-12835"/>
    <s v="Damala Kotsonis"/>
    <x v="1"/>
    <s v="United States"/>
    <x v="66"/>
    <x v="12"/>
    <n v="48234"/>
    <x v="2"/>
    <s v="OFF-PA-10001293"/>
    <x v="1"/>
    <x v="10"/>
    <s v="Xerox 1946"/>
    <n v="12.96"/>
    <n v="2"/>
    <n v="0"/>
    <n v="6.2208000000000006"/>
  </r>
  <r>
    <n v="1472"/>
    <s v="US-2022-161466"/>
    <x v="1"/>
    <d v="2022-09-24T00:00:00"/>
    <x v="538"/>
    <x v="0"/>
    <s v="ON-18715"/>
    <s v="Odella Nelson"/>
    <x v="1"/>
    <s v="United States"/>
    <x v="10"/>
    <x v="9"/>
    <n v="19120"/>
    <x v="3"/>
    <s v="OFF-AR-10000634"/>
    <x v="1"/>
    <x v="6"/>
    <s v="Newell 320"/>
    <n v="6.8480000000000008"/>
    <n v="2"/>
    <n v="0.2"/>
    <n v="0.59920000000000018"/>
  </r>
  <r>
    <n v="1473"/>
    <s v="CA-2024-164959"/>
    <x v="3"/>
    <d v="2024-07-12T00:00:00"/>
    <x v="386"/>
    <x v="1"/>
    <s v="KN-16390"/>
    <s v="Katherine Nockton"/>
    <x v="1"/>
    <s v="United States"/>
    <x v="1"/>
    <x v="1"/>
    <n v="90004"/>
    <x v="1"/>
    <s v="OFF-LA-10004272"/>
    <x v="1"/>
    <x v="2"/>
    <s v="Avery 482"/>
    <n v="8.67"/>
    <n v="3"/>
    <n v="0"/>
    <n v="4.0749000000000004"/>
  </r>
  <r>
    <n v="1474"/>
    <s v="US-2022-105676"/>
    <x v="1"/>
    <d v="2022-12-01T00:00:00"/>
    <x v="156"/>
    <x v="3"/>
    <s v="NM-18520"/>
    <s v="Neoma Murray"/>
    <x v="0"/>
    <s v="United States"/>
    <x v="12"/>
    <x v="5"/>
    <n v="77036"/>
    <x v="2"/>
    <s v="FUR-FU-10004270"/>
    <x v="0"/>
    <x v="5"/>
    <s v="Eldon Image Series Desk Accessories, Burgundy"/>
    <n v="6.6879999999999997"/>
    <n v="4"/>
    <n v="0.6"/>
    <n v="-4.0127999999999986"/>
  </r>
  <r>
    <n v="1475"/>
    <s v="CA-2023-113138"/>
    <x v="0"/>
    <d v="2023-11-20T00:00:00"/>
    <x v="539"/>
    <x v="1"/>
    <s v="NP-18685"/>
    <s v="Nora Pelletier"/>
    <x v="2"/>
    <s v="United States"/>
    <x v="221"/>
    <x v="15"/>
    <n v="14304"/>
    <x v="3"/>
    <s v="OFF-AR-10003770"/>
    <x v="1"/>
    <x v="6"/>
    <s v="Newell 340"/>
    <n v="17.28"/>
    <n v="6"/>
    <n v="0"/>
    <n v="5.0111999999999997"/>
  </r>
  <r>
    <n v="1476"/>
    <s v="CA-2023-113138"/>
    <x v="0"/>
    <d v="2023-11-20T00:00:00"/>
    <x v="539"/>
    <x v="1"/>
    <s v="NP-18685"/>
    <s v="Nora Pelletier"/>
    <x v="2"/>
    <s v="United States"/>
    <x v="221"/>
    <x v="15"/>
    <n v="14304"/>
    <x v="3"/>
    <s v="OFF-BI-10000320"/>
    <x v="1"/>
    <x v="8"/>
    <s v="GBC Plastic Binding Combs"/>
    <n v="17.712"/>
    <n v="3"/>
    <n v="0.2"/>
    <n v="6.4206000000000012"/>
  </r>
  <r>
    <n v="1477"/>
    <s v="US-2024-104955"/>
    <x v="3"/>
    <d v="2024-03-20T00:00:00"/>
    <x v="540"/>
    <x v="1"/>
    <s v="CG-12040"/>
    <s v="Catherine Glotzbach"/>
    <x v="2"/>
    <s v="United States"/>
    <x v="20"/>
    <x v="15"/>
    <n v="10024"/>
    <x v="3"/>
    <s v="OFF-LA-10003121"/>
    <x v="1"/>
    <x v="2"/>
    <s v="Avery 506"/>
    <n v="28.91"/>
    <n v="7"/>
    <n v="0"/>
    <n v="13.2986"/>
  </r>
  <r>
    <n v="1478"/>
    <s v="CA-2023-121958"/>
    <x v="0"/>
    <d v="2023-11-14T00:00:00"/>
    <x v="398"/>
    <x v="1"/>
    <s v="CS-12505"/>
    <s v="Cindy Stewart"/>
    <x v="0"/>
    <s v="United States"/>
    <x v="222"/>
    <x v="3"/>
    <n v="27360"/>
    <x v="0"/>
    <s v="OFF-SU-10000381"/>
    <x v="1"/>
    <x v="14"/>
    <s v="Acme Forged Steel Scissors with Black Enamel Handles"/>
    <n v="52.136000000000003"/>
    <n v="7"/>
    <n v="0.2"/>
    <n v="5.865299999999996"/>
  </r>
  <r>
    <n v="1479"/>
    <s v="CA-2024-121468"/>
    <x v="3"/>
    <d v="2024-11-20T00:00:00"/>
    <x v="541"/>
    <x v="2"/>
    <s v="KD-16345"/>
    <s v="Katherine Ducich"/>
    <x v="0"/>
    <s v="United States"/>
    <x v="223"/>
    <x v="1"/>
    <n v="92683"/>
    <x v="1"/>
    <s v="TEC-PH-10000376"/>
    <x v="2"/>
    <x v="7"/>
    <s v="Square Credit Card Reader"/>
    <n v="31.968000000000004"/>
    <n v="4"/>
    <n v="0.2"/>
    <n v="2.3976000000000006"/>
  </r>
  <r>
    <n v="1480"/>
    <s v="US-2023-108455"/>
    <x v="0"/>
    <d v="2023-12-03T00:00:00"/>
    <x v="542"/>
    <x v="1"/>
    <s v="MK-18160"/>
    <s v="Mike Kennedy"/>
    <x v="0"/>
    <s v="United States"/>
    <x v="8"/>
    <x v="1"/>
    <n v="94122"/>
    <x v="1"/>
    <s v="OFF-PA-10002262"/>
    <x v="1"/>
    <x v="10"/>
    <s v="Xerox 192"/>
    <n v="25.92"/>
    <n v="4"/>
    <n v="0"/>
    <n v="12.441600000000001"/>
  </r>
  <r>
    <n v="1481"/>
    <s v="US-2023-108455"/>
    <x v="0"/>
    <d v="2023-12-03T00:00:00"/>
    <x v="542"/>
    <x v="1"/>
    <s v="MK-18160"/>
    <s v="Mike Kennedy"/>
    <x v="0"/>
    <s v="United States"/>
    <x v="8"/>
    <x v="1"/>
    <n v="94122"/>
    <x v="1"/>
    <s v="OFF-PA-10002464"/>
    <x v="1"/>
    <x v="10"/>
    <s v="HP Office Recycled Paper (20Lb. and 87 Bright)"/>
    <n v="40.46"/>
    <n v="7"/>
    <n v="0"/>
    <n v="19.825400000000002"/>
  </r>
  <r>
    <n v="1482"/>
    <s v="US-2023-108455"/>
    <x v="0"/>
    <d v="2023-12-03T00:00:00"/>
    <x v="542"/>
    <x v="1"/>
    <s v="MK-18160"/>
    <s v="Mike Kennedy"/>
    <x v="0"/>
    <s v="United States"/>
    <x v="8"/>
    <x v="1"/>
    <n v="94122"/>
    <x v="1"/>
    <s v="OFF-ST-10002214"/>
    <x v="1"/>
    <x v="4"/>
    <s v="X-Rack File for Hanging Folders"/>
    <n v="33.869999999999997"/>
    <n v="3"/>
    <n v="0"/>
    <n v="8.8061999999999987"/>
  </r>
  <r>
    <n v="1483"/>
    <s v="CA-2024-101210"/>
    <x v="3"/>
    <d v="2024-08-26T00:00:00"/>
    <x v="328"/>
    <x v="0"/>
    <s v="DW-13540"/>
    <s v="Don Weiss"/>
    <x v="0"/>
    <s v="United States"/>
    <x v="25"/>
    <x v="18"/>
    <n v="38301"/>
    <x v="0"/>
    <s v="OFF-AR-10003560"/>
    <x v="1"/>
    <x v="6"/>
    <s v="Zebra Zazzle Fluorescent Highlighters"/>
    <n v="9.7280000000000015"/>
    <n v="2"/>
    <n v="0.2"/>
    <n v="1.702399999999999"/>
  </r>
  <r>
    <n v="1484"/>
    <s v="CA-2024-101210"/>
    <x v="3"/>
    <d v="2024-08-26T00:00:00"/>
    <x v="328"/>
    <x v="0"/>
    <s v="DW-13540"/>
    <s v="Don Weiss"/>
    <x v="0"/>
    <s v="United States"/>
    <x v="25"/>
    <x v="18"/>
    <n v="38301"/>
    <x v="0"/>
    <s v="OFF-PA-10000130"/>
    <x v="1"/>
    <x v="10"/>
    <s v="Xerox 199"/>
    <n v="3.4240000000000004"/>
    <n v="1"/>
    <n v="0.2"/>
    <n v="1.0699999999999996"/>
  </r>
  <r>
    <n v="1485"/>
    <s v="US-2023-108098"/>
    <x v="0"/>
    <d v="2023-10-15T00:00:00"/>
    <x v="543"/>
    <x v="1"/>
    <s v="CP-12340"/>
    <s v="Christine Phan"/>
    <x v="1"/>
    <s v="United States"/>
    <x v="4"/>
    <x v="4"/>
    <n v="98115"/>
    <x v="1"/>
    <s v="TEC-AC-10000865"/>
    <x v="2"/>
    <x v="11"/>
    <s v="WD My Passport Ultra 500GB Portable External Hard Drive"/>
    <n v="177"/>
    <n v="3"/>
    <n v="0"/>
    <n v="30.089999999999982"/>
  </r>
  <r>
    <n v="1486"/>
    <s v="CA-2021-119032"/>
    <x v="2"/>
    <d v="2021-11-27T00:00:00"/>
    <x v="544"/>
    <x v="1"/>
    <s v="MS-17770"/>
    <s v="Maxwell Schwartz"/>
    <x v="0"/>
    <s v="United States"/>
    <x v="20"/>
    <x v="15"/>
    <n v="10035"/>
    <x v="3"/>
    <s v="OFF-FA-10003021"/>
    <x v="1"/>
    <x v="13"/>
    <s v="Staples"/>
    <n v="3.76"/>
    <n v="2"/>
    <n v="0"/>
    <n v="1.3159999999999998"/>
  </r>
  <r>
    <n v="1487"/>
    <s v="CA-2022-140410"/>
    <x v="1"/>
    <d v="2022-11-03T00:00:00"/>
    <x v="545"/>
    <x v="1"/>
    <s v="CM-12655"/>
    <s v="Corinna Mitchell"/>
    <x v="2"/>
    <s v="United States"/>
    <x v="1"/>
    <x v="1"/>
    <n v="90008"/>
    <x v="1"/>
    <s v="TEC-PH-10003580"/>
    <x v="2"/>
    <x v="7"/>
    <s v="Cisco IP Phone 7961G-GE VoIP phone"/>
    <n v="1212.848"/>
    <n v="7"/>
    <n v="0.2"/>
    <n v="106.12420000000014"/>
  </r>
  <r>
    <n v="1488"/>
    <s v="CA-2022-140410"/>
    <x v="1"/>
    <d v="2022-11-03T00:00:00"/>
    <x v="545"/>
    <x v="1"/>
    <s v="CM-12655"/>
    <s v="Corinna Mitchell"/>
    <x v="2"/>
    <s v="United States"/>
    <x v="1"/>
    <x v="1"/>
    <n v="90008"/>
    <x v="1"/>
    <s v="TEC-AC-10001109"/>
    <x v="2"/>
    <x v="11"/>
    <s v="Logitech Trackman Marble Mouse"/>
    <n v="89.97"/>
    <n v="3"/>
    <n v="0"/>
    <n v="37.787400000000005"/>
  </r>
  <r>
    <n v="1489"/>
    <s v="CA-2022-140410"/>
    <x v="1"/>
    <d v="2022-11-03T00:00:00"/>
    <x v="545"/>
    <x v="1"/>
    <s v="CM-12655"/>
    <s v="Corinna Mitchell"/>
    <x v="2"/>
    <s v="United States"/>
    <x v="1"/>
    <x v="1"/>
    <n v="90008"/>
    <x v="1"/>
    <s v="FUR-FU-10003347"/>
    <x v="0"/>
    <x v="5"/>
    <s v="Coloredge Poster Frame"/>
    <n v="42.599999999999994"/>
    <n v="3"/>
    <n v="0"/>
    <n v="16.614000000000001"/>
  </r>
  <r>
    <n v="1490"/>
    <s v="CA-2021-136280"/>
    <x v="2"/>
    <d v="2021-11-29T00:00:00"/>
    <x v="546"/>
    <x v="1"/>
    <s v="Co-12640"/>
    <s v="Corey-Lock"/>
    <x v="0"/>
    <s v="United States"/>
    <x v="10"/>
    <x v="9"/>
    <n v="19143"/>
    <x v="3"/>
    <s v="OFF-LA-10000452"/>
    <x v="1"/>
    <x v="2"/>
    <s v="Avery 488"/>
    <n v="5.04"/>
    <n v="2"/>
    <n v="0.2"/>
    <n v="1.764"/>
  </r>
  <r>
    <n v="1491"/>
    <s v="CA-2024-151911"/>
    <x v="3"/>
    <d v="2024-05-01T00:00:00"/>
    <x v="547"/>
    <x v="0"/>
    <s v="DL-13495"/>
    <s v="Dionis Lloyd"/>
    <x v="1"/>
    <s v="United States"/>
    <x v="20"/>
    <x v="15"/>
    <n v="10024"/>
    <x v="3"/>
    <s v="OFF-EN-10002986"/>
    <x v="1"/>
    <x v="12"/>
    <s v="#10-4 1/8&quot; x 9 1/2&quot; Premium Diagonal Seam Envelopes"/>
    <n v="62.96"/>
    <n v="4"/>
    <n v="0"/>
    <n v="28.332000000000001"/>
  </r>
  <r>
    <n v="1492"/>
    <s v="CA-2024-166436"/>
    <x v="3"/>
    <d v="2024-11-25T00:00:00"/>
    <x v="51"/>
    <x v="1"/>
    <s v="TS-21370"/>
    <s v="Todd Sumrall"/>
    <x v="1"/>
    <s v="United States"/>
    <x v="20"/>
    <x v="15"/>
    <n v="10035"/>
    <x v="3"/>
    <s v="OFF-PA-10001838"/>
    <x v="1"/>
    <x v="10"/>
    <s v="Adams Telephone Message Book W/Dividers/Space For Phone Numbers, 5 1/4&quot;X8 1/2&quot;, 300/Messages"/>
    <n v="5.88"/>
    <n v="1"/>
    <n v="0"/>
    <n v="2.8811999999999998"/>
  </r>
  <r>
    <n v="1493"/>
    <s v="CA-2024-166436"/>
    <x v="3"/>
    <d v="2024-11-25T00:00:00"/>
    <x v="51"/>
    <x v="1"/>
    <s v="TS-21370"/>
    <s v="Todd Sumrall"/>
    <x v="1"/>
    <s v="United States"/>
    <x v="20"/>
    <x v="15"/>
    <n v="10035"/>
    <x v="3"/>
    <s v="FUR-CH-10000785"/>
    <x v="0"/>
    <x v="1"/>
    <s v="Global Ergonomic Managers Chair"/>
    <n v="977.29200000000003"/>
    <n v="6"/>
    <n v="0.1"/>
    <n v="173.74080000000001"/>
  </r>
  <r>
    <n v="1494"/>
    <s v="CA-2024-139661"/>
    <x v="3"/>
    <d v="2024-10-31T00:00:00"/>
    <x v="548"/>
    <x v="1"/>
    <s v="JW-15220"/>
    <s v="Jane Waco"/>
    <x v="1"/>
    <s v="United States"/>
    <x v="137"/>
    <x v="4"/>
    <n v="98661"/>
    <x v="1"/>
    <s v="FUR-FU-10002885"/>
    <x v="0"/>
    <x v="5"/>
    <s v="Magna Visual Magnetic Picture Hangers"/>
    <n v="9.64"/>
    <n v="2"/>
    <n v="0"/>
    <n v="3.6632000000000007"/>
  </r>
  <r>
    <n v="1495"/>
    <s v="CA-2021-123925"/>
    <x v="2"/>
    <d v="2021-12-17T00:00:00"/>
    <x v="549"/>
    <x v="0"/>
    <s v="RF-19840"/>
    <s v="Roy Französisch"/>
    <x v="0"/>
    <s v="United States"/>
    <x v="38"/>
    <x v="32"/>
    <n v="31907"/>
    <x v="0"/>
    <s v="OFF-AR-10002952"/>
    <x v="1"/>
    <x v="6"/>
    <s v="Stanley Contemporary Battery Pencil Sharpeners"/>
    <n v="40.049999999999997"/>
    <n v="3"/>
    <n v="0"/>
    <n v="11.213999999999999"/>
  </r>
  <r>
    <n v="1496"/>
    <s v="CA-2024-152485"/>
    <x v="3"/>
    <d v="2024-09-05T00:00:00"/>
    <x v="221"/>
    <x v="1"/>
    <s v="JD-15790"/>
    <s v="John Dryer"/>
    <x v="0"/>
    <s v="United States"/>
    <x v="224"/>
    <x v="5"/>
    <n v="75019"/>
    <x v="2"/>
    <s v="OFF-AR-10003759"/>
    <x v="1"/>
    <x v="6"/>
    <s v="Crayola Anti Dust Chalk, 12/Pack"/>
    <n v="10.192000000000002"/>
    <n v="7"/>
    <n v="0.2"/>
    <n v="3.1849999999999992"/>
  </r>
  <r>
    <n v="1497"/>
    <s v="CA-2024-152485"/>
    <x v="3"/>
    <d v="2024-09-05T00:00:00"/>
    <x v="221"/>
    <x v="1"/>
    <s v="JD-15790"/>
    <s v="John Dryer"/>
    <x v="0"/>
    <s v="United States"/>
    <x v="224"/>
    <x v="5"/>
    <n v="75019"/>
    <x v="2"/>
    <s v="OFF-ST-10004950"/>
    <x v="1"/>
    <x v="4"/>
    <s v="Acco Perma 3000 Stacking Storage Drawers"/>
    <n v="16.784000000000002"/>
    <n v="1"/>
    <n v="0.2"/>
    <n v="-0.20980000000000043"/>
  </r>
  <r>
    <n v="1498"/>
    <s v="CA-2024-152485"/>
    <x v="3"/>
    <d v="2024-09-05T00:00:00"/>
    <x v="221"/>
    <x v="1"/>
    <s v="JD-15790"/>
    <s v="John Dryer"/>
    <x v="0"/>
    <s v="United States"/>
    <x v="224"/>
    <x v="5"/>
    <n v="75019"/>
    <x v="2"/>
    <s v="OFF-AR-10001940"/>
    <x v="1"/>
    <x v="6"/>
    <s v="Sanford Colorific Eraseable Coloring Pencils, 12 Count"/>
    <n v="13.120000000000001"/>
    <n v="5"/>
    <n v="0.2"/>
    <n v="3.7720000000000002"/>
  </r>
  <r>
    <n v="1499"/>
    <s v="CA-2023-141586"/>
    <x v="0"/>
    <d v="2023-10-18T00:00:00"/>
    <x v="550"/>
    <x v="2"/>
    <s v="NK-18490"/>
    <s v="Neil Knudson"/>
    <x v="2"/>
    <s v="United States"/>
    <x v="8"/>
    <x v="1"/>
    <n v="94122"/>
    <x v="1"/>
    <s v="OFF-BI-10003981"/>
    <x v="1"/>
    <x v="8"/>
    <s v="Avery Durable Plastic 1&quot; Binders"/>
    <n v="18.16"/>
    <n v="5"/>
    <n v="0.2"/>
    <n v="6.5830000000000011"/>
  </r>
  <r>
    <n v="1500"/>
    <s v="CA-2024-130386"/>
    <x v="3"/>
    <d v="2024-11-13T00:00:00"/>
    <x v="551"/>
    <x v="1"/>
    <s v="NG-18430"/>
    <s v="Nathan Gelder"/>
    <x v="0"/>
    <s v="United States"/>
    <x v="89"/>
    <x v="5"/>
    <n v="78745"/>
    <x v="2"/>
    <s v="OFF-PA-10002749"/>
    <x v="1"/>
    <x v="10"/>
    <s v="Wirebound Message Books, 5-1/2 x 4 Forms, 2 or 4 Forms per Page"/>
    <n v="16.056000000000001"/>
    <n v="3"/>
    <n v="0.2"/>
    <n v="5.8203000000000005"/>
  </r>
  <r>
    <n v="1501"/>
    <s v="CA-2024-130386"/>
    <x v="3"/>
    <d v="2024-11-13T00:00:00"/>
    <x v="551"/>
    <x v="1"/>
    <s v="NG-18430"/>
    <s v="Nathan Gelder"/>
    <x v="0"/>
    <s v="United States"/>
    <x v="89"/>
    <x v="5"/>
    <n v="78745"/>
    <x v="2"/>
    <s v="OFF-PA-10003823"/>
    <x v="1"/>
    <x v="10"/>
    <s v="Xerox 197"/>
    <n v="223.05600000000001"/>
    <n v="9"/>
    <n v="0.2"/>
    <n v="69.704999999999984"/>
  </r>
  <r>
    <n v="1502"/>
    <s v="CA-2024-130386"/>
    <x v="3"/>
    <d v="2024-11-13T00:00:00"/>
    <x v="551"/>
    <x v="1"/>
    <s v="NG-18430"/>
    <s v="Nathan Gelder"/>
    <x v="0"/>
    <s v="United States"/>
    <x v="89"/>
    <x v="5"/>
    <n v="78745"/>
    <x v="2"/>
    <s v="OFF-ST-10003716"/>
    <x v="1"/>
    <x v="4"/>
    <s v="Tennsco Double-Tier Lockers"/>
    <n v="540.048"/>
    <n v="3"/>
    <n v="0.2"/>
    <n v="-47.254199999999997"/>
  </r>
  <r>
    <n v="1503"/>
    <s v="CA-2023-100468"/>
    <x v="0"/>
    <d v="2023-11-25T00:00:00"/>
    <x v="417"/>
    <x v="1"/>
    <s v="AT-10435"/>
    <s v="Alyssa Tate"/>
    <x v="2"/>
    <s v="United States"/>
    <x v="1"/>
    <x v="1"/>
    <n v="90045"/>
    <x v="1"/>
    <s v="TEC-PH-10001300"/>
    <x v="2"/>
    <x v="7"/>
    <s v="iKross Bluetooth Portable Keyboard + Cell Phone Stand Holder + Brush for Apple iPhone 5S 5C 5, 4S 4"/>
    <n v="33.520000000000003"/>
    <n v="2"/>
    <n v="0.2"/>
    <n v="3.3519999999999985"/>
  </r>
  <r>
    <n v="1504"/>
    <s v="CA-2023-100468"/>
    <x v="0"/>
    <d v="2023-11-25T00:00:00"/>
    <x v="417"/>
    <x v="1"/>
    <s v="AT-10435"/>
    <s v="Alyssa Tate"/>
    <x v="2"/>
    <s v="United States"/>
    <x v="1"/>
    <x v="1"/>
    <n v="90045"/>
    <x v="1"/>
    <s v="FUR-FU-10000010"/>
    <x v="0"/>
    <x v="5"/>
    <s v="DAX Value U-Channel Document Frames, Easel Back"/>
    <n v="9.94"/>
    <n v="2"/>
    <n v="0"/>
    <n v="3.0813999999999995"/>
  </r>
  <r>
    <n v="1505"/>
    <s v="CA-2022-153388"/>
    <x v="1"/>
    <d v="2022-08-01T00:00:00"/>
    <x v="552"/>
    <x v="1"/>
    <s v="PC-19000"/>
    <s v="Pauline Chand"/>
    <x v="2"/>
    <s v="United States"/>
    <x v="1"/>
    <x v="1"/>
    <n v="90004"/>
    <x v="1"/>
    <s v="OFF-AR-10001868"/>
    <x v="1"/>
    <x v="6"/>
    <s v="Prang Dustless Chalk Sticks"/>
    <n v="6.72"/>
    <n v="4"/>
    <n v="0"/>
    <n v="3.36"/>
  </r>
  <r>
    <n v="1506"/>
    <s v="CA-2022-153388"/>
    <x v="1"/>
    <d v="2022-08-01T00:00:00"/>
    <x v="552"/>
    <x v="1"/>
    <s v="PC-19000"/>
    <s v="Pauline Chand"/>
    <x v="2"/>
    <s v="United States"/>
    <x v="1"/>
    <x v="1"/>
    <n v="90004"/>
    <x v="1"/>
    <s v="FUR-TA-10003715"/>
    <x v="0"/>
    <x v="3"/>
    <s v="Hon 2111 Invitation Series Corner Table"/>
    <n v="1004.9760000000001"/>
    <n v="6"/>
    <n v="0.2"/>
    <n v="-175.87080000000009"/>
  </r>
  <r>
    <n v="1507"/>
    <s v="CA-2024-154935"/>
    <x v="3"/>
    <d v="2024-12-25T00:00:00"/>
    <x v="168"/>
    <x v="1"/>
    <s v="AR-10540"/>
    <s v="Andy Reiter"/>
    <x v="0"/>
    <s v="United States"/>
    <x v="20"/>
    <x v="15"/>
    <n v="10024"/>
    <x v="3"/>
    <s v="OFF-BI-10003708"/>
    <x v="1"/>
    <x v="8"/>
    <s v="Acco Four Pocket Poly Ring Binder with Label Holder, Smoke, 1&quot;"/>
    <n v="17.880000000000003"/>
    <n v="3"/>
    <n v="0.2"/>
    <n v="5.5875000000000004"/>
  </r>
  <r>
    <n v="1508"/>
    <s v="CA-2023-134208"/>
    <x v="0"/>
    <d v="2023-09-18T00:00:00"/>
    <x v="30"/>
    <x v="1"/>
    <s v="CS-12505"/>
    <s v="Cindy Stewart"/>
    <x v="0"/>
    <s v="United States"/>
    <x v="38"/>
    <x v="32"/>
    <n v="31907"/>
    <x v="0"/>
    <s v="TEC-MA-10004458"/>
    <x v="2"/>
    <x v="15"/>
    <s v="Lexmark X 9575 Professional All-in-One Color Printer"/>
    <n v="396"/>
    <n v="4"/>
    <n v="0"/>
    <n v="190.07999999999998"/>
  </r>
  <r>
    <n v="1509"/>
    <s v="CA-2024-108294"/>
    <x v="3"/>
    <d v="2024-12-11T00:00:00"/>
    <x v="235"/>
    <x v="3"/>
    <s v="LS-16975"/>
    <s v="Lindsay Shagiari"/>
    <x v="2"/>
    <s v="United States"/>
    <x v="155"/>
    <x v="8"/>
    <n v="68104"/>
    <x v="2"/>
    <s v="OFF-BI-10004965"/>
    <x v="1"/>
    <x v="8"/>
    <s v="Ibico Covers for Plastic or Wire Binding Elements"/>
    <n v="34.5"/>
    <n v="3"/>
    <n v="0"/>
    <n v="15.524999999999999"/>
  </r>
  <r>
    <n v="1510"/>
    <s v="CA-2024-103611"/>
    <x v="3"/>
    <d v="2024-09-13T00:00:00"/>
    <x v="17"/>
    <x v="2"/>
    <s v="JM-15535"/>
    <s v="Jessica Myrick"/>
    <x v="0"/>
    <s v="United States"/>
    <x v="1"/>
    <x v="1"/>
    <n v="90036"/>
    <x v="1"/>
    <s v="FUR-FU-10004270"/>
    <x v="0"/>
    <x v="5"/>
    <s v="Eldon Image Series Desk Accessories, Burgundy"/>
    <n v="8.36"/>
    <n v="2"/>
    <n v="0"/>
    <n v="3.0095999999999998"/>
  </r>
  <r>
    <n v="1511"/>
    <s v="CA-2024-100384"/>
    <x v="3"/>
    <d v="2024-06-25T00:00:00"/>
    <x v="553"/>
    <x v="1"/>
    <s v="NH-18610"/>
    <s v="Nicole Hansen"/>
    <x v="1"/>
    <s v="United States"/>
    <x v="225"/>
    <x v="1"/>
    <n v="91767"/>
    <x v="1"/>
    <s v="OFF-AR-10002135"/>
    <x v="1"/>
    <x v="6"/>
    <s v="Boston Heavy-Duty Trimline Electric Pencil Sharpeners"/>
    <n v="385.6"/>
    <n v="8"/>
    <n v="0"/>
    <n v="111.82399999999996"/>
  </r>
  <r>
    <n v="1512"/>
    <s v="CA-2024-100384"/>
    <x v="3"/>
    <d v="2024-06-25T00:00:00"/>
    <x v="553"/>
    <x v="1"/>
    <s v="NH-18610"/>
    <s v="Nicole Hansen"/>
    <x v="1"/>
    <s v="United States"/>
    <x v="225"/>
    <x v="1"/>
    <n v="91767"/>
    <x v="1"/>
    <s v="OFF-AR-10003514"/>
    <x v="1"/>
    <x v="6"/>
    <s v="4009 Highlighters by Sanford"/>
    <n v="35.82"/>
    <n v="9"/>
    <n v="0"/>
    <n v="11.820599999999997"/>
  </r>
  <r>
    <n v="1513"/>
    <s v="CA-2024-112809"/>
    <x v="3"/>
    <d v="2024-08-19T00:00:00"/>
    <x v="554"/>
    <x v="1"/>
    <s v="RA-19915"/>
    <s v="Russell Applegate"/>
    <x v="0"/>
    <s v="United States"/>
    <x v="61"/>
    <x v="5"/>
    <n v="75220"/>
    <x v="2"/>
    <s v="OFF-ST-10002276"/>
    <x v="1"/>
    <x v="4"/>
    <s v="Safco Steel Mobile File Cart"/>
    <n v="200.06400000000002"/>
    <n v="3"/>
    <n v="0.2"/>
    <n v="12.504000000000005"/>
  </r>
  <r>
    <n v="1514"/>
    <s v="CA-2024-112809"/>
    <x v="3"/>
    <d v="2024-08-19T00:00:00"/>
    <x v="554"/>
    <x v="1"/>
    <s v="RA-19915"/>
    <s v="Russell Applegate"/>
    <x v="0"/>
    <s v="United States"/>
    <x v="61"/>
    <x v="5"/>
    <n v="75220"/>
    <x v="2"/>
    <s v="OFF-BI-10001098"/>
    <x v="1"/>
    <x v="8"/>
    <s v="Acco D-Ring Binder w/DublLock"/>
    <n v="21.379999999999995"/>
    <n v="5"/>
    <n v="0.8"/>
    <n v="-33.139000000000003"/>
  </r>
  <r>
    <n v="1515"/>
    <s v="CA-2024-112809"/>
    <x v="3"/>
    <d v="2024-08-19T00:00:00"/>
    <x v="554"/>
    <x v="1"/>
    <s v="RA-19915"/>
    <s v="Russell Applegate"/>
    <x v="0"/>
    <s v="United States"/>
    <x v="61"/>
    <x v="5"/>
    <n v="75220"/>
    <x v="2"/>
    <s v="OFF-BI-10001636"/>
    <x v="1"/>
    <x v="8"/>
    <s v="Ibico Plastic and Wire Spiral Binding Combs"/>
    <n v="6.743999999999998"/>
    <n v="4"/>
    <n v="0.8"/>
    <n v="-11.4648"/>
  </r>
  <r>
    <n v="1516"/>
    <s v="US-2024-160759"/>
    <x v="3"/>
    <d v="2024-12-12T00:00:00"/>
    <x v="416"/>
    <x v="1"/>
    <s v="AI-10855"/>
    <s v="Arianne Irving"/>
    <x v="0"/>
    <s v="United States"/>
    <x v="10"/>
    <x v="9"/>
    <n v="19120"/>
    <x v="3"/>
    <s v="FUR-CH-10002961"/>
    <x v="0"/>
    <x v="1"/>
    <s v="Leather Task Chair, Black"/>
    <n v="63.686"/>
    <n v="1"/>
    <n v="0.3"/>
    <n v="-9.0980000000000025"/>
  </r>
  <r>
    <n v="1517"/>
    <s v="CA-2024-148446"/>
    <x v="3"/>
    <d v="2024-12-11T00:00:00"/>
    <x v="93"/>
    <x v="0"/>
    <s v="MC-17845"/>
    <s v="Michael Chen"/>
    <x v="0"/>
    <s v="United States"/>
    <x v="226"/>
    <x v="33"/>
    <n v="89031"/>
    <x v="1"/>
    <s v="FUR-TA-10004256"/>
    <x v="0"/>
    <x v="3"/>
    <s v="Bretford “Just In Time” Height-Adjustable Multi-Task Work Tables"/>
    <n v="1669.6"/>
    <n v="4"/>
    <n v="0"/>
    <n v="116.87199999999984"/>
  </r>
  <r>
    <n v="1518"/>
    <s v="CA-2021-111059"/>
    <x v="2"/>
    <d v="2021-02-04T00:00:00"/>
    <x v="555"/>
    <x v="0"/>
    <s v="TB-21400"/>
    <s v="Tom Boeckenhauer"/>
    <x v="0"/>
    <s v="United States"/>
    <x v="4"/>
    <x v="4"/>
    <n v="98105"/>
    <x v="1"/>
    <s v="OFF-BI-10004593"/>
    <x v="1"/>
    <x v="8"/>
    <s v="Ibico Laser Imprintable Binding System Covers"/>
    <n v="83.84"/>
    <n v="2"/>
    <n v="0.2"/>
    <n v="27.247999999999998"/>
  </r>
  <r>
    <n v="1519"/>
    <s v="CA-2021-111059"/>
    <x v="2"/>
    <d v="2021-02-04T00:00:00"/>
    <x v="555"/>
    <x v="0"/>
    <s v="TB-21400"/>
    <s v="Tom Boeckenhauer"/>
    <x v="0"/>
    <s v="United States"/>
    <x v="4"/>
    <x v="4"/>
    <n v="98105"/>
    <x v="1"/>
    <s v="OFF-BI-10002827"/>
    <x v="1"/>
    <x v="8"/>
    <s v="Avery Durable Poly Binders"/>
    <n v="13.272000000000002"/>
    <n v="3"/>
    <n v="0.2"/>
    <n v="4.3133999999999997"/>
  </r>
  <r>
    <n v="1520"/>
    <s v="CA-2024-116204"/>
    <x v="3"/>
    <d v="2024-02-12T00:00:00"/>
    <x v="556"/>
    <x v="0"/>
    <s v="VW-21775"/>
    <s v="Victoria Wilson"/>
    <x v="1"/>
    <s v="United States"/>
    <x v="8"/>
    <x v="1"/>
    <n v="94110"/>
    <x v="1"/>
    <s v="OFF-BI-10001759"/>
    <x v="1"/>
    <x v="8"/>
    <s v="Acco Pressboard Covers with Storage Hooks, 14 7/8&quot; x 11&quot;, Dark Blue"/>
    <n v="21.335999999999999"/>
    <n v="7"/>
    <n v="0.2"/>
    <n v="7.7343000000000011"/>
  </r>
  <r>
    <n v="1521"/>
    <s v="CA-2024-109946"/>
    <x v="3"/>
    <d v="2024-04-17T00:00:00"/>
    <x v="557"/>
    <x v="1"/>
    <s v="PL-18925"/>
    <s v="Paul Lucas"/>
    <x v="2"/>
    <s v="United States"/>
    <x v="22"/>
    <x v="10"/>
    <n v="60610"/>
    <x v="2"/>
    <s v="OFF-AR-10001419"/>
    <x v="1"/>
    <x v="6"/>
    <s v="Newell 325"/>
    <n v="16.520000000000003"/>
    <n v="5"/>
    <n v="0.2"/>
    <n v="2.0649999999999986"/>
  </r>
  <r>
    <n v="1522"/>
    <s v="CA-2022-144806"/>
    <x v="1"/>
    <d v="2022-12-06T00:00:00"/>
    <x v="223"/>
    <x v="1"/>
    <s v="GH-14425"/>
    <s v="Gary Hwang"/>
    <x v="0"/>
    <s v="United States"/>
    <x v="93"/>
    <x v="16"/>
    <n v="85705"/>
    <x v="1"/>
    <s v="FUR-FU-10002253"/>
    <x v="0"/>
    <x v="5"/>
    <s v="Howard Miller 13&quot; Diameter Pewter Finish Round Wall Clock"/>
    <n v="206.11199999999997"/>
    <n v="6"/>
    <n v="0.2"/>
    <n v="48.951600000000013"/>
  </r>
  <r>
    <n v="1523"/>
    <s v="CA-2022-144806"/>
    <x v="1"/>
    <d v="2022-12-06T00:00:00"/>
    <x v="223"/>
    <x v="1"/>
    <s v="GH-14425"/>
    <s v="Gary Hwang"/>
    <x v="0"/>
    <s v="United States"/>
    <x v="93"/>
    <x v="16"/>
    <n v="85705"/>
    <x v="1"/>
    <s v="OFF-PA-10002586"/>
    <x v="1"/>
    <x v="10"/>
    <s v="Xerox 1970"/>
    <n v="19.920000000000002"/>
    <n v="5"/>
    <n v="0.2"/>
    <n v="6.7230000000000008"/>
  </r>
  <r>
    <n v="1524"/>
    <s v="CA-2022-144806"/>
    <x v="1"/>
    <d v="2022-12-06T00:00:00"/>
    <x v="223"/>
    <x v="1"/>
    <s v="GH-14425"/>
    <s v="Gary Hwang"/>
    <x v="0"/>
    <s v="United States"/>
    <x v="93"/>
    <x v="16"/>
    <n v="85705"/>
    <x v="1"/>
    <s v="OFF-PA-10003039"/>
    <x v="1"/>
    <x v="10"/>
    <s v="Xerox 1960"/>
    <n v="198.27200000000002"/>
    <n v="8"/>
    <n v="0.2"/>
    <n v="61.959999999999987"/>
  </r>
  <r>
    <n v="1525"/>
    <s v="CA-2022-144806"/>
    <x v="1"/>
    <d v="2022-12-06T00:00:00"/>
    <x v="223"/>
    <x v="1"/>
    <s v="GH-14425"/>
    <s v="Gary Hwang"/>
    <x v="0"/>
    <s v="United States"/>
    <x v="93"/>
    <x v="16"/>
    <n v="85705"/>
    <x v="1"/>
    <s v="OFF-ST-10004804"/>
    <x v="1"/>
    <x v="4"/>
    <s v="Belkin 19&quot; Vented Equipment Shelf, Black"/>
    <n v="247.10399999999998"/>
    <n v="6"/>
    <n v="0.2"/>
    <n v="-58.68719999999999"/>
  </r>
  <r>
    <n v="1526"/>
    <s v="CA-2022-144806"/>
    <x v="1"/>
    <d v="2022-12-06T00:00:00"/>
    <x v="223"/>
    <x v="1"/>
    <s v="GH-14425"/>
    <s v="Gary Hwang"/>
    <x v="0"/>
    <s v="United States"/>
    <x v="93"/>
    <x v="16"/>
    <n v="85705"/>
    <x v="1"/>
    <s v="OFF-AR-10004042"/>
    <x v="1"/>
    <x v="6"/>
    <s v="BOSTON Model 1800 Electric Pencil Sharpeners, Putty/Woodgrain"/>
    <n v="86.304000000000002"/>
    <n v="6"/>
    <n v="0.2"/>
    <n v="9.7091999999999885"/>
  </r>
  <r>
    <n v="1527"/>
    <s v="CA-2023-122392"/>
    <x v="0"/>
    <d v="2023-07-23T00:00:00"/>
    <x v="330"/>
    <x v="1"/>
    <s v="CJ-12010"/>
    <s v="Caroline Jumper"/>
    <x v="0"/>
    <s v="United States"/>
    <x v="227"/>
    <x v="9"/>
    <n v="18103"/>
    <x v="3"/>
    <s v="OFF-AR-10002221"/>
    <x v="1"/>
    <x v="6"/>
    <s v="12 Colored Short Pencils"/>
    <n v="4.16"/>
    <n v="2"/>
    <n v="0.2"/>
    <n v="0.36400000000000032"/>
  </r>
  <r>
    <n v="1528"/>
    <s v="CA-2023-122392"/>
    <x v="0"/>
    <d v="2023-07-23T00:00:00"/>
    <x v="330"/>
    <x v="1"/>
    <s v="CJ-12010"/>
    <s v="Caroline Jumper"/>
    <x v="0"/>
    <s v="United States"/>
    <x v="227"/>
    <x v="9"/>
    <n v="18103"/>
    <x v="3"/>
    <s v="FUR-FU-10002456"/>
    <x v="0"/>
    <x v="5"/>
    <s v="Master Caster Door Stop, Large Neon Orange"/>
    <n v="11.648000000000001"/>
    <n v="2"/>
    <n v="0.2"/>
    <n v="3.3488000000000011"/>
  </r>
  <r>
    <n v="1529"/>
    <s v="CA-2022-148432"/>
    <x v="1"/>
    <d v="2022-11-07T00:00:00"/>
    <x v="558"/>
    <x v="0"/>
    <s v="MC-18130"/>
    <s v="Mike Caudle"/>
    <x v="1"/>
    <s v="United States"/>
    <x v="46"/>
    <x v="13"/>
    <n v="19711"/>
    <x v="3"/>
    <s v="OFF-FA-10004968"/>
    <x v="1"/>
    <x v="13"/>
    <s v="Rubber Band Ball"/>
    <n v="26.18"/>
    <n v="7"/>
    <n v="0"/>
    <n v="0.5236000000000014"/>
  </r>
  <r>
    <n v="1530"/>
    <s v="CA-2022-148432"/>
    <x v="1"/>
    <d v="2022-11-07T00:00:00"/>
    <x v="558"/>
    <x v="0"/>
    <s v="MC-18130"/>
    <s v="Mike Caudle"/>
    <x v="1"/>
    <s v="United States"/>
    <x v="46"/>
    <x v="13"/>
    <n v="19711"/>
    <x v="3"/>
    <s v="OFF-PA-10001274"/>
    <x v="1"/>
    <x v="10"/>
    <s v="Loose Memo Sheets"/>
    <n v="7.3"/>
    <n v="2"/>
    <n v="0"/>
    <n v="3.4309999999999996"/>
  </r>
  <r>
    <n v="1531"/>
    <s v="CA-2022-103793"/>
    <x v="1"/>
    <d v="2022-03-26T00:00:00"/>
    <x v="394"/>
    <x v="1"/>
    <s v="BV-11245"/>
    <s v="Benjamin Venier"/>
    <x v="1"/>
    <s v="United States"/>
    <x v="100"/>
    <x v="2"/>
    <n v="33142"/>
    <x v="0"/>
    <s v="OFF-PA-10001125"/>
    <x v="1"/>
    <x v="10"/>
    <s v="Xerox 1988"/>
    <n v="74.352000000000004"/>
    <n v="3"/>
    <n v="0.2"/>
    <n v="23.234999999999992"/>
  </r>
  <r>
    <n v="1532"/>
    <s v="CA-2024-159884"/>
    <x v="3"/>
    <d v="2024-09-01T00:00:00"/>
    <x v="559"/>
    <x v="1"/>
    <s v="JF-15490"/>
    <s v="Jeremy Farry"/>
    <x v="0"/>
    <s v="United States"/>
    <x v="228"/>
    <x v="16"/>
    <n v="85281"/>
    <x v="1"/>
    <s v="OFF-ST-10000344"/>
    <x v="1"/>
    <x v="4"/>
    <s v="Neat Ideas Personal Hanging Folder Files, Black"/>
    <n v="10.744"/>
    <n v="1"/>
    <n v="0.2"/>
    <n v="0.80579999999999963"/>
  </r>
  <r>
    <n v="1533"/>
    <s v="CA-2024-159884"/>
    <x v="3"/>
    <d v="2024-09-01T00:00:00"/>
    <x v="559"/>
    <x v="1"/>
    <s v="JF-15490"/>
    <s v="Jeremy Farry"/>
    <x v="0"/>
    <s v="United States"/>
    <x v="228"/>
    <x v="16"/>
    <n v="85281"/>
    <x v="1"/>
    <s v="OFF-FA-10000585"/>
    <x v="1"/>
    <x v="13"/>
    <s v="OIC Bulk Pack Metal Binder Clips"/>
    <n v="8.3760000000000012"/>
    <n v="3"/>
    <n v="0.2"/>
    <n v="2.7222"/>
  </r>
  <r>
    <n v="1534"/>
    <s v="CA-2023-139885"/>
    <x v="0"/>
    <d v="2023-12-05T00:00:00"/>
    <x v="542"/>
    <x v="1"/>
    <s v="EB-13840"/>
    <s v="Ellis Ballard"/>
    <x v="1"/>
    <s v="United States"/>
    <x v="20"/>
    <x v="15"/>
    <n v="10035"/>
    <x v="3"/>
    <s v="OFF-ST-10003324"/>
    <x v="1"/>
    <x v="4"/>
    <s v="Belkin OmniView SE Rackmount Kit"/>
    <n v="212.88"/>
    <n v="6"/>
    <n v="0"/>
    <n v="0"/>
  </r>
  <r>
    <n v="1535"/>
    <s v="CA-2024-124086"/>
    <x v="3"/>
    <d v="2024-02-11T00:00:00"/>
    <x v="556"/>
    <x v="1"/>
    <s v="MP-18175"/>
    <s v="Mike Pelletier"/>
    <x v="2"/>
    <s v="United States"/>
    <x v="229"/>
    <x v="1"/>
    <n v="92677"/>
    <x v="1"/>
    <s v="FUR-BO-10004015"/>
    <x v="0"/>
    <x v="0"/>
    <s v="Bush Andora Bookcase, Maple/Graphite Gray Finish"/>
    <n v="203.98299999999998"/>
    <n v="2"/>
    <n v="0.15"/>
    <n v="16.798599999999979"/>
  </r>
  <r>
    <n v="1536"/>
    <s v="CA-2023-112389"/>
    <x v="0"/>
    <d v="2023-10-30T00:00:00"/>
    <x v="195"/>
    <x v="1"/>
    <s v="JM-15655"/>
    <s v="Jim Mitchum"/>
    <x v="1"/>
    <s v="United States"/>
    <x v="230"/>
    <x v="30"/>
    <n v="8302"/>
    <x v="3"/>
    <s v="OFF-ST-10000419"/>
    <x v="1"/>
    <x v="4"/>
    <s v="Rogers Jumbo File, Granite"/>
    <n v="40.74"/>
    <n v="3"/>
    <n v="0"/>
    <n v="0.4073999999999991"/>
  </r>
  <r>
    <n v="1537"/>
    <s v="CA-2023-112389"/>
    <x v="0"/>
    <d v="2023-10-30T00:00:00"/>
    <x v="195"/>
    <x v="1"/>
    <s v="JM-15655"/>
    <s v="Jim Mitchum"/>
    <x v="1"/>
    <s v="United States"/>
    <x v="230"/>
    <x v="30"/>
    <n v="8302"/>
    <x v="3"/>
    <s v="OFF-AP-10001626"/>
    <x v="1"/>
    <x v="9"/>
    <s v="Commercial WindTunnel Clean Air Upright Vacuum, Replacement Belts, Filtration Bags"/>
    <n v="11.67"/>
    <n v="3"/>
    <n v="0"/>
    <n v="3.0342000000000002"/>
  </r>
  <r>
    <n v="1538"/>
    <s v="CA-2024-121888"/>
    <x v="3"/>
    <d v="2024-09-16T00:00:00"/>
    <x v="31"/>
    <x v="0"/>
    <s v="CL-11890"/>
    <s v="Carl Ludwig"/>
    <x v="0"/>
    <s v="United States"/>
    <x v="231"/>
    <x v="31"/>
    <n v="2149"/>
    <x v="3"/>
    <s v="TEC-PH-10000439"/>
    <x v="2"/>
    <x v="7"/>
    <s v="GE DSL Phone Line Filter"/>
    <n v="39.99"/>
    <n v="1"/>
    <n v="0"/>
    <n v="11.597099999999998"/>
  </r>
  <r>
    <n v="1539"/>
    <s v="CA-2024-121888"/>
    <x v="3"/>
    <d v="2024-09-16T00:00:00"/>
    <x v="31"/>
    <x v="0"/>
    <s v="CL-11890"/>
    <s v="Carl Ludwig"/>
    <x v="0"/>
    <s v="United States"/>
    <x v="231"/>
    <x v="31"/>
    <n v="2149"/>
    <x v="3"/>
    <s v="OFF-AR-10003478"/>
    <x v="1"/>
    <x v="6"/>
    <s v="Avery Hi-Liter EverBold Pen Style Fluorescent Highlighters, 4/Pack"/>
    <n v="16.28"/>
    <n v="2"/>
    <n v="0"/>
    <n v="6.5120000000000005"/>
  </r>
  <r>
    <n v="1540"/>
    <s v="CA-2024-121888"/>
    <x v="3"/>
    <d v="2024-09-16T00:00:00"/>
    <x v="31"/>
    <x v="0"/>
    <s v="CL-11890"/>
    <s v="Carl Ludwig"/>
    <x v="0"/>
    <s v="United States"/>
    <x v="231"/>
    <x v="31"/>
    <n v="2149"/>
    <x v="3"/>
    <s v="FUR-BO-10002545"/>
    <x v="0"/>
    <x v="0"/>
    <s v="Atlantic Metals Mobile 3-Shelf Bookcases, Custom Colors"/>
    <n v="782.94"/>
    <n v="3"/>
    <n v="0"/>
    <n v="203.56440000000003"/>
  </r>
  <r>
    <n v="1541"/>
    <s v="CA-2024-121888"/>
    <x v="3"/>
    <d v="2024-09-16T00:00:00"/>
    <x v="31"/>
    <x v="0"/>
    <s v="CL-11890"/>
    <s v="Carl Ludwig"/>
    <x v="0"/>
    <s v="United States"/>
    <x v="231"/>
    <x v="31"/>
    <n v="2149"/>
    <x v="3"/>
    <s v="OFF-BI-10001765"/>
    <x v="1"/>
    <x v="8"/>
    <s v="Wilson Jones Heavy-Duty Casebound Ring Binders with Metal Hinges"/>
    <n v="242.48000000000002"/>
    <n v="7"/>
    <n v="0"/>
    <n v="116.39039999999999"/>
  </r>
  <r>
    <n v="1542"/>
    <s v="CA-2021-166884"/>
    <x v="2"/>
    <d v="2021-03-11T00:00:00"/>
    <x v="560"/>
    <x v="0"/>
    <s v="CK-12205"/>
    <s v="Chloris Kastensmidt"/>
    <x v="0"/>
    <s v="United States"/>
    <x v="38"/>
    <x v="24"/>
    <n v="43229"/>
    <x v="3"/>
    <s v="FUR-FU-10003981"/>
    <x v="0"/>
    <x v="5"/>
    <s v="Eldon Wave Desk Accessories"/>
    <n v="8.32"/>
    <n v="5"/>
    <n v="0.2"/>
    <n v="2.2880000000000003"/>
  </r>
  <r>
    <n v="1543"/>
    <s v="CA-2021-166884"/>
    <x v="2"/>
    <d v="2021-03-11T00:00:00"/>
    <x v="560"/>
    <x v="0"/>
    <s v="CK-12205"/>
    <s v="Chloris Kastensmidt"/>
    <x v="0"/>
    <s v="United States"/>
    <x v="38"/>
    <x v="24"/>
    <n v="43229"/>
    <x v="3"/>
    <s v="OFF-FA-10001561"/>
    <x v="1"/>
    <x v="13"/>
    <s v="Stockwell Push Pins"/>
    <n v="10.464000000000002"/>
    <n v="6"/>
    <n v="0.2"/>
    <n v="1.7003999999999992"/>
  </r>
  <r>
    <n v="1544"/>
    <s v="CA-2021-107181"/>
    <x v="2"/>
    <d v="2021-02-05T00:00:00"/>
    <x v="561"/>
    <x v="1"/>
    <s v="DB-13270"/>
    <s v="Deborah Brumfield"/>
    <x v="2"/>
    <s v="United States"/>
    <x v="70"/>
    <x v="1"/>
    <n v="92024"/>
    <x v="1"/>
    <s v="OFF-BI-10004230"/>
    <x v="1"/>
    <x v="8"/>
    <s v="GBC Recycled Grain Textured Covers"/>
    <n v="82.896000000000001"/>
    <n v="3"/>
    <n v="0.2"/>
    <n v="29.0136"/>
  </r>
  <r>
    <n v="1545"/>
    <s v="CA-2021-107181"/>
    <x v="2"/>
    <d v="2021-02-05T00:00:00"/>
    <x v="561"/>
    <x v="1"/>
    <s v="DB-13270"/>
    <s v="Deborah Brumfield"/>
    <x v="2"/>
    <s v="United States"/>
    <x v="70"/>
    <x v="1"/>
    <n v="92024"/>
    <x v="1"/>
    <s v="OFF-PA-10000350"/>
    <x v="1"/>
    <x v="10"/>
    <s v="Message Book, Standard Line &quot;While You Were Out&quot;, 5 1/2&quot; X 4&quot;, 200 Sets/Book"/>
    <n v="34.24"/>
    <n v="4"/>
    <n v="0"/>
    <n v="16.0928"/>
  </r>
  <r>
    <n v="1546"/>
    <s v="CA-2021-150245"/>
    <x v="2"/>
    <d v="2021-12-31T00:00:00"/>
    <x v="124"/>
    <x v="0"/>
    <s v="PC-18745"/>
    <s v="Pamela Coakley"/>
    <x v="1"/>
    <s v="United States"/>
    <x v="232"/>
    <x v="15"/>
    <n v="13601"/>
    <x v="3"/>
    <s v="FUR-BO-10002613"/>
    <x v="0"/>
    <x v="0"/>
    <s v="Atlantic Metals Mobile 4-Shelf Bookcases, Custom Colors"/>
    <n v="1573.4880000000001"/>
    <n v="7"/>
    <n v="0.2"/>
    <n v="196.68599999999986"/>
  </r>
  <r>
    <n v="1547"/>
    <s v="CA-2022-111395"/>
    <x v="1"/>
    <d v="2022-11-23T00:00:00"/>
    <x v="562"/>
    <x v="1"/>
    <s v="VB-21745"/>
    <s v="Victoria Brennan"/>
    <x v="1"/>
    <s v="United States"/>
    <x v="52"/>
    <x v="5"/>
    <n v="78207"/>
    <x v="2"/>
    <s v="OFF-PA-10000994"/>
    <x v="1"/>
    <x v="10"/>
    <s v="Xerox 1915"/>
    <n v="335.52"/>
    <n v="4"/>
    <n v="0.2"/>
    <n v="117.43199999999999"/>
  </r>
  <r>
    <n v="1548"/>
    <s v="CA-2022-111395"/>
    <x v="1"/>
    <d v="2022-11-23T00:00:00"/>
    <x v="562"/>
    <x v="1"/>
    <s v="VB-21745"/>
    <s v="Victoria Brennan"/>
    <x v="1"/>
    <s v="United States"/>
    <x v="52"/>
    <x v="5"/>
    <n v="78207"/>
    <x v="2"/>
    <s v="OFF-BI-10002867"/>
    <x v="1"/>
    <x v="8"/>
    <s v="GBC Recycled Regency Composition Covers"/>
    <n v="23.911999999999995"/>
    <n v="2"/>
    <n v="0.8"/>
    <n v="-40.650400000000019"/>
  </r>
  <r>
    <n v="1549"/>
    <s v="CA-2022-111395"/>
    <x v="1"/>
    <d v="2022-11-23T00:00:00"/>
    <x v="562"/>
    <x v="1"/>
    <s v="VB-21745"/>
    <s v="Victoria Brennan"/>
    <x v="1"/>
    <s v="United States"/>
    <x v="52"/>
    <x v="5"/>
    <n v="78207"/>
    <x v="2"/>
    <s v="OFF-ST-10001291"/>
    <x v="1"/>
    <x v="4"/>
    <s v="Tenex Personal Self-Stacking Standard File Box, Black/Gray"/>
    <n v="27.056000000000001"/>
    <n v="2"/>
    <n v="0.2"/>
    <n v="2.3673999999999991"/>
  </r>
  <r>
    <n v="1550"/>
    <s v="CA-2021-134278"/>
    <x v="2"/>
    <d v="2021-07-06T00:00:00"/>
    <x v="277"/>
    <x v="2"/>
    <s v="EP-13915"/>
    <s v="Emily Phan"/>
    <x v="0"/>
    <s v="United States"/>
    <x v="20"/>
    <x v="15"/>
    <n v="10011"/>
    <x v="3"/>
    <s v="TEC-CO-10001046"/>
    <x v="2"/>
    <x v="16"/>
    <s v="Canon Imageclass D680 Copier / Fax"/>
    <n v="559.99200000000008"/>
    <n v="1"/>
    <n v="0.2"/>
    <n v="174.99749999999997"/>
  </r>
  <r>
    <n v="1551"/>
    <s v="US-2024-124926"/>
    <x v="3"/>
    <d v="2024-11-14T00:00:00"/>
    <x v="551"/>
    <x v="0"/>
    <s v="ME-17320"/>
    <s v="Maria Etezadi"/>
    <x v="2"/>
    <s v="United States"/>
    <x v="12"/>
    <x v="5"/>
    <n v="77095"/>
    <x v="2"/>
    <s v="OFF-AP-10004868"/>
    <x v="1"/>
    <x v="9"/>
    <s v="Hoover Commercial Soft Guard Upright Vacuum And Disposable Filtration Bags"/>
    <n v="9.3239999999999981"/>
    <n v="6"/>
    <n v="0.8"/>
    <n v="-24.708599999999997"/>
  </r>
  <r>
    <n v="1552"/>
    <s v="CA-2023-159345"/>
    <x v="0"/>
    <d v="2023-06-18T00:00:00"/>
    <x v="563"/>
    <x v="1"/>
    <s v="IG-15085"/>
    <s v="Ivan Gibson"/>
    <x v="0"/>
    <s v="United States"/>
    <x v="70"/>
    <x v="1"/>
    <n v="92024"/>
    <x v="1"/>
    <s v="OFF-PA-10000806"/>
    <x v="1"/>
    <x v="10"/>
    <s v="Xerox 1934"/>
    <n v="111.96"/>
    <n v="2"/>
    <n v="0"/>
    <n v="54.860399999999998"/>
  </r>
  <r>
    <n v="1553"/>
    <s v="CA-2021-130274"/>
    <x v="2"/>
    <d v="2021-05-03T00:00:00"/>
    <x v="564"/>
    <x v="2"/>
    <s v="JS-15940"/>
    <s v="Joni Sundaresam"/>
    <x v="2"/>
    <s v="United States"/>
    <x v="233"/>
    <x v="6"/>
    <n v="54915"/>
    <x v="2"/>
    <s v="OFF-LA-10002195"/>
    <x v="1"/>
    <x v="2"/>
    <s v="Avery 481"/>
    <n v="21.560000000000002"/>
    <n v="7"/>
    <n v="0"/>
    <n v="10.348799999999999"/>
  </r>
  <r>
    <n v="1554"/>
    <s v="CA-2024-158386"/>
    <x v="3"/>
    <d v="2024-10-17T00:00:00"/>
    <x v="565"/>
    <x v="1"/>
    <s v="BO-11425"/>
    <s v="Bobby Odegard"/>
    <x v="0"/>
    <s v="United States"/>
    <x v="102"/>
    <x v="0"/>
    <n v="40475"/>
    <x v="0"/>
    <s v="OFF-BI-10003719"/>
    <x v="1"/>
    <x v="8"/>
    <s v="Large Capacity Hanging Post Binders"/>
    <n v="124.75"/>
    <n v="5"/>
    <n v="0"/>
    <n v="57.384999999999991"/>
  </r>
  <r>
    <n v="1555"/>
    <s v="CA-2022-111507"/>
    <x v="1"/>
    <d v="2022-02-06T00:00:00"/>
    <x v="95"/>
    <x v="1"/>
    <s v="VW-21775"/>
    <s v="Victoria Wilson"/>
    <x v="1"/>
    <s v="United States"/>
    <x v="234"/>
    <x v="4"/>
    <n v="98006"/>
    <x v="1"/>
    <s v="OFF-AR-10001315"/>
    <x v="1"/>
    <x v="6"/>
    <s v="Newell 310"/>
    <n v="5.28"/>
    <n v="3"/>
    <n v="0"/>
    <n v="1.5311999999999999"/>
  </r>
  <r>
    <n v="1556"/>
    <s v="CA-2024-120761"/>
    <x v="3"/>
    <d v="2024-09-05T00:00:00"/>
    <x v="221"/>
    <x v="1"/>
    <s v="AB-10150"/>
    <s v="Aimee Bixby"/>
    <x v="0"/>
    <s v="United States"/>
    <x v="85"/>
    <x v="15"/>
    <n v="11561"/>
    <x v="3"/>
    <s v="TEC-AC-10000171"/>
    <x v="2"/>
    <x v="11"/>
    <s v="Verbatim 25 GB 6x Blu-ray Single Layer Recordable Disc, 25/Pack"/>
    <n v="91.96"/>
    <n v="4"/>
    <n v="0"/>
    <n v="39.5428"/>
  </r>
  <r>
    <n v="1557"/>
    <s v="CA-2023-109176"/>
    <x v="0"/>
    <d v="2023-05-10T00:00:00"/>
    <x v="566"/>
    <x v="1"/>
    <s v="JW-16075"/>
    <s v="Julia West"/>
    <x v="0"/>
    <s v="United States"/>
    <x v="10"/>
    <x v="9"/>
    <n v="19140"/>
    <x v="3"/>
    <s v="OFF-EN-10003134"/>
    <x v="1"/>
    <x v="12"/>
    <s v="Staples"/>
    <n v="9.3439999999999994"/>
    <n v="1"/>
    <n v="0.2"/>
    <n v="3.504"/>
  </r>
  <r>
    <n v="1558"/>
    <s v="CA-2023-109176"/>
    <x v="0"/>
    <d v="2023-05-10T00:00:00"/>
    <x v="566"/>
    <x v="1"/>
    <s v="JW-16075"/>
    <s v="Julia West"/>
    <x v="0"/>
    <s v="United States"/>
    <x v="10"/>
    <x v="9"/>
    <n v="19140"/>
    <x v="3"/>
    <s v="OFF-AR-10001955"/>
    <x v="1"/>
    <x v="6"/>
    <s v="Newell 319"/>
    <n v="79.36"/>
    <n v="5"/>
    <n v="0.2"/>
    <n v="9.919999999999991"/>
  </r>
  <r>
    <n v="1559"/>
    <s v="CA-2022-112116"/>
    <x v="1"/>
    <d v="2022-03-16T00:00:00"/>
    <x v="567"/>
    <x v="0"/>
    <s v="JE-15475"/>
    <s v="Jeremy Ellison"/>
    <x v="0"/>
    <s v="United States"/>
    <x v="4"/>
    <x v="4"/>
    <n v="98103"/>
    <x v="1"/>
    <s v="FUR-TA-10001039"/>
    <x v="0"/>
    <x v="3"/>
    <s v="KI Adjustable-Height Table"/>
    <n v="171.96"/>
    <n v="2"/>
    <n v="0"/>
    <n v="44.709600000000009"/>
  </r>
  <r>
    <n v="1560"/>
    <s v="CA-2023-126809"/>
    <x v="0"/>
    <d v="2023-04-10T00:00:00"/>
    <x v="144"/>
    <x v="1"/>
    <s v="EB-13750"/>
    <s v="Edward Becker"/>
    <x v="1"/>
    <s v="United States"/>
    <x v="4"/>
    <x v="4"/>
    <n v="98103"/>
    <x v="1"/>
    <s v="OFF-BI-10003712"/>
    <x v="1"/>
    <x v="8"/>
    <s v="Acco Pressboard Covers with Storage Hooks, 14 7/8&quot; x 11&quot;, Light Blue"/>
    <n v="35.352000000000004"/>
    <n v="9"/>
    <n v="0.2"/>
    <n v="12.815099999999997"/>
  </r>
  <r>
    <n v="1561"/>
    <s v="CA-2021-105172"/>
    <x v="2"/>
    <d v="2021-04-04T00:00:00"/>
    <x v="568"/>
    <x v="1"/>
    <s v="PK-18910"/>
    <s v="Paul Knutson"/>
    <x v="2"/>
    <s v="United States"/>
    <x v="8"/>
    <x v="1"/>
    <n v="94109"/>
    <x v="1"/>
    <s v="OFF-LA-10001641"/>
    <x v="1"/>
    <x v="2"/>
    <s v="Avery 518"/>
    <n v="18.899999999999999"/>
    <n v="6"/>
    <n v="0"/>
    <n v="9.0719999999999992"/>
  </r>
  <r>
    <n v="1562"/>
    <s v="CA-2024-107293"/>
    <x v="3"/>
    <d v="2024-09-06T00:00:00"/>
    <x v="371"/>
    <x v="2"/>
    <s v="CS-12400"/>
    <s v="Christopher Schild"/>
    <x v="2"/>
    <s v="United States"/>
    <x v="4"/>
    <x v="4"/>
    <n v="98115"/>
    <x v="1"/>
    <s v="OFF-AR-10003732"/>
    <x v="1"/>
    <x v="6"/>
    <s v="Newell 333"/>
    <n v="2.78"/>
    <n v="1"/>
    <n v="0"/>
    <n v="0.72279999999999989"/>
  </r>
  <r>
    <n v="1563"/>
    <s v="US-2024-102890"/>
    <x v="3"/>
    <d v="2024-07-01T00:00:00"/>
    <x v="569"/>
    <x v="3"/>
    <s v="SG-20470"/>
    <s v="Sheri Gordon"/>
    <x v="0"/>
    <s v="United States"/>
    <x v="20"/>
    <x v="15"/>
    <n v="10011"/>
    <x v="3"/>
    <s v="FUR-TA-10000577"/>
    <x v="0"/>
    <x v="3"/>
    <s v="Bretford CR4500 Series Slim Rectangular Table"/>
    <n v="1044.6299999999999"/>
    <n v="5"/>
    <n v="0.4"/>
    <n v="-295.97849999999994"/>
  </r>
  <r>
    <n v="1564"/>
    <s v="CA-2022-158554"/>
    <x v="1"/>
    <d v="2022-11-09T00:00:00"/>
    <x v="217"/>
    <x v="3"/>
    <s v="CM-12190"/>
    <s v="Charlotte Melton"/>
    <x v="0"/>
    <s v="United States"/>
    <x v="10"/>
    <x v="9"/>
    <n v="19134"/>
    <x v="3"/>
    <s v="OFF-PA-10004000"/>
    <x v="1"/>
    <x v="10"/>
    <s v="While You Were Out Pads, 50 per Pad, 4 x 5 1/4, Green Cycle"/>
    <n v="11.352000000000002"/>
    <n v="3"/>
    <n v="0.2"/>
    <n v="4.1151"/>
  </r>
  <r>
    <n v="1565"/>
    <s v="CA-2021-116239"/>
    <x v="2"/>
    <d v="2021-03-04T00:00:00"/>
    <x v="570"/>
    <x v="3"/>
    <s v="CL-12565"/>
    <s v="Clay Ludtke"/>
    <x v="0"/>
    <s v="United States"/>
    <x v="29"/>
    <x v="20"/>
    <n v="29203"/>
    <x v="0"/>
    <s v="OFF-ST-10001370"/>
    <x v="1"/>
    <x v="4"/>
    <s v="Sensible Storage WireTech Storage Systems"/>
    <n v="354.90000000000003"/>
    <n v="5"/>
    <n v="0"/>
    <n v="17.744999999999962"/>
  </r>
  <r>
    <n v="1566"/>
    <s v="CA-2022-132101"/>
    <x v="1"/>
    <d v="2022-03-19T00:00:00"/>
    <x v="571"/>
    <x v="1"/>
    <s v="JO-15550"/>
    <s v="Jesus Ocampo"/>
    <x v="2"/>
    <s v="United States"/>
    <x v="4"/>
    <x v="4"/>
    <n v="98105"/>
    <x v="1"/>
    <s v="TEC-PH-10004539"/>
    <x v="2"/>
    <x v="7"/>
    <s v="Wireless Extenders zBoost YX545 SOHO Signal Booster"/>
    <n v="453.57600000000002"/>
    <n v="3"/>
    <n v="0.2"/>
    <n v="39.687899999999985"/>
  </r>
  <r>
    <n v="1567"/>
    <s v="CA-2022-129112"/>
    <x v="1"/>
    <d v="2022-11-29T00:00:00"/>
    <x v="26"/>
    <x v="2"/>
    <s v="AW-10840"/>
    <s v="Anthony Witt"/>
    <x v="0"/>
    <s v="United States"/>
    <x v="235"/>
    <x v="5"/>
    <n v="75002"/>
    <x v="2"/>
    <s v="TEC-AC-10003038"/>
    <x v="2"/>
    <x v="11"/>
    <s v="Kingston Digital DataTraveler 16GB USB 2.0"/>
    <n v="21.48"/>
    <n v="3"/>
    <n v="0.2"/>
    <n v="-0.26850000000000307"/>
  </r>
  <r>
    <n v="1568"/>
    <s v="CA-2022-129112"/>
    <x v="1"/>
    <d v="2022-11-29T00:00:00"/>
    <x v="26"/>
    <x v="2"/>
    <s v="AW-10840"/>
    <s v="Anthony Witt"/>
    <x v="0"/>
    <s v="United States"/>
    <x v="235"/>
    <x v="5"/>
    <n v="75002"/>
    <x v="2"/>
    <s v="OFF-BI-10000088"/>
    <x v="1"/>
    <x v="8"/>
    <s v="GBC Imprintable Covers"/>
    <n v="8.7839999999999989"/>
    <n v="4"/>
    <n v="0.8"/>
    <n v="-13.615200000000002"/>
  </r>
  <r>
    <n v="1569"/>
    <s v="US-2024-152002"/>
    <x v="3"/>
    <d v="2024-06-12T00:00:00"/>
    <x v="572"/>
    <x v="3"/>
    <s v="DV-13465"/>
    <s v="Dianna Vittorini"/>
    <x v="0"/>
    <s v="United States"/>
    <x v="1"/>
    <x v="1"/>
    <n v="90004"/>
    <x v="1"/>
    <s v="OFF-PA-10000357"/>
    <x v="1"/>
    <x v="10"/>
    <s v="White Dual Perf Computer Printout Paper, 2700 Sheets, 1 Part, Heavyweight, 20 lbs., 14 7/8 x 11"/>
    <n v="122.97"/>
    <n v="3"/>
    <n v="0"/>
    <n v="60.255300000000005"/>
  </r>
  <r>
    <n v="1570"/>
    <s v="CA-2024-165029"/>
    <x v="3"/>
    <d v="2024-11-27T00:00:00"/>
    <x v="524"/>
    <x v="1"/>
    <s v="AH-10075"/>
    <s v="Adam Hart"/>
    <x v="1"/>
    <s v="United States"/>
    <x v="118"/>
    <x v="32"/>
    <n v="30318"/>
    <x v="0"/>
    <s v="OFF-AR-10003504"/>
    <x v="1"/>
    <x v="6"/>
    <s v="Newell 347"/>
    <n v="12.84"/>
    <n v="3"/>
    <n v="0"/>
    <n v="3.7235999999999989"/>
  </r>
  <r>
    <n v="1571"/>
    <s v="US-2021-157385"/>
    <x v="2"/>
    <d v="2021-11-23T00:00:00"/>
    <x v="573"/>
    <x v="2"/>
    <s v="SC-20095"/>
    <s v="Sanjit Chand"/>
    <x v="0"/>
    <s v="United States"/>
    <x v="1"/>
    <x v="1"/>
    <n v="90004"/>
    <x v="1"/>
    <s v="FUR-CH-10000863"/>
    <x v="0"/>
    <x v="1"/>
    <s v="Novimex Swivel Fabric Task Chair"/>
    <n v="603.91999999999996"/>
    <n v="5"/>
    <n v="0.2"/>
    <n v="-67.941000000000003"/>
  </r>
  <r>
    <n v="1572"/>
    <s v="US-2021-157385"/>
    <x v="2"/>
    <d v="2021-11-23T00:00:00"/>
    <x v="573"/>
    <x v="2"/>
    <s v="SC-20095"/>
    <s v="Sanjit Chand"/>
    <x v="0"/>
    <s v="United States"/>
    <x v="1"/>
    <x v="1"/>
    <n v="90004"/>
    <x v="1"/>
    <s v="OFF-EN-10003160"/>
    <x v="1"/>
    <x v="12"/>
    <s v="Pastel Pink Envelopes"/>
    <n v="21.84"/>
    <n v="3"/>
    <n v="0"/>
    <n v="10.4832"/>
  </r>
  <r>
    <n v="1573"/>
    <s v="US-2021-157385"/>
    <x v="2"/>
    <d v="2021-11-23T00:00:00"/>
    <x v="573"/>
    <x v="2"/>
    <s v="SC-20095"/>
    <s v="Sanjit Chand"/>
    <x v="0"/>
    <s v="United States"/>
    <x v="1"/>
    <x v="1"/>
    <n v="90004"/>
    <x v="1"/>
    <s v="TEC-AC-10003280"/>
    <x v="2"/>
    <x v="11"/>
    <s v="Belkin F8E887 USB Wired Ergonomic Keyboard"/>
    <n v="29.99"/>
    <n v="1"/>
    <n v="0"/>
    <n v="6.2978999999999985"/>
  </r>
  <r>
    <n v="1574"/>
    <s v="US-2021-157385"/>
    <x v="2"/>
    <d v="2021-11-23T00:00:00"/>
    <x v="573"/>
    <x v="2"/>
    <s v="SC-20095"/>
    <s v="Sanjit Chand"/>
    <x v="0"/>
    <s v="United States"/>
    <x v="1"/>
    <x v="1"/>
    <n v="90004"/>
    <x v="1"/>
    <s v="FUR-CH-10000595"/>
    <x v="0"/>
    <x v="1"/>
    <s v="Safco Contoured Stacking Chairs"/>
    <n v="381.44000000000005"/>
    <n v="2"/>
    <n v="0.2"/>
    <n v="23.839999999999975"/>
  </r>
  <r>
    <n v="1575"/>
    <s v="CA-2021-101602"/>
    <x v="2"/>
    <d v="2021-12-15T00:00:00"/>
    <x v="574"/>
    <x v="2"/>
    <s v="MC-18100"/>
    <s v="Mick Crebagga"/>
    <x v="0"/>
    <s v="United States"/>
    <x v="236"/>
    <x v="5"/>
    <n v="79907"/>
    <x v="2"/>
    <s v="TEC-PH-10000169"/>
    <x v="2"/>
    <x v="7"/>
    <s v="ARKON Windshield Dashboard Air Vent Car Mount Holder"/>
    <n v="40.68"/>
    <n v="3"/>
    <n v="0.2"/>
    <n v="-9.153000000000004"/>
  </r>
  <r>
    <n v="1576"/>
    <s v="CA-2021-101602"/>
    <x v="2"/>
    <d v="2021-12-15T00:00:00"/>
    <x v="574"/>
    <x v="2"/>
    <s v="MC-18100"/>
    <s v="Mick Crebagga"/>
    <x v="0"/>
    <s v="United States"/>
    <x v="236"/>
    <x v="5"/>
    <n v="79907"/>
    <x v="2"/>
    <s v="FUR-CH-10004675"/>
    <x v="0"/>
    <x v="1"/>
    <s v="Lifetime Advantage Folding Chairs, 4/Carton"/>
    <n v="763.28"/>
    <n v="5"/>
    <n v="0.3"/>
    <n v="-21.807999999999993"/>
  </r>
  <r>
    <n v="1577"/>
    <s v="CA-2023-109057"/>
    <x v="0"/>
    <d v="2023-04-23T00:00:00"/>
    <x v="132"/>
    <x v="1"/>
    <s v="TT-21460"/>
    <s v="Tonja Turnell"/>
    <x v="2"/>
    <s v="United States"/>
    <x v="34"/>
    <x v="10"/>
    <n v="60505"/>
    <x v="2"/>
    <s v="OFF-ST-10002406"/>
    <x v="1"/>
    <x v="4"/>
    <s v="Pizazz Global Quick File"/>
    <n v="23.952000000000002"/>
    <n v="2"/>
    <n v="0.2"/>
    <n v="2.3952000000000018"/>
  </r>
  <r>
    <n v="1578"/>
    <s v="CA-2023-154403"/>
    <x v="0"/>
    <d v="2023-05-24T00:00:00"/>
    <x v="500"/>
    <x v="1"/>
    <s v="AP-10720"/>
    <s v="Anne Pryor"/>
    <x v="2"/>
    <s v="United States"/>
    <x v="159"/>
    <x v="19"/>
    <n v="35630"/>
    <x v="0"/>
    <s v="OFF-PA-10001526"/>
    <x v="1"/>
    <x v="10"/>
    <s v="Xerox 1949"/>
    <n v="4.9800000000000004"/>
    <n v="1"/>
    <n v="0"/>
    <n v="2.4402000000000004"/>
  </r>
  <r>
    <n v="1579"/>
    <s v="CA-2023-102456"/>
    <x v="0"/>
    <d v="2023-02-27T00:00:00"/>
    <x v="575"/>
    <x v="2"/>
    <s v="DL-12865"/>
    <s v="Dan Lawera"/>
    <x v="0"/>
    <s v="United States"/>
    <x v="20"/>
    <x v="15"/>
    <n v="10011"/>
    <x v="3"/>
    <s v="OFF-AP-10004336"/>
    <x v="1"/>
    <x v="9"/>
    <s v="Conquest 14 Commercial Heavy-Duty Upright Vacuum, Collection System, Accessory Kit"/>
    <n v="170.88"/>
    <n v="3"/>
    <n v="0"/>
    <n v="49.555199999999978"/>
  </r>
  <r>
    <n v="1580"/>
    <s v="CA-2022-131338"/>
    <x v="1"/>
    <d v="2022-08-09T00:00:00"/>
    <x v="576"/>
    <x v="2"/>
    <s v="NP-18325"/>
    <s v="Naresj Patel"/>
    <x v="0"/>
    <s v="United States"/>
    <x v="20"/>
    <x v="15"/>
    <n v="10024"/>
    <x v="3"/>
    <s v="TEC-PH-10003012"/>
    <x v="2"/>
    <x v="7"/>
    <s v="Nortel Meridian M3904 Professional Digital phone"/>
    <n v="307.98"/>
    <n v="2"/>
    <n v="0"/>
    <n v="89.314199999999971"/>
  </r>
  <r>
    <n v="1581"/>
    <s v="CA-2022-131338"/>
    <x v="1"/>
    <d v="2022-08-09T00:00:00"/>
    <x v="576"/>
    <x v="2"/>
    <s v="NP-18325"/>
    <s v="Naresj Patel"/>
    <x v="0"/>
    <s v="United States"/>
    <x v="20"/>
    <x v="15"/>
    <n v="10024"/>
    <x v="3"/>
    <s v="FUR-TA-10002607"/>
    <x v="0"/>
    <x v="3"/>
    <s v="KI Conference Tables"/>
    <n v="382.80599999999998"/>
    <n v="9"/>
    <n v="0.4"/>
    <n v="-153.12239999999997"/>
  </r>
  <r>
    <n v="1582"/>
    <s v="CA-2022-131338"/>
    <x v="1"/>
    <d v="2022-08-09T00:00:00"/>
    <x v="576"/>
    <x v="2"/>
    <s v="NP-18325"/>
    <s v="Naresj Patel"/>
    <x v="0"/>
    <s v="United States"/>
    <x v="20"/>
    <x v="15"/>
    <n v="10024"/>
    <x v="3"/>
    <s v="OFF-ST-10000642"/>
    <x v="1"/>
    <x v="4"/>
    <s v="Tennsco Lockers, Gray"/>
    <n v="41.96"/>
    <n v="2"/>
    <n v="0"/>
    <n v="2.9371999999999971"/>
  </r>
  <r>
    <n v="1583"/>
    <s v="CA-2022-131338"/>
    <x v="1"/>
    <d v="2022-08-09T00:00:00"/>
    <x v="576"/>
    <x v="2"/>
    <s v="NP-18325"/>
    <s v="Naresj Patel"/>
    <x v="0"/>
    <s v="United States"/>
    <x v="20"/>
    <x v="15"/>
    <n v="10024"/>
    <x v="3"/>
    <s v="OFF-BI-10000545"/>
    <x v="1"/>
    <x v="8"/>
    <s v="GBC Ibimaster 500 Manual ProClick Binding System"/>
    <n v="1217.568"/>
    <n v="2"/>
    <n v="0.2"/>
    <n v="456.58800000000002"/>
  </r>
  <r>
    <n v="1584"/>
    <s v="CA-2022-131338"/>
    <x v="1"/>
    <d v="2022-08-09T00:00:00"/>
    <x v="576"/>
    <x v="2"/>
    <s v="NP-18325"/>
    <s v="Naresj Patel"/>
    <x v="0"/>
    <s v="United States"/>
    <x v="20"/>
    <x v="15"/>
    <n v="10024"/>
    <x v="3"/>
    <s v="FUR-FU-10002157"/>
    <x v="0"/>
    <x v="5"/>
    <s v="Artistic Insta-Plaque"/>
    <n v="47.04"/>
    <n v="3"/>
    <n v="0"/>
    <n v="18.345599999999997"/>
  </r>
  <r>
    <n v="1585"/>
    <s v="CA-2022-131338"/>
    <x v="1"/>
    <d v="2022-08-09T00:00:00"/>
    <x v="576"/>
    <x v="2"/>
    <s v="NP-18325"/>
    <s v="Naresj Patel"/>
    <x v="0"/>
    <s v="United States"/>
    <x v="20"/>
    <x v="15"/>
    <n v="10024"/>
    <x v="3"/>
    <s v="FUR-FU-10001706"/>
    <x v="0"/>
    <x v="5"/>
    <s v="Longer-Life Soft White Bulbs"/>
    <n v="6.16"/>
    <n v="2"/>
    <n v="0"/>
    <n v="2.9567999999999999"/>
  </r>
  <r>
    <n v="1586"/>
    <s v="CA-2022-131338"/>
    <x v="1"/>
    <d v="2022-08-09T00:00:00"/>
    <x v="576"/>
    <x v="2"/>
    <s v="NP-18325"/>
    <s v="Naresj Patel"/>
    <x v="0"/>
    <s v="United States"/>
    <x v="20"/>
    <x v="15"/>
    <n v="10024"/>
    <x v="3"/>
    <s v="TEC-PH-10000984"/>
    <x v="2"/>
    <x v="7"/>
    <s v="Panasonic KX-TG9471B"/>
    <n v="979.95"/>
    <n v="5"/>
    <n v="0"/>
    <n v="274.38600000000008"/>
  </r>
  <r>
    <n v="1587"/>
    <s v="CA-2022-131338"/>
    <x v="1"/>
    <d v="2022-08-09T00:00:00"/>
    <x v="576"/>
    <x v="2"/>
    <s v="NP-18325"/>
    <s v="Naresj Patel"/>
    <x v="0"/>
    <s v="United States"/>
    <x v="20"/>
    <x v="15"/>
    <n v="10024"/>
    <x v="3"/>
    <s v="OFF-PA-10001357"/>
    <x v="1"/>
    <x v="10"/>
    <s v="Xerox 1886"/>
    <n v="143.69999999999999"/>
    <n v="3"/>
    <n v="0"/>
    <n v="68.975999999999999"/>
  </r>
  <r>
    <n v="1588"/>
    <s v="CA-2022-131338"/>
    <x v="1"/>
    <d v="2022-08-09T00:00:00"/>
    <x v="576"/>
    <x v="2"/>
    <s v="NP-18325"/>
    <s v="Naresj Patel"/>
    <x v="0"/>
    <s v="United States"/>
    <x v="20"/>
    <x v="15"/>
    <n v="10024"/>
    <x v="3"/>
    <s v="OFF-FA-10000992"/>
    <x v="1"/>
    <x v="13"/>
    <s v="Acco Clips to Go Binder Clips, 24 Clips in Two Sizes"/>
    <n v="10.649999999999999"/>
    <n v="3"/>
    <n v="0"/>
    <n v="5.0054999999999996"/>
  </r>
  <r>
    <n v="1589"/>
    <s v="CA-2022-131338"/>
    <x v="1"/>
    <d v="2022-08-09T00:00:00"/>
    <x v="576"/>
    <x v="2"/>
    <s v="NP-18325"/>
    <s v="Naresj Patel"/>
    <x v="0"/>
    <s v="United States"/>
    <x v="20"/>
    <x v="15"/>
    <n v="10024"/>
    <x v="3"/>
    <s v="TEC-AC-10002600"/>
    <x v="2"/>
    <x v="11"/>
    <s v="Belkin QODE FastFit Bluetooth Keyboard"/>
    <n v="247.8"/>
    <n v="4"/>
    <n v="0"/>
    <n v="34.692000000000007"/>
  </r>
  <r>
    <n v="1590"/>
    <s v="CA-2023-109911"/>
    <x v="0"/>
    <d v="2023-05-13T00:00:00"/>
    <x v="577"/>
    <x v="1"/>
    <s v="VG-21805"/>
    <s v="Vivek Grady"/>
    <x v="1"/>
    <s v="United States"/>
    <x v="173"/>
    <x v="17"/>
    <n v="23464"/>
    <x v="0"/>
    <s v="OFF-AR-10001662"/>
    <x v="1"/>
    <x v="6"/>
    <s v="Rogers Handheld Barrel Pencil Sharpener"/>
    <n v="10.96"/>
    <n v="4"/>
    <n v="0"/>
    <n v="2.9592000000000009"/>
  </r>
  <r>
    <n v="1591"/>
    <s v="US-2023-132423"/>
    <x v="0"/>
    <d v="2023-04-16T00:00:00"/>
    <x v="578"/>
    <x v="1"/>
    <s v="MY-18295"/>
    <s v="Muhammed Yedwab"/>
    <x v="1"/>
    <s v="United States"/>
    <x v="237"/>
    <x v="5"/>
    <n v="76051"/>
    <x v="2"/>
    <s v="OFF-AR-10001221"/>
    <x v="1"/>
    <x v="6"/>
    <s v="Dixon Ticonderoga Erasable Colored Pencil Set, 12-Color"/>
    <n v="33.488000000000007"/>
    <n v="7"/>
    <n v="0.2"/>
    <n v="5.8603999999999967"/>
  </r>
  <r>
    <n v="1592"/>
    <s v="US-2023-132423"/>
    <x v="0"/>
    <d v="2023-04-16T00:00:00"/>
    <x v="578"/>
    <x v="1"/>
    <s v="MY-18295"/>
    <s v="Muhammed Yedwab"/>
    <x v="1"/>
    <s v="United States"/>
    <x v="237"/>
    <x v="5"/>
    <n v="76051"/>
    <x v="2"/>
    <s v="OFF-FA-10002988"/>
    <x v="1"/>
    <x v="13"/>
    <s v="Ideal Clamps"/>
    <n v="8.0399999999999991"/>
    <n v="5"/>
    <n v="0.2"/>
    <n v="2.9144999999999994"/>
  </r>
  <r>
    <n v="1593"/>
    <s v="CA-2022-122826"/>
    <x v="1"/>
    <d v="2022-06-23T00:00:00"/>
    <x v="579"/>
    <x v="0"/>
    <s v="RD-19480"/>
    <s v="Rick Duston"/>
    <x v="0"/>
    <s v="United States"/>
    <x v="175"/>
    <x v="4"/>
    <n v="98502"/>
    <x v="1"/>
    <s v="TEC-PH-10004830"/>
    <x v="2"/>
    <x v="7"/>
    <s v="Pyle PRT45 Retro Home Telephone"/>
    <n v="201.56800000000001"/>
    <n v="4"/>
    <n v="0.2"/>
    <n v="22.676399999999994"/>
  </r>
  <r>
    <n v="1594"/>
    <s v="CA-2021-117317"/>
    <x v="2"/>
    <d v="2021-10-19T00:00:00"/>
    <x v="580"/>
    <x v="3"/>
    <s v="JF-15490"/>
    <s v="Jeremy Farry"/>
    <x v="0"/>
    <s v="United States"/>
    <x v="1"/>
    <x v="1"/>
    <n v="90032"/>
    <x v="1"/>
    <s v="OFF-PA-10004519"/>
    <x v="1"/>
    <x v="10"/>
    <s v="Spiral Phone Message Books with Labels by Adams"/>
    <n v="13.440000000000001"/>
    <n v="3"/>
    <n v="0"/>
    <n v="6.5856000000000012"/>
  </r>
  <r>
    <n v="1595"/>
    <s v="CA-2022-118423"/>
    <x v="1"/>
    <d v="2022-03-24T00:00:00"/>
    <x v="581"/>
    <x v="2"/>
    <s v="DP-13390"/>
    <s v="Dennis Pardue"/>
    <x v="2"/>
    <s v="United States"/>
    <x v="97"/>
    <x v="10"/>
    <n v="61604"/>
    <x v="2"/>
    <s v="FUR-BO-10000362"/>
    <x v="0"/>
    <x v="0"/>
    <s v="Sauder Inglewood Library Bookcases"/>
    <n v="359.05799999999994"/>
    <n v="3"/>
    <n v="0.3"/>
    <n v="-35.905799999999999"/>
  </r>
  <r>
    <n v="1596"/>
    <s v="CA-2024-149181"/>
    <x v="3"/>
    <d v="2024-05-09T00:00:00"/>
    <x v="582"/>
    <x v="1"/>
    <s v="MD-17350"/>
    <s v="Maribeth Dona"/>
    <x v="0"/>
    <s v="United States"/>
    <x v="38"/>
    <x v="24"/>
    <n v="43229"/>
    <x v="3"/>
    <s v="FUR-CH-10004540"/>
    <x v="0"/>
    <x v="1"/>
    <s v="Global Chrome Stack Chair"/>
    <n v="47.991999999999997"/>
    <n v="2"/>
    <n v="0.3"/>
    <n v="-2.0567999999999991"/>
  </r>
  <r>
    <n v="1597"/>
    <s v="CA-2024-132234"/>
    <x v="3"/>
    <d v="2024-10-17T00:00:00"/>
    <x v="499"/>
    <x v="2"/>
    <s v="MY-17380"/>
    <s v="Maribeth Yedwab"/>
    <x v="1"/>
    <s v="United States"/>
    <x v="20"/>
    <x v="15"/>
    <n v="10011"/>
    <x v="3"/>
    <s v="FUR-FU-10001290"/>
    <x v="0"/>
    <x v="5"/>
    <s v="Executive Impressions Supervisor Wall Clock"/>
    <n v="547.30000000000007"/>
    <n v="13"/>
    <n v="0"/>
    <n v="175.13599999999997"/>
  </r>
  <r>
    <n v="1598"/>
    <s v="CA-2024-158876"/>
    <x v="3"/>
    <d v="2024-11-20T00:00:00"/>
    <x v="410"/>
    <x v="0"/>
    <s v="AB-10150"/>
    <s v="Aimee Bixby"/>
    <x v="0"/>
    <s v="United States"/>
    <x v="238"/>
    <x v="5"/>
    <n v="75007"/>
    <x v="2"/>
    <s v="OFF-PA-10000308"/>
    <x v="1"/>
    <x v="10"/>
    <s v="Xerox 1901"/>
    <n v="16.896000000000001"/>
    <n v="4"/>
    <n v="0.2"/>
    <n v="5.2799999999999994"/>
  </r>
  <r>
    <n v="1599"/>
    <s v="CA-2024-158876"/>
    <x v="3"/>
    <d v="2024-11-20T00:00:00"/>
    <x v="410"/>
    <x v="0"/>
    <s v="AB-10150"/>
    <s v="Aimee Bixby"/>
    <x v="0"/>
    <s v="United States"/>
    <x v="238"/>
    <x v="5"/>
    <n v="75007"/>
    <x v="2"/>
    <s v="OFF-SU-10001165"/>
    <x v="1"/>
    <x v="14"/>
    <s v="Acme Elite Stainless Steel Scissors"/>
    <n v="6.6720000000000006"/>
    <n v="1"/>
    <n v="0.2"/>
    <n v="0.50039999999999996"/>
  </r>
  <r>
    <n v="1600"/>
    <s v="CA-2024-158876"/>
    <x v="3"/>
    <d v="2024-11-20T00:00:00"/>
    <x v="410"/>
    <x v="0"/>
    <s v="AB-10150"/>
    <s v="Aimee Bixby"/>
    <x v="0"/>
    <s v="United States"/>
    <x v="238"/>
    <x v="5"/>
    <n v="75007"/>
    <x v="2"/>
    <s v="OFF-AR-10003373"/>
    <x v="1"/>
    <x v="6"/>
    <s v="Boston School Pro Electric Pencil Sharpener, 1670"/>
    <n v="99.13600000000001"/>
    <n v="4"/>
    <n v="0.2"/>
    <n v="8.674399999999995"/>
  </r>
  <r>
    <n v="1601"/>
    <s v="CA-2024-158876"/>
    <x v="3"/>
    <d v="2024-11-20T00:00:00"/>
    <x v="410"/>
    <x v="0"/>
    <s v="AB-10150"/>
    <s v="Aimee Bixby"/>
    <x v="0"/>
    <s v="United States"/>
    <x v="238"/>
    <x v="5"/>
    <n v="75007"/>
    <x v="2"/>
    <s v="FUR-FU-10001967"/>
    <x v="0"/>
    <x v="5"/>
    <s v="Telescoping Adjustable Floor Lamp"/>
    <n v="15.991999999999999"/>
    <n v="2"/>
    <n v="0.6"/>
    <n v="-13.992999999999999"/>
  </r>
  <r>
    <n v="1602"/>
    <s v="CA-2023-164672"/>
    <x v="0"/>
    <d v="2023-05-09T00:00:00"/>
    <x v="583"/>
    <x v="0"/>
    <s v="GB-14530"/>
    <s v="George Bell"/>
    <x v="1"/>
    <s v="United States"/>
    <x v="18"/>
    <x v="13"/>
    <n v="19901"/>
    <x v="3"/>
    <s v="FUR-FU-10001488"/>
    <x v="0"/>
    <x v="5"/>
    <s v="Tenex 46&quot; x 60&quot; Computer Anti-Static Chairmat, Rectangular Shaped"/>
    <n v="211.96"/>
    <n v="2"/>
    <n v="0"/>
    <n v="42.391999999999996"/>
  </r>
  <r>
    <n v="1603"/>
    <s v="US-2023-132857"/>
    <x v="0"/>
    <d v="2023-12-12T00:00:00"/>
    <x v="24"/>
    <x v="1"/>
    <s v="CA-12775"/>
    <s v="Cynthia Arntzen"/>
    <x v="0"/>
    <s v="United States"/>
    <x v="214"/>
    <x v="18"/>
    <n v="37167"/>
    <x v="0"/>
    <s v="OFF-AR-10003251"/>
    <x v="1"/>
    <x v="6"/>
    <s v="Prang Drawing Pencil Set"/>
    <n v="6.6719999999999988"/>
    <n v="3"/>
    <n v="0.2"/>
    <n v="1.6679999999999997"/>
  </r>
  <r>
    <n v="1604"/>
    <s v="CA-2024-116645"/>
    <x v="3"/>
    <d v="2024-12-01T00:00:00"/>
    <x v="379"/>
    <x v="1"/>
    <s v="ME-17725"/>
    <s v="Max Engle"/>
    <x v="0"/>
    <s v="United States"/>
    <x v="46"/>
    <x v="13"/>
    <n v="19711"/>
    <x v="3"/>
    <s v="OFF-AR-10001044"/>
    <x v="1"/>
    <x v="6"/>
    <s v="BOSTON Ranger #55 Pencil Sharpener, Black"/>
    <n v="155.94"/>
    <n v="6"/>
    <n v="0"/>
    <n v="45.222599999999993"/>
  </r>
  <r>
    <n v="1605"/>
    <s v="US-2023-115819"/>
    <x v="0"/>
    <d v="2023-04-20T00:00:00"/>
    <x v="584"/>
    <x v="0"/>
    <s v="JO-15280"/>
    <s v="Jas O'Carroll"/>
    <x v="0"/>
    <s v="United States"/>
    <x v="1"/>
    <x v="1"/>
    <n v="90049"/>
    <x v="1"/>
    <s v="TEC-PH-10004700"/>
    <x v="2"/>
    <x v="7"/>
    <s v="PowerGen Dual USB Car Charger"/>
    <n v="39.960000000000008"/>
    <n v="5"/>
    <n v="0.2"/>
    <n v="12.986999999999995"/>
  </r>
  <r>
    <n v="1606"/>
    <s v="US-2023-115819"/>
    <x v="0"/>
    <d v="2023-04-20T00:00:00"/>
    <x v="584"/>
    <x v="0"/>
    <s v="JO-15280"/>
    <s v="Jas O'Carroll"/>
    <x v="0"/>
    <s v="United States"/>
    <x v="1"/>
    <x v="1"/>
    <n v="90049"/>
    <x v="1"/>
    <s v="OFF-AR-10000823"/>
    <x v="1"/>
    <x v="6"/>
    <s v="Newell 307"/>
    <n v="5.46"/>
    <n v="3"/>
    <n v="0"/>
    <n v="1.5288000000000002"/>
  </r>
  <r>
    <n v="1607"/>
    <s v="US-2023-115819"/>
    <x v="0"/>
    <d v="2023-04-20T00:00:00"/>
    <x v="584"/>
    <x v="0"/>
    <s v="JO-15280"/>
    <s v="Jas O'Carroll"/>
    <x v="0"/>
    <s v="United States"/>
    <x v="1"/>
    <x v="1"/>
    <n v="90049"/>
    <x v="1"/>
    <s v="OFF-AR-10004456"/>
    <x v="1"/>
    <x v="6"/>
    <s v="Panasonic KP-4ABK Battery-Operated Pencil Sharpener"/>
    <n v="73.2"/>
    <n v="5"/>
    <n v="0"/>
    <n v="21.227999999999998"/>
  </r>
  <r>
    <n v="1608"/>
    <s v="US-2023-115819"/>
    <x v="0"/>
    <d v="2023-04-20T00:00:00"/>
    <x v="584"/>
    <x v="0"/>
    <s v="JO-15280"/>
    <s v="Jas O'Carroll"/>
    <x v="0"/>
    <s v="United States"/>
    <x v="1"/>
    <x v="1"/>
    <n v="90049"/>
    <x v="1"/>
    <s v="OFF-BI-10000050"/>
    <x v="1"/>
    <x v="8"/>
    <s v="Angle-D Binders with Locking Rings, Label Holders"/>
    <n v="5.84"/>
    <n v="1"/>
    <n v="0.2"/>
    <n v="1.9709999999999996"/>
  </r>
  <r>
    <n v="1609"/>
    <s v="US-2023-115819"/>
    <x v="0"/>
    <d v="2023-04-20T00:00:00"/>
    <x v="584"/>
    <x v="0"/>
    <s v="JO-15280"/>
    <s v="Jas O'Carroll"/>
    <x v="0"/>
    <s v="United States"/>
    <x v="1"/>
    <x v="1"/>
    <n v="90049"/>
    <x v="1"/>
    <s v="OFF-PA-10002377"/>
    <x v="1"/>
    <x v="10"/>
    <s v="Adams Telephone Message Book W/Dividers/Space For Phone Numbers, 5 1/4&quot;X8 1/2&quot;, 200/Messages"/>
    <n v="22.72"/>
    <n v="4"/>
    <n v="0"/>
    <n v="10.223999999999998"/>
  </r>
  <r>
    <n v="1610"/>
    <s v="US-2023-115819"/>
    <x v="0"/>
    <d v="2023-04-20T00:00:00"/>
    <x v="584"/>
    <x v="0"/>
    <s v="JO-15280"/>
    <s v="Jas O'Carroll"/>
    <x v="0"/>
    <s v="United States"/>
    <x v="1"/>
    <x v="1"/>
    <n v="90049"/>
    <x v="1"/>
    <s v="OFF-BI-10000591"/>
    <x v="1"/>
    <x v="8"/>
    <s v="Avery Binder Labels"/>
    <n v="9.3360000000000003"/>
    <n v="3"/>
    <n v="0.2"/>
    <n v="3.2675999999999994"/>
  </r>
  <r>
    <n v="1611"/>
    <s v="CA-2021-156349"/>
    <x v="2"/>
    <d v="2021-05-26T00:00:00"/>
    <x v="496"/>
    <x v="1"/>
    <s v="ML-17395"/>
    <s v="Marina Lichtenstein"/>
    <x v="1"/>
    <s v="United States"/>
    <x v="1"/>
    <x v="1"/>
    <n v="90008"/>
    <x v="1"/>
    <s v="FUR-BO-10000362"/>
    <x v="0"/>
    <x v="0"/>
    <s v="Sauder Inglewood Library Bookcases"/>
    <n v="290.666"/>
    <n v="2"/>
    <n v="0.15"/>
    <n v="27.356800000000007"/>
  </r>
  <r>
    <n v="1612"/>
    <s v="CA-2021-156349"/>
    <x v="2"/>
    <d v="2021-05-26T00:00:00"/>
    <x v="496"/>
    <x v="1"/>
    <s v="ML-17395"/>
    <s v="Marina Lichtenstein"/>
    <x v="1"/>
    <s v="United States"/>
    <x v="1"/>
    <x v="1"/>
    <n v="90008"/>
    <x v="1"/>
    <s v="TEC-PH-10000441"/>
    <x v="2"/>
    <x v="7"/>
    <s v="VTech DS6151"/>
    <n v="201.584"/>
    <n v="2"/>
    <n v="0.2"/>
    <n v="20.158400000000015"/>
  </r>
  <r>
    <n v="1613"/>
    <s v="CA-2021-156349"/>
    <x v="2"/>
    <d v="2021-05-26T00:00:00"/>
    <x v="496"/>
    <x v="1"/>
    <s v="ML-17395"/>
    <s v="Marina Lichtenstein"/>
    <x v="1"/>
    <s v="United States"/>
    <x v="1"/>
    <x v="1"/>
    <n v="90008"/>
    <x v="1"/>
    <s v="TEC-PH-10002726"/>
    <x v="2"/>
    <x v="7"/>
    <s v="netTALK DUO VoIP Telephone Service"/>
    <n v="83.984000000000009"/>
    <n v="2"/>
    <n v="0.2"/>
    <n v="31.494"/>
  </r>
  <r>
    <n v="1614"/>
    <s v="CA-2024-138380"/>
    <x v="3"/>
    <d v="2024-12-22T00:00:00"/>
    <x v="209"/>
    <x v="1"/>
    <s v="YS-21880"/>
    <s v="Yana Sorensen"/>
    <x v="1"/>
    <s v="United States"/>
    <x v="182"/>
    <x v="1"/>
    <n v="94601"/>
    <x v="1"/>
    <s v="OFF-ST-10003306"/>
    <x v="1"/>
    <x v="4"/>
    <s v="Letter Size Cart"/>
    <n v="1000.0200000000001"/>
    <n v="7"/>
    <n v="0"/>
    <n v="290.00579999999991"/>
  </r>
  <r>
    <n v="1615"/>
    <s v="US-2023-113509"/>
    <x v="0"/>
    <d v="2023-03-16T00:00:00"/>
    <x v="585"/>
    <x v="1"/>
    <s v="PL-18925"/>
    <s v="Paul Lucas"/>
    <x v="2"/>
    <s v="United States"/>
    <x v="10"/>
    <x v="9"/>
    <n v="19143"/>
    <x v="3"/>
    <s v="TEC-AC-10004855"/>
    <x v="2"/>
    <x v="11"/>
    <s v="V7 USB Numeric Keypad"/>
    <n v="83.976000000000013"/>
    <n v="3"/>
    <n v="0.2"/>
    <n v="-13.646100000000001"/>
  </r>
  <r>
    <n v="1616"/>
    <s v="CA-2022-130022"/>
    <x v="1"/>
    <d v="2022-08-10T00:00:00"/>
    <x v="99"/>
    <x v="1"/>
    <s v="JK-16120"/>
    <s v="Julie Kriz"/>
    <x v="2"/>
    <s v="United States"/>
    <x v="16"/>
    <x v="11"/>
    <n v="55122"/>
    <x v="2"/>
    <s v="OFF-LA-10002787"/>
    <x v="1"/>
    <x v="2"/>
    <s v="Avery 480"/>
    <n v="3.75"/>
    <n v="1"/>
    <n v="0"/>
    <n v="1.7999999999999998"/>
  </r>
  <r>
    <n v="1617"/>
    <s v="CA-2022-130022"/>
    <x v="1"/>
    <d v="2022-08-10T00:00:00"/>
    <x v="99"/>
    <x v="1"/>
    <s v="JK-16120"/>
    <s v="Julie Kriz"/>
    <x v="2"/>
    <s v="United States"/>
    <x v="16"/>
    <x v="11"/>
    <n v="55122"/>
    <x v="2"/>
    <s v="OFF-LA-10002043"/>
    <x v="1"/>
    <x v="2"/>
    <s v="Avery 489"/>
    <n v="41.4"/>
    <n v="4"/>
    <n v="0"/>
    <n v="19.872"/>
  </r>
  <r>
    <n v="1618"/>
    <s v="CA-2022-130022"/>
    <x v="1"/>
    <d v="2022-08-10T00:00:00"/>
    <x v="99"/>
    <x v="1"/>
    <s v="JK-16120"/>
    <s v="Julie Kriz"/>
    <x v="2"/>
    <s v="United States"/>
    <x v="16"/>
    <x v="11"/>
    <n v="55122"/>
    <x v="2"/>
    <s v="OFF-AR-10001915"/>
    <x v="1"/>
    <x v="6"/>
    <s v="Peel-Off China Markers"/>
    <n v="29.79"/>
    <n v="3"/>
    <n v="0"/>
    <n v="12.511800000000001"/>
  </r>
  <r>
    <n v="1619"/>
    <s v="US-2023-118780"/>
    <x v="0"/>
    <d v="2023-09-11T00:00:00"/>
    <x v="126"/>
    <x v="0"/>
    <s v="PN-18775"/>
    <s v="Parhena Norris"/>
    <x v="2"/>
    <s v="United States"/>
    <x v="20"/>
    <x v="15"/>
    <n v="10011"/>
    <x v="3"/>
    <s v="OFF-ST-10000352"/>
    <x v="1"/>
    <x v="4"/>
    <s v="Acco Perma 2700 Stacking Storage Drawers"/>
    <n v="59.48"/>
    <n v="2"/>
    <n v="0"/>
    <n v="8.9220000000000041"/>
  </r>
  <r>
    <n v="1620"/>
    <s v="US-2023-118780"/>
    <x v="0"/>
    <d v="2023-09-11T00:00:00"/>
    <x v="126"/>
    <x v="0"/>
    <s v="PN-18775"/>
    <s v="Parhena Norris"/>
    <x v="2"/>
    <s v="United States"/>
    <x v="20"/>
    <x v="15"/>
    <n v="10011"/>
    <x v="3"/>
    <s v="OFF-PA-10000575"/>
    <x v="1"/>
    <x v="10"/>
    <s v="Wirebound Message Books, Four 2 3/4 x 5 White Forms per Page"/>
    <n v="6.69"/>
    <n v="1"/>
    <n v="0"/>
    <n v="3.0773999999999999"/>
  </r>
  <r>
    <n v="1621"/>
    <s v="CA-2024-108560"/>
    <x v="3"/>
    <d v="2024-07-09T00:00:00"/>
    <x v="386"/>
    <x v="1"/>
    <s v="JC-15385"/>
    <s v="Jenna Caffey"/>
    <x v="0"/>
    <s v="United States"/>
    <x v="239"/>
    <x v="4"/>
    <n v="98031"/>
    <x v="1"/>
    <s v="FUR-FU-10002937"/>
    <x v="0"/>
    <x v="5"/>
    <s v="GE 48&quot; Fluorescent Tube, Cool White Energy Saver, 34 Watts, 30/Box"/>
    <n v="198.46"/>
    <n v="2"/>
    <n v="0"/>
    <n v="99.23"/>
  </r>
  <r>
    <n v="1622"/>
    <s v="CA-2024-108560"/>
    <x v="3"/>
    <d v="2024-07-09T00:00:00"/>
    <x v="386"/>
    <x v="1"/>
    <s v="JC-15385"/>
    <s v="Jenna Caffey"/>
    <x v="0"/>
    <s v="United States"/>
    <x v="239"/>
    <x v="4"/>
    <n v="98031"/>
    <x v="1"/>
    <s v="OFF-LA-10003930"/>
    <x v="1"/>
    <x v="2"/>
    <s v="Dot Matrix Printer Tape Reel Labels, White, 5000/Box"/>
    <n v="786.48"/>
    <n v="8"/>
    <n v="0"/>
    <n v="385.37520000000001"/>
  </r>
  <r>
    <n v="1623"/>
    <s v="CA-2024-108560"/>
    <x v="3"/>
    <d v="2024-07-09T00:00:00"/>
    <x v="386"/>
    <x v="1"/>
    <s v="JC-15385"/>
    <s v="Jenna Caffey"/>
    <x v="0"/>
    <s v="United States"/>
    <x v="239"/>
    <x v="4"/>
    <n v="98031"/>
    <x v="1"/>
    <s v="OFF-BI-10001107"/>
    <x v="1"/>
    <x v="8"/>
    <s v="GBC White Gloss Covers, Plain Front"/>
    <n v="23.168000000000003"/>
    <n v="2"/>
    <n v="0.2"/>
    <n v="7.8191999999999995"/>
  </r>
  <r>
    <n v="1624"/>
    <s v="CA-2024-108560"/>
    <x v="3"/>
    <d v="2024-07-09T00:00:00"/>
    <x v="386"/>
    <x v="1"/>
    <s v="JC-15385"/>
    <s v="Jenna Caffey"/>
    <x v="0"/>
    <s v="United States"/>
    <x v="239"/>
    <x v="4"/>
    <n v="98031"/>
    <x v="1"/>
    <s v="TEC-AC-10003063"/>
    <x v="2"/>
    <x v="11"/>
    <s v="Micro Innovations USB RF Wireless Keyboard with Mouse"/>
    <n v="50"/>
    <n v="2"/>
    <n v="0"/>
    <n v="10.5"/>
  </r>
  <r>
    <n v="1625"/>
    <s v="CA-2022-157084"/>
    <x v="1"/>
    <d v="2022-12-19T00:00:00"/>
    <x v="140"/>
    <x v="1"/>
    <s v="JG-15160"/>
    <s v="James Galang"/>
    <x v="0"/>
    <s v="United States"/>
    <x v="1"/>
    <x v="1"/>
    <n v="90049"/>
    <x v="1"/>
    <s v="TEC-PH-10002922"/>
    <x v="2"/>
    <x v="7"/>
    <s v="ShoreTel ShorePhone IP 230 VoIP phone"/>
    <n v="675.96"/>
    <n v="5"/>
    <n v="0.2"/>
    <n v="84.494999999999948"/>
  </r>
  <r>
    <n v="1626"/>
    <s v="CA-2022-157084"/>
    <x v="1"/>
    <d v="2022-12-19T00:00:00"/>
    <x v="140"/>
    <x v="1"/>
    <s v="JG-15160"/>
    <s v="James Galang"/>
    <x v="0"/>
    <s v="United States"/>
    <x v="1"/>
    <x v="1"/>
    <n v="90049"/>
    <x v="1"/>
    <s v="TEC-AC-10002049"/>
    <x v="2"/>
    <x v="11"/>
    <s v="Plantronics Savi W720 Multi-Device Wireless Headset System"/>
    <n v="1265.8499999999999"/>
    <n v="3"/>
    <n v="0"/>
    <n v="556.97400000000005"/>
  </r>
  <r>
    <n v="1627"/>
    <s v="CA-2022-164539"/>
    <x v="1"/>
    <d v="2022-11-16T00:00:00"/>
    <x v="586"/>
    <x v="1"/>
    <s v="PO-19180"/>
    <s v="Philisse Overcash"/>
    <x v="2"/>
    <s v="United States"/>
    <x v="20"/>
    <x v="15"/>
    <n v="10011"/>
    <x v="3"/>
    <s v="OFF-AP-10002457"/>
    <x v="1"/>
    <x v="9"/>
    <s v="Eureka The Boss Plus 12-Amp Hard Box Upright Vacuum, Red"/>
    <n v="523.25"/>
    <n v="5"/>
    <n v="0"/>
    <n v="141.27749999999997"/>
  </r>
  <r>
    <n v="1628"/>
    <s v="CA-2022-143119"/>
    <x v="1"/>
    <d v="2022-09-24T00:00:00"/>
    <x v="12"/>
    <x v="1"/>
    <s v="MC-17275"/>
    <s v="Marc Crier"/>
    <x v="0"/>
    <s v="United States"/>
    <x v="240"/>
    <x v="28"/>
    <n v="70506"/>
    <x v="0"/>
    <s v="FUR-CH-10001270"/>
    <x v="0"/>
    <x v="1"/>
    <s v="Harbour Creations Steel Folding Chair"/>
    <n v="517.5"/>
    <n v="6"/>
    <n v="0"/>
    <n v="155.24999999999994"/>
  </r>
  <r>
    <n v="1629"/>
    <s v="CA-2024-101049"/>
    <x v="3"/>
    <d v="2024-06-22T00:00:00"/>
    <x v="587"/>
    <x v="0"/>
    <s v="AS-10240"/>
    <s v="Alan Shonely"/>
    <x v="0"/>
    <s v="United States"/>
    <x v="138"/>
    <x v="24"/>
    <n v="44105"/>
    <x v="3"/>
    <s v="FUR-FU-10004415"/>
    <x v="0"/>
    <x v="5"/>
    <s v="Stacking Tray, Side-Loading, Legal, Smoke"/>
    <n v="17.920000000000002"/>
    <n v="5"/>
    <n v="0.2"/>
    <n v="2.4639999999999986"/>
  </r>
  <r>
    <n v="1630"/>
    <s v="CA-2024-101049"/>
    <x v="3"/>
    <d v="2024-06-22T00:00:00"/>
    <x v="587"/>
    <x v="0"/>
    <s v="AS-10240"/>
    <s v="Alan Shonely"/>
    <x v="0"/>
    <s v="United States"/>
    <x v="138"/>
    <x v="24"/>
    <n v="44105"/>
    <x v="3"/>
    <s v="OFF-BI-10001510"/>
    <x v="1"/>
    <x v="8"/>
    <s v="Deluxe Heavy-Duty Vinyl Round Ring Binder"/>
    <n v="41.256000000000007"/>
    <n v="6"/>
    <n v="0.7"/>
    <n v="-34.38000000000001"/>
  </r>
  <r>
    <n v="1631"/>
    <s v="CA-2023-106530"/>
    <x v="0"/>
    <d v="2023-05-09T00:00:00"/>
    <x v="588"/>
    <x v="3"/>
    <s v="CL-12565"/>
    <s v="Clay Ludtke"/>
    <x v="0"/>
    <s v="United States"/>
    <x v="138"/>
    <x v="24"/>
    <n v="44105"/>
    <x v="3"/>
    <s v="OFF-ST-10002021"/>
    <x v="1"/>
    <x v="4"/>
    <s v="Smead Adjustable Mobile File Trolley with Lockable Top"/>
    <n v="1006.056"/>
    <n v="3"/>
    <n v="0.2"/>
    <n v="88.029900000000055"/>
  </r>
  <r>
    <n v="1632"/>
    <s v="CA-2023-106530"/>
    <x v="0"/>
    <d v="2023-05-09T00:00:00"/>
    <x v="588"/>
    <x v="3"/>
    <s v="CL-12565"/>
    <s v="Clay Ludtke"/>
    <x v="0"/>
    <s v="United States"/>
    <x v="138"/>
    <x v="24"/>
    <n v="44105"/>
    <x v="3"/>
    <s v="OFF-PA-10002986"/>
    <x v="1"/>
    <x v="10"/>
    <s v="Xerox 1898"/>
    <n v="10.688000000000001"/>
    <n v="2"/>
    <n v="0.2"/>
    <n v="3.7407999999999997"/>
  </r>
  <r>
    <n v="1633"/>
    <s v="CA-2023-106530"/>
    <x v="0"/>
    <d v="2023-05-09T00:00:00"/>
    <x v="588"/>
    <x v="3"/>
    <s v="CL-12565"/>
    <s v="Clay Ludtke"/>
    <x v="0"/>
    <s v="United States"/>
    <x v="138"/>
    <x v="24"/>
    <n v="44105"/>
    <x v="3"/>
    <s v="OFF-PA-10004451"/>
    <x v="1"/>
    <x v="10"/>
    <s v="Xerox 222"/>
    <n v="10.368000000000002"/>
    <n v="2"/>
    <n v="0.2"/>
    <n v="3.6288"/>
  </r>
  <r>
    <n v="1634"/>
    <s v="CA-2023-106530"/>
    <x v="0"/>
    <d v="2023-05-09T00:00:00"/>
    <x v="588"/>
    <x v="3"/>
    <s v="CL-12565"/>
    <s v="Clay Ludtke"/>
    <x v="0"/>
    <s v="United States"/>
    <x v="138"/>
    <x v="24"/>
    <n v="44105"/>
    <x v="3"/>
    <s v="OFF-ST-10000649"/>
    <x v="1"/>
    <x v="4"/>
    <s v="Hanging Personal Folder File"/>
    <n v="25.12"/>
    <n v="2"/>
    <n v="0.2"/>
    <n v="1.5700000000000012"/>
  </r>
  <r>
    <n v="1635"/>
    <s v="CA-2023-106530"/>
    <x v="0"/>
    <d v="2023-05-09T00:00:00"/>
    <x v="588"/>
    <x v="3"/>
    <s v="CL-12565"/>
    <s v="Clay Ludtke"/>
    <x v="0"/>
    <s v="United States"/>
    <x v="138"/>
    <x v="24"/>
    <n v="44105"/>
    <x v="3"/>
    <s v="TEC-AC-10001465"/>
    <x v="2"/>
    <x v="11"/>
    <s v="SanDisk Cruzer 64 GB USB Flash Drive"/>
    <n v="58.112000000000002"/>
    <n v="2"/>
    <n v="0.2"/>
    <n v="7.263999999999994"/>
  </r>
  <r>
    <n v="1636"/>
    <s v="CA-2021-168984"/>
    <x v="2"/>
    <d v="2021-11-26T00:00:00"/>
    <x v="589"/>
    <x v="1"/>
    <s v="NW-18400"/>
    <s v="Natalie Webber"/>
    <x v="0"/>
    <s v="United States"/>
    <x v="241"/>
    <x v="21"/>
    <n v="97224"/>
    <x v="1"/>
    <s v="OFF-PA-10001166"/>
    <x v="1"/>
    <x v="10"/>
    <s v="Xerox 2"/>
    <n v="15.552000000000003"/>
    <n v="3"/>
    <n v="0.2"/>
    <n v="5.4432"/>
  </r>
  <r>
    <n v="1637"/>
    <s v="CA-2021-168984"/>
    <x v="2"/>
    <d v="2021-11-26T00:00:00"/>
    <x v="589"/>
    <x v="1"/>
    <s v="NW-18400"/>
    <s v="Natalie Webber"/>
    <x v="0"/>
    <s v="United States"/>
    <x v="241"/>
    <x v="21"/>
    <n v="97224"/>
    <x v="1"/>
    <s v="OFF-ST-10001097"/>
    <x v="1"/>
    <x v="4"/>
    <s v="Office Impressions Heavy Duty Welded Shelving &amp; Multimedia Storage Drawers"/>
    <n v="669.08"/>
    <n v="5"/>
    <n v="0.2"/>
    <n v="-167.27"/>
  </r>
  <r>
    <n v="1638"/>
    <s v="CA-2021-168984"/>
    <x v="2"/>
    <d v="2021-11-26T00:00:00"/>
    <x v="589"/>
    <x v="1"/>
    <s v="NW-18400"/>
    <s v="Natalie Webber"/>
    <x v="0"/>
    <s v="United States"/>
    <x v="241"/>
    <x v="21"/>
    <n v="97224"/>
    <x v="1"/>
    <s v="TEC-PH-10000038"/>
    <x v="2"/>
    <x v="7"/>
    <s v="Jawbone MINI JAMBOX Wireless Bluetooth Speaker"/>
    <n v="438.33600000000001"/>
    <n v="4"/>
    <n v="0.2"/>
    <n v="-87.667200000000037"/>
  </r>
  <r>
    <n v="1639"/>
    <s v="CA-2023-157266"/>
    <x v="0"/>
    <d v="2023-05-27T00:00:00"/>
    <x v="219"/>
    <x v="1"/>
    <s v="TB-21280"/>
    <s v="Toby Braunhardt"/>
    <x v="0"/>
    <s v="United States"/>
    <x v="176"/>
    <x v="40"/>
    <n v="20016"/>
    <x v="3"/>
    <s v="OFF-PA-10002689"/>
    <x v="1"/>
    <x v="10"/>
    <s v="Weyerhaeuser First Choice Laser/Copy Paper (20Lb. and 88 Bright)"/>
    <n v="19.440000000000001"/>
    <n v="3"/>
    <n v="0"/>
    <n v="9.3312000000000008"/>
  </r>
  <r>
    <n v="1640"/>
    <s v="CA-2023-157266"/>
    <x v="0"/>
    <d v="2023-05-27T00:00:00"/>
    <x v="219"/>
    <x v="1"/>
    <s v="TB-21280"/>
    <s v="Toby Braunhardt"/>
    <x v="0"/>
    <s v="United States"/>
    <x v="176"/>
    <x v="40"/>
    <n v="20016"/>
    <x v="3"/>
    <s v="OFF-BI-10004728"/>
    <x v="1"/>
    <x v="8"/>
    <s v="Wilson Jones Turn Tabs Binder Tool for Ring Binders"/>
    <n v="9.64"/>
    <n v="2"/>
    <n v="0"/>
    <n v="4.4344000000000001"/>
  </r>
  <r>
    <n v="1641"/>
    <s v="CA-2023-157266"/>
    <x v="0"/>
    <d v="2023-05-27T00:00:00"/>
    <x v="219"/>
    <x v="1"/>
    <s v="TB-21280"/>
    <s v="Toby Braunhardt"/>
    <x v="0"/>
    <s v="United States"/>
    <x v="176"/>
    <x v="40"/>
    <n v="20016"/>
    <x v="3"/>
    <s v="OFF-PA-10004675"/>
    <x v="1"/>
    <x v="10"/>
    <s v="Telephone Message Books with Fax/Mobile Section, 5 1/2&quot; x 3 3/16&quot;"/>
    <n v="12.7"/>
    <n v="2"/>
    <n v="0"/>
    <n v="5.8419999999999996"/>
  </r>
  <r>
    <n v="1642"/>
    <s v="CA-2023-157266"/>
    <x v="0"/>
    <d v="2023-05-27T00:00:00"/>
    <x v="219"/>
    <x v="1"/>
    <s v="TB-21280"/>
    <s v="Toby Braunhardt"/>
    <x v="0"/>
    <s v="United States"/>
    <x v="176"/>
    <x v="40"/>
    <n v="20016"/>
    <x v="3"/>
    <s v="FUR-FU-10000629"/>
    <x v="0"/>
    <x v="5"/>
    <s v="9-3/4 Diameter Round Wall Clock"/>
    <n v="41.37"/>
    <n v="3"/>
    <n v="0"/>
    <n v="17.375399999999999"/>
  </r>
  <r>
    <n v="1643"/>
    <s v="US-2021-134712"/>
    <x v="2"/>
    <d v="2021-11-29T00:00:00"/>
    <x v="283"/>
    <x v="1"/>
    <s v="BS-11380"/>
    <s v="Bill Stewart"/>
    <x v="1"/>
    <s v="United States"/>
    <x v="242"/>
    <x v="10"/>
    <n v="60076"/>
    <x v="2"/>
    <s v="OFF-FA-10003112"/>
    <x v="1"/>
    <x v="13"/>
    <s v="Staples"/>
    <n v="12.624000000000001"/>
    <n v="2"/>
    <n v="0.2"/>
    <n v="3.944999999999999"/>
  </r>
  <r>
    <n v="1644"/>
    <s v="CA-2022-111829"/>
    <x v="1"/>
    <d v="2022-03-19T00:00:00"/>
    <x v="590"/>
    <x v="2"/>
    <s v="FH-14365"/>
    <s v="Fred Hopkins"/>
    <x v="1"/>
    <s v="United States"/>
    <x v="4"/>
    <x v="4"/>
    <n v="98115"/>
    <x v="1"/>
    <s v="OFF-ST-10000142"/>
    <x v="1"/>
    <x v="4"/>
    <s v="Deluxe Rollaway Locking File with Drawer"/>
    <n v="1247.6399999999999"/>
    <n v="3"/>
    <n v="0"/>
    <n v="349.33919999999995"/>
  </r>
  <r>
    <n v="1645"/>
    <s v="CA-2022-111829"/>
    <x v="1"/>
    <d v="2022-03-19T00:00:00"/>
    <x v="590"/>
    <x v="2"/>
    <s v="FH-14365"/>
    <s v="Fred Hopkins"/>
    <x v="1"/>
    <s v="United States"/>
    <x v="4"/>
    <x v="4"/>
    <n v="98115"/>
    <x v="1"/>
    <s v="TEC-CO-10001766"/>
    <x v="2"/>
    <x v="16"/>
    <s v="Canon PC940 Copier"/>
    <n v="3149.9300000000003"/>
    <n v="7"/>
    <n v="0"/>
    <n v="1480.4670999999998"/>
  </r>
  <r>
    <n v="1646"/>
    <s v="CA-2022-111829"/>
    <x v="1"/>
    <d v="2022-03-19T00:00:00"/>
    <x v="590"/>
    <x v="2"/>
    <s v="FH-14365"/>
    <s v="Fred Hopkins"/>
    <x v="1"/>
    <s v="United States"/>
    <x v="4"/>
    <x v="4"/>
    <n v="98115"/>
    <x v="1"/>
    <s v="OFF-PA-10004359"/>
    <x v="1"/>
    <x v="10"/>
    <s v="Multicolor Computer Printout Paper"/>
    <n v="209.7"/>
    <n v="2"/>
    <n v="0"/>
    <n v="100.65599999999999"/>
  </r>
  <r>
    <n v="1647"/>
    <s v="CA-2022-105221"/>
    <x v="1"/>
    <d v="2022-11-01T00:00:00"/>
    <x v="397"/>
    <x v="2"/>
    <s v="VM-21685"/>
    <s v="Valerie Mitchum"/>
    <x v="2"/>
    <s v="United States"/>
    <x v="10"/>
    <x v="9"/>
    <n v="19140"/>
    <x v="3"/>
    <s v="TEC-AC-10002323"/>
    <x v="2"/>
    <x v="11"/>
    <s v="SanDisk Ultra 32 GB MicroSDHC Class 10 Memory Card"/>
    <n v="35.360000000000007"/>
    <n v="2"/>
    <n v="0.2"/>
    <n v="-3.0939999999999994"/>
  </r>
  <r>
    <n v="1648"/>
    <s v="CA-2022-105221"/>
    <x v="1"/>
    <d v="2022-11-01T00:00:00"/>
    <x v="397"/>
    <x v="2"/>
    <s v="VM-21685"/>
    <s v="Valerie Mitchum"/>
    <x v="2"/>
    <s v="United States"/>
    <x v="10"/>
    <x v="9"/>
    <n v="19140"/>
    <x v="3"/>
    <s v="OFF-FA-10001135"/>
    <x v="1"/>
    <x v="13"/>
    <s v="Brites Rubber Bands, 1 1/2 oz. Box"/>
    <n v="3.1680000000000001"/>
    <n v="2"/>
    <n v="0.2"/>
    <n v="-0.71279999999999988"/>
  </r>
  <r>
    <n v="1649"/>
    <s v="CA-2022-120341"/>
    <x v="1"/>
    <d v="2022-09-26T00:00:00"/>
    <x v="591"/>
    <x v="0"/>
    <s v="SF-20200"/>
    <s v="Sarah Foster"/>
    <x v="0"/>
    <s v="United States"/>
    <x v="10"/>
    <x v="9"/>
    <n v="19143"/>
    <x v="3"/>
    <s v="OFF-BI-10004224"/>
    <x v="1"/>
    <x v="8"/>
    <s v="Catalog Binders with Expanding Posts"/>
    <n v="121.10400000000003"/>
    <n v="6"/>
    <n v="0.7"/>
    <n v="-100.91999999999999"/>
  </r>
  <r>
    <n v="1650"/>
    <s v="CA-2022-120341"/>
    <x v="1"/>
    <d v="2022-09-26T00:00:00"/>
    <x v="591"/>
    <x v="0"/>
    <s v="SF-20200"/>
    <s v="Sarah Foster"/>
    <x v="0"/>
    <s v="United States"/>
    <x v="10"/>
    <x v="9"/>
    <n v="19143"/>
    <x v="3"/>
    <s v="TEC-PH-10003357"/>
    <x v="2"/>
    <x v="7"/>
    <s v="Grandstream GXP2100 Mainstream Business Phone"/>
    <n v="45.893999999999998"/>
    <n v="1"/>
    <n v="0.4"/>
    <n v="-9.178799999999999"/>
  </r>
  <r>
    <n v="1651"/>
    <s v="CA-2021-135699"/>
    <x v="2"/>
    <d v="2021-08-29T00:00:00"/>
    <x v="592"/>
    <x v="3"/>
    <s v="HH-15010"/>
    <s v="Hilary Holden"/>
    <x v="1"/>
    <s v="United States"/>
    <x v="8"/>
    <x v="1"/>
    <n v="94110"/>
    <x v="1"/>
    <s v="OFF-PA-10004475"/>
    <x v="1"/>
    <x v="10"/>
    <s v="Xerox 1940"/>
    <n v="109.92"/>
    <n v="2"/>
    <n v="0"/>
    <n v="53.860799999999998"/>
  </r>
  <r>
    <n v="1652"/>
    <s v="CA-2021-135699"/>
    <x v="2"/>
    <d v="2021-08-29T00:00:00"/>
    <x v="592"/>
    <x v="3"/>
    <s v="HH-15010"/>
    <s v="Hilary Holden"/>
    <x v="1"/>
    <s v="United States"/>
    <x v="8"/>
    <x v="1"/>
    <n v="94110"/>
    <x v="1"/>
    <s v="OFF-PA-10003001"/>
    <x v="1"/>
    <x v="10"/>
    <s v="Xerox 1986"/>
    <n v="13.36"/>
    <n v="2"/>
    <n v="0"/>
    <n v="6.4127999999999998"/>
  </r>
  <r>
    <n v="1653"/>
    <s v="US-2024-132444"/>
    <x v="3"/>
    <d v="2024-11-19T00:00:00"/>
    <x v="410"/>
    <x v="2"/>
    <s v="CD-12280"/>
    <s v="Christina DeMoss"/>
    <x v="0"/>
    <s v="United States"/>
    <x v="4"/>
    <x v="4"/>
    <n v="98105"/>
    <x v="1"/>
    <s v="OFF-ST-10003442"/>
    <x v="1"/>
    <x v="4"/>
    <s v="Eldon Portable Mobile Manager"/>
    <n v="169.68"/>
    <n v="6"/>
    <n v="0"/>
    <n v="45.813600000000001"/>
  </r>
  <r>
    <n v="1654"/>
    <s v="US-2024-132444"/>
    <x v="3"/>
    <d v="2024-11-19T00:00:00"/>
    <x v="410"/>
    <x v="2"/>
    <s v="CD-12280"/>
    <s v="Christina DeMoss"/>
    <x v="0"/>
    <s v="United States"/>
    <x v="4"/>
    <x v="4"/>
    <n v="98105"/>
    <x v="1"/>
    <s v="TEC-AC-10003832"/>
    <x v="2"/>
    <x v="11"/>
    <s v="Imation 16GB Mini TravelDrive USB 2.0 Flash Drive"/>
    <n v="132.52000000000001"/>
    <n v="4"/>
    <n v="0"/>
    <n v="54.333200000000005"/>
  </r>
  <r>
    <n v="1655"/>
    <s v="US-2024-132444"/>
    <x v="3"/>
    <d v="2024-11-19T00:00:00"/>
    <x v="410"/>
    <x v="2"/>
    <s v="CD-12280"/>
    <s v="Christina DeMoss"/>
    <x v="0"/>
    <s v="United States"/>
    <x v="4"/>
    <x v="4"/>
    <n v="98105"/>
    <x v="1"/>
    <s v="OFF-FA-10000611"/>
    <x v="1"/>
    <x v="13"/>
    <s v="Binder Clips by OIC"/>
    <n v="2.96"/>
    <n v="2"/>
    <n v="0"/>
    <n v="1.4207999999999998"/>
  </r>
  <r>
    <n v="1656"/>
    <s v="US-2024-132444"/>
    <x v="3"/>
    <d v="2024-11-19T00:00:00"/>
    <x v="410"/>
    <x v="2"/>
    <s v="CD-12280"/>
    <s v="Christina DeMoss"/>
    <x v="0"/>
    <s v="United States"/>
    <x v="4"/>
    <x v="4"/>
    <n v="98105"/>
    <x v="1"/>
    <s v="OFF-BI-10001116"/>
    <x v="1"/>
    <x v="8"/>
    <s v="Wilson Jones 1&quot; Hanging DublLock Ring Binders"/>
    <n v="8.4480000000000004"/>
    <n v="2"/>
    <n v="0.2"/>
    <n v="2.9568000000000003"/>
  </r>
  <r>
    <n v="1657"/>
    <s v="US-2024-132444"/>
    <x v="3"/>
    <d v="2024-11-19T00:00:00"/>
    <x v="410"/>
    <x v="2"/>
    <s v="CD-12280"/>
    <s v="Christina DeMoss"/>
    <x v="0"/>
    <s v="United States"/>
    <x v="4"/>
    <x v="4"/>
    <n v="98105"/>
    <x v="1"/>
    <s v="OFF-ST-10000563"/>
    <x v="1"/>
    <x v="4"/>
    <s v="Fellowes Bankers Box Stor/Drawer Steel Plus"/>
    <n v="95.94"/>
    <n v="3"/>
    <n v="0"/>
    <n v="9.5940000000000012"/>
  </r>
  <r>
    <n v="1658"/>
    <s v="CA-2021-127159"/>
    <x v="2"/>
    <d v="2021-05-12T00:00:00"/>
    <x v="8"/>
    <x v="2"/>
    <s v="HL-15040"/>
    <s v="Hunter Lopez"/>
    <x v="0"/>
    <s v="United States"/>
    <x v="158"/>
    <x v="6"/>
    <n v="53209"/>
    <x v="2"/>
    <s v="FUR-FU-10000010"/>
    <x v="0"/>
    <x v="5"/>
    <s v="DAX Value U-Channel Document Frames, Easel Back"/>
    <n v="34.79"/>
    <n v="7"/>
    <n v="0"/>
    <n v="10.784899999999999"/>
  </r>
  <r>
    <n v="1659"/>
    <s v="CA-2024-161809"/>
    <x v="3"/>
    <d v="2024-01-21T00:00:00"/>
    <x v="430"/>
    <x v="1"/>
    <s v="TH-21100"/>
    <s v="Thea Hendricks"/>
    <x v="0"/>
    <s v="United States"/>
    <x v="1"/>
    <x v="1"/>
    <n v="90045"/>
    <x v="1"/>
    <s v="TEC-PH-10004922"/>
    <x v="2"/>
    <x v="7"/>
    <s v="RCA Visys Integrated PBX 8-Line Router"/>
    <n v="160.77600000000001"/>
    <n v="3"/>
    <n v="0.2"/>
    <n v="10.048500000000004"/>
  </r>
  <r>
    <n v="1660"/>
    <s v="CA-2024-127285"/>
    <x v="3"/>
    <d v="2024-10-31T00:00:00"/>
    <x v="373"/>
    <x v="1"/>
    <s v="MM-18055"/>
    <s v="Michelle Moray"/>
    <x v="0"/>
    <s v="United States"/>
    <x v="4"/>
    <x v="4"/>
    <n v="98115"/>
    <x v="1"/>
    <s v="OFF-BI-10004330"/>
    <x v="1"/>
    <x v="8"/>
    <s v="GBC Velobind Prepunched Cover Sets, Regency Series"/>
    <n v="88.751999999999995"/>
    <n v="3"/>
    <n v="0.2"/>
    <n v="27.734999999999996"/>
  </r>
  <r>
    <n v="1661"/>
    <s v="CA-2024-127285"/>
    <x v="3"/>
    <d v="2024-10-31T00:00:00"/>
    <x v="373"/>
    <x v="1"/>
    <s v="MM-18055"/>
    <s v="Michelle Moray"/>
    <x v="0"/>
    <s v="United States"/>
    <x v="4"/>
    <x v="4"/>
    <n v="98115"/>
    <x v="1"/>
    <s v="OFF-BI-10002072"/>
    <x v="1"/>
    <x v="8"/>
    <s v="Cardinal Slant-D Ring Binders"/>
    <n v="13.904"/>
    <n v="2"/>
    <n v="0.2"/>
    <n v="5.2139999999999995"/>
  </r>
  <r>
    <n v="1662"/>
    <s v="CA-2024-144526"/>
    <x v="3"/>
    <d v="2024-05-01T00:00:00"/>
    <x v="593"/>
    <x v="1"/>
    <s v="QJ-19255"/>
    <s v="Quincy Jones"/>
    <x v="1"/>
    <s v="United States"/>
    <x v="10"/>
    <x v="9"/>
    <n v="19143"/>
    <x v="3"/>
    <s v="TEC-PH-10002549"/>
    <x v="2"/>
    <x v="7"/>
    <s v="Polycom SoundPoint IP 450 VoIP phone"/>
    <n v="677.57999999999993"/>
    <n v="5"/>
    <n v="0.4"/>
    <n v="-158.10199999999998"/>
  </r>
  <r>
    <n v="1663"/>
    <s v="CA-2024-144526"/>
    <x v="3"/>
    <d v="2024-05-01T00:00:00"/>
    <x v="593"/>
    <x v="1"/>
    <s v="QJ-19255"/>
    <s v="Quincy Jones"/>
    <x v="1"/>
    <s v="United States"/>
    <x v="10"/>
    <x v="9"/>
    <n v="19143"/>
    <x v="3"/>
    <s v="OFF-BI-10002353"/>
    <x v="1"/>
    <x v="8"/>
    <s v="GBC VeloBind Cover Sets"/>
    <n v="13.896000000000001"/>
    <n v="3"/>
    <n v="0.7"/>
    <n v="-9.2639999999999993"/>
  </r>
  <r>
    <n v="1664"/>
    <s v="CA-2023-128531"/>
    <x v="0"/>
    <d v="2023-11-25T00:00:00"/>
    <x v="482"/>
    <x v="0"/>
    <s v="NS-18505"/>
    <s v="Neola Schneider"/>
    <x v="0"/>
    <s v="United States"/>
    <x v="61"/>
    <x v="5"/>
    <n v="75217"/>
    <x v="2"/>
    <s v="OFF-ST-10001325"/>
    <x v="1"/>
    <x v="4"/>
    <s v="Sterilite Officeware Hinged File Box"/>
    <n v="41.92"/>
    <n v="5"/>
    <n v="0.2"/>
    <n v="3.6679999999999993"/>
  </r>
  <r>
    <n v="1665"/>
    <s v="CA-2023-128531"/>
    <x v="0"/>
    <d v="2023-11-25T00:00:00"/>
    <x v="482"/>
    <x v="0"/>
    <s v="NS-18505"/>
    <s v="Neola Schneider"/>
    <x v="0"/>
    <s v="United States"/>
    <x v="61"/>
    <x v="5"/>
    <n v="75217"/>
    <x v="2"/>
    <s v="TEC-AC-10002049"/>
    <x v="2"/>
    <x v="11"/>
    <s v="Logitech G19 Programmable Gaming Keyboard"/>
    <n v="297.57600000000002"/>
    <n v="3"/>
    <n v="0.2"/>
    <n v="-7.4394000000000347"/>
  </r>
  <r>
    <n v="1666"/>
    <s v="CA-2023-128531"/>
    <x v="0"/>
    <d v="2023-11-25T00:00:00"/>
    <x v="482"/>
    <x v="0"/>
    <s v="NS-18505"/>
    <s v="Neola Schneider"/>
    <x v="0"/>
    <s v="United States"/>
    <x v="61"/>
    <x v="5"/>
    <n v="75217"/>
    <x v="2"/>
    <s v="OFF-FA-10002676"/>
    <x v="1"/>
    <x v="13"/>
    <s v="Colored Push Pins"/>
    <n v="4.3440000000000003"/>
    <n v="3"/>
    <n v="0.2"/>
    <n v="0.86879999999999979"/>
  </r>
  <r>
    <n v="1667"/>
    <s v="CA-2023-128531"/>
    <x v="0"/>
    <d v="2023-11-25T00:00:00"/>
    <x v="482"/>
    <x v="0"/>
    <s v="NS-18505"/>
    <s v="Neola Schneider"/>
    <x v="0"/>
    <s v="United States"/>
    <x v="61"/>
    <x v="5"/>
    <n v="75217"/>
    <x v="2"/>
    <s v="TEC-AC-10003023"/>
    <x v="2"/>
    <x v="11"/>
    <s v="Logitech G105 Gaming Keyboard"/>
    <n v="94.992000000000004"/>
    <n v="2"/>
    <n v="0.2"/>
    <n v="-2.374800000000004"/>
  </r>
  <r>
    <n v="1668"/>
    <s v="CA-2023-128531"/>
    <x v="0"/>
    <d v="2023-11-25T00:00:00"/>
    <x v="482"/>
    <x v="0"/>
    <s v="NS-18505"/>
    <s v="Neola Schneider"/>
    <x v="0"/>
    <s v="United States"/>
    <x v="61"/>
    <x v="5"/>
    <n v="75217"/>
    <x v="2"/>
    <s v="OFF-PA-10000167"/>
    <x v="1"/>
    <x v="10"/>
    <s v="Xerox 1925"/>
    <n v="74.352000000000004"/>
    <n v="3"/>
    <n v="0.2"/>
    <n v="23.234999999999992"/>
  </r>
  <r>
    <n v="1669"/>
    <s v="CA-2023-128531"/>
    <x v="0"/>
    <d v="2023-11-25T00:00:00"/>
    <x v="482"/>
    <x v="0"/>
    <s v="NS-18505"/>
    <s v="Neola Schneider"/>
    <x v="0"/>
    <s v="United States"/>
    <x v="61"/>
    <x v="5"/>
    <n v="75217"/>
    <x v="2"/>
    <s v="OFF-AR-10003405"/>
    <x v="1"/>
    <x v="6"/>
    <s v="Dixon My First Ticonderoga Pencil, #2"/>
    <n v="14.04"/>
    <n v="3"/>
    <n v="0.2"/>
    <n v="1.5794999999999986"/>
  </r>
  <r>
    <n v="1670"/>
    <s v="US-2022-157154"/>
    <x v="1"/>
    <d v="2022-01-10T00:00:00"/>
    <x v="594"/>
    <x v="1"/>
    <s v="MM-17920"/>
    <s v="Michael Moore"/>
    <x v="0"/>
    <s v="United States"/>
    <x v="20"/>
    <x v="15"/>
    <n v="10011"/>
    <x v="3"/>
    <s v="FUR-TA-10001889"/>
    <x v="0"/>
    <x v="3"/>
    <s v="Bush Advantage Collection Racetrack Conference Table"/>
    <n v="1018.1039999999999"/>
    <n v="4"/>
    <n v="0.4"/>
    <n v="-373.3048"/>
  </r>
  <r>
    <n v="1671"/>
    <s v="CA-2024-159457"/>
    <x v="3"/>
    <d v="2024-10-20T00:00:00"/>
    <x v="215"/>
    <x v="1"/>
    <s v="RD-19480"/>
    <s v="Rick Duston"/>
    <x v="0"/>
    <s v="United States"/>
    <x v="12"/>
    <x v="5"/>
    <n v="77095"/>
    <x v="2"/>
    <s v="TEC-PH-10002185"/>
    <x v="2"/>
    <x v="7"/>
    <s v="QVS USB Car Charger 2-Port 2.1Amp for iPod/iPhone/iPad/iPad 2/iPad 3"/>
    <n v="16.68"/>
    <n v="3"/>
    <n v="0.2"/>
    <n v="5.2125000000000004"/>
  </r>
  <r>
    <n v="1672"/>
    <s v="CA-2023-107615"/>
    <x v="0"/>
    <d v="2023-03-23T00:00:00"/>
    <x v="595"/>
    <x v="2"/>
    <s v="RB-19645"/>
    <s v="Robert Barroso"/>
    <x v="1"/>
    <s v="United States"/>
    <x v="226"/>
    <x v="33"/>
    <n v="89031"/>
    <x v="1"/>
    <s v="TEC-AC-10001013"/>
    <x v="2"/>
    <x v="11"/>
    <s v="Logitech ClearChat Comfort/USB Headset H390"/>
    <n v="58.58"/>
    <n v="2"/>
    <n v="0"/>
    <n v="19.331399999999995"/>
  </r>
  <r>
    <n v="1673"/>
    <s v="CA-2024-111647"/>
    <x v="3"/>
    <d v="2024-07-04T00:00:00"/>
    <x v="489"/>
    <x v="1"/>
    <s v="RD-19585"/>
    <s v="Rob Dowd"/>
    <x v="0"/>
    <s v="United States"/>
    <x v="243"/>
    <x v="5"/>
    <n v="75023"/>
    <x v="2"/>
    <s v="TEC-PH-10002726"/>
    <x v="2"/>
    <x v="7"/>
    <s v="netTALK DUO VoIP Telephone Service"/>
    <n v="167.96800000000002"/>
    <n v="4"/>
    <n v="0.2"/>
    <n v="62.988"/>
  </r>
  <r>
    <n v="1674"/>
    <s v="CA-2022-150560"/>
    <x v="1"/>
    <d v="2022-12-11T00:00:00"/>
    <x v="301"/>
    <x v="2"/>
    <s v="SW-20455"/>
    <s v="Shaun Weien"/>
    <x v="0"/>
    <s v="United States"/>
    <x v="244"/>
    <x v="17"/>
    <n v="23434"/>
    <x v="0"/>
    <s v="OFF-LA-10003930"/>
    <x v="1"/>
    <x v="2"/>
    <s v="Dot Matrix Printer Tape Reel Labels, White, 5000/Box"/>
    <n v="196.62"/>
    <n v="2"/>
    <n v="0"/>
    <n v="96.343800000000002"/>
  </r>
  <r>
    <n v="1675"/>
    <s v="CA-2022-143077"/>
    <x v="1"/>
    <d v="2022-09-17T00:00:00"/>
    <x v="14"/>
    <x v="1"/>
    <s v="SF-20965"/>
    <s v="Sylvia Foulston"/>
    <x v="1"/>
    <s v="United States"/>
    <x v="12"/>
    <x v="5"/>
    <n v="77041"/>
    <x v="2"/>
    <s v="FUR-FU-10003535"/>
    <x v="0"/>
    <x v="5"/>
    <s v="Howard Miller Distant Time Traveler Alarm Clock"/>
    <n v="21.936000000000003"/>
    <n v="2"/>
    <n v="0.6"/>
    <n v="-10.419600000000003"/>
  </r>
  <r>
    <n v="1676"/>
    <s v="CA-2022-143077"/>
    <x v="1"/>
    <d v="2022-09-17T00:00:00"/>
    <x v="14"/>
    <x v="1"/>
    <s v="SF-20965"/>
    <s v="Sylvia Foulston"/>
    <x v="1"/>
    <s v="United States"/>
    <x v="12"/>
    <x v="5"/>
    <n v="77041"/>
    <x v="2"/>
    <s v="OFF-BI-10000088"/>
    <x v="1"/>
    <x v="8"/>
    <s v="GBC Imprintable Covers"/>
    <n v="6.5879999999999992"/>
    <n v="3"/>
    <n v="0.8"/>
    <n v="-10.211400000000005"/>
  </r>
  <r>
    <n v="1677"/>
    <s v="CA-2023-122728"/>
    <x v="0"/>
    <d v="2023-05-19T00:00:00"/>
    <x v="308"/>
    <x v="1"/>
    <s v="EB-13930"/>
    <s v="Eric Barreto"/>
    <x v="0"/>
    <s v="United States"/>
    <x v="8"/>
    <x v="1"/>
    <n v="94110"/>
    <x v="1"/>
    <s v="OFF-ST-10000604"/>
    <x v="1"/>
    <x v="4"/>
    <s v="Home/Office Personal File Carts"/>
    <n v="104.28"/>
    <n v="3"/>
    <n v="0"/>
    <n v="26.069999999999993"/>
  </r>
  <r>
    <n v="1678"/>
    <s v="CA-2023-122728"/>
    <x v="0"/>
    <d v="2023-05-19T00:00:00"/>
    <x v="308"/>
    <x v="1"/>
    <s v="EB-13930"/>
    <s v="Eric Barreto"/>
    <x v="0"/>
    <s v="United States"/>
    <x v="8"/>
    <x v="1"/>
    <n v="94110"/>
    <x v="1"/>
    <s v="OFF-PA-10004040"/>
    <x v="1"/>
    <x v="10"/>
    <s v="Universal Premium White Copier/Laser Paper (20Lb. and 87 Bright)"/>
    <n v="17.940000000000001"/>
    <n v="3"/>
    <n v="0"/>
    <n v="8.7906000000000013"/>
  </r>
  <r>
    <n v="1679"/>
    <s v="CA-2021-122882"/>
    <x v="2"/>
    <d v="2021-09-07T00:00:00"/>
    <x v="178"/>
    <x v="1"/>
    <s v="SB-20290"/>
    <s v="Sean Braxton"/>
    <x v="1"/>
    <s v="United States"/>
    <x v="10"/>
    <x v="9"/>
    <n v="19134"/>
    <x v="3"/>
    <s v="OFF-ST-10002344"/>
    <x v="1"/>
    <x v="4"/>
    <s v="Carina 42&quot;Hx23 3/4&quot;W Media Storage Unit"/>
    <n v="64.784000000000006"/>
    <n v="1"/>
    <n v="0.2"/>
    <n v="-14.576399999999996"/>
  </r>
  <r>
    <n v="1680"/>
    <s v="CA-2021-122882"/>
    <x v="2"/>
    <d v="2021-09-07T00:00:00"/>
    <x v="178"/>
    <x v="1"/>
    <s v="SB-20290"/>
    <s v="Sean Braxton"/>
    <x v="1"/>
    <s v="United States"/>
    <x v="10"/>
    <x v="9"/>
    <n v="19134"/>
    <x v="3"/>
    <s v="TEC-PH-10003589"/>
    <x v="2"/>
    <x v="7"/>
    <s v="invisibleSHIELD by ZAGG Smudge-Free Screen Protector"/>
    <n v="32.381999999999998"/>
    <n v="3"/>
    <n v="0.4"/>
    <n v="4.3175999999999988"/>
  </r>
  <r>
    <n v="1681"/>
    <s v="CA-2021-122882"/>
    <x v="2"/>
    <d v="2021-09-07T00:00:00"/>
    <x v="178"/>
    <x v="1"/>
    <s v="SB-20290"/>
    <s v="Sean Braxton"/>
    <x v="1"/>
    <s v="United States"/>
    <x v="10"/>
    <x v="9"/>
    <n v="19134"/>
    <x v="3"/>
    <s v="FUR-FU-10000758"/>
    <x v="0"/>
    <x v="5"/>
    <s v="DAX Natural Wood-Tone Poster Frame"/>
    <n v="42.368000000000002"/>
    <n v="2"/>
    <n v="0.2"/>
    <n v="8.4735999999999958"/>
  </r>
  <r>
    <n v="1682"/>
    <s v="CA-2021-122882"/>
    <x v="2"/>
    <d v="2021-09-07T00:00:00"/>
    <x v="178"/>
    <x v="1"/>
    <s v="SB-20290"/>
    <s v="Sean Braxton"/>
    <x v="1"/>
    <s v="United States"/>
    <x v="10"/>
    <x v="9"/>
    <n v="19134"/>
    <x v="3"/>
    <s v="TEC-MA-10004679"/>
    <x v="2"/>
    <x v="15"/>
    <s v="StarTech.com 10/100 VDSL2 Ethernet Extender Kit"/>
    <n v="399.54"/>
    <n v="4"/>
    <n v="0.7"/>
    <n v="-559.35599999999988"/>
  </r>
  <r>
    <n v="1683"/>
    <s v="US-2023-101497"/>
    <x v="0"/>
    <d v="2023-09-30T00:00:00"/>
    <x v="152"/>
    <x v="0"/>
    <s v="PS-18760"/>
    <s v="Pamela Stobb"/>
    <x v="0"/>
    <s v="United States"/>
    <x v="1"/>
    <x v="1"/>
    <n v="90008"/>
    <x v="1"/>
    <s v="OFF-PA-10000176"/>
    <x v="1"/>
    <x v="10"/>
    <s v="Xerox 1887"/>
    <n v="18.97"/>
    <n v="1"/>
    <n v="0"/>
    <n v="9.105599999999999"/>
  </r>
  <r>
    <n v="1684"/>
    <s v="CA-2023-147585"/>
    <x v="0"/>
    <d v="2023-11-08T00:00:00"/>
    <x v="357"/>
    <x v="1"/>
    <s v="CB-12535"/>
    <s v="Claudia Bergmann"/>
    <x v="1"/>
    <s v="United States"/>
    <x v="8"/>
    <x v="1"/>
    <n v="94110"/>
    <x v="1"/>
    <s v="FUR-FU-10002597"/>
    <x v="0"/>
    <x v="5"/>
    <s v="C-Line Magnetic Cubicle Keepers, Clear Polypropylene"/>
    <n v="14.82"/>
    <n v="3"/>
    <n v="0"/>
    <n v="6.224400000000001"/>
  </r>
  <r>
    <n v="1685"/>
    <s v="CA-2024-149489"/>
    <x v="3"/>
    <d v="2024-04-25T00:00:00"/>
    <x v="433"/>
    <x v="2"/>
    <s v="DK-12835"/>
    <s v="Damala Kotsonis"/>
    <x v="1"/>
    <s v="United States"/>
    <x v="10"/>
    <x v="9"/>
    <n v="19143"/>
    <x v="3"/>
    <s v="OFF-AP-10002495"/>
    <x v="1"/>
    <x v="9"/>
    <s v="Acco Smartsocket Table Surge Protector, 6 Color-Coded Adapter Outlets"/>
    <n v="99.28"/>
    <n v="2"/>
    <n v="0.2"/>
    <n v="12.409999999999989"/>
  </r>
  <r>
    <n v="1686"/>
    <s v="CA-2024-149489"/>
    <x v="3"/>
    <d v="2024-04-25T00:00:00"/>
    <x v="433"/>
    <x v="2"/>
    <s v="DK-12835"/>
    <s v="Damala Kotsonis"/>
    <x v="1"/>
    <s v="United States"/>
    <x v="10"/>
    <x v="9"/>
    <n v="19143"/>
    <x v="3"/>
    <s v="OFF-BI-10002813"/>
    <x v="1"/>
    <x v="8"/>
    <s v="Avery Reinforcements for Hole-Punch Pages"/>
    <n v="1.1880000000000002"/>
    <n v="2"/>
    <n v="0.7"/>
    <n v="-0.98999999999999977"/>
  </r>
  <r>
    <n v="1687"/>
    <s v="CA-2024-149489"/>
    <x v="3"/>
    <d v="2024-04-25T00:00:00"/>
    <x v="433"/>
    <x v="2"/>
    <s v="DK-12835"/>
    <s v="Damala Kotsonis"/>
    <x v="1"/>
    <s v="United States"/>
    <x v="10"/>
    <x v="9"/>
    <n v="19143"/>
    <x v="3"/>
    <s v="OFF-BI-10002414"/>
    <x v="1"/>
    <x v="8"/>
    <s v="GBC ProClick Spines for 32-Hole Punch"/>
    <n v="7.5180000000000007"/>
    <n v="2"/>
    <n v="0.7"/>
    <n v="-5.7637999999999998"/>
  </r>
  <r>
    <n v="1688"/>
    <s v="CA-2024-143798"/>
    <x v="3"/>
    <d v="2024-12-11T00:00:00"/>
    <x v="169"/>
    <x v="2"/>
    <s v="AW-10840"/>
    <s v="Anthony Witt"/>
    <x v="0"/>
    <s v="United States"/>
    <x v="10"/>
    <x v="9"/>
    <n v="19140"/>
    <x v="3"/>
    <s v="OFF-PA-10000788"/>
    <x v="1"/>
    <x v="10"/>
    <s v="Xerox 210"/>
    <n v="10.368000000000002"/>
    <n v="2"/>
    <n v="0.2"/>
    <n v="3.6288"/>
  </r>
  <r>
    <n v="1689"/>
    <s v="CA-2024-143798"/>
    <x v="3"/>
    <d v="2024-12-11T00:00:00"/>
    <x v="169"/>
    <x v="2"/>
    <s v="AW-10840"/>
    <s v="Anthony Witt"/>
    <x v="0"/>
    <s v="United States"/>
    <x v="10"/>
    <x v="9"/>
    <n v="19140"/>
    <x v="3"/>
    <s v="FUR-FU-10004306"/>
    <x v="0"/>
    <x v="5"/>
    <s v="Electrix Halogen Magnifier Lamp"/>
    <n v="310.88000000000005"/>
    <n v="2"/>
    <n v="0.2"/>
    <n v="23.315999999999988"/>
  </r>
  <r>
    <n v="1690"/>
    <s v="CA-2021-142839"/>
    <x v="2"/>
    <d v="2021-08-16T00:00:00"/>
    <x v="596"/>
    <x v="1"/>
    <s v="TS-21610"/>
    <s v="Troy Staebel"/>
    <x v="0"/>
    <s v="United States"/>
    <x v="10"/>
    <x v="9"/>
    <n v="19143"/>
    <x v="3"/>
    <s v="FUR-TA-10001539"/>
    <x v="0"/>
    <x v="3"/>
    <s v="Chromcraft Rectangular Conference Tables"/>
    <n v="853.09199999999987"/>
    <n v="6"/>
    <n v="0.4"/>
    <n v="-227.49120000000016"/>
  </r>
  <r>
    <n v="1691"/>
    <s v="CA-2024-129833"/>
    <x v="3"/>
    <d v="2024-12-10T00:00:00"/>
    <x v="159"/>
    <x v="1"/>
    <s v="HF-14995"/>
    <s v="Herbert Flentye"/>
    <x v="0"/>
    <s v="United States"/>
    <x v="245"/>
    <x v="14"/>
    <n v="46203"/>
    <x v="2"/>
    <s v="OFF-PA-10000575"/>
    <x v="1"/>
    <x v="10"/>
    <s v="Wirebound Message Books, Four 2 3/4 x 5 White Forms per Page"/>
    <n v="33.450000000000003"/>
    <n v="5"/>
    <n v="0"/>
    <n v="15.387"/>
  </r>
  <r>
    <n v="1692"/>
    <s v="CA-2024-129833"/>
    <x v="3"/>
    <d v="2024-12-10T00:00:00"/>
    <x v="159"/>
    <x v="1"/>
    <s v="HF-14995"/>
    <s v="Herbert Flentye"/>
    <x v="0"/>
    <s v="United States"/>
    <x v="245"/>
    <x v="14"/>
    <n v="46203"/>
    <x v="2"/>
    <s v="OFF-BI-10004182"/>
    <x v="1"/>
    <x v="8"/>
    <s v="Economy Binders"/>
    <n v="10.4"/>
    <n v="5"/>
    <n v="0"/>
    <n v="5.0960000000000001"/>
  </r>
  <r>
    <n v="1693"/>
    <s v="US-2023-154361"/>
    <x v="0"/>
    <d v="2023-03-15T00:00:00"/>
    <x v="585"/>
    <x v="1"/>
    <s v="HZ-14950"/>
    <s v="Henia Zydlo"/>
    <x v="0"/>
    <s v="United States"/>
    <x v="38"/>
    <x v="24"/>
    <n v="43229"/>
    <x v="3"/>
    <s v="FUR-FU-10004020"/>
    <x v="0"/>
    <x v="5"/>
    <s v="Advantus Panel Wall Acrylic Frame"/>
    <n v="21.880000000000003"/>
    <n v="5"/>
    <n v="0.2"/>
    <n v="6.2904999999999998"/>
  </r>
  <r>
    <n v="1694"/>
    <s v="US-2023-158708"/>
    <x v="0"/>
    <d v="2023-06-27T00:00:00"/>
    <x v="597"/>
    <x v="0"/>
    <s v="AB-10255"/>
    <s v="Alejandro Ballentine"/>
    <x v="2"/>
    <s v="United States"/>
    <x v="243"/>
    <x v="5"/>
    <n v="75023"/>
    <x v="2"/>
    <s v="TEC-AC-10003133"/>
    <x v="2"/>
    <x v="11"/>
    <s v="Memorex Mini Travel Drive 4 GB USB 2.0 Flash Drive"/>
    <n v="13.616"/>
    <n v="2"/>
    <n v="0.2"/>
    <n v="3.5742000000000012"/>
  </r>
  <r>
    <n v="1695"/>
    <s v="CA-2022-156335"/>
    <x v="1"/>
    <d v="2022-09-25T00:00:00"/>
    <x v="118"/>
    <x v="0"/>
    <s v="PO-19195"/>
    <s v="Phillina Ober"/>
    <x v="2"/>
    <s v="United States"/>
    <x v="246"/>
    <x v="30"/>
    <n v="7002"/>
    <x v="3"/>
    <s v="TEC-AC-10002006"/>
    <x v="2"/>
    <x v="11"/>
    <s v="Memorex Micro Travel Drive 16 GB"/>
    <n v="63.96"/>
    <n v="4"/>
    <n v="0"/>
    <n v="19.827599999999997"/>
  </r>
  <r>
    <n v="1696"/>
    <s v="CA-2022-156335"/>
    <x v="1"/>
    <d v="2022-09-25T00:00:00"/>
    <x v="118"/>
    <x v="0"/>
    <s v="PO-19195"/>
    <s v="Phillina Ober"/>
    <x v="2"/>
    <s v="United States"/>
    <x v="246"/>
    <x v="30"/>
    <n v="7002"/>
    <x v="3"/>
    <s v="OFF-BI-10003314"/>
    <x v="1"/>
    <x v="8"/>
    <s v="Tuff Stuff Recycled Round Ring Binders"/>
    <n v="14.46"/>
    <n v="3"/>
    <n v="0"/>
    <n v="7.0853999999999999"/>
  </r>
  <r>
    <n v="1697"/>
    <s v="CA-2022-156335"/>
    <x v="1"/>
    <d v="2022-09-25T00:00:00"/>
    <x v="118"/>
    <x v="0"/>
    <s v="PO-19195"/>
    <s v="Phillina Ober"/>
    <x v="2"/>
    <s v="United States"/>
    <x v="246"/>
    <x v="30"/>
    <n v="7002"/>
    <x v="3"/>
    <s v="TEC-PH-10002726"/>
    <x v="2"/>
    <x v="7"/>
    <s v="netTALK DUO VoIP Telephone Service"/>
    <n v="104.98"/>
    <n v="2"/>
    <n v="0"/>
    <n v="52.49"/>
  </r>
  <r>
    <n v="1698"/>
    <s v="CA-2022-148376"/>
    <x v="1"/>
    <d v="2022-12-27T00:00:00"/>
    <x v="16"/>
    <x v="1"/>
    <s v="AG-10900"/>
    <s v="Arthur Gainer"/>
    <x v="0"/>
    <s v="United States"/>
    <x v="1"/>
    <x v="1"/>
    <n v="90008"/>
    <x v="1"/>
    <s v="OFF-AP-10000240"/>
    <x v="1"/>
    <x v="9"/>
    <s v="Belkin F9G930V10-GRY 9 Outlet Surge"/>
    <n v="106.96"/>
    <n v="2"/>
    <n v="0"/>
    <n v="31.018399999999986"/>
  </r>
  <r>
    <n v="1699"/>
    <s v="CA-2022-148376"/>
    <x v="1"/>
    <d v="2022-12-27T00:00:00"/>
    <x v="16"/>
    <x v="1"/>
    <s v="AG-10900"/>
    <s v="Arthur Gainer"/>
    <x v="0"/>
    <s v="United States"/>
    <x v="1"/>
    <x v="1"/>
    <n v="90008"/>
    <x v="1"/>
    <s v="OFF-LA-10002381"/>
    <x v="1"/>
    <x v="2"/>
    <s v="Avery 497"/>
    <n v="21.560000000000002"/>
    <n v="7"/>
    <n v="0"/>
    <n v="10.348799999999999"/>
  </r>
  <r>
    <n v="1700"/>
    <s v="CA-2021-135657"/>
    <x v="2"/>
    <d v="2021-06-03T00:00:00"/>
    <x v="290"/>
    <x v="0"/>
    <s v="SC-20725"/>
    <s v="Steven Cartwright"/>
    <x v="0"/>
    <s v="United States"/>
    <x v="4"/>
    <x v="4"/>
    <n v="98115"/>
    <x v="1"/>
    <s v="FUR-TA-10004086"/>
    <x v="0"/>
    <x v="3"/>
    <s v="KI Adjustable-Height Table"/>
    <n v="515.88"/>
    <n v="6"/>
    <n v="0"/>
    <n v="113.49359999999999"/>
  </r>
  <r>
    <n v="1701"/>
    <s v="CA-2022-114069"/>
    <x v="1"/>
    <d v="2022-07-13T00:00:00"/>
    <x v="598"/>
    <x v="0"/>
    <s v="ND-18370"/>
    <s v="Natalie DeCherney"/>
    <x v="0"/>
    <s v="United States"/>
    <x v="20"/>
    <x v="15"/>
    <n v="10035"/>
    <x v="3"/>
    <s v="OFF-BI-10000320"/>
    <x v="1"/>
    <x v="8"/>
    <s v="GBC Plastic Binding Combs"/>
    <n v="11.808"/>
    <n v="2"/>
    <n v="0.2"/>
    <n v="4.2804000000000002"/>
  </r>
  <r>
    <n v="1702"/>
    <s v="CA-2022-114069"/>
    <x v="1"/>
    <d v="2022-07-13T00:00:00"/>
    <x v="598"/>
    <x v="0"/>
    <s v="ND-18370"/>
    <s v="Natalie DeCherney"/>
    <x v="0"/>
    <s v="United States"/>
    <x v="20"/>
    <x v="15"/>
    <n v="10035"/>
    <x v="3"/>
    <s v="FUR-CH-10000595"/>
    <x v="0"/>
    <x v="1"/>
    <s v="Safco Contoured Stacking Chairs"/>
    <n v="1931.04"/>
    <n v="9"/>
    <n v="0.1"/>
    <n v="321.83999999999992"/>
  </r>
  <r>
    <n v="1703"/>
    <s v="CA-2022-114069"/>
    <x v="1"/>
    <d v="2022-07-13T00:00:00"/>
    <x v="598"/>
    <x v="0"/>
    <s v="ND-18370"/>
    <s v="Natalie DeCherney"/>
    <x v="0"/>
    <s v="United States"/>
    <x v="20"/>
    <x v="15"/>
    <n v="10035"/>
    <x v="3"/>
    <s v="OFF-PA-10000349"/>
    <x v="1"/>
    <x v="10"/>
    <s v="Staples"/>
    <n v="9.9600000000000009"/>
    <n v="2"/>
    <n v="0"/>
    <n v="4.6812000000000005"/>
  </r>
  <r>
    <n v="1704"/>
    <s v="CA-2021-139857"/>
    <x v="2"/>
    <d v="2021-02-03T00:00:00"/>
    <x v="555"/>
    <x v="1"/>
    <s v="CD-12790"/>
    <s v="Cynthia Delaney"/>
    <x v="2"/>
    <s v="United States"/>
    <x v="70"/>
    <x v="1"/>
    <n v="92037"/>
    <x v="1"/>
    <s v="OFF-FA-10001843"/>
    <x v="1"/>
    <x v="13"/>
    <s v="Staples"/>
    <n v="12.350000000000001"/>
    <n v="5"/>
    <n v="0"/>
    <n v="5.8045"/>
  </r>
  <r>
    <n v="1705"/>
    <s v="CA-2023-106306"/>
    <x v="0"/>
    <d v="2023-03-09T00:00:00"/>
    <x v="599"/>
    <x v="3"/>
    <s v="PG-18820"/>
    <s v="Patrick Gardner"/>
    <x v="0"/>
    <s v="United States"/>
    <x v="220"/>
    <x v="16"/>
    <n v="85301"/>
    <x v="1"/>
    <s v="OFF-BI-10003676"/>
    <x v="1"/>
    <x v="8"/>
    <s v="GBC Standard Recycled Report Covers, Clear Plastic Sheets"/>
    <n v="9.7020000000000017"/>
    <n v="3"/>
    <n v="0.7"/>
    <n v="-7.1147999999999989"/>
  </r>
  <r>
    <n v="1706"/>
    <s v="CA-2022-100545"/>
    <x v="1"/>
    <d v="2022-11-22T00:00:00"/>
    <x v="6"/>
    <x v="1"/>
    <s v="IM-15070"/>
    <s v="Irene Maddox"/>
    <x v="0"/>
    <s v="United States"/>
    <x v="10"/>
    <x v="9"/>
    <n v="19120"/>
    <x v="3"/>
    <s v="OFF-BI-10003638"/>
    <x v="1"/>
    <x v="8"/>
    <s v="GBC Durable Plastic Covers"/>
    <n v="11.610000000000003"/>
    <n v="2"/>
    <n v="0.7"/>
    <n v="-9.2880000000000003"/>
  </r>
  <r>
    <n v="1707"/>
    <s v="CA-2024-123491"/>
    <x v="3"/>
    <d v="2024-10-31T00:00:00"/>
    <x v="133"/>
    <x v="1"/>
    <s v="JK-15205"/>
    <s v="Jamie Kunitz"/>
    <x v="0"/>
    <s v="United States"/>
    <x v="8"/>
    <x v="1"/>
    <n v="94122"/>
    <x v="1"/>
    <s v="OFF-LA-10003077"/>
    <x v="1"/>
    <x v="2"/>
    <s v="Avery 500"/>
    <n v="43.86"/>
    <n v="6"/>
    <n v="0"/>
    <n v="20.614199999999997"/>
  </r>
  <r>
    <n v="1708"/>
    <s v="CA-2024-123491"/>
    <x v="3"/>
    <d v="2024-10-31T00:00:00"/>
    <x v="133"/>
    <x v="1"/>
    <s v="JK-15205"/>
    <s v="Jamie Kunitz"/>
    <x v="0"/>
    <s v="United States"/>
    <x v="8"/>
    <x v="1"/>
    <n v="94122"/>
    <x v="1"/>
    <s v="TEC-PH-10003505"/>
    <x v="2"/>
    <x v="7"/>
    <s v="Geemarc AmpliPOWER60"/>
    <n v="148.47999999999999"/>
    <n v="2"/>
    <n v="0.2"/>
    <n v="16.703999999999986"/>
  </r>
  <r>
    <n v="1709"/>
    <s v="CA-2024-123491"/>
    <x v="3"/>
    <d v="2024-10-31T00:00:00"/>
    <x v="133"/>
    <x v="1"/>
    <s v="JK-15205"/>
    <s v="Jamie Kunitz"/>
    <x v="0"/>
    <s v="United States"/>
    <x v="8"/>
    <x v="1"/>
    <n v="94122"/>
    <x v="1"/>
    <s v="OFF-PA-10003424"/>
    <x v="1"/>
    <x v="10"/>
    <s v="&quot;While you Were Out&quot; Message Book, One Form per Page"/>
    <n v="7.42"/>
    <n v="2"/>
    <n v="0"/>
    <n v="3.71"/>
  </r>
  <r>
    <n v="1710"/>
    <s v="CA-2024-123491"/>
    <x v="3"/>
    <d v="2024-10-31T00:00:00"/>
    <x v="133"/>
    <x v="1"/>
    <s v="JK-15205"/>
    <s v="Jamie Kunitz"/>
    <x v="0"/>
    <s v="United States"/>
    <x v="8"/>
    <x v="1"/>
    <n v="94122"/>
    <x v="1"/>
    <s v="FUR-CH-10003061"/>
    <x v="0"/>
    <x v="1"/>
    <s v="Global Leather Task Chair, Black"/>
    <n v="71.992000000000004"/>
    <n v="1"/>
    <n v="0.2"/>
    <n v="-0.89990000000001302"/>
  </r>
  <r>
    <n v="1711"/>
    <s v="CA-2024-123491"/>
    <x v="3"/>
    <d v="2024-10-31T00:00:00"/>
    <x v="133"/>
    <x v="1"/>
    <s v="JK-15205"/>
    <s v="Jamie Kunitz"/>
    <x v="0"/>
    <s v="United States"/>
    <x v="8"/>
    <x v="1"/>
    <n v="94122"/>
    <x v="1"/>
    <s v="OFF-AR-10003514"/>
    <x v="1"/>
    <x v="6"/>
    <s v="4009 Highlighters by Sanford"/>
    <n v="19.899999999999999"/>
    <n v="5"/>
    <n v="0"/>
    <n v="6.5669999999999984"/>
  </r>
  <r>
    <n v="1712"/>
    <s v="CA-2024-123491"/>
    <x v="3"/>
    <d v="2024-10-31T00:00:00"/>
    <x v="133"/>
    <x v="1"/>
    <s v="JK-15205"/>
    <s v="Jamie Kunitz"/>
    <x v="0"/>
    <s v="United States"/>
    <x v="8"/>
    <x v="1"/>
    <n v="94122"/>
    <x v="1"/>
    <s v="OFF-AP-10002684"/>
    <x v="1"/>
    <x v="9"/>
    <s v="Acco 7-Outlet Masterpiece Power Center, Wihtout Fax/Phone Line Protection"/>
    <n v="1702.12"/>
    <n v="14"/>
    <n v="0"/>
    <n v="510.63599999999985"/>
  </r>
  <r>
    <n v="1713"/>
    <s v="CA-2022-145401"/>
    <x v="1"/>
    <d v="2022-01-30T00:00:00"/>
    <x v="600"/>
    <x v="1"/>
    <s v="JP-15520"/>
    <s v="Jeremy Pistek"/>
    <x v="0"/>
    <s v="United States"/>
    <x v="12"/>
    <x v="5"/>
    <n v="77070"/>
    <x v="2"/>
    <s v="OFF-PA-10004405"/>
    <x v="1"/>
    <x v="10"/>
    <s v="Rediform Voice Mail Log Books"/>
    <n v="14.303999999999998"/>
    <n v="6"/>
    <n v="0.2"/>
    <n v="5.0064000000000002"/>
  </r>
  <r>
    <n v="1714"/>
    <s v="US-2024-124968"/>
    <x v="3"/>
    <d v="2024-09-09T00:00:00"/>
    <x v="462"/>
    <x v="0"/>
    <s v="MM-18055"/>
    <s v="Michelle Moray"/>
    <x v="0"/>
    <s v="United States"/>
    <x v="22"/>
    <x v="10"/>
    <n v="60610"/>
    <x v="2"/>
    <s v="FUR-TA-10004289"/>
    <x v="0"/>
    <x v="3"/>
    <s v="BoxOffice By Design Rectangular and Half-Moon Meeting Room Tables"/>
    <n v="765.625"/>
    <n v="7"/>
    <n v="0.5"/>
    <n v="-566.5625"/>
  </r>
  <r>
    <n v="1715"/>
    <s v="CA-2024-104003"/>
    <x v="3"/>
    <d v="2024-10-08T00:00:00"/>
    <x v="601"/>
    <x v="1"/>
    <s v="DC-13285"/>
    <s v="Debra Catini"/>
    <x v="0"/>
    <s v="United States"/>
    <x v="8"/>
    <x v="1"/>
    <n v="94110"/>
    <x v="1"/>
    <s v="FUR-BO-10003965"/>
    <x v="0"/>
    <x v="0"/>
    <s v="O'Sullivan Manor Hill 2-Door Library in Brianna Oak"/>
    <n v="307.666"/>
    <n v="2"/>
    <n v="0.15"/>
    <n v="-14.478399999999979"/>
  </r>
  <r>
    <n v="1716"/>
    <s v="CA-2023-154788"/>
    <x v="0"/>
    <d v="2023-05-01T00:00:00"/>
    <x v="602"/>
    <x v="1"/>
    <s v="JL-15835"/>
    <s v="John Lee"/>
    <x v="0"/>
    <s v="United States"/>
    <x v="20"/>
    <x v="15"/>
    <n v="10011"/>
    <x v="3"/>
    <s v="OFF-BI-10003314"/>
    <x v="1"/>
    <x v="8"/>
    <s v="Tuff Stuff Recycled Round Ring Binders"/>
    <n v="7.7120000000000006"/>
    <n v="2"/>
    <n v="0.2"/>
    <n v="2.7956000000000003"/>
  </r>
  <r>
    <n v="1717"/>
    <s v="CA-2023-169943"/>
    <x v="0"/>
    <d v="2023-05-20T00:00:00"/>
    <x v="308"/>
    <x v="1"/>
    <s v="BN-11515"/>
    <s v="Bradley Nguyen"/>
    <x v="0"/>
    <s v="United States"/>
    <x v="20"/>
    <x v="15"/>
    <n v="10011"/>
    <x v="3"/>
    <s v="OFF-AP-10001563"/>
    <x v="1"/>
    <x v="9"/>
    <s v="Belkin Premiere Surge Master II 8-outlet surge protector"/>
    <n v="242.89999999999998"/>
    <n v="5"/>
    <n v="0"/>
    <n v="70.440999999999974"/>
  </r>
  <r>
    <n v="1718"/>
    <s v="CA-2023-169943"/>
    <x v="0"/>
    <d v="2023-05-20T00:00:00"/>
    <x v="308"/>
    <x v="1"/>
    <s v="BN-11515"/>
    <s v="Bradley Nguyen"/>
    <x v="0"/>
    <s v="United States"/>
    <x v="20"/>
    <x v="15"/>
    <n v="10011"/>
    <x v="3"/>
    <s v="OFF-ST-10004123"/>
    <x v="1"/>
    <x v="4"/>
    <s v="Safco Industrial Wire Shelving System"/>
    <n v="454.90000000000003"/>
    <n v="5"/>
    <n v="0"/>
    <n v="0"/>
  </r>
  <r>
    <n v="1719"/>
    <s v="CA-2023-169943"/>
    <x v="0"/>
    <d v="2023-05-20T00:00:00"/>
    <x v="308"/>
    <x v="1"/>
    <s v="BN-11515"/>
    <s v="Bradley Nguyen"/>
    <x v="0"/>
    <s v="United States"/>
    <x v="20"/>
    <x v="15"/>
    <n v="10011"/>
    <x v="3"/>
    <s v="FUR-FU-10002088"/>
    <x v="0"/>
    <x v="5"/>
    <s v="Nu-Dell Float Frame 11 x 14 1/2"/>
    <n v="35.92"/>
    <n v="4"/>
    <n v="0"/>
    <n v="15.086400000000001"/>
  </r>
  <r>
    <n v="1720"/>
    <s v="CA-2023-169943"/>
    <x v="0"/>
    <d v="2023-05-20T00:00:00"/>
    <x v="308"/>
    <x v="1"/>
    <s v="BN-11515"/>
    <s v="Bradley Nguyen"/>
    <x v="0"/>
    <s v="United States"/>
    <x v="20"/>
    <x v="15"/>
    <n v="10011"/>
    <x v="3"/>
    <s v="FUR-FU-10000010"/>
    <x v="0"/>
    <x v="5"/>
    <s v="DAX Value U-Channel Document Frames, Easel Back"/>
    <n v="39.76"/>
    <n v="8"/>
    <n v="0"/>
    <n v="12.325599999999998"/>
  </r>
  <r>
    <n v="1721"/>
    <s v="CA-2023-169943"/>
    <x v="0"/>
    <d v="2023-05-20T00:00:00"/>
    <x v="308"/>
    <x v="1"/>
    <s v="BN-11515"/>
    <s v="Bradley Nguyen"/>
    <x v="0"/>
    <s v="United States"/>
    <x v="20"/>
    <x v="15"/>
    <n v="10011"/>
    <x v="3"/>
    <s v="OFF-BI-10002824"/>
    <x v="1"/>
    <x v="8"/>
    <s v="Recycled Easel Ring Binders"/>
    <n v="47.744"/>
    <n v="4"/>
    <n v="0.2"/>
    <n v="14.919999999999995"/>
  </r>
  <r>
    <n v="1722"/>
    <s v="US-2022-123218"/>
    <x v="1"/>
    <d v="2022-12-20T00:00:00"/>
    <x v="603"/>
    <x v="1"/>
    <s v="KD-16345"/>
    <s v="Katherine Ducich"/>
    <x v="0"/>
    <s v="United States"/>
    <x v="22"/>
    <x v="10"/>
    <n v="60623"/>
    <x v="2"/>
    <s v="TEC-PH-10001061"/>
    <x v="2"/>
    <x v="7"/>
    <s v="Apple iPhone 5C"/>
    <n v="159.98400000000001"/>
    <n v="2"/>
    <n v="0.2"/>
    <n v="11.998799999999996"/>
  </r>
  <r>
    <n v="1723"/>
    <s v="US-2022-123218"/>
    <x v="1"/>
    <d v="2022-12-20T00:00:00"/>
    <x v="603"/>
    <x v="1"/>
    <s v="KD-16345"/>
    <s v="Katherine Ducich"/>
    <x v="0"/>
    <s v="United States"/>
    <x v="22"/>
    <x v="10"/>
    <n v="60623"/>
    <x v="2"/>
    <s v="TEC-AC-10000736"/>
    <x v="2"/>
    <x v="11"/>
    <s v="Logitech G600 MMO Gaming Mouse"/>
    <n v="255.96799999999999"/>
    <n v="4"/>
    <n v="0.2"/>
    <n v="51.193599999999996"/>
  </r>
  <r>
    <n v="1724"/>
    <s v="US-2022-123218"/>
    <x v="1"/>
    <d v="2022-12-20T00:00:00"/>
    <x v="603"/>
    <x v="1"/>
    <s v="KD-16345"/>
    <s v="Katherine Ducich"/>
    <x v="0"/>
    <s v="United States"/>
    <x v="22"/>
    <x v="10"/>
    <n v="60623"/>
    <x v="2"/>
    <s v="FUR-BO-10003966"/>
    <x v="0"/>
    <x v="0"/>
    <s v="Sauder Facets Collection Library, Sky Alder Finish"/>
    <n v="359.05799999999994"/>
    <n v="3"/>
    <n v="0.3"/>
    <n v="-71.811600000000027"/>
  </r>
  <r>
    <n v="1725"/>
    <s v="CA-2022-127453"/>
    <x v="1"/>
    <d v="2022-12-19T00:00:00"/>
    <x v="604"/>
    <x v="2"/>
    <s v="JK-15370"/>
    <s v="Jay Kimmel"/>
    <x v="0"/>
    <s v="United States"/>
    <x v="10"/>
    <x v="9"/>
    <n v="19143"/>
    <x v="3"/>
    <s v="OFF-AP-10000828"/>
    <x v="1"/>
    <x v="9"/>
    <s v="Avanti 4.4 Cu. Ft. Refrigerator"/>
    <n v="434.35199999999998"/>
    <n v="3"/>
    <n v="0.2"/>
    <n v="43.43519999999998"/>
  </r>
  <r>
    <n v="1726"/>
    <s v="CA-2022-127453"/>
    <x v="1"/>
    <d v="2022-12-19T00:00:00"/>
    <x v="604"/>
    <x v="2"/>
    <s v="JK-15370"/>
    <s v="Jay Kimmel"/>
    <x v="0"/>
    <s v="United States"/>
    <x v="10"/>
    <x v="9"/>
    <n v="19143"/>
    <x v="3"/>
    <s v="OFF-AP-10002906"/>
    <x v="1"/>
    <x v="9"/>
    <s v="Hoover Replacement Belt for Commercial Guardsman Heavy-Duty Upright Vacuum"/>
    <n v="3.5520000000000005"/>
    <n v="2"/>
    <n v="0.2"/>
    <n v="0.44399999999999973"/>
  </r>
  <r>
    <n v="1727"/>
    <s v="CA-2022-127453"/>
    <x v="1"/>
    <d v="2022-12-19T00:00:00"/>
    <x v="604"/>
    <x v="2"/>
    <s v="JK-15370"/>
    <s v="Jay Kimmel"/>
    <x v="0"/>
    <s v="United States"/>
    <x v="10"/>
    <x v="9"/>
    <n v="19143"/>
    <x v="3"/>
    <s v="OFF-AP-10003860"/>
    <x v="1"/>
    <x v="9"/>
    <s v="Fellowes Advanced 8 Outlet Surge Suppressor with Phone/Fax Protection"/>
    <n v="88.832000000000008"/>
    <n v="4"/>
    <n v="0.2"/>
    <n v="7.7728000000000002"/>
  </r>
  <r>
    <n v="1728"/>
    <s v="US-2024-164056"/>
    <x v="3"/>
    <d v="2024-04-30T00:00:00"/>
    <x v="605"/>
    <x v="0"/>
    <s v="FM-14215"/>
    <s v="Filia McAdams"/>
    <x v="1"/>
    <s v="United States"/>
    <x v="65"/>
    <x v="24"/>
    <n v="43017"/>
    <x v="3"/>
    <s v="FUR-TA-10001307"/>
    <x v="0"/>
    <x v="3"/>
    <s v="SAFCO PlanMaster Heigh-Adjustable Drafting Table Base, 43w x 30d x 30-37h, Black"/>
    <n v="1048.3499999999999"/>
    <n v="5"/>
    <n v="0.4"/>
    <n v="-69.889999999999986"/>
  </r>
  <r>
    <n v="1729"/>
    <s v="CA-2023-106894"/>
    <x v="0"/>
    <d v="2023-02-07T00:00:00"/>
    <x v="606"/>
    <x v="3"/>
    <s v="CA-12265"/>
    <s v="Christina Anderson"/>
    <x v="0"/>
    <s v="United States"/>
    <x v="24"/>
    <x v="17"/>
    <n v="22153"/>
    <x v="0"/>
    <s v="TEC-AC-10003063"/>
    <x v="2"/>
    <x v="11"/>
    <s v="Micro Innovations USB RF Wireless Keyboard with Mouse"/>
    <n v="100"/>
    <n v="4"/>
    <n v="0"/>
    <n v="21"/>
  </r>
  <r>
    <n v="1730"/>
    <s v="CA-2023-106894"/>
    <x v="0"/>
    <d v="2023-02-07T00:00:00"/>
    <x v="606"/>
    <x v="3"/>
    <s v="CA-12265"/>
    <s v="Christina Anderson"/>
    <x v="0"/>
    <s v="United States"/>
    <x v="24"/>
    <x v="17"/>
    <n v="22153"/>
    <x v="0"/>
    <s v="OFF-LA-10001045"/>
    <x v="1"/>
    <x v="2"/>
    <s v="Permanent Self-Adhesive File Folder Labels for Typewriters by Universal"/>
    <n v="7.83"/>
    <n v="3"/>
    <n v="0"/>
    <n v="3.6017999999999999"/>
  </r>
  <r>
    <n v="1731"/>
    <s v="CA-2021-125136"/>
    <x v="2"/>
    <d v="2021-09-28T00:00:00"/>
    <x v="127"/>
    <x v="1"/>
    <s v="KD-16495"/>
    <s v="Keith Dawkins"/>
    <x v="1"/>
    <s v="United States"/>
    <x v="115"/>
    <x v="3"/>
    <n v="28314"/>
    <x v="0"/>
    <s v="OFF-PA-10001457"/>
    <x v="1"/>
    <x v="10"/>
    <s v="White GlueTop Scratch Pads"/>
    <n v="96.256"/>
    <n v="8"/>
    <n v="0.2"/>
    <n v="31.283199999999987"/>
  </r>
  <r>
    <n v="1732"/>
    <s v="CA-2021-125136"/>
    <x v="2"/>
    <d v="2021-09-28T00:00:00"/>
    <x v="127"/>
    <x v="1"/>
    <s v="KD-16495"/>
    <s v="Keith Dawkins"/>
    <x v="1"/>
    <s v="United States"/>
    <x v="115"/>
    <x v="3"/>
    <n v="28314"/>
    <x v="0"/>
    <s v="OFF-PA-10001804"/>
    <x v="1"/>
    <x v="10"/>
    <s v="Xerox 195"/>
    <n v="10.688000000000001"/>
    <n v="2"/>
    <n v="0.2"/>
    <n v="3.7407999999999997"/>
  </r>
  <r>
    <n v="1733"/>
    <s v="US-2023-131149"/>
    <x v="0"/>
    <d v="2023-07-11T00:00:00"/>
    <x v="607"/>
    <x v="1"/>
    <s v="LH-17155"/>
    <s v="Logan Haushalter"/>
    <x v="0"/>
    <s v="United States"/>
    <x v="61"/>
    <x v="5"/>
    <n v="75081"/>
    <x v="2"/>
    <s v="OFF-ST-10000689"/>
    <x v="1"/>
    <x v="4"/>
    <s v="Fellowes Strictly Business Drawer File, Letter/Legal Size"/>
    <n v="338.04"/>
    <n v="3"/>
    <n v="0.2"/>
    <n v="-33.804000000000002"/>
  </r>
  <r>
    <n v="1734"/>
    <s v="US-2023-131149"/>
    <x v="0"/>
    <d v="2023-07-11T00:00:00"/>
    <x v="607"/>
    <x v="1"/>
    <s v="LH-17155"/>
    <s v="Logan Haushalter"/>
    <x v="0"/>
    <s v="United States"/>
    <x v="61"/>
    <x v="5"/>
    <n v="75081"/>
    <x v="2"/>
    <s v="OFF-AR-10002135"/>
    <x v="1"/>
    <x v="6"/>
    <s v="Boston Heavy-Duty Trimline Electric Pencil Sharpeners"/>
    <n v="154.24"/>
    <n v="4"/>
    <n v="0.2"/>
    <n v="17.351999999999975"/>
  </r>
  <r>
    <n v="1735"/>
    <s v="CA-2024-101483"/>
    <x v="3"/>
    <d v="2024-07-30T00:00:00"/>
    <x v="608"/>
    <x v="0"/>
    <s v="AG-10675"/>
    <s v="Anna Gayman"/>
    <x v="0"/>
    <s v="United States"/>
    <x v="108"/>
    <x v="3"/>
    <n v="28540"/>
    <x v="0"/>
    <s v="OFF-AP-10002082"/>
    <x v="1"/>
    <x v="9"/>
    <s v="Holmes HEPA Air Purifier"/>
    <n v="34.848000000000006"/>
    <n v="2"/>
    <n v="0.2"/>
    <n v="6.5339999999999971"/>
  </r>
  <r>
    <n v="1736"/>
    <s v="CA-2024-101483"/>
    <x v="3"/>
    <d v="2024-07-30T00:00:00"/>
    <x v="608"/>
    <x v="0"/>
    <s v="AG-10675"/>
    <s v="Anna Gayman"/>
    <x v="0"/>
    <s v="United States"/>
    <x v="108"/>
    <x v="3"/>
    <n v="28540"/>
    <x v="0"/>
    <s v="TEC-PH-10003442"/>
    <x v="2"/>
    <x v="7"/>
    <s v="Samsung Replacement EH64AVFWE Premium Headset"/>
    <n v="22"/>
    <n v="5"/>
    <n v="0.2"/>
    <n v="1.375"/>
  </r>
  <r>
    <n v="1737"/>
    <s v="CA-2024-101483"/>
    <x v="3"/>
    <d v="2024-07-30T00:00:00"/>
    <x v="608"/>
    <x v="0"/>
    <s v="AG-10675"/>
    <s v="Anna Gayman"/>
    <x v="0"/>
    <s v="United States"/>
    <x v="108"/>
    <x v="3"/>
    <n v="28540"/>
    <x v="0"/>
    <s v="OFF-AR-10002833"/>
    <x v="1"/>
    <x v="6"/>
    <s v="Newell 322"/>
    <n v="4.3680000000000003"/>
    <n v="3"/>
    <n v="0.2"/>
    <n v="0.3822000000000001"/>
  </r>
  <r>
    <n v="1738"/>
    <s v="CA-2022-130204"/>
    <x v="1"/>
    <d v="2022-09-03T00:00:00"/>
    <x v="609"/>
    <x v="1"/>
    <s v="DB-13120"/>
    <s v="David Bremer"/>
    <x v="1"/>
    <s v="United States"/>
    <x v="8"/>
    <x v="1"/>
    <n v="94122"/>
    <x v="1"/>
    <s v="OFF-ST-10001325"/>
    <x v="1"/>
    <x v="4"/>
    <s v="Sterilite Officeware Hinged File Box"/>
    <n v="31.44"/>
    <n v="3"/>
    <n v="0"/>
    <n v="8.4888000000000012"/>
  </r>
  <r>
    <n v="1739"/>
    <s v="CA-2022-130204"/>
    <x v="1"/>
    <d v="2022-09-03T00:00:00"/>
    <x v="609"/>
    <x v="1"/>
    <s v="DB-13120"/>
    <s v="David Bremer"/>
    <x v="1"/>
    <s v="United States"/>
    <x v="8"/>
    <x v="1"/>
    <n v="94122"/>
    <x v="1"/>
    <s v="TEC-AC-10003038"/>
    <x v="2"/>
    <x v="11"/>
    <s v="Kingston Digital DataTraveler 16GB USB 2.0"/>
    <n v="17.899999999999999"/>
    <n v="2"/>
    <n v="0"/>
    <n v="3.400999999999998"/>
  </r>
  <r>
    <n v="1740"/>
    <s v="CA-2022-130204"/>
    <x v="1"/>
    <d v="2022-09-03T00:00:00"/>
    <x v="609"/>
    <x v="1"/>
    <s v="DB-13120"/>
    <s v="David Bremer"/>
    <x v="1"/>
    <s v="United States"/>
    <x v="8"/>
    <x v="1"/>
    <n v="94122"/>
    <x v="1"/>
    <s v="TEC-AC-10003590"/>
    <x v="2"/>
    <x v="11"/>
    <s v="TRENDnet 56K USB 2.0 Phone, Internet and Fax Modem"/>
    <n v="129.44999999999999"/>
    <n v="5"/>
    <n v="0"/>
    <n v="46.601999999999997"/>
  </r>
  <r>
    <n v="1741"/>
    <s v="CA-2021-110527"/>
    <x v="2"/>
    <d v="2021-08-09T00:00:00"/>
    <x v="128"/>
    <x v="1"/>
    <s v="ED-13885"/>
    <s v="Emily Ducich"/>
    <x v="2"/>
    <s v="United States"/>
    <x v="70"/>
    <x v="1"/>
    <n v="92037"/>
    <x v="1"/>
    <s v="OFF-LA-10000262"/>
    <x v="1"/>
    <x v="2"/>
    <s v="Avery 494"/>
    <n v="20.88"/>
    <n v="8"/>
    <n v="0"/>
    <n v="9.6047999999999991"/>
  </r>
  <r>
    <n v="1742"/>
    <s v="CA-2024-152807"/>
    <x v="3"/>
    <d v="2024-10-31T00:00:00"/>
    <x v="548"/>
    <x v="1"/>
    <s v="MC-18100"/>
    <s v="Mick Crebagga"/>
    <x v="0"/>
    <s v="United States"/>
    <x v="10"/>
    <x v="9"/>
    <n v="19140"/>
    <x v="3"/>
    <s v="OFF-PA-10004355"/>
    <x v="1"/>
    <x v="10"/>
    <s v="Xerox 231"/>
    <n v="20.736000000000004"/>
    <n v="4"/>
    <n v="0.2"/>
    <n v="7.2576000000000001"/>
  </r>
  <r>
    <n v="1743"/>
    <s v="CA-2024-152807"/>
    <x v="3"/>
    <d v="2024-10-31T00:00:00"/>
    <x v="548"/>
    <x v="1"/>
    <s v="MC-18100"/>
    <s v="Mick Crebagga"/>
    <x v="0"/>
    <s v="United States"/>
    <x v="10"/>
    <x v="9"/>
    <n v="19140"/>
    <x v="3"/>
    <s v="FUR-FU-10004415"/>
    <x v="0"/>
    <x v="5"/>
    <s v="Stacking Tray, Side-Loading, Legal, Smoke"/>
    <n v="7.168000000000001"/>
    <n v="2"/>
    <n v="0.2"/>
    <n v="0.98559999999999937"/>
  </r>
  <r>
    <n v="1744"/>
    <s v="CA-2024-152807"/>
    <x v="3"/>
    <d v="2024-10-31T00:00:00"/>
    <x v="548"/>
    <x v="1"/>
    <s v="MC-18100"/>
    <s v="Mick Crebagga"/>
    <x v="0"/>
    <s v="United States"/>
    <x v="10"/>
    <x v="9"/>
    <n v="19140"/>
    <x v="3"/>
    <s v="OFF-ST-10002486"/>
    <x v="1"/>
    <x v="4"/>
    <s v="Eldon Shelf Savers Cubes and Bins"/>
    <n v="11.168000000000001"/>
    <n v="2"/>
    <n v="0.2"/>
    <n v="-2.5128000000000008"/>
  </r>
  <r>
    <n v="1745"/>
    <s v="CA-2024-152807"/>
    <x v="3"/>
    <d v="2024-10-31T00:00:00"/>
    <x v="548"/>
    <x v="1"/>
    <s v="MC-18100"/>
    <s v="Mick Crebagga"/>
    <x v="0"/>
    <s v="United States"/>
    <x v="10"/>
    <x v="9"/>
    <n v="19140"/>
    <x v="3"/>
    <s v="TEC-AC-10001142"/>
    <x v="2"/>
    <x v="11"/>
    <s v="First Data FD10 PIN Pad"/>
    <n v="442.40000000000003"/>
    <n v="7"/>
    <n v="0.2"/>
    <n v="-55.300000000000068"/>
  </r>
  <r>
    <n v="1746"/>
    <s v="CA-2021-133270"/>
    <x v="2"/>
    <d v="2021-06-06T00:00:00"/>
    <x v="610"/>
    <x v="2"/>
    <s v="BM-11785"/>
    <s v="Bryan Mills"/>
    <x v="0"/>
    <s v="United States"/>
    <x v="30"/>
    <x v="15"/>
    <n v="14609"/>
    <x v="3"/>
    <s v="OFF-AR-10002656"/>
    <x v="1"/>
    <x v="6"/>
    <s v="Sanford Liquid Accent Highlighters"/>
    <n v="13.36"/>
    <n v="2"/>
    <n v="0"/>
    <n v="4.9431999999999992"/>
  </r>
  <r>
    <n v="1747"/>
    <s v="CA-2023-155670"/>
    <x v="0"/>
    <d v="2023-08-14T00:00:00"/>
    <x v="611"/>
    <x v="0"/>
    <s v="EM-14065"/>
    <s v="Erin Mull"/>
    <x v="0"/>
    <s v="United States"/>
    <x v="108"/>
    <x v="3"/>
    <n v="28540"/>
    <x v="0"/>
    <s v="OFF-BI-10000138"/>
    <x v="1"/>
    <x v="8"/>
    <s v="Acco Translucent Poly Ring Binders"/>
    <n v="11.232000000000001"/>
    <n v="8"/>
    <n v="0.7"/>
    <n v="-8.2367999999999988"/>
  </r>
  <r>
    <n v="1748"/>
    <s v="CA-2023-155670"/>
    <x v="0"/>
    <d v="2023-08-14T00:00:00"/>
    <x v="611"/>
    <x v="0"/>
    <s v="EM-14065"/>
    <s v="Erin Mull"/>
    <x v="0"/>
    <s v="United States"/>
    <x v="108"/>
    <x v="3"/>
    <n v="28540"/>
    <x v="0"/>
    <s v="OFF-PA-10004947"/>
    <x v="1"/>
    <x v="10"/>
    <s v="Staples"/>
    <n v="10.272000000000002"/>
    <n v="3"/>
    <n v="0.2"/>
    <n v="3.2099999999999982"/>
  </r>
  <r>
    <n v="1749"/>
    <s v="US-2021-157406"/>
    <x v="2"/>
    <d v="2021-04-25T00:00:00"/>
    <x v="612"/>
    <x v="1"/>
    <s v="DA-13450"/>
    <s v="Dianna Arnett"/>
    <x v="2"/>
    <s v="United States"/>
    <x v="12"/>
    <x v="5"/>
    <n v="77095"/>
    <x v="2"/>
    <s v="OFF-PA-10003543"/>
    <x v="1"/>
    <x v="10"/>
    <s v="Xerox 1985"/>
    <n v="10.368000000000002"/>
    <n v="2"/>
    <n v="0.2"/>
    <n v="3.6288"/>
  </r>
  <r>
    <n v="1750"/>
    <s v="US-2021-157406"/>
    <x v="2"/>
    <d v="2021-04-25T00:00:00"/>
    <x v="612"/>
    <x v="1"/>
    <s v="DA-13450"/>
    <s v="Dianna Arnett"/>
    <x v="2"/>
    <s v="United States"/>
    <x v="12"/>
    <x v="5"/>
    <n v="77095"/>
    <x v="2"/>
    <s v="OFF-AR-10002221"/>
    <x v="1"/>
    <x v="6"/>
    <s v="12 Colored Short Pencils"/>
    <n v="6.24"/>
    <n v="3"/>
    <n v="0.2"/>
    <n v="0.54600000000000071"/>
  </r>
  <r>
    <n v="1751"/>
    <s v="CA-2022-139094"/>
    <x v="1"/>
    <d v="2022-11-22T00:00:00"/>
    <x v="562"/>
    <x v="1"/>
    <s v="MO-17800"/>
    <s v="Meg O'Connel"/>
    <x v="2"/>
    <s v="United States"/>
    <x v="52"/>
    <x v="5"/>
    <n v="78207"/>
    <x v="2"/>
    <s v="FUR-TA-10004607"/>
    <x v="0"/>
    <x v="3"/>
    <s v="Hon 2111 Invitation Series Straight Table"/>
    <n v="206.96200000000002"/>
    <n v="2"/>
    <n v="0.3"/>
    <n v="-32.522600000000011"/>
  </r>
  <r>
    <n v="1752"/>
    <s v="CA-2024-168837"/>
    <x v="3"/>
    <d v="2024-10-15T00:00:00"/>
    <x v="117"/>
    <x v="2"/>
    <s v="JW-15955"/>
    <s v="Joni Wasserman"/>
    <x v="0"/>
    <s v="United States"/>
    <x v="182"/>
    <x v="1"/>
    <n v="94601"/>
    <x v="1"/>
    <s v="FUR-FU-10001918"/>
    <x v="0"/>
    <x v="5"/>
    <s v="C-Line Cubicle Keepers Polyproplyene Holder With Velcro Backings"/>
    <n v="9.4600000000000009"/>
    <n v="2"/>
    <n v="0"/>
    <n v="3.6894000000000009"/>
  </r>
  <r>
    <n v="1753"/>
    <s v="CA-2024-116715"/>
    <x v="3"/>
    <d v="2024-12-03T00:00:00"/>
    <x v="241"/>
    <x v="2"/>
    <s v="VW-21775"/>
    <s v="Victoria Wilson"/>
    <x v="1"/>
    <s v="United States"/>
    <x v="8"/>
    <x v="1"/>
    <n v="94122"/>
    <x v="1"/>
    <s v="OFF-ST-10004340"/>
    <x v="1"/>
    <x v="4"/>
    <s v="Fellowes Mobile File Cart, Black"/>
    <n v="559.62"/>
    <n v="9"/>
    <n v="0"/>
    <n v="151.09740000000002"/>
  </r>
  <r>
    <n v="1754"/>
    <s v="CA-2024-116715"/>
    <x v="3"/>
    <d v="2024-12-03T00:00:00"/>
    <x v="241"/>
    <x v="2"/>
    <s v="VW-21775"/>
    <s v="Victoria Wilson"/>
    <x v="1"/>
    <s v="United States"/>
    <x v="8"/>
    <x v="1"/>
    <n v="94122"/>
    <x v="1"/>
    <s v="OFF-PA-10004475"/>
    <x v="1"/>
    <x v="10"/>
    <s v="Xerox 1940"/>
    <n v="109.92"/>
    <n v="2"/>
    <n v="0"/>
    <n v="53.860799999999998"/>
  </r>
  <r>
    <n v="1755"/>
    <s v="CA-2024-116715"/>
    <x v="3"/>
    <d v="2024-12-03T00:00:00"/>
    <x v="241"/>
    <x v="2"/>
    <s v="VW-21775"/>
    <s v="Victoria Wilson"/>
    <x v="1"/>
    <s v="United States"/>
    <x v="8"/>
    <x v="1"/>
    <n v="94122"/>
    <x v="1"/>
    <s v="OFF-PA-10003893"/>
    <x v="1"/>
    <x v="10"/>
    <s v="Xerox 1962"/>
    <n v="8.56"/>
    <n v="2"/>
    <n v="0"/>
    <n v="3.8519999999999994"/>
  </r>
  <r>
    <n v="1756"/>
    <s v="CA-2022-135622"/>
    <x v="1"/>
    <d v="2022-12-08T00:00:00"/>
    <x v="223"/>
    <x v="0"/>
    <s v="TT-21460"/>
    <s v="Tonja Turnell"/>
    <x v="2"/>
    <s v="United States"/>
    <x v="5"/>
    <x v="5"/>
    <n v="76106"/>
    <x v="2"/>
    <s v="OFF-PA-10000100"/>
    <x v="1"/>
    <x v="10"/>
    <s v="Xerox 1945"/>
    <n v="360.71199999999999"/>
    <n v="11"/>
    <n v="0.2"/>
    <n v="130.75810000000001"/>
  </r>
  <r>
    <n v="1757"/>
    <s v="CA-2022-135622"/>
    <x v="1"/>
    <d v="2022-12-08T00:00:00"/>
    <x v="223"/>
    <x v="0"/>
    <s v="TT-21460"/>
    <s v="Tonja Turnell"/>
    <x v="2"/>
    <s v="United States"/>
    <x v="5"/>
    <x v="5"/>
    <n v="76106"/>
    <x v="2"/>
    <s v="TEC-PH-10001817"/>
    <x v="2"/>
    <x v="7"/>
    <s v="Wilson Electronics DB Pro Signal Booster"/>
    <n v="1718.4"/>
    <n v="6"/>
    <n v="0.2"/>
    <n v="150.36000000000013"/>
  </r>
  <r>
    <n v="1758"/>
    <s v="US-2022-107349"/>
    <x v="1"/>
    <d v="2022-07-13T00:00:00"/>
    <x v="598"/>
    <x v="2"/>
    <s v="SL-20155"/>
    <s v="Sara Luxemburg"/>
    <x v="2"/>
    <s v="United States"/>
    <x v="12"/>
    <x v="5"/>
    <n v="77095"/>
    <x v="2"/>
    <s v="OFF-BI-10001765"/>
    <x v="1"/>
    <x v="8"/>
    <s v="Wilson Jones Heavy-Duty Casebound Ring Binders with Metal Hinges"/>
    <n v="41.567999999999991"/>
    <n v="6"/>
    <n v="0.8"/>
    <n v="-66.508800000000036"/>
  </r>
  <r>
    <n v="1759"/>
    <s v="CA-2021-139017"/>
    <x v="2"/>
    <d v="2021-05-11T00:00:00"/>
    <x v="613"/>
    <x v="1"/>
    <s v="RM-19375"/>
    <s v="Raymond Messe"/>
    <x v="0"/>
    <s v="United States"/>
    <x v="12"/>
    <x v="5"/>
    <n v="77095"/>
    <x v="2"/>
    <s v="TEC-AC-10001013"/>
    <x v="2"/>
    <x v="11"/>
    <s v="Logitech ClearChat Comfort/USB Headset H390"/>
    <n v="46.864000000000004"/>
    <n v="2"/>
    <n v="0.2"/>
    <n v="7.615399999999994"/>
  </r>
  <r>
    <n v="1760"/>
    <s v="CA-2021-141817"/>
    <x v="2"/>
    <d v="2021-01-06T00:00:00"/>
    <x v="614"/>
    <x v="1"/>
    <s v="MB-18085"/>
    <s v="Mick Brown"/>
    <x v="0"/>
    <s v="United States"/>
    <x v="10"/>
    <x v="9"/>
    <n v="19143"/>
    <x v="3"/>
    <s v="OFF-AR-10003478"/>
    <x v="1"/>
    <x v="6"/>
    <s v="Avery Hi-Liter EverBold Pen Style Fluorescent Highlighters, 4/Pack"/>
    <n v="19.536000000000001"/>
    <n v="3"/>
    <n v="0.2"/>
    <n v="4.8840000000000003"/>
  </r>
  <r>
    <n v="1761"/>
    <s v="CA-2022-130785"/>
    <x v="1"/>
    <d v="2022-09-05T00:00:00"/>
    <x v="609"/>
    <x v="1"/>
    <s v="AG-10900"/>
    <s v="Arthur Gainer"/>
    <x v="0"/>
    <s v="United States"/>
    <x v="70"/>
    <x v="1"/>
    <n v="92105"/>
    <x v="1"/>
    <s v="FUR-BO-10000330"/>
    <x v="0"/>
    <x v="0"/>
    <s v="Sauder Camden County Barrister Bookcase, Planked Cherry Finish"/>
    <n v="411.33199999999999"/>
    <n v="4"/>
    <n v="0.15"/>
    <n v="-4.8391999999999769"/>
  </r>
  <r>
    <n v="1762"/>
    <s v="CA-2022-130785"/>
    <x v="1"/>
    <d v="2022-09-05T00:00:00"/>
    <x v="609"/>
    <x v="1"/>
    <s v="AG-10900"/>
    <s v="Arthur Gainer"/>
    <x v="0"/>
    <s v="United States"/>
    <x v="70"/>
    <x v="1"/>
    <n v="92105"/>
    <x v="1"/>
    <s v="OFF-BI-10001900"/>
    <x v="1"/>
    <x v="8"/>
    <s v="DXL Angle-View Binders with Locking Rings, Black"/>
    <n v="28.752000000000002"/>
    <n v="6"/>
    <n v="0.2"/>
    <n v="9.7037999999999993"/>
  </r>
  <r>
    <n v="1763"/>
    <s v="CA-2022-130785"/>
    <x v="1"/>
    <d v="2022-09-05T00:00:00"/>
    <x v="609"/>
    <x v="1"/>
    <s v="AG-10900"/>
    <s v="Arthur Gainer"/>
    <x v="0"/>
    <s v="United States"/>
    <x v="70"/>
    <x v="1"/>
    <n v="92105"/>
    <x v="1"/>
    <s v="FUR-BO-10003159"/>
    <x v="0"/>
    <x v="0"/>
    <s v="Sauder Camden County Collection Libraries, Planked Cherry Finish"/>
    <n v="293.19900000000001"/>
    <n v="3"/>
    <n v="0.15"/>
    <n v="-20.696400000000025"/>
  </r>
  <r>
    <n v="1764"/>
    <s v="CA-2023-110254"/>
    <x v="0"/>
    <d v="2023-08-05T00:00:00"/>
    <x v="615"/>
    <x v="1"/>
    <s v="ML-17755"/>
    <s v="Max Ludwig"/>
    <x v="2"/>
    <s v="United States"/>
    <x v="244"/>
    <x v="17"/>
    <n v="23434"/>
    <x v="0"/>
    <s v="OFF-SU-10002573"/>
    <x v="1"/>
    <x v="14"/>
    <s v="Acme 10&quot; Easy Grip Assistive Scissors"/>
    <n v="35.06"/>
    <n v="2"/>
    <n v="0"/>
    <n v="10.517999999999997"/>
  </r>
  <r>
    <n v="1765"/>
    <s v="CA-2023-110254"/>
    <x v="0"/>
    <d v="2023-08-05T00:00:00"/>
    <x v="615"/>
    <x v="1"/>
    <s v="ML-17755"/>
    <s v="Max Ludwig"/>
    <x v="2"/>
    <s v="United States"/>
    <x v="244"/>
    <x v="17"/>
    <n v="23434"/>
    <x v="0"/>
    <s v="OFF-LA-10004484"/>
    <x v="1"/>
    <x v="2"/>
    <s v="Avery 476"/>
    <n v="4.13"/>
    <n v="1"/>
    <n v="0"/>
    <n v="1.8997999999999999"/>
  </r>
  <r>
    <n v="1766"/>
    <s v="CA-2023-110254"/>
    <x v="0"/>
    <d v="2023-08-05T00:00:00"/>
    <x v="615"/>
    <x v="1"/>
    <s v="ML-17755"/>
    <s v="Max Ludwig"/>
    <x v="2"/>
    <s v="United States"/>
    <x v="244"/>
    <x v="17"/>
    <n v="23434"/>
    <x v="0"/>
    <s v="FUR-FU-10001591"/>
    <x v="0"/>
    <x v="5"/>
    <s v="Advantus Panel Wall Certificate Holder - 8.5x11"/>
    <n v="109.8"/>
    <n v="9"/>
    <n v="0"/>
    <n v="46.116000000000007"/>
  </r>
  <r>
    <n v="1767"/>
    <s v="CA-2023-110254"/>
    <x v="0"/>
    <d v="2023-08-05T00:00:00"/>
    <x v="615"/>
    <x v="1"/>
    <s v="ML-17755"/>
    <s v="Max Ludwig"/>
    <x v="2"/>
    <s v="United States"/>
    <x v="244"/>
    <x v="17"/>
    <n v="23434"/>
    <x v="0"/>
    <s v="OFF-LA-10002034"/>
    <x v="1"/>
    <x v="2"/>
    <s v="Avery 478"/>
    <n v="9.82"/>
    <n v="2"/>
    <n v="0"/>
    <n v="4.8117999999999999"/>
  </r>
  <r>
    <n v="1768"/>
    <s v="US-2021-158057"/>
    <x v="2"/>
    <d v="2021-03-22T00:00:00"/>
    <x v="616"/>
    <x v="1"/>
    <s v="CC-12685"/>
    <s v="Craig Carroll"/>
    <x v="0"/>
    <s v="United States"/>
    <x v="247"/>
    <x v="3"/>
    <n v="27405"/>
    <x v="0"/>
    <s v="OFF-BI-10004410"/>
    <x v="1"/>
    <x v="8"/>
    <s v="C-Line Peel &amp; Stick Add-On Filing Pockets, 8-3/4 x 5-1/8, 10/Pack"/>
    <n v="7.644000000000001"/>
    <n v="4"/>
    <n v="0.7"/>
    <n v="-5.8603999999999985"/>
  </r>
  <r>
    <n v="1769"/>
    <s v="US-2021-158057"/>
    <x v="2"/>
    <d v="2021-03-22T00:00:00"/>
    <x v="616"/>
    <x v="1"/>
    <s v="CC-12685"/>
    <s v="Craig Carroll"/>
    <x v="0"/>
    <s v="United States"/>
    <x v="247"/>
    <x v="3"/>
    <n v="27405"/>
    <x v="0"/>
    <s v="OFF-BI-10002735"/>
    <x v="1"/>
    <x v="8"/>
    <s v="GBC Prestige Therm-A-Bind Covers"/>
    <n v="51.465000000000018"/>
    <n v="5"/>
    <n v="0.7"/>
    <n v="-39.456499999999991"/>
  </r>
  <r>
    <n v="1770"/>
    <s v="CA-2024-146024"/>
    <x v="3"/>
    <d v="2024-03-03T00:00:00"/>
    <x v="494"/>
    <x v="1"/>
    <s v="SC-20770"/>
    <s v="Stewart Carmichael"/>
    <x v="1"/>
    <s v="United States"/>
    <x v="61"/>
    <x v="5"/>
    <n v="75081"/>
    <x v="2"/>
    <s v="OFF-SU-10001935"/>
    <x v="1"/>
    <x v="14"/>
    <s v="Staples"/>
    <n v="6.9760000000000009"/>
    <n v="4"/>
    <n v="0.2"/>
    <n v="-1.3952000000000013"/>
  </r>
  <r>
    <n v="1771"/>
    <s v="CA-2024-146024"/>
    <x v="3"/>
    <d v="2024-03-03T00:00:00"/>
    <x v="494"/>
    <x v="1"/>
    <s v="SC-20770"/>
    <s v="Stewart Carmichael"/>
    <x v="1"/>
    <s v="United States"/>
    <x v="61"/>
    <x v="5"/>
    <n v="75081"/>
    <x v="2"/>
    <s v="OFF-BI-10003291"/>
    <x v="1"/>
    <x v="8"/>
    <s v="Wilson Jones Leather-Like Binders with DublLock Round Rings"/>
    <n v="12.221999999999998"/>
    <n v="7"/>
    <n v="0.8"/>
    <n v="-20.166300000000007"/>
  </r>
  <r>
    <n v="1772"/>
    <s v="CA-2023-129686"/>
    <x v="0"/>
    <d v="2023-11-28T00:00:00"/>
    <x v="533"/>
    <x v="0"/>
    <s v="GG-14650"/>
    <s v="Greg Guthrie"/>
    <x v="1"/>
    <s v="United States"/>
    <x v="22"/>
    <x v="10"/>
    <n v="60623"/>
    <x v="2"/>
    <s v="OFF-ST-10004337"/>
    <x v="1"/>
    <x v="4"/>
    <s v="SAFCO Commercial Wire Shelving, 72h"/>
    <n v="97.984000000000009"/>
    <n v="2"/>
    <n v="0.2"/>
    <n v="-24.496000000000002"/>
  </r>
  <r>
    <n v="1773"/>
    <s v="CA-2023-129686"/>
    <x v="0"/>
    <d v="2023-11-28T00:00:00"/>
    <x v="533"/>
    <x v="0"/>
    <s v="GG-14650"/>
    <s v="Greg Guthrie"/>
    <x v="1"/>
    <s v="United States"/>
    <x v="22"/>
    <x v="10"/>
    <n v="60623"/>
    <x v="2"/>
    <s v="TEC-AC-10001266"/>
    <x v="2"/>
    <x v="11"/>
    <s v="Memorex Micro Travel Drive 8 GB"/>
    <n v="62.400000000000006"/>
    <n v="6"/>
    <n v="0.2"/>
    <n v="19.499999999999993"/>
  </r>
  <r>
    <n v="1774"/>
    <s v="CA-2021-118976"/>
    <x v="2"/>
    <d v="2021-04-28T00:00:00"/>
    <x v="617"/>
    <x v="1"/>
    <s v="MY-18295"/>
    <s v="Muhammed Yedwab"/>
    <x v="1"/>
    <s v="United States"/>
    <x v="248"/>
    <x v="39"/>
    <n v="21215"/>
    <x v="3"/>
    <s v="OFF-BI-10001628"/>
    <x v="1"/>
    <x v="8"/>
    <s v="Acco Data Flex Cable Posts For Top &amp; Bottom Load Binders, 6&quot; Capacity"/>
    <n v="20.86"/>
    <n v="2"/>
    <n v="0"/>
    <n v="9.3869999999999987"/>
  </r>
  <r>
    <n v="1775"/>
    <s v="CA-2021-118976"/>
    <x v="2"/>
    <d v="2021-04-28T00:00:00"/>
    <x v="617"/>
    <x v="1"/>
    <s v="MY-18295"/>
    <s v="Muhammed Yedwab"/>
    <x v="1"/>
    <s v="United States"/>
    <x v="248"/>
    <x v="39"/>
    <n v="21215"/>
    <x v="3"/>
    <s v="OFF-ST-10000877"/>
    <x v="1"/>
    <x v="4"/>
    <s v="Recycled Steel Personal File for Standard File Folders"/>
    <n v="497.61"/>
    <n v="9"/>
    <n v="0"/>
    <n v="129.37860000000001"/>
  </r>
  <r>
    <n v="1776"/>
    <s v="CA-2021-118976"/>
    <x v="2"/>
    <d v="2021-04-28T00:00:00"/>
    <x v="617"/>
    <x v="1"/>
    <s v="MY-18295"/>
    <s v="Muhammed Yedwab"/>
    <x v="1"/>
    <s v="United States"/>
    <x v="248"/>
    <x v="39"/>
    <n v="21215"/>
    <x v="3"/>
    <s v="OFF-AR-10004752"/>
    <x v="1"/>
    <x v="6"/>
    <s v="Blackstonian Pencils"/>
    <n v="5.34"/>
    <n v="2"/>
    <n v="0"/>
    <n v="1.4952000000000001"/>
  </r>
  <r>
    <n v="1777"/>
    <s v="CA-2021-118976"/>
    <x v="2"/>
    <d v="2021-04-28T00:00:00"/>
    <x v="617"/>
    <x v="1"/>
    <s v="MY-18295"/>
    <s v="Muhammed Yedwab"/>
    <x v="1"/>
    <s v="United States"/>
    <x v="248"/>
    <x v="39"/>
    <n v="21215"/>
    <x v="3"/>
    <s v="OFF-LA-10000452"/>
    <x v="1"/>
    <x v="2"/>
    <s v="Avery 488"/>
    <n v="3.15"/>
    <n v="1"/>
    <n v="0"/>
    <n v="1.512"/>
  </r>
  <r>
    <n v="1778"/>
    <s v="CA-2022-105347"/>
    <x v="1"/>
    <d v="2022-11-24T00:00:00"/>
    <x v="618"/>
    <x v="1"/>
    <s v="DP-13000"/>
    <s v="Darren Powers"/>
    <x v="0"/>
    <s v="United States"/>
    <x v="1"/>
    <x v="1"/>
    <n v="90004"/>
    <x v="1"/>
    <s v="OFF-PA-10000675"/>
    <x v="1"/>
    <x v="10"/>
    <s v="Xerox 1919"/>
    <n v="368.91"/>
    <n v="9"/>
    <n v="0"/>
    <n v="180.76590000000002"/>
  </r>
  <r>
    <n v="1779"/>
    <s v="CA-2022-105347"/>
    <x v="1"/>
    <d v="2022-11-24T00:00:00"/>
    <x v="618"/>
    <x v="1"/>
    <s v="DP-13000"/>
    <s v="Darren Powers"/>
    <x v="0"/>
    <s v="United States"/>
    <x v="1"/>
    <x v="1"/>
    <n v="90004"/>
    <x v="1"/>
    <s v="OFF-AR-10003045"/>
    <x v="1"/>
    <x v="6"/>
    <s v="Prang Colored Pencils"/>
    <n v="14.7"/>
    <n v="5"/>
    <n v="0"/>
    <n v="6.6150000000000002"/>
  </r>
  <r>
    <n v="1780"/>
    <s v="CA-2023-124667"/>
    <x v="0"/>
    <d v="2023-11-12T00:00:00"/>
    <x v="619"/>
    <x v="1"/>
    <s v="BD-11770"/>
    <s v="Bryan Davis"/>
    <x v="0"/>
    <s v="United States"/>
    <x v="20"/>
    <x v="15"/>
    <n v="10011"/>
    <x v="3"/>
    <s v="TEC-AC-10003447"/>
    <x v="2"/>
    <x v="11"/>
    <s v="Micropad Numeric Keypads"/>
    <n v="59.97"/>
    <n v="3"/>
    <n v="0"/>
    <n v="14.992499999999996"/>
  </r>
  <r>
    <n v="1781"/>
    <s v="CA-2023-124667"/>
    <x v="0"/>
    <d v="2023-11-12T00:00:00"/>
    <x v="619"/>
    <x v="1"/>
    <s v="BD-11770"/>
    <s v="Bryan Davis"/>
    <x v="0"/>
    <s v="United States"/>
    <x v="20"/>
    <x v="15"/>
    <n v="10011"/>
    <x v="3"/>
    <s v="OFF-ST-10002276"/>
    <x v="1"/>
    <x v="4"/>
    <s v="Safco Steel Mobile File Cart"/>
    <n v="83.36"/>
    <n v="1"/>
    <n v="0"/>
    <n v="20.840000000000003"/>
  </r>
  <r>
    <n v="1782"/>
    <s v="CA-2022-111094"/>
    <x v="1"/>
    <d v="2022-07-09T00:00:00"/>
    <x v="620"/>
    <x v="1"/>
    <s v="CB-12535"/>
    <s v="Claudia Bergmann"/>
    <x v="1"/>
    <s v="United States"/>
    <x v="47"/>
    <x v="31"/>
    <n v="2038"/>
    <x v="3"/>
    <s v="OFF-PA-10001609"/>
    <x v="1"/>
    <x v="10"/>
    <s v="Tops Wirebound Message Log Books"/>
    <n v="6.58"/>
    <n v="2"/>
    <n v="0"/>
    <n v="3.0267999999999997"/>
  </r>
  <r>
    <n v="1783"/>
    <s v="CA-2022-111094"/>
    <x v="1"/>
    <d v="2022-07-09T00:00:00"/>
    <x v="620"/>
    <x v="1"/>
    <s v="CB-12535"/>
    <s v="Claudia Bergmann"/>
    <x v="1"/>
    <s v="United States"/>
    <x v="47"/>
    <x v="31"/>
    <n v="2038"/>
    <x v="3"/>
    <s v="OFF-BI-10001597"/>
    <x v="1"/>
    <x v="8"/>
    <s v="Wilson Jones Ledger-Size, Piano-Hinge Binder, 2&quot;, Blue"/>
    <n v="122.94"/>
    <n v="3"/>
    <n v="0"/>
    <n v="59.011199999999988"/>
  </r>
  <r>
    <n v="1784"/>
    <s v="CA-2024-166317"/>
    <x v="3"/>
    <d v="2024-09-23T00:00:00"/>
    <x v="255"/>
    <x v="1"/>
    <s v="JE-15610"/>
    <s v="Jim Epp"/>
    <x v="1"/>
    <s v="United States"/>
    <x v="158"/>
    <x v="6"/>
    <n v="53209"/>
    <x v="2"/>
    <s v="OFF-PA-10004475"/>
    <x v="1"/>
    <x v="10"/>
    <s v="Xerox 1940"/>
    <n v="219.84"/>
    <n v="4"/>
    <n v="0"/>
    <n v="107.7216"/>
  </r>
  <r>
    <n v="1785"/>
    <s v="CA-2024-166317"/>
    <x v="3"/>
    <d v="2024-09-23T00:00:00"/>
    <x v="255"/>
    <x v="1"/>
    <s v="JE-15610"/>
    <s v="Jim Epp"/>
    <x v="1"/>
    <s v="United States"/>
    <x v="158"/>
    <x v="6"/>
    <n v="53209"/>
    <x v="2"/>
    <s v="TEC-AC-10004510"/>
    <x v="2"/>
    <x v="11"/>
    <s v="Logitech Desktop MK120 Mouse and keyboard Combo"/>
    <n v="98.16"/>
    <n v="6"/>
    <n v="0"/>
    <n v="9.8159999999999954"/>
  </r>
  <r>
    <n v="1786"/>
    <s v="CA-2024-166317"/>
    <x v="3"/>
    <d v="2024-09-23T00:00:00"/>
    <x v="255"/>
    <x v="1"/>
    <s v="JE-15610"/>
    <s v="Jim Epp"/>
    <x v="1"/>
    <s v="United States"/>
    <x v="158"/>
    <x v="6"/>
    <n v="53209"/>
    <x v="2"/>
    <s v="OFF-BI-10002976"/>
    <x v="1"/>
    <x v="8"/>
    <s v="ACCOHIDE Binder by Acco"/>
    <n v="33.04"/>
    <n v="8"/>
    <n v="0"/>
    <n v="15.5288"/>
  </r>
  <r>
    <n v="1787"/>
    <s v="CA-2024-166317"/>
    <x v="3"/>
    <d v="2024-09-23T00:00:00"/>
    <x v="255"/>
    <x v="1"/>
    <s v="JE-15610"/>
    <s v="Jim Epp"/>
    <x v="1"/>
    <s v="United States"/>
    <x v="158"/>
    <x v="6"/>
    <n v="53209"/>
    <x v="2"/>
    <s v="TEC-PH-10001615"/>
    <x v="2"/>
    <x v="7"/>
    <s v="AT&amp;T CL82213"/>
    <n v="86.97"/>
    <n v="3"/>
    <n v="0"/>
    <n v="25.221299999999989"/>
  </r>
  <r>
    <n v="1788"/>
    <s v="CA-2022-154326"/>
    <x v="1"/>
    <d v="2022-02-15T00:00:00"/>
    <x v="621"/>
    <x v="1"/>
    <s v="RP-19855"/>
    <s v="Roy Phan"/>
    <x v="1"/>
    <s v="United States"/>
    <x v="249"/>
    <x v="6"/>
    <n v="53142"/>
    <x v="2"/>
    <s v="TEC-PH-10001819"/>
    <x v="2"/>
    <x v="7"/>
    <s v="Innergie mMini Combo Duo USB Travel Charging Kit"/>
    <n v="134.97"/>
    <n v="3"/>
    <n v="0"/>
    <n v="64.785599999999988"/>
  </r>
  <r>
    <n v="1789"/>
    <s v="CA-2022-154326"/>
    <x v="1"/>
    <d v="2022-02-15T00:00:00"/>
    <x v="621"/>
    <x v="1"/>
    <s v="RP-19855"/>
    <s v="Roy Phan"/>
    <x v="1"/>
    <s v="United States"/>
    <x v="249"/>
    <x v="6"/>
    <n v="53142"/>
    <x v="2"/>
    <s v="TEC-PH-10000560"/>
    <x v="2"/>
    <x v="7"/>
    <s v="Samsung Galaxy S III - 16GB - pebble blue (T-Mobile)"/>
    <n v="699.98"/>
    <n v="2"/>
    <n v="0"/>
    <n v="195.99440000000004"/>
  </r>
  <r>
    <n v="1790"/>
    <s v="CA-2022-154326"/>
    <x v="1"/>
    <d v="2022-02-15T00:00:00"/>
    <x v="621"/>
    <x v="1"/>
    <s v="RP-19855"/>
    <s v="Roy Phan"/>
    <x v="1"/>
    <s v="United States"/>
    <x v="249"/>
    <x v="6"/>
    <n v="53142"/>
    <x v="2"/>
    <s v="TEC-AC-10004568"/>
    <x v="2"/>
    <x v="11"/>
    <s v="Maxell LTO Ultrium - 800 GB"/>
    <n v="139.94999999999999"/>
    <n v="5"/>
    <n v="0"/>
    <n v="26.590499999999988"/>
  </r>
  <r>
    <n v="1791"/>
    <s v="CA-2021-102008"/>
    <x v="2"/>
    <d v="2021-09-30T00:00:00"/>
    <x v="622"/>
    <x v="1"/>
    <s v="RA-19915"/>
    <s v="Russell Applegate"/>
    <x v="0"/>
    <s v="United States"/>
    <x v="20"/>
    <x v="15"/>
    <n v="10011"/>
    <x v="3"/>
    <s v="OFF-PA-10004092"/>
    <x v="1"/>
    <x v="10"/>
    <s v="Tops Green Bar Computer Printout Paper"/>
    <n v="48.94"/>
    <n v="1"/>
    <n v="0"/>
    <n v="24.47"/>
  </r>
  <r>
    <n v="1792"/>
    <s v="CA-2021-120474"/>
    <x v="2"/>
    <d v="2021-12-01T00:00:00"/>
    <x v="544"/>
    <x v="2"/>
    <s v="RP-19390"/>
    <s v="Resi Pölking"/>
    <x v="0"/>
    <s v="United States"/>
    <x v="6"/>
    <x v="6"/>
    <n v="53711"/>
    <x v="2"/>
    <s v="FUR-CH-10001854"/>
    <x v="0"/>
    <x v="1"/>
    <s v="Office Star - Professional Matrix Back Chair with 2-to-1 Synchro Tilt and Mesh Fabric Seat"/>
    <n v="2807.84"/>
    <n v="8"/>
    <n v="0"/>
    <n v="673.88160000000016"/>
  </r>
  <r>
    <n v="1793"/>
    <s v="CA-2021-120474"/>
    <x v="2"/>
    <d v="2021-12-01T00:00:00"/>
    <x v="544"/>
    <x v="2"/>
    <s v="RP-19390"/>
    <s v="Resi Pölking"/>
    <x v="0"/>
    <s v="United States"/>
    <x v="6"/>
    <x v="6"/>
    <n v="53711"/>
    <x v="2"/>
    <s v="OFF-AR-10000475"/>
    <x v="1"/>
    <x v="6"/>
    <s v="Hunt BOSTON Vista Battery-Operated Pencil Sharpener, Black"/>
    <n v="46.64"/>
    <n v="4"/>
    <n v="0"/>
    <n v="12.592800000000004"/>
  </r>
  <r>
    <n v="1794"/>
    <s v="CA-2021-104773"/>
    <x v="2"/>
    <d v="2021-12-08T00:00:00"/>
    <x v="623"/>
    <x v="1"/>
    <s v="TB-21175"/>
    <s v="Thomas Boland"/>
    <x v="1"/>
    <s v="United States"/>
    <x v="12"/>
    <x v="5"/>
    <n v="77041"/>
    <x v="2"/>
    <s v="OFF-ST-10000777"/>
    <x v="1"/>
    <x v="4"/>
    <s v="Companion Letter/Legal File, Black"/>
    <n v="60.415999999999997"/>
    <n v="2"/>
    <n v="0.2"/>
    <n v="6.0416000000000025"/>
  </r>
  <r>
    <n v="1795"/>
    <s v="CA-2023-140774"/>
    <x v="0"/>
    <d v="2023-09-06T00:00:00"/>
    <x v="165"/>
    <x v="1"/>
    <s v="BE-11455"/>
    <s v="Brad Eason"/>
    <x v="2"/>
    <s v="United States"/>
    <x v="250"/>
    <x v="41"/>
    <n v="66062"/>
    <x v="2"/>
    <s v="OFF-AR-10004022"/>
    <x v="1"/>
    <x v="6"/>
    <s v="Panasonic KP-380BK Classic Electric Pencil Sharpener"/>
    <n v="107.94"/>
    <n v="3"/>
    <n v="0"/>
    <n v="26.984999999999992"/>
  </r>
  <r>
    <n v="1796"/>
    <s v="US-2024-139465"/>
    <x v="3"/>
    <d v="2024-08-28T00:00:00"/>
    <x v="624"/>
    <x v="2"/>
    <s v="MR-17545"/>
    <s v="Mathew Reese"/>
    <x v="2"/>
    <s v="United States"/>
    <x v="20"/>
    <x v="15"/>
    <n v="10024"/>
    <x v="3"/>
    <s v="OFF-ST-10002352"/>
    <x v="1"/>
    <x v="4"/>
    <s v="Iris Project Case"/>
    <n v="63.84"/>
    <n v="8"/>
    <n v="0"/>
    <n v="16.598399999999998"/>
  </r>
  <r>
    <n v="1797"/>
    <s v="US-2024-139465"/>
    <x v="3"/>
    <d v="2024-08-28T00:00:00"/>
    <x v="624"/>
    <x v="2"/>
    <s v="MR-17545"/>
    <s v="Mathew Reese"/>
    <x v="2"/>
    <s v="United States"/>
    <x v="20"/>
    <x v="15"/>
    <n v="10024"/>
    <x v="3"/>
    <s v="TEC-PH-10000455"/>
    <x v="2"/>
    <x v="7"/>
    <s v="GE 30522EE2"/>
    <n v="347.96999999999997"/>
    <n v="3"/>
    <n v="0"/>
    <n v="100.91129999999997"/>
  </r>
  <r>
    <n v="1798"/>
    <s v="US-2024-139465"/>
    <x v="3"/>
    <d v="2024-08-28T00:00:00"/>
    <x v="624"/>
    <x v="2"/>
    <s v="MR-17545"/>
    <s v="Mathew Reese"/>
    <x v="2"/>
    <s v="United States"/>
    <x v="20"/>
    <x v="15"/>
    <n v="10024"/>
    <x v="3"/>
    <s v="OFF-BI-10003910"/>
    <x v="1"/>
    <x v="8"/>
    <s v="DXL Angle-View Binders with Locking Rings by Samsill"/>
    <n v="37.008000000000003"/>
    <n v="6"/>
    <n v="0.2"/>
    <n v="11.565"/>
  </r>
  <r>
    <n v="1799"/>
    <s v="CA-2023-100965"/>
    <x v="0"/>
    <d v="2023-07-08T00:00:00"/>
    <x v="625"/>
    <x v="1"/>
    <s v="RM-19375"/>
    <s v="Raymond Messe"/>
    <x v="0"/>
    <s v="United States"/>
    <x v="49"/>
    <x v="1"/>
    <n v="95123"/>
    <x v="1"/>
    <s v="FUR-FU-10003039"/>
    <x v="0"/>
    <x v="5"/>
    <s v="Howard Miller 11-1/2&quot; Diameter Grantwood Wall Clock"/>
    <n v="215.65"/>
    <n v="5"/>
    <n v="0"/>
    <n v="73.320999999999998"/>
  </r>
  <r>
    <n v="1800"/>
    <s v="CA-2023-121034"/>
    <x v="0"/>
    <d v="2023-08-09T00:00:00"/>
    <x v="626"/>
    <x v="0"/>
    <s v="JF-15565"/>
    <s v="Jill Fjeld"/>
    <x v="0"/>
    <s v="United States"/>
    <x v="61"/>
    <x v="5"/>
    <n v="75081"/>
    <x v="2"/>
    <s v="OFF-FA-10000585"/>
    <x v="1"/>
    <x v="13"/>
    <s v="OIC Bulk Pack Metal Binder Clips"/>
    <n v="11.168000000000001"/>
    <n v="4"/>
    <n v="0.2"/>
    <n v="3.6295999999999995"/>
  </r>
  <r>
    <n v="1801"/>
    <s v="CA-2023-121034"/>
    <x v="0"/>
    <d v="2023-08-09T00:00:00"/>
    <x v="626"/>
    <x v="0"/>
    <s v="JF-15565"/>
    <s v="Jill Fjeld"/>
    <x v="0"/>
    <s v="United States"/>
    <x v="61"/>
    <x v="5"/>
    <n v="75081"/>
    <x v="2"/>
    <s v="OFF-PA-10001994"/>
    <x v="1"/>
    <x v="10"/>
    <s v="Ink Jet Note and Greeting Cards, 8-1/2&quot; x 5-1/2&quot; Card Size"/>
    <n v="53.952000000000005"/>
    <n v="3"/>
    <n v="0.2"/>
    <n v="17.534399999999998"/>
  </r>
  <r>
    <n v="1802"/>
    <s v="CA-2023-149461"/>
    <x v="0"/>
    <d v="2023-11-14T00:00:00"/>
    <x v="423"/>
    <x v="1"/>
    <s v="AS-10135"/>
    <s v="Adrian Shami"/>
    <x v="2"/>
    <s v="United States"/>
    <x v="109"/>
    <x v="4"/>
    <n v="98002"/>
    <x v="1"/>
    <s v="FUR-FU-10004270"/>
    <x v="0"/>
    <x v="5"/>
    <s v="Eldon Image Series Desk Accessories, Burgundy"/>
    <n v="4.18"/>
    <n v="1"/>
    <n v="0"/>
    <n v="1.5047999999999999"/>
  </r>
  <r>
    <n v="1803"/>
    <s v="CA-2024-158379"/>
    <x v="3"/>
    <d v="2024-09-23T00:00:00"/>
    <x v="255"/>
    <x v="0"/>
    <s v="JA-15970"/>
    <s v="Joseph Airdo"/>
    <x v="0"/>
    <s v="United States"/>
    <x v="10"/>
    <x v="9"/>
    <n v="19134"/>
    <x v="3"/>
    <s v="OFF-BI-10002498"/>
    <x v="1"/>
    <x v="8"/>
    <s v="Clear Mylar Reinforcing Strips"/>
    <n v="5.6070000000000011"/>
    <n v="1"/>
    <n v="0.7"/>
    <n v="-4.2987000000000002"/>
  </r>
  <r>
    <n v="1804"/>
    <s v="CA-2024-158379"/>
    <x v="3"/>
    <d v="2024-09-23T00:00:00"/>
    <x v="255"/>
    <x v="0"/>
    <s v="JA-15970"/>
    <s v="Joseph Airdo"/>
    <x v="0"/>
    <s v="United States"/>
    <x v="10"/>
    <x v="9"/>
    <n v="19134"/>
    <x v="3"/>
    <s v="OFF-SU-10002881"/>
    <x v="1"/>
    <x v="14"/>
    <s v="Martin Yale Chadless Opener Electric Letter Opener"/>
    <n v="4663.7360000000008"/>
    <n v="7"/>
    <n v="0.2"/>
    <n v="-1049.3406"/>
  </r>
  <r>
    <n v="1805"/>
    <s v="CA-2024-158379"/>
    <x v="3"/>
    <d v="2024-09-23T00:00:00"/>
    <x v="255"/>
    <x v="0"/>
    <s v="JA-15970"/>
    <s v="Joseph Airdo"/>
    <x v="0"/>
    <s v="United States"/>
    <x v="10"/>
    <x v="9"/>
    <n v="19134"/>
    <x v="3"/>
    <s v="TEC-AC-10002926"/>
    <x v="2"/>
    <x v="11"/>
    <s v="Logitech Wireless Marathon Mouse M705"/>
    <n v="79.984000000000009"/>
    <n v="2"/>
    <n v="0.2"/>
    <n v="22.995400000000004"/>
  </r>
  <r>
    <n v="1806"/>
    <s v="US-2023-116729"/>
    <x v="0"/>
    <d v="2023-12-26T00:00:00"/>
    <x v="470"/>
    <x v="2"/>
    <s v="GK-14620"/>
    <s v="Grace Kelly"/>
    <x v="1"/>
    <s v="United States"/>
    <x v="1"/>
    <x v="1"/>
    <n v="90049"/>
    <x v="1"/>
    <s v="TEC-PH-10002200"/>
    <x v="2"/>
    <x v="7"/>
    <s v="Samsung Galaxy Note 2"/>
    <n v="2575.944"/>
    <n v="7"/>
    <n v="0.2"/>
    <n v="257.59440000000029"/>
  </r>
  <r>
    <n v="1807"/>
    <s v="US-2023-116729"/>
    <x v="0"/>
    <d v="2023-12-26T00:00:00"/>
    <x v="470"/>
    <x v="2"/>
    <s v="GK-14620"/>
    <s v="Grace Kelly"/>
    <x v="1"/>
    <s v="United States"/>
    <x v="1"/>
    <x v="1"/>
    <n v="90049"/>
    <x v="1"/>
    <s v="OFF-PA-10002005"/>
    <x v="1"/>
    <x v="10"/>
    <s v="Xerox 225"/>
    <n v="45.36"/>
    <n v="7"/>
    <n v="0"/>
    <n v="21.772800000000004"/>
  </r>
  <r>
    <n v="1808"/>
    <s v="US-2023-116729"/>
    <x v="0"/>
    <d v="2023-12-26T00:00:00"/>
    <x v="470"/>
    <x v="2"/>
    <s v="GK-14620"/>
    <s v="Grace Kelly"/>
    <x v="1"/>
    <s v="United States"/>
    <x v="1"/>
    <x v="1"/>
    <n v="90049"/>
    <x v="1"/>
    <s v="TEC-AC-10001465"/>
    <x v="2"/>
    <x v="11"/>
    <s v="SanDisk Cruzer 64 GB USB Flash Drive"/>
    <n v="254.24"/>
    <n v="7"/>
    <n v="0"/>
    <n v="76.271999999999977"/>
  </r>
  <r>
    <n v="1809"/>
    <s v="CA-2023-164938"/>
    <x v="0"/>
    <d v="2023-02-11T00:00:00"/>
    <x v="627"/>
    <x v="2"/>
    <s v="PB-19210"/>
    <s v="Phillip Breyer"/>
    <x v="1"/>
    <s v="United States"/>
    <x v="251"/>
    <x v="26"/>
    <n v="74133"/>
    <x v="2"/>
    <s v="TEC-PH-10004897"/>
    <x v="2"/>
    <x v="7"/>
    <s v="Mediabridge Sport Armband iPhone 5s"/>
    <n v="69.930000000000007"/>
    <n v="7"/>
    <n v="0"/>
    <n v="0.69929999999999914"/>
  </r>
  <r>
    <n v="1810"/>
    <s v="CA-2023-165484"/>
    <x v="0"/>
    <d v="2023-10-24T00:00:00"/>
    <x v="154"/>
    <x v="1"/>
    <s v="HK-14890"/>
    <s v="Heather Kirkland"/>
    <x v="1"/>
    <s v="United States"/>
    <x v="22"/>
    <x v="10"/>
    <n v="60610"/>
    <x v="2"/>
    <s v="FUR-FU-10001196"/>
    <x v="0"/>
    <x v="5"/>
    <s v="DAX Cubicle Frames - 8x10"/>
    <n v="16.155999999999999"/>
    <n v="7"/>
    <n v="0.6"/>
    <n v="-12.116999999999999"/>
  </r>
  <r>
    <n v="1811"/>
    <s v="CA-2023-165484"/>
    <x v="0"/>
    <d v="2023-10-24T00:00:00"/>
    <x v="154"/>
    <x v="1"/>
    <s v="HK-14890"/>
    <s v="Heather Kirkland"/>
    <x v="1"/>
    <s v="United States"/>
    <x v="22"/>
    <x v="10"/>
    <n v="60610"/>
    <x v="2"/>
    <s v="OFF-PA-10000595"/>
    <x v="1"/>
    <x v="10"/>
    <s v="Xerox 1929"/>
    <n v="54.816000000000003"/>
    <n v="3"/>
    <n v="0.2"/>
    <n v="17.815199999999997"/>
  </r>
  <r>
    <n v="1812"/>
    <s v="CA-2021-132612"/>
    <x v="2"/>
    <d v="2021-06-09T00:00:00"/>
    <x v="628"/>
    <x v="0"/>
    <s v="FO-14305"/>
    <s v="Frank Olsen"/>
    <x v="0"/>
    <s v="United States"/>
    <x v="193"/>
    <x v="17"/>
    <n v="22801"/>
    <x v="0"/>
    <s v="FUR-TA-10004534"/>
    <x v="0"/>
    <x v="3"/>
    <s v="Bevis 44 x 96 Conference Tables"/>
    <n v="1441.3"/>
    <n v="7"/>
    <n v="0"/>
    <n v="245.0209999999999"/>
  </r>
  <r>
    <n v="1813"/>
    <s v="US-2024-161193"/>
    <x v="3"/>
    <d v="2024-11-21T00:00:00"/>
    <x v="177"/>
    <x v="1"/>
    <s v="BT-11680"/>
    <s v="Brian Thompson"/>
    <x v="0"/>
    <s v="United States"/>
    <x v="46"/>
    <x v="24"/>
    <n v="43055"/>
    <x v="3"/>
    <s v="FUR-FU-10001861"/>
    <x v="0"/>
    <x v="5"/>
    <s v="Floodlight Indoor Halogen Bulbs, 1 Bulb per Pack, 60 Watts"/>
    <n v="77.599999999999994"/>
    <n v="5"/>
    <n v="0.2"/>
    <n v="28.129999999999995"/>
  </r>
  <r>
    <n v="1814"/>
    <s v="US-2024-161193"/>
    <x v="3"/>
    <d v="2024-11-21T00:00:00"/>
    <x v="177"/>
    <x v="1"/>
    <s v="BT-11680"/>
    <s v="Brian Thompson"/>
    <x v="0"/>
    <s v="United States"/>
    <x v="46"/>
    <x v="24"/>
    <n v="43055"/>
    <x v="3"/>
    <s v="FUR-FU-10000206"/>
    <x v="0"/>
    <x v="5"/>
    <s v="GE General Purpose, Extra Long Life, Showcase &amp; Floodlight Incandescent Bulbs"/>
    <n v="4.6560000000000006"/>
    <n v="2"/>
    <n v="0.2"/>
    <n v="1.5713999999999997"/>
  </r>
  <r>
    <n v="1815"/>
    <s v="CA-2022-131597"/>
    <x v="1"/>
    <d v="2022-09-14T00:00:00"/>
    <x v="629"/>
    <x v="1"/>
    <s v="SP-20620"/>
    <s v="Stefania Perrino"/>
    <x v="1"/>
    <s v="United States"/>
    <x v="1"/>
    <x v="1"/>
    <n v="90045"/>
    <x v="1"/>
    <s v="FUR-TA-10002607"/>
    <x v="0"/>
    <x v="3"/>
    <s v="KI Conference Tables"/>
    <n v="170.13600000000002"/>
    <n v="3"/>
    <n v="0.2"/>
    <n v="-8.5067999999999913"/>
  </r>
  <r>
    <n v="1816"/>
    <s v="CA-2022-164833"/>
    <x v="1"/>
    <d v="2022-06-04T00:00:00"/>
    <x v="630"/>
    <x v="3"/>
    <s v="LL-16840"/>
    <s v="Lauren Leatherbury"/>
    <x v="0"/>
    <s v="United States"/>
    <x v="4"/>
    <x v="4"/>
    <n v="98105"/>
    <x v="1"/>
    <s v="OFF-LA-10000443"/>
    <x v="1"/>
    <x v="2"/>
    <s v="Avery 501"/>
    <n v="7.38"/>
    <n v="2"/>
    <n v="0"/>
    <n v="3.4685999999999999"/>
  </r>
  <r>
    <n v="1817"/>
    <s v="CA-2022-164833"/>
    <x v="1"/>
    <d v="2022-06-04T00:00:00"/>
    <x v="630"/>
    <x v="3"/>
    <s v="LL-16840"/>
    <s v="Lauren Leatherbury"/>
    <x v="0"/>
    <s v="United States"/>
    <x v="4"/>
    <x v="4"/>
    <n v="98105"/>
    <x v="1"/>
    <s v="OFF-AR-10004685"/>
    <x v="1"/>
    <x v="6"/>
    <s v="Binney &amp; Smith Crayola Metallic Colored Pencils, 8-Color Set"/>
    <n v="9.26"/>
    <n v="2"/>
    <n v="0"/>
    <n v="3.0557999999999996"/>
  </r>
  <r>
    <n v="1818"/>
    <s v="CA-2022-125423"/>
    <x v="1"/>
    <d v="2022-12-13T00:00:00"/>
    <x v="631"/>
    <x v="0"/>
    <s v="MC-17575"/>
    <s v="Matt Collins"/>
    <x v="0"/>
    <s v="United States"/>
    <x v="1"/>
    <x v="1"/>
    <n v="90036"/>
    <x v="1"/>
    <s v="OFF-LA-10001771"/>
    <x v="1"/>
    <x v="2"/>
    <s v="Avery 513"/>
    <n v="9.9600000000000009"/>
    <n v="2"/>
    <n v="0"/>
    <n v="4.5815999999999999"/>
  </r>
  <r>
    <n v="1819"/>
    <s v="US-2021-130379"/>
    <x v="2"/>
    <d v="2021-05-25T00:00:00"/>
    <x v="632"/>
    <x v="1"/>
    <s v="JL-15235"/>
    <s v="Janet Lee"/>
    <x v="0"/>
    <s v="United States"/>
    <x v="22"/>
    <x v="10"/>
    <n v="60623"/>
    <x v="2"/>
    <s v="OFF-AP-10001394"/>
    <x v="1"/>
    <x v="9"/>
    <s v="Harmony Air Purifier"/>
    <n v="75.59999999999998"/>
    <n v="2"/>
    <n v="0.8"/>
    <n v="-166.32000000000005"/>
  </r>
  <r>
    <n v="1820"/>
    <s v="US-2021-130379"/>
    <x v="2"/>
    <d v="2021-05-25T00:00:00"/>
    <x v="632"/>
    <x v="1"/>
    <s v="JL-15235"/>
    <s v="Janet Lee"/>
    <x v="0"/>
    <s v="United States"/>
    <x v="22"/>
    <x v="10"/>
    <n v="60623"/>
    <x v="2"/>
    <s v="FUR-FU-10002553"/>
    <x v="0"/>
    <x v="5"/>
    <s v="Electrix Incandescent Magnifying Lamp, Black"/>
    <n v="29.32"/>
    <n v="2"/>
    <n v="0.6"/>
    <n v="-24.188999999999993"/>
  </r>
  <r>
    <n v="1821"/>
    <s v="CA-2023-168956"/>
    <x v="0"/>
    <d v="2023-02-16T00:00:00"/>
    <x v="633"/>
    <x v="1"/>
    <s v="EA-14035"/>
    <s v="Erin Ashbrook"/>
    <x v="1"/>
    <s v="United States"/>
    <x v="22"/>
    <x v="10"/>
    <n v="60623"/>
    <x v="2"/>
    <s v="OFF-AP-10004233"/>
    <x v="1"/>
    <x v="9"/>
    <s v="Honeywell Enviracaire Portable Air Cleaner for up to 8 x 10 Room"/>
    <n v="92.063999999999979"/>
    <n v="6"/>
    <n v="0.8"/>
    <n v="-225.55680000000007"/>
  </r>
  <r>
    <n v="1822"/>
    <s v="CA-2023-168956"/>
    <x v="0"/>
    <d v="2023-02-16T00:00:00"/>
    <x v="633"/>
    <x v="1"/>
    <s v="EA-14035"/>
    <s v="Erin Ashbrook"/>
    <x v="1"/>
    <s v="United States"/>
    <x v="22"/>
    <x v="10"/>
    <n v="60623"/>
    <x v="2"/>
    <s v="OFF-FA-10000304"/>
    <x v="1"/>
    <x v="13"/>
    <s v="Advantus Push Pins"/>
    <n v="6.9760000000000009"/>
    <n v="4"/>
    <n v="0.2"/>
    <n v="1.8312000000000004"/>
  </r>
  <r>
    <n v="1823"/>
    <s v="CA-2023-168956"/>
    <x v="0"/>
    <d v="2023-02-16T00:00:00"/>
    <x v="633"/>
    <x v="1"/>
    <s v="EA-14035"/>
    <s v="Erin Ashbrook"/>
    <x v="1"/>
    <s v="United States"/>
    <x v="22"/>
    <x v="10"/>
    <n v="60623"/>
    <x v="2"/>
    <s v="FUR-CH-10004754"/>
    <x v="0"/>
    <x v="1"/>
    <s v="Global Stack Chair with Arms, Black"/>
    <n v="62.957999999999998"/>
    <n v="3"/>
    <n v="0.3"/>
    <n v="-2.6981999999999999"/>
  </r>
  <r>
    <n v="1824"/>
    <s v="CA-2023-168956"/>
    <x v="0"/>
    <d v="2023-02-16T00:00:00"/>
    <x v="633"/>
    <x v="1"/>
    <s v="EA-14035"/>
    <s v="Erin Ashbrook"/>
    <x v="1"/>
    <s v="United States"/>
    <x v="22"/>
    <x v="10"/>
    <n v="60623"/>
    <x v="2"/>
    <s v="OFF-PA-10000809"/>
    <x v="1"/>
    <x v="10"/>
    <s v="Xerox 206"/>
    <n v="5.1840000000000011"/>
    <n v="1"/>
    <n v="0.2"/>
    <n v="1.8144"/>
  </r>
  <r>
    <n v="1825"/>
    <s v="CA-2023-167507"/>
    <x v="0"/>
    <d v="2023-12-23T00:00:00"/>
    <x v="470"/>
    <x v="1"/>
    <s v="SA-20830"/>
    <s v="Sue Ann Reed"/>
    <x v="0"/>
    <s v="United States"/>
    <x v="252"/>
    <x v="21"/>
    <n v="97756"/>
    <x v="1"/>
    <s v="OFF-BI-10003694"/>
    <x v="1"/>
    <x v="8"/>
    <s v="Avery 3 1/2&quot; Diskette Storage Pages, 10/Pack"/>
    <n v="31.32"/>
    <n v="10"/>
    <n v="0.7"/>
    <n v="-25.05599999999999"/>
  </r>
  <r>
    <n v="1826"/>
    <s v="CA-2023-167507"/>
    <x v="0"/>
    <d v="2023-12-23T00:00:00"/>
    <x v="470"/>
    <x v="1"/>
    <s v="SA-20830"/>
    <s v="Sue Ann Reed"/>
    <x v="0"/>
    <s v="United States"/>
    <x v="252"/>
    <x v="21"/>
    <n v="97756"/>
    <x v="1"/>
    <s v="FUR-FU-10001935"/>
    <x v="0"/>
    <x v="5"/>
    <s v="3M Hangers With Command Adhesive"/>
    <n v="11.840000000000002"/>
    <n v="4"/>
    <n v="0.2"/>
    <n v="3.108000000000001"/>
  </r>
  <r>
    <n v="1827"/>
    <s v="CA-2023-167507"/>
    <x v="0"/>
    <d v="2023-12-23T00:00:00"/>
    <x v="470"/>
    <x v="1"/>
    <s v="SA-20830"/>
    <s v="Sue Ann Reed"/>
    <x v="0"/>
    <s v="United States"/>
    <x v="252"/>
    <x v="21"/>
    <n v="97756"/>
    <x v="1"/>
    <s v="FUR-FU-10002878"/>
    <x v="0"/>
    <x v="5"/>
    <s v="Seth Thomas 14&quot; Day/Date Wall Clock"/>
    <n v="22.784000000000002"/>
    <n v="1"/>
    <n v="0.2"/>
    <n v="4.8416000000000006"/>
  </r>
  <r>
    <n v="1828"/>
    <s v="CA-2023-109344"/>
    <x v="0"/>
    <d v="2023-02-08T00:00:00"/>
    <x v="634"/>
    <x v="0"/>
    <s v="CH-12070"/>
    <s v="Cathy Hwang"/>
    <x v="2"/>
    <s v="United States"/>
    <x v="253"/>
    <x v="3"/>
    <n v="27604"/>
    <x v="0"/>
    <s v="TEC-PH-10002624"/>
    <x v="2"/>
    <x v="7"/>
    <s v="Samsung Galaxy S4 Mini"/>
    <n v="1127.9760000000001"/>
    <n v="3"/>
    <n v="0.2"/>
    <n v="126.8972999999998"/>
  </r>
  <r>
    <n v="1829"/>
    <s v="US-2022-140851"/>
    <x v="1"/>
    <d v="2022-07-13T00:00:00"/>
    <x v="598"/>
    <x v="0"/>
    <s v="ND-18460"/>
    <s v="Neil Ducich"/>
    <x v="1"/>
    <s v="United States"/>
    <x v="203"/>
    <x v="32"/>
    <n v="31204"/>
    <x v="0"/>
    <s v="OFF-PA-10000019"/>
    <x v="1"/>
    <x v="10"/>
    <s v="Xerox 1931"/>
    <n v="38.880000000000003"/>
    <n v="6"/>
    <n v="0"/>
    <n v="18.662400000000002"/>
  </r>
  <r>
    <n v="1830"/>
    <s v="CA-2021-103373"/>
    <x v="2"/>
    <d v="2021-05-18T00:00:00"/>
    <x v="635"/>
    <x v="1"/>
    <s v="BS-11755"/>
    <s v="Bruce Stewart"/>
    <x v="0"/>
    <s v="United States"/>
    <x v="138"/>
    <x v="24"/>
    <n v="44105"/>
    <x v="3"/>
    <s v="TEC-PH-10002885"/>
    <x v="2"/>
    <x v="7"/>
    <s v="Apple iPhone 5"/>
    <n v="779.79600000000005"/>
    <n v="2"/>
    <n v="0.4"/>
    <n v="-168.95579999999995"/>
  </r>
  <r>
    <n v="1831"/>
    <s v="CA-2024-145884"/>
    <x v="3"/>
    <d v="2024-10-22T00:00:00"/>
    <x v="565"/>
    <x v="3"/>
    <s v="SL-20155"/>
    <s v="Sara Luxemburg"/>
    <x v="2"/>
    <s v="United States"/>
    <x v="254"/>
    <x v="26"/>
    <n v="74403"/>
    <x v="2"/>
    <s v="TEC-PH-10000895"/>
    <x v="2"/>
    <x v="7"/>
    <s v="Polycom VVX 310 VoIP phone"/>
    <n v="1439.92"/>
    <n v="8"/>
    <n v="0"/>
    <n v="374.37920000000008"/>
  </r>
  <r>
    <n v="1832"/>
    <s v="CA-2024-145884"/>
    <x v="3"/>
    <d v="2024-10-22T00:00:00"/>
    <x v="565"/>
    <x v="3"/>
    <s v="SL-20155"/>
    <s v="Sara Luxemburg"/>
    <x v="2"/>
    <s v="United States"/>
    <x v="254"/>
    <x v="26"/>
    <n v="74403"/>
    <x v="2"/>
    <s v="FUR-TA-10002356"/>
    <x v="0"/>
    <x v="3"/>
    <s v="Bevis Boat-Shaped Conference Table"/>
    <n v="262.11"/>
    <n v="1"/>
    <n v="0"/>
    <n v="62.906399999999991"/>
  </r>
  <r>
    <n v="1833"/>
    <s v="CA-2022-131422"/>
    <x v="1"/>
    <d v="2022-11-05T00:00:00"/>
    <x v="217"/>
    <x v="1"/>
    <s v="GB-14530"/>
    <s v="George Bell"/>
    <x v="1"/>
    <s v="United States"/>
    <x v="53"/>
    <x v="3"/>
    <n v="28110"/>
    <x v="0"/>
    <s v="FUR-CH-10001270"/>
    <x v="0"/>
    <x v="1"/>
    <s v="Harbour Creations Steel Folding Chair"/>
    <n v="207"/>
    <n v="3"/>
    <n v="0.2"/>
    <n v="25.874999999999972"/>
  </r>
  <r>
    <n v="1834"/>
    <s v="CA-2024-162691"/>
    <x v="3"/>
    <d v="2024-08-02T00:00:00"/>
    <x v="636"/>
    <x v="1"/>
    <s v="AS-10045"/>
    <s v="Aaron Smayling"/>
    <x v="1"/>
    <s v="United States"/>
    <x v="89"/>
    <x v="5"/>
    <n v="78745"/>
    <x v="2"/>
    <s v="TEC-MA-10000488"/>
    <x v="2"/>
    <x v="15"/>
    <s v="Bady BDG101FRU Card Printer"/>
    <n v="1439.982"/>
    <n v="3"/>
    <n v="0.4"/>
    <n v="-263.99670000000026"/>
  </r>
  <r>
    <n v="1835"/>
    <s v="CA-2024-162691"/>
    <x v="3"/>
    <d v="2024-08-02T00:00:00"/>
    <x v="636"/>
    <x v="1"/>
    <s v="AS-10045"/>
    <s v="Aaron Smayling"/>
    <x v="1"/>
    <s v="United States"/>
    <x v="89"/>
    <x v="5"/>
    <n v="78745"/>
    <x v="2"/>
    <s v="OFF-PA-10003729"/>
    <x v="1"/>
    <x v="10"/>
    <s v="Xerox 1998"/>
    <n v="36.288000000000011"/>
    <n v="7"/>
    <n v="0.2"/>
    <n v="12.700800000000001"/>
  </r>
  <r>
    <n v="1836"/>
    <s v="CA-2021-141278"/>
    <x v="2"/>
    <d v="2021-06-21T00:00:00"/>
    <x v="637"/>
    <x v="2"/>
    <s v="RM-19375"/>
    <s v="Raymond Messe"/>
    <x v="0"/>
    <s v="United States"/>
    <x v="255"/>
    <x v="29"/>
    <n v="6450"/>
    <x v="3"/>
    <s v="OFF-AR-10003056"/>
    <x v="1"/>
    <x v="6"/>
    <s v="Newell 341"/>
    <n v="21.400000000000002"/>
    <n v="5"/>
    <n v="0"/>
    <n v="6.2059999999999977"/>
  </r>
  <r>
    <n v="1837"/>
    <s v="CA-2024-122693"/>
    <x v="3"/>
    <d v="2024-02-20T00:00:00"/>
    <x v="638"/>
    <x v="0"/>
    <s v="NH-18610"/>
    <s v="Nicole Hansen"/>
    <x v="1"/>
    <s v="United States"/>
    <x v="185"/>
    <x v="32"/>
    <n v="30076"/>
    <x v="0"/>
    <s v="OFF-AP-10002518"/>
    <x v="1"/>
    <x v="9"/>
    <s v="Kensington 7 Outlet MasterPiece Power Center"/>
    <n v="1245.8599999999999"/>
    <n v="7"/>
    <n v="0"/>
    <n v="361.29939999999988"/>
  </r>
  <r>
    <n v="1838"/>
    <s v="CA-2021-117345"/>
    <x v="2"/>
    <d v="2021-08-01T00:00:00"/>
    <x v="90"/>
    <x v="1"/>
    <s v="BF-10975"/>
    <s v="Barbara Fisher"/>
    <x v="1"/>
    <s v="United States"/>
    <x v="35"/>
    <x v="3"/>
    <n v="28205"/>
    <x v="0"/>
    <s v="OFF-LA-10000240"/>
    <x v="1"/>
    <x v="2"/>
    <s v="Self-Adhesive Address Labels for Typewriters by Universal"/>
    <n v="17.544"/>
    <n v="3"/>
    <n v="0.2"/>
    <n v="5.9210999999999983"/>
  </r>
  <r>
    <n v="1839"/>
    <s v="CA-2021-117345"/>
    <x v="2"/>
    <d v="2021-08-01T00:00:00"/>
    <x v="90"/>
    <x v="1"/>
    <s v="BF-10975"/>
    <s v="Barbara Fisher"/>
    <x v="1"/>
    <s v="United States"/>
    <x v="35"/>
    <x v="3"/>
    <n v="28205"/>
    <x v="0"/>
    <s v="FUR-FU-10000629"/>
    <x v="0"/>
    <x v="5"/>
    <s v="9-3/4 Diameter Round Wall Clock"/>
    <n v="44.128"/>
    <n v="4"/>
    <n v="0.2"/>
    <n v="12.135200000000001"/>
  </r>
  <r>
    <n v="1840"/>
    <s v="CA-2021-117345"/>
    <x v="2"/>
    <d v="2021-08-01T00:00:00"/>
    <x v="90"/>
    <x v="1"/>
    <s v="BF-10975"/>
    <s v="Barbara Fisher"/>
    <x v="1"/>
    <s v="United States"/>
    <x v="35"/>
    <x v="3"/>
    <n v="28205"/>
    <x v="0"/>
    <s v="OFF-AP-10001005"/>
    <x v="1"/>
    <x v="9"/>
    <s v="Honeywell Quietcare HEPA Air Cleaner"/>
    <n v="62.920000000000009"/>
    <n v="1"/>
    <n v="0.2"/>
    <n v="10.224499999999994"/>
  </r>
  <r>
    <n v="1841"/>
    <s v="CA-2021-117345"/>
    <x v="2"/>
    <d v="2021-08-01T00:00:00"/>
    <x v="90"/>
    <x v="1"/>
    <s v="BF-10975"/>
    <s v="Barbara Fisher"/>
    <x v="1"/>
    <s v="United States"/>
    <x v="35"/>
    <x v="3"/>
    <n v="28205"/>
    <x v="0"/>
    <s v="OFF-PA-10002377"/>
    <x v="1"/>
    <x v="10"/>
    <s v="Xerox 1916"/>
    <n v="78.304000000000002"/>
    <n v="2"/>
    <n v="0.2"/>
    <n v="29.363999999999997"/>
  </r>
  <r>
    <n v="1842"/>
    <s v="CA-2023-157763"/>
    <x v="0"/>
    <d v="2023-07-19T00:00:00"/>
    <x v="639"/>
    <x v="1"/>
    <s v="KH-16330"/>
    <s v="Katharine Harms"/>
    <x v="1"/>
    <s v="United States"/>
    <x v="256"/>
    <x v="0"/>
    <n v="42104"/>
    <x v="0"/>
    <s v="FUR-CH-10000988"/>
    <x v="0"/>
    <x v="1"/>
    <s v="Hon Olson Stacker Stools"/>
    <n v="140.81"/>
    <n v="1"/>
    <n v="0"/>
    <n v="39.4268"/>
  </r>
  <r>
    <n v="1843"/>
    <s v="CA-2022-135391"/>
    <x v="1"/>
    <d v="2022-02-09T00:00:00"/>
    <x v="640"/>
    <x v="0"/>
    <s v="FA-14230"/>
    <s v="Frank Atkinson"/>
    <x v="1"/>
    <s v="United States"/>
    <x v="52"/>
    <x v="5"/>
    <n v="78207"/>
    <x v="2"/>
    <s v="OFF-LA-10001074"/>
    <x v="1"/>
    <x v="2"/>
    <s v="Round Specialty Laser Printer Labels"/>
    <n v="40.096000000000004"/>
    <n v="4"/>
    <n v="0.2"/>
    <n v="13.532399999999996"/>
  </r>
  <r>
    <n v="1844"/>
    <s v="CA-2022-135391"/>
    <x v="1"/>
    <d v="2022-02-09T00:00:00"/>
    <x v="640"/>
    <x v="0"/>
    <s v="FA-14230"/>
    <s v="Frank Atkinson"/>
    <x v="1"/>
    <s v="United States"/>
    <x v="52"/>
    <x v="5"/>
    <n v="78207"/>
    <x v="2"/>
    <s v="FUR-FU-10001986"/>
    <x v="0"/>
    <x v="5"/>
    <s v="Dana Fluorescent Magnifying Lamp, White, 36&quot;"/>
    <n v="40.783999999999999"/>
    <n v="2"/>
    <n v="0.6"/>
    <n v="-30.588000000000001"/>
  </r>
  <r>
    <n v="1845"/>
    <s v="US-2024-113852"/>
    <x v="3"/>
    <d v="2024-07-30T00:00:00"/>
    <x v="641"/>
    <x v="1"/>
    <s v="GW-14605"/>
    <s v="Giulietta Weimer"/>
    <x v="0"/>
    <s v="United States"/>
    <x v="4"/>
    <x v="4"/>
    <n v="98115"/>
    <x v="1"/>
    <s v="TEC-AC-10003027"/>
    <x v="2"/>
    <x v="11"/>
    <s v="Imation 8GB Mini TravelDrive USB 2.0 Flash Drive"/>
    <n v="90.570000000000007"/>
    <n v="3"/>
    <n v="0"/>
    <n v="11.774100000000004"/>
  </r>
  <r>
    <n v="1846"/>
    <s v="US-2024-158512"/>
    <x v="3"/>
    <d v="2024-01-13T00:00:00"/>
    <x v="642"/>
    <x v="0"/>
    <s v="DA-13450"/>
    <s v="Dianna Arnett"/>
    <x v="2"/>
    <s v="United States"/>
    <x v="176"/>
    <x v="40"/>
    <n v="20016"/>
    <x v="3"/>
    <s v="OFF-PA-10001804"/>
    <x v="1"/>
    <x v="10"/>
    <s v="Xerox 195"/>
    <n v="40.08"/>
    <n v="6"/>
    <n v="0"/>
    <n v="19.238399999999999"/>
  </r>
  <r>
    <n v="1847"/>
    <s v="US-2024-158512"/>
    <x v="3"/>
    <d v="2024-01-13T00:00:00"/>
    <x v="642"/>
    <x v="0"/>
    <s v="DA-13450"/>
    <s v="Dianna Arnett"/>
    <x v="2"/>
    <s v="United States"/>
    <x v="176"/>
    <x v="40"/>
    <n v="20016"/>
    <x v="3"/>
    <s v="FUR-FU-10004973"/>
    <x v="0"/>
    <x v="5"/>
    <s v="Flat Face Poster Frame"/>
    <n v="37.68"/>
    <n v="2"/>
    <n v="0"/>
    <n v="15.825600000000001"/>
  </r>
  <r>
    <n v="1848"/>
    <s v="CA-2024-128370"/>
    <x v="3"/>
    <d v="2024-09-11T00:00:00"/>
    <x v="643"/>
    <x v="3"/>
    <s v="FH-14275"/>
    <s v="Frank Hawley"/>
    <x v="1"/>
    <s v="United States"/>
    <x v="1"/>
    <x v="1"/>
    <n v="90004"/>
    <x v="1"/>
    <s v="FUR-CH-10002602"/>
    <x v="0"/>
    <x v="1"/>
    <s v="DMI Arturo Collection Mission-style Design Wood Chair"/>
    <n v="362.35199999999998"/>
    <n v="3"/>
    <n v="0.2"/>
    <n v="27.176400000000015"/>
  </r>
  <r>
    <n v="1849"/>
    <s v="CA-2024-128370"/>
    <x v="3"/>
    <d v="2024-09-11T00:00:00"/>
    <x v="643"/>
    <x v="3"/>
    <s v="FH-14275"/>
    <s v="Frank Hawley"/>
    <x v="1"/>
    <s v="United States"/>
    <x v="1"/>
    <x v="1"/>
    <n v="90004"/>
    <x v="1"/>
    <s v="OFF-BI-10004140"/>
    <x v="1"/>
    <x v="8"/>
    <s v="Avery Non-Stick Binders"/>
    <n v="7.1840000000000011"/>
    <n v="2"/>
    <n v="0.2"/>
    <n v="2.2449999999999992"/>
  </r>
  <r>
    <n v="1850"/>
    <s v="CA-2022-160472"/>
    <x v="1"/>
    <d v="2022-07-20T00:00:00"/>
    <x v="644"/>
    <x v="0"/>
    <s v="RK-19300"/>
    <s v="Ralph Kennedy"/>
    <x v="0"/>
    <s v="United States"/>
    <x v="257"/>
    <x v="14"/>
    <n v="46614"/>
    <x v="2"/>
    <s v="OFF-ST-10000464"/>
    <x v="1"/>
    <x v="4"/>
    <s v="Multi-Use Personal File Cart and Caster Set, Three Stacking Bins"/>
    <n v="34.76"/>
    <n v="1"/>
    <n v="0"/>
    <n v="9.732800000000001"/>
  </r>
  <r>
    <n v="1851"/>
    <s v="CA-2022-160472"/>
    <x v="1"/>
    <d v="2022-07-20T00:00:00"/>
    <x v="644"/>
    <x v="0"/>
    <s v="RK-19300"/>
    <s v="Ralph Kennedy"/>
    <x v="0"/>
    <s v="United States"/>
    <x v="257"/>
    <x v="14"/>
    <n v="46614"/>
    <x v="2"/>
    <s v="TEC-AC-10002253"/>
    <x v="2"/>
    <x v="11"/>
    <s v="Imation Bio 8GB USB Flash Drive Imation Corp"/>
    <n v="831.2"/>
    <n v="5"/>
    <n v="0"/>
    <n v="124.68000000000004"/>
  </r>
  <r>
    <n v="1852"/>
    <s v="CA-2022-160472"/>
    <x v="1"/>
    <d v="2022-07-20T00:00:00"/>
    <x v="644"/>
    <x v="0"/>
    <s v="RK-19300"/>
    <s v="Ralph Kennedy"/>
    <x v="0"/>
    <s v="United States"/>
    <x v="257"/>
    <x v="14"/>
    <n v="46614"/>
    <x v="2"/>
    <s v="OFF-PA-10000528"/>
    <x v="1"/>
    <x v="10"/>
    <s v="Xerox 1981"/>
    <n v="26.400000000000002"/>
    <n v="5"/>
    <n v="0"/>
    <n v="11.879999999999999"/>
  </r>
  <r>
    <n v="1853"/>
    <s v="CA-2022-160472"/>
    <x v="1"/>
    <d v="2022-07-20T00:00:00"/>
    <x v="644"/>
    <x v="0"/>
    <s v="RK-19300"/>
    <s v="Ralph Kennedy"/>
    <x v="0"/>
    <s v="United States"/>
    <x v="257"/>
    <x v="14"/>
    <n v="46614"/>
    <x v="2"/>
    <s v="OFF-EN-10000483"/>
    <x v="1"/>
    <x v="12"/>
    <s v="White Envelopes, White Envelopes with Clear Poly Window"/>
    <n v="106.75"/>
    <n v="7"/>
    <n v="0"/>
    <n v="49.10499999999999"/>
  </r>
  <r>
    <n v="1854"/>
    <s v="CA-2022-160472"/>
    <x v="1"/>
    <d v="2022-07-20T00:00:00"/>
    <x v="644"/>
    <x v="0"/>
    <s v="RK-19300"/>
    <s v="Ralph Kennedy"/>
    <x v="0"/>
    <s v="United States"/>
    <x v="257"/>
    <x v="14"/>
    <n v="46614"/>
    <x v="2"/>
    <s v="OFF-PA-10003129"/>
    <x v="1"/>
    <x v="10"/>
    <s v="Tops White Computer Printout Paper"/>
    <n v="97.82"/>
    <n v="2"/>
    <n v="0"/>
    <n v="45.975399999999993"/>
  </r>
  <r>
    <n v="1855"/>
    <s v="CA-2022-160472"/>
    <x v="1"/>
    <d v="2022-07-20T00:00:00"/>
    <x v="644"/>
    <x v="0"/>
    <s v="RK-19300"/>
    <s v="Ralph Kennedy"/>
    <x v="0"/>
    <s v="United States"/>
    <x v="257"/>
    <x v="14"/>
    <n v="46614"/>
    <x v="2"/>
    <s v="OFF-ST-10003442"/>
    <x v="1"/>
    <x v="4"/>
    <s v="Eldon Portable Mobile Manager"/>
    <n v="141.4"/>
    <n v="5"/>
    <n v="0"/>
    <n v="38.177999999999997"/>
  </r>
  <r>
    <n v="1856"/>
    <s v="CA-2021-114643"/>
    <x v="2"/>
    <d v="2021-06-13T00:00:00"/>
    <x v="645"/>
    <x v="1"/>
    <s v="FM-14215"/>
    <s v="Filia McAdams"/>
    <x v="1"/>
    <s v="United States"/>
    <x v="1"/>
    <x v="1"/>
    <n v="90032"/>
    <x v="1"/>
    <s v="OFF-AR-10003631"/>
    <x v="1"/>
    <x v="6"/>
    <s v="Staples"/>
    <n v="14.52"/>
    <n v="3"/>
    <n v="0"/>
    <n v="4.7915999999999999"/>
  </r>
  <r>
    <n v="1857"/>
    <s v="US-2024-158218"/>
    <x v="3"/>
    <d v="2024-05-13T00:00:00"/>
    <x v="646"/>
    <x v="0"/>
    <s v="AC-10420"/>
    <s v="Alyssa Crouse"/>
    <x v="1"/>
    <s v="United States"/>
    <x v="12"/>
    <x v="5"/>
    <n v="77041"/>
    <x v="2"/>
    <s v="OFF-ST-10000563"/>
    <x v="1"/>
    <x v="4"/>
    <s v="Fellowes Bankers Box Stor/Drawer Steel Plus"/>
    <n v="127.92000000000002"/>
    <n v="5"/>
    <n v="0.2"/>
    <n v="-15.990000000000002"/>
  </r>
  <r>
    <n v="1858"/>
    <s v="US-2024-158218"/>
    <x v="3"/>
    <d v="2024-05-13T00:00:00"/>
    <x v="646"/>
    <x v="0"/>
    <s v="AC-10420"/>
    <s v="Alyssa Crouse"/>
    <x v="1"/>
    <s v="United States"/>
    <x v="12"/>
    <x v="5"/>
    <n v="77041"/>
    <x v="2"/>
    <s v="OFF-BI-10002133"/>
    <x v="1"/>
    <x v="8"/>
    <s v="Wilson Jones Elliptical Ring 3 1/2&quot; Capacity Binders, 800 sheets"/>
    <n v="34.239999999999988"/>
    <n v="4"/>
    <n v="0.8"/>
    <n v="-53.072000000000017"/>
  </r>
  <r>
    <n v="1859"/>
    <s v="CA-2022-121608"/>
    <x v="1"/>
    <d v="2022-09-03T00:00:00"/>
    <x v="305"/>
    <x v="2"/>
    <s v="JB-15400"/>
    <s v="Jennifer Braxton"/>
    <x v="1"/>
    <s v="United States"/>
    <x v="39"/>
    <x v="29"/>
    <n v="6010"/>
    <x v="3"/>
    <s v="OFF-AP-10002311"/>
    <x v="1"/>
    <x v="9"/>
    <s v="Holmes Replacement Filter for HEPA Air Cleaner, Very Large Room, HEPA Filter"/>
    <n v="137.62"/>
    <n v="2"/>
    <n v="0"/>
    <n v="60.552800000000005"/>
  </r>
  <r>
    <n v="1860"/>
    <s v="CA-2022-121608"/>
    <x v="1"/>
    <d v="2022-09-03T00:00:00"/>
    <x v="305"/>
    <x v="2"/>
    <s v="JB-15400"/>
    <s v="Jennifer Braxton"/>
    <x v="1"/>
    <s v="United States"/>
    <x v="39"/>
    <x v="29"/>
    <n v="6010"/>
    <x v="3"/>
    <s v="TEC-PH-10004959"/>
    <x v="2"/>
    <x v="7"/>
    <s v="Classic Ivory Antique Telephone ZL1810"/>
    <n v="100.49"/>
    <n v="1"/>
    <n v="0"/>
    <n v="25.122500000000002"/>
  </r>
  <r>
    <n v="1861"/>
    <s v="US-2024-121251"/>
    <x v="3"/>
    <d v="2024-03-27T00:00:00"/>
    <x v="647"/>
    <x v="2"/>
    <s v="GM-14440"/>
    <s v="Gary McGarr"/>
    <x v="0"/>
    <s v="United States"/>
    <x v="20"/>
    <x v="15"/>
    <n v="10009"/>
    <x v="3"/>
    <s v="FUR-BO-10001918"/>
    <x v="0"/>
    <x v="0"/>
    <s v="Sauder Forest Hills Library with Doors, Woodland Oak Finish"/>
    <n v="257.56799999999998"/>
    <n v="2"/>
    <n v="0.2"/>
    <n v="-28.976400000000012"/>
  </r>
  <r>
    <n v="1862"/>
    <s v="US-2024-121251"/>
    <x v="3"/>
    <d v="2024-03-27T00:00:00"/>
    <x v="647"/>
    <x v="2"/>
    <s v="GM-14440"/>
    <s v="Gary McGarr"/>
    <x v="0"/>
    <s v="United States"/>
    <x v="20"/>
    <x v="15"/>
    <n v="10009"/>
    <x v="3"/>
    <s v="TEC-PH-10004896"/>
    <x v="2"/>
    <x v="7"/>
    <s v="Nokia Lumia 521 (T-Mobile)"/>
    <n v="119.96"/>
    <n v="4"/>
    <n v="0"/>
    <n v="33.588800000000006"/>
  </r>
  <r>
    <n v="1863"/>
    <s v="CA-2021-151078"/>
    <x v="2"/>
    <d v="2021-11-12T00:00:00"/>
    <x v="648"/>
    <x v="3"/>
    <s v="RF-19840"/>
    <s v="Roy Französisch"/>
    <x v="0"/>
    <s v="United States"/>
    <x v="52"/>
    <x v="5"/>
    <n v="78207"/>
    <x v="2"/>
    <s v="OFF-ST-10001328"/>
    <x v="1"/>
    <x v="4"/>
    <s v="Personal Filing Tote with Lid, Black/Gray"/>
    <n v="49.632000000000005"/>
    <n v="4"/>
    <n v="0.2"/>
    <n v="4.9632000000000005"/>
  </r>
  <r>
    <n v="1864"/>
    <s v="US-2023-100839"/>
    <x v="0"/>
    <d v="2023-10-14T00:00:00"/>
    <x v="649"/>
    <x v="1"/>
    <s v="NC-18625"/>
    <s v="Noah Childs"/>
    <x v="1"/>
    <s v="United States"/>
    <x v="34"/>
    <x v="22"/>
    <n v="80013"/>
    <x v="1"/>
    <s v="FUR-TA-10004575"/>
    <x v="0"/>
    <x v="3"/>
    <s v="Hon 5100 Series Wood Tables"/>
    <n v="727.45"/>
    <n v="5"/>
    <n v="0.5"/>
    <n v="-465.5680000000001"/>
  </r>
  <r>
    <n v="1865"/>
    <s v="US-2023-100839"/>
    <x v="0"/>
    <d v="2023-10-14T00:00:00"/>
    <x v="649"/>
    <x v="1"/>
    <s v="NC-18625"/>
    <s v="Noah Childs"/>
    <x v="1"/>
    <s v="United States"/>
    <x v="34"/>
    <x v="22"/>
    <n v="80013"/>
    <x v="1"/>
    <s v="FUR-FU-10001617"/>
    <x v="0"/>
    <x v="5"/>
    <s v="Executive Impressions 8-1/2&quot; Career Panel/Partition Cubicle Clock"/>
    <n v="24.96"/>
    <n v="3"/>
    <n v="0.2"/>
    <n v="4.3679999999999986"/>
  </r>
  <r>
    <n v="1866"/>
    <s v="US-2024-116659"/>
    <x v="3"/>
    <d v="2024-11-13T00:00:00"/>
    <x v="44"/>
    <x v="3"/>
    <s v="NG-18355"/>
    <s v="Nat Gilpin"/>
    <x v="1"/>
    <s v="United States"/>
    <x v="46"/>
    <x v="24"/>
    <n v="43055"/>
    <x v="3"/>
    <s v="TEC-PH-10002824"/>
    <x v="2"/>
    <x v="7"/>
    <s v="Jabra SPEAK 410 Multidevice Speakerphone"/>
    <n v="370.78199999999998"/>
    <n v="3"/>
    <n v="0.4"/>
    <n v="-92.695500000000038"/>
  </r>
  <r>
    <n v="1867"/>
    <s v="CA-2024-118857"/>
    <x v="3"/>
    <d v="2024-04-16T00:00:00"/>
    <x v="650"/>
    <x v="2"/>
    <s v="AH-10075"/>
    <s v="Adam Hart"/>
    <x v="1"/>
    <s v="United States"/>
    <x v="0"/>
    <x v="33"/>
    <n v="89015"/>
    <x v="1"/>
    <s v="FUR-FU-10004460"/>
    <x v="0"/>
    <x v="5"/>
    <s v="Howard Miller 12&quot; Round Wall Clock"/>
    <n v="196.45"/>
    <n v="5"/>
    <n v="0"/>
    <n v="70.72199999999998"/>
  </r>
  <r>
    <n v="1868"/>
    <s v="CA-2022-127110"/>
    <x v="1"/>
    <d v="2022-06-25T00:00:00"/>
    <x v="651"/>
    <x v="1"/>
    <s v="CH-12070"/>
    <s v="Cathy Hwang"/>
    <x v="2"/>
    <s v="United States"/>
    <x v="10"/>
    <x v="9"/>
    <n v="19143"/>
    <x v="3"/>
    <s v="OFF-PA-10003309"/>
    <x v="1"/>
    <x v="10"/>
    <s v="Xerox 211"/>
    <n v="31.104000000000006"/>
    <n v="6"/>
    <n v="0.2"/>
    <n v="10.8864"/>
  </r>
  <r>
    <n v="1869"/>
    <s v="CA-2022-127110"/>
    <x v="1"/>
    <d v="2022-06-25T00:00:00"/>
    <x v="651"/>
    <x v="1"/>
    <s v="CH-12070"/>
    <s v="Cathy Hwang"/>
    <x v="2"/>
    <s v="United States"/>
    <x v="10"/>
    <x v="9"/>
    <n v="19143"/>
    <x v="3"/>
    <s v="OFF-ST-10002554"/>
    <x v="1"/>
    <x v="4"/>
    <s v="Tennsco Industrial Shelving"/>
    <n v="78.256"/>
    <n v="2"/>
    <n v="0.2"/>
    <n v="-17.607599999999998"/>
  </r>
  <r>
    <n v="1870"/>
    <s v="CA-2023-148201"/>
    <x v="0"/>
    <d v="2023-08-27T00:00:00"/>
    <x v="652"/>
    <x v="0"/>
    <s v="CC-12145"/>
    <s v="Charles Crestani"/>
    <x v="0"/>
    <s v="United States"/>
    <x v="4"/>
    <x v="4"/>
    <n v="98103"/>
    <x v="1"/>
    <s v="OFF-PA-10000019"/>
    <x v="1"/>
    <x v="10"/>
    <s v="Xerox 1931"/>
    <n v="6.48"/>
    <n v="1"/>
    <n v="0"/>
    <n v="3.1104000000000003"/>
  </r>
  <r>
    <n v="1871"/>
    <s v="CA-2021-116932"/>
    <x v="2"/>
    <d v="2021-07-21T00:00:00"/>
    <x v="653"/>
    <x v="1"/>
    <s v="ME-18010"/>
    <s v="Michelle Ellison"/>
    <x v="1"/>
    <s v="United States"/>
    <x v="8"/>
    <x v="1"/>
    <n v="94122"/>
    <x v="1"/>
    <s v="OFF-AR-10002067"/>
    <x v="1"/>
    <x v="6"/>
    <s v="Newell 334"/>
    <n v="99.2"/>
    <n v="5"/>
    <n v="0"/>
    <n v="25.792000000000002"/>
  </r>
  <r>
    <n v="1872"/>
    <s v="CA-2021-116932"/>
    <x v="2"/>
    <d v="2021-07-21T00:00:00"/>
    <x v="653"/>
    <x v="1"/>
    <s v="ME-18010"/>
    <s v="Michelle Ellison"/>
    <x v="1"/>
    <s v="United States"/>
    <x v="8"/>
    <x v="1"/>
    <n v="94122"/>
    <x v="1"/>
    <s v="FUR-CH-10001215"/>
    <x v="0"/>
    <x v="1"/>
    <s v="Global Troy Executive Leather Low-Back Tilter"/>
    <n v="801.5680000000001"/>
    <n v="2"/>
    <n v="0.2"/>
    <n v="50.097999999999985"/>
  </r>
  <r>
    <n v="1873"/>
    <s v="CA-2021-116932"/>
    <x v="2"/>
    <d v="2021-07-21T00:00:00"/>
    <x v="653"/>
    <x v="1"/>
    <s v="ME-18010"/>
    <s v="Michelle Ellison"/>
    <x v="1"/>
    <s v="United States"/>
    <x v="8"/>
    <x v="1"/>
    <n v="94122"/>
    <x v="1"/>
    <s v="FUR-TA-10004175"/>
    <x v="0"/>
    <x v="3"/>
    <s v="Hon 30&quot; x 60&quot; Table with Locking Drawer"/>
    <n v="272.84800000000001"/>
    <n v="1"/>
    <n v="0.2"/>
    <n v="27.284800000000004"/>
  </r>
  <r>
    <n v="1874"/>
    <s v="CA-2024-142888"/>
    <x v="3"/>
    <d v="2024-11-22T00:00:00"/>
    <x v="654"/>
    <x v="1"/>
    <s v="BP-11230"/>
    <s v="Benjamin Patterson"/>
    <x v="0"/>
    <s v="United States"/>
    <x v="258"/>
    <x v="4"/>
    <n v="99207"/>
    <x v="1"/>
    <s v="FUR-TA-10004767"/>
    <x v="0"/>
    <x v="3"/>
    <s v="Safco Drafting Table"/>
    <n v="70.98"/>
    <n v="1"/>
    <n v="0"/>
    <n v="20.584199999999996"/>
  </r>
  <r>
    <n v="1875"/>
    <s v="CA-2021-147914"/>
    <x v="2"/>
    <d v="2021-06-04T00:00:00"/>
    <x v="610"/>
    <x v="1"/>
    <s v="MP-17470"/>
    <s v="Mark Packer"/>
    <x v="2"/>
    <s v="United States"/>
    <x v="38"/>
    <x v="24"/>
    <n v="43229"/>
    <x v="3"/>
    <s v="OFF-PA-10001685"/>
    <x v="1"/>
    <x v="10"/>
    <s v="Staples"/>
    <n v="16.224"/>
    <n v="2"/>
    <n v="0.2"/>
    <n v="5.8812000000000006"/>
  </r>
  <r>
    <n v="1876"/>
    <s v="US-2023-112977"/>
    <x v="0"/>
    <d v="2023-03-11T00:00:00"/>
    <x v="67"/>
    <x v="1"/>
    <s v="CJ-12010"/>
    <s v="Caroline Jumper"/>
    <x v="0"/>
    <s v="United States"/>
    <x v="85"/>
    <x v="15"/>
    <n v="11561"/>
    <x v="3"/>
    <s v="FUR-BO-10003272"/>
    <x v="0"/>
    <x v="0"/>
    <s v="O'Sullivan Living Dimensions 5-Shelf Bookcases"/>
    <n v="176.78399999999999"/>
    <n v="1"/>
    <n v="0.2"/>
    <n v="-22.098000000000013"/>
  </r>
  <r>
    <n v="1877"/>
    <s v="CA-2024-112039"/>
    <x v="3"/>
    <d v="2024-03-26T00:00:00"/>
    <x v="655"/>
    <x v="1"/>
    <s v="JC-15775"/>
    <s v="John Castell"/>
    <x v="0"/>
    <s v="United States"/>
    <x v="52"/>
    <x v="5"/>
    <n v="78207"/>
    <x v="2"/>
    <s v="TEC-PH-10000984"/>
    <x v="2"/>
    <x v="7"/>
    <s v="Panasonic KX-TG9471B"/>
    <n v="470.37600000000009"/>
    <n v="3"/>
    <n v="0.2"/>
    <n v="47.037600000000026"/>
  </r>
  <r>
    <n v="1878"/>
    <s v="CA-2024-118885"/>
    <x v="3"/>
    <d v="2024-12-30T00:00:00"/>
    <x v="115"/>
    <x v="1"/>
    <s v="JG-15160"/>
    <s v="James Galang"/>
    <x v="0"/>
    <s v="United States"/>
    <x v="1"/>
    <x v="1"/>
    <n v="90049"/>
    <x v="1"/>
    <s v="FUR-CH-10002880"/>
    <x v="0"/>
    <x v="1"/>
    <s v="Global High-Back Leather Tilter, Burgundy"/>
    <n v="393.56799999999998"/>
    <n v="4"/>
    <n v="0.2"/>
    <n v="-44.276400000000024"/>
  </r>
  <r>
    <n v="1879"/>
    <s v="CA-2024-118885"/>
    <x v="3"/>
    <d v="2024-12-30T00:00:00"/>
    <x v="115"/>
    <x v="1"/>
    <s v="JG-15160"/>
    <s v="James Galang"/>
    <x v="0"/>
    <s v="United States"/>
    <x v="1"/>
    <x v="1"/>
    <n v="90049"/>
    <x v="1"/>
    <s v="TEC-PH-10002563"/>
    <x v="2"/>
    <x v="7"/>
    <s v="Adtran 1202752G1"/>
    <n v="302.37599999999998"/>
    <n v="3"/>
    <n v="0.2"/>
    <n v="22.678200000000018"/>
  </r>
  <r>
    <n v="1880"/>
    <s v="US-2024-166611"/>
    <x v="3"/>
    <d v="2024-03-29T00:00:00"/>
    <x v="504"/>
    <x v="1"/>
    <s v="CK-12760"/>
    <s v="Cyma Kinney"/>
    <x v="1"/>
    <s v="United States"/>
    <x v="108"/>
    <x v="2"/>
    <n v="32216"/>
    <x v="0"/>
    <s v="OFF-BI-10001191"/>
    <x v="1"/>
    <x v="8"/>
    <s v="Canvas Sectional Post Binders"/>
    <n v="68.742000000000019"/>
    <n v="9"/>
    <n v="0.7"/>
    <n v="-48.119399999999985"/>
  </r>
  <r>
    <n v="1881"/>
    <s v="CA-2022-109512"/>
    <x v="1"/>
    <d v="2022-03-05T00:00:00"/>
    <x v="656"/>
    <x v="3"/>
    <s v="LF-17185"/>
    <s v="Luke Foster"/>
    <x v="0"/>
    <s v="United States"/>
    <x v="20"/>
    <x v="15"/>
    <n v="10011"/>
    <x v="3"/>
    <s v="OFF-EN-10002621"/>
    <x v="1"/>
    <x v="12"/>
    <s v="Staples"/>
    <n v="29.339999999999996"/>
    <n v="3"/>
    <n v="0"/>
    <n v="14.669999999999998"/>
  </r>
  <r>
    <n v="1882"/>
    <s v="CA-2022-109512"/>
    <x v="1"/>
    <d v="2022-03-05T00:00:00"/>
    <x v="656"/>
    <x v="3"/>
    <s v="LF-17185"/>
    <s v="Luke Foster"/>
    <x v="0"/>
    <s v="United States"/>
    <x v="20"/>
    <x v="15"/>
    <n v="10011"/>
    <x v="3"/>
    <s v="FUR-CH-10001146"/>
    <x v="0"/>
    <x v="1"/>
    <s v="Global Value Mid-Back Manager's Chair, Gray"/>
    <n v="383.60700000000003"/>
    <n v="7"/>
    <n v="0.1"/>
    <n v="63.934499999999971"/>
  </r>
  <r>
    <n v="1883"/>
    <s v="CA-2022-109512"/>
    <x v="1"/>
    <d v="2022-03-05T00:00:00"/>
    <x v="656"/>
    <x v="3"/>
    <s v="LF-17185"/>
    <s v="Luke Foster"/>
    <x v="0"/>
    <s v="United States"/>
    <x v="20"/>
    <x v="15"/>
    <n v="10011"/>
    <x v="3"/>
    <s v="OFF-ST-10000689"/>
    <x v="1"/>
    <x v="4"/>
    <s v="Fellowes Strictly Business Drawer File, Letter/Legal Size"/>
    <n v="563.4"/>
    <n v="4"/>
    <n v="0"/>
    <n v="67.608000000000004"/>
  </r>
  <r>
    <n v="1884"/>
    <s v="CA-2023-118570"/>
    <x v="0"/>
    <d v="2023-11-14T00:00:00"/>
    <x v="398"/>
    <x v="1"/>
    <s v="CC-12430"/>
    <s v="Chuck Clark"/>
    <x v="2"/>
    <s v="United States"/>
    <x v="10"/>
    <x v="9"/>
    <n v="19143"/>
    <x v="3"/>
    <s v="OFF-PA-10001289"/>
    <x v="1"/>
    <x v="10"/>
    <s v="White Computer Printout Paper by Universal"/>
    <n v="217.05599999999998"/>
    <n v="7"/>
    <n v="0.2"/>
    <n v="78.6828"/>
  </r>
  <r>
    <n v="1885"/>
    <s v="CA-2024-154718"/>
    <x v="3"/>
    <d v="2024-01-20T00:00:00"/>
    <x v="185"/>
    <x v="0"/>
    <s v="DL-12865"/>
    <s v="Dan Lawera"/>
    <x v="0"/>
    <s v="United States"/>
    <x v="259"/>
    <x v="5"/>
    <n v="76248"/>
    <x v="2"/>
    <s v="OFF-LA-10003714"/>
    <x v="1"/>
    <x v="2"/>
    <s v="Avery 510"/>
    <n v="6"/>
    <n v="2"/>
    <n v="0.2"/>
    <n v="2.0999999999999996"/>
  </r>
  <r>
    <n v="1886"/>
    <s v="CA-2023-147578"/>
    <x v="0"/>
    <d v="2023-04-23T00:00:00"/>
    <x v="408"/>
    <x v="0"/>
    <s v="PG-18895"/>
    <s v="Paul Gonzalez"/>
    <x v="0"/>
    <s v="United States"/>
    <x v="8"/>
    <x v="1"/>
    <n v="94122"/>
    <x v="1"/>
    <s v="FUR-FU-10001889"/>
    <x v="0"/>
    <x v="5"/>
    <s v="Ultra Door Pull Handle"/>
    <n v="31.56"/>
    <n v="3"/>
    <n v="0"/>
    <n v="10.4148"/>
  </r>
  <r>
    <n v="1887"/>
    <s v="CA-2021-140165"/>
    <x v="2"/>
    <d v="2021-05-13T00:00:00"/>
    <x v="8"/>
    <x v="2"/>
    <s v="EH-14005"/>
    <s v="Erica Hernandez"/>
    <x v="2"/>
    <s v="United States"/>
    <x v="146"/>
    <x v="2"/>
    <n v="33012"/>
    <x v="0"/>
    <s v="OFF-FA-10002815"/>
    <x v="1"/>
    <x v="13"/>
    <s v="Staples"/>
    <n v="7.104000000000001"/>
    <n v="2"/>
    <n v="0.2"/>
    <n v="2.3976000000000002"/>
  </r>
  <r>
    <n v="1888"/>
    <s v="CA-2021-140165"/>
    <x v="2"/>
    <d v="2021-05-13T00:00:00"/>
    <x v="8"/>
    <x v="2"/>
    <s v="EH-14005"/>
    <s v="Erica Hernandez"/>
    <x v="2"/>
    <s v="United States"/>
    <x v="146"/>
    <x v="2"/>
    <n v="33012"/>
    <x v="0"/>
    <s v="OFF-BI-10004519"/>
    <x v="1"/>
    <x v="8"/>
    <s v="GBC DocuBind P100 Manual Binding Machine"/>
    <n v="398.35200000000003"/>
    <n v="8"/>
    <n v="0.7"/>
    <n v="-331.95999999999992"/>
  </r>
  <r>
    <n v="1889"/>
    <s v="CA-2021-142587"/>
    <x v="2"/>
    <d v="2021-10-21T00:00:00"/>
    <x v="657"/>
    <x v="2"/>
    <s v="TB-21520"/>
    <s v="Tracy Blumstein"/>
    <x v="0"/>
    <s v="United States"/>
    <x v="54"/>
    <x v="24"/>
    <n v="45014"/>
    <x v="3"/>
    <s v="OFF-AP-10004708"/>
    <x v="1"/>
    <x v="9"/>
    <s v="Fellowes Superior 10 Outlet Split Surge Protector"/>
    <n v="121.79200000000002"/>
    <n v="4"/>
    <n v="0.2"/>
    <n v="13.701599999999988"/>
  </r>
  <r>
    <n v="1890"/>
    <s v="CA-2021-142587"/>
    <x v="2"/>
    <d v="2021-10-21T00:00:00"/>
    <x v="657"/>
    <x v="2"/>
    <s v="TB-21520"/>
    <s v="Tracy Blumstein"/>
    <x v="0"/>
    <s v="United States"/>
    <x v="54"/>
    <x v="24"/>
    <n v="45014"/>
    <x v="3"/>
    <s v="FUR-TA-10000617"/>
    <x v="0"/>
    <x v="3"/>
    <s v="Hon Practical Foundations 30 x 60 Training Table, Light Gray/Charcoal"/>
    <n v="409.59000000000003"/>
    <n v="3"/>
    <n v="0.4"/>
    <n v="-122.87700000000004"/>
  </r>
  <r>
    <n v="1891"/>
    <s v="CA-2021-157623"/>
    <x v="2"/>
    <d v="2021-03-14T00:00:00"/>
    <x v="658"/>
    <x v="1"/>
    <s v="DK-13225"/>
    <s v="Dean Katz"/>
    <x v="1"/>
    <s v="United States"/>
    <x v="101"/>
    <x v="1"/>
    <n v="92646"/>
    <x v="1"/>
    <s v="OFF-PA-10001204"/>
    <x v="1"/>
    <x v="10"/>
    <s v="Xerox 1972"/>
    <n v="10.56"/>
    <n v="2"/>
    <n v="0"/>
    <n v="4.7519999999999998"/>
  </r>
  <r>
    <n v="1892"/>
    <s v="CA-2021-157623"/>
    <x v="2"/>
    <d v="2021-03-14T00:00:00"/>
    <x v="658"/>
    <x v="1"/>
    <s v="DK-13225"/>
    <s v="Dean Katz"/>
    <x v="1"/>
    <s v="United States"/>
    <x v="101"/>
    <x v="1"/>
    <n v="92646"/>
    <x v="1"/>
    <s v="OFF-AR-10003723"/>
    <x v="1"/>
    <x v="6"/>
    <s v="Avery Hi-Liter Fluorescent Desk Style Markers"/>
    <n v="3.38"/>
    <n v="1"/>
    <n v="0"/>
    <n v="1.2505999999999999"/>
  </r>
  <r>
    <n v="1893"/>
    <s v="CA-2024-145310"/>
    <x v="3"/>
    <d v="2024-12-23T00:00:00"/>
    <x v="468"/>
    <x v="0"/>
    <s v="JP-15520"/>
    <s v="Jeremy Pistek"/>
    <x v="0"/>
    <s v="United States"/>
    <x v="260"/>
    <x v="2"/>
    <n v="32127"/>
    <x v="0"/>
    <s v="OFF-EN-10002621"/>
    <x v="1"/>
    <x v="12"/>
    <s v="Staples"/>
    <n v="7.8239999999999998"/>
    <n v="1"/>
    <n v="0.2"/>
    <n v="2.9339999999999997"/>
  </r>
  <r>
    <n v="1894"/>
    <s v="CA-2023-100083"/>
    <x v="0"/>
    <d v="2023-11-25T00:00:00"/>
    <x v="533"/>
    <x v="1"/>
    <s v="CD-11980"/>
    <s v="Carol Darley"/>
    <x v="0"/>
    <s v="United States"/>
    <x v="261"/>
    <x v="21"/>
    <n v="97504"/>
    <x v="1"/>
    <s v="OFF-PA-10000241"/>
    <x v="1"/>
    <x v="10"/>
    <s v="IBM Multi-Purpose Copy Paper, 8 1/2 x 11&quot;, Case"/>
    <n v="24.784000000000002"/>
    <n v="1"/>
    <n v="0.2"/>
    <n v="7.7449999999999983"/>
  </r>
  <r>
    <n v="1895"/>
    <s v="US-2024-108063"/>
    <x v="3"/>
    <d v="2024-12-03T00:00:00"/>
    <x v="241"/>
    <x v="2"/>
    <s v="AS-10090"/>
    <s v="Adam Shillingsburg"/>
    <x v="0"/>
    <s v="United States"/>
    <x v="262"/>
    <x v="17"/>
    <n v="22901"/>
    <x v="0"/>
    <s v="OFF-AR-10001446"/>
    <x v="1"/>
    <x v="6"/>
    <s v="Newell 309"/>
    <n v="34.650000000000006"/>
    <n v="3"/>
    <n v="0"/>
    <n v="10.395"/>
  </r>
  <r>
    <n v="1896"/>
    <s v="CA-2022-109197"/>
    <x v="1"/>
    <d v="2022-12-31T00:00:00"/>
    <x v="659"/>
    <x v="1"/>
    <s v="JO-15280"/>
    <s v="Jas O'Carroll"/>
    <x v="0"/>
    <s v="United States"/>
    <x v="263"/>
    <x v="37"/>
    <n v="59801"/>
    <x v="1"/>
    <s v="OFF-BI-10004632"/>
    <x v="1"/>
    <x v="8"/>
    <s v="Ibico Hi-Tech Manual Binding System"/>
    <n v="487.98400000000004"/>
    <n v="2"/>
    <n v="0.2"/>
    <n v="152.49499999999998"/>
  </r>
  <r>
    <n v="1897"/>
    <s v="CA-2024-141789"/>
    <x v="3"/>
    <d v="2024-10-04T00:00:00"/>
    <x v="299"/>
    <x v="2"/>
    <s v="AC-10450"/>
    <s v="Amy Cox"/>
    <x v="0"/>
    <s v="United States"/>
    <x v="31"/>
    <x v="11"/>
    <n v="55407"/>
    <x v="2"/>
    <s v="OFF-BI-10001359"/>
    <x v="1"/>
    <x v="8"/>
    <s v="GBC DocuBind TL300 Electric Binding System"/>
    <n v="1793.98"/>
    <n v="2"/>
    <n v="0"/>
    <n v="843.17059999999992"/>
  </r>
  <r>
    <n v="1898"/>
    <s v="CA-2021-169775"/>
    <x v="2"/>
    <d v="2021-08-29T00:00:00"/>
    <x v="660"/>
    <x v="0"/>
    <s v="RA-19945"/>
    <s v="Ryan Akin"/>
    <x v="0"/>
    <s v="United States"/>
    <x v="100"/>
    <x v="2"/>
    <n v="33178"/>
    <x v="0"/>
    <s v="OFF-EN-10001749"/>
    <x v="1"/>
    <x v="12"/>
    <s v="Jiffy Padded Mailers with Self-Seal Closure"/>
    <n v="29.808"/>
    <n v="2"/>
    <n v="0.2"/>
    <n v="10.805399999999997"/>
  </r>
  <r>
    <n v="1899"/>
    <s v="CA-2021-169775"/>
    <x v="2"/>
    <d v="2021-08-29T00:00:00"/>
    <x v="660"/>
    <x v="0"/>
    <s v="RA-19945"/>
    <s v="Ryan Akin"/>
    <x v="0"/>
    <s v="United States"/>
    <x v="100"/>
    <x v="2"/>
    <n v="33178"/>
    <x v="0"/>
    <s v="OFF-BI-10004390"/>
    <x v="1"/>
    <x v="8"/>
    <s v="GBC DocuBind 200 Manual Binding Machine"/>
    <n v="505.1760000000001"/>
    <n v="4"/>
    <n v="0.7"/>
    <n v="-336.78399999999988"/>
  </r>
  <r>
    <n v="1900"/>
    <s v="CA-2021-169775"/>
    <x v="2"/>
    <d v="2021-08-29T00:00:00"/>
    <x v="660"/>
    <x v="0"/>
    <s v="RA-19945"/>
    <s v="Ryan Akin"/>
    <x v="0"/>
    <s v="United States"/>
    <x v="100"/>
    <x v="2"/>
    <n v="33178"/>
    <x v="0"/>
    <s v="FUR-TA-10001857"/>
    <x v="0"/>
    <x v="3"/>
    <s v="Balt Solid Wood Rectangular Table"/>
    <n v="174.05850000000001"/>
    <n v="3"/>
    <n v="0.45"/>
    <n v="-110.76450000000001"/>
  </r>
  <r>
    <n v="1901"/>
    <s v="CA-2023-140543"/>
    <x v="0"/>
    <d v="2023-06-30T00:00:00"/>
    <x v="480"/>
    <x v="0"/>
    <s v="Co-12640"/>
    <s v="Corey-Lock"/>
    <x v="0"/>
    <s v="United States"/>
    <x v="159"/>
    <x v="20"/>
    <n v="29501"/>
    <x v="0"/>
    <s v="OFF-ST-10000563"/>
    <x v="1"/>
    <x v="4"/>
    <s v="Fellowes Bankers Box Stor/Drawer Steel Plus"/>
    <n v="191.88"/>
    <n v="6"/>
    <n v="0"/>
    <n v="19.188000000000002"/>
  </r>
  <r>
    <n v="1902"/>
    <s v="CA-2023-151141"/>
    <x v="0"/>
    <d v="2023-08-21T00:00:00"/>
    <x v="319"/>
    <x v="2"/>
    <s v="DW-13480"/>
    <s v="Dianna Wilson"/>
    <x v="2"/>
    <s v="United States"/>
    <x v="66"/>
    <x v="12"/>
    <n v="48205"/>
    <x v="2"/>
    <s v="TEC-PH-10004924"/>
    <x v="2"/>
    <x v="7"/>
    <s v="SKILCRAFT Telephone Shoulder Rest, 2&quot; x 6.5&quot; x 2.5&quot;, Black"/>
    <n v="14.78"/>
    <n v="2"/>
    <n v="0"/>
    <n v="3.9906000000000006"/>
  </r>
  <r>
    <n v="1903"/>
    <s v="CA-2024-167094"/>
    <x v="3"/>
    <d v="2024-10-22T00:00:00"/>
    <x v="661"/>
    <x v="2"/>
    <s v="DK-12835"/>
    <s v="Damala Kotsonis"/>
    <x v="1"/>
    <s v="United States"/>
    <x v="24"/>
    <x v="21"/>
    <n v="97477"/>
    <x v="1"/>
    <s v="OFF-PA-10003953"/>
    <x v="1"/>
    <x v="10"/>
    <s v="Xerox 218"/>
    <n v="5.1840000000000011"/>
    <n v="1"/>
    <n v="0.2"/>
    <n v="1.8144"/>
  </r>
  <r>
    <n v="1904"/>
    <s v="CA-2024-167094"/>
    <x v="3"/>
    <d v="2024-10-22T00:00:00"/>
    <x v="661"/>
    <x v="2"/>
    <s v="DK-12835"/>
    <s v="Damala Kotsonis"/>
    <x v="1"/>
    <s v="United States"/>
    <x v="24"/>
    <x v="21"/>
    <n v="97477"/>
    <x v="1"/>
    <s v="FUR-CH-10000155"/>
    <x v="0"/>
    <x v="1"/>
    <s v="Global Comet Stacking Armless Chair"/>
    <n v="478.48"/>
    <n v="2"/>
    <n v="0.2"/>
    <n v="47.848000000000013"/>
  </r>
  <r>
    <n v="1905"/>
    <s v="CA-2024-167094"/>
    <x v="3"/>
    <d v="2024-10-22T00:00:00"/>
    <x v="661"/>
    <x v="2"/>
    <s v="DK-12835"/>
    <s v="Damala Kotsonis"/>
    <x v="1"/>
    <s v="United States"/>
    <x v="24"/>
    <x v="21"/>
    <n v="97477"/>
    <x v="1"/>
    <s v="TEC-AC-10003116"/>
    <x v="2"/>
    <x v="11"/>
    <s v="Memorex Froggy Flash Drive 8 GB"/>
    <n v="28.400000000000002"/>
    <n v="2"/>
    <n v="0.2"/>
    <n v="6.7449999999999983"/>
  </r>
  <r>
    <n v="1906"/>
    <s v="CA-2024-154410"/>
    <x v="3"/>
    <d v="2024-10-22T00:00:00"/>
    <x v="188"/>
    <x v="2"/>
    <s v="MD-17860"/>
    <s v="Michael Dominguez"/>
    <x v="1"/>
    <s v="United States"/>
    <x v="245"/>
    <x v="14"/>
    <n v="46203"/>
    <x v="2"/>
    <s v="OFF-ST-10002743"/>
    <x v="1"/>
    <x v="4"/>
    <s v="SAFCO Boltless Steel Shelving"/>
    <n v="909.12"/>
    <n v="8"/>
    <n v="0"/>
    <n v="9.091199999999958"/>
  </r>
  <r>
    <n v="1907"/>
    <s v="US-2023-150567"/>
    <x v="0"/>
    <d v="2023-05-18T00:00:00"/>
    <x v="662"/>
    <x v="1"/>
    <s v="RP-19855"/>
    <s v="Roy Phan"/>
    <x v="1"/>
    <s v="United States"/>
    <x v="264"/>
    <x v="2"/>
    <n v="32712"/>
    <x v="0"/>
    <s v="OFF-BI-10001757"/>
    <x v="1"/>
    <x v="8"/>
    <s v="Pressboard Hanging Data Binders for Unburst Sheets"/>
    <n v="2.9520000000000004"/>
    <n v="2"/>
    <n v="0.7"/>
    <n v="-2.1648000000000005"/>
  </r>
  <r>
    <n v="1908"/>
    <s v="US-2023-150567"/>
    <x v="0"/>
    <d v="2023-05-18T00:00:00"/>
    <x v="662"/>
    <x v="1"/>
    <s v="RP-19855"/>
    <s v="Roy Phan"/>
    <x v="1"/>
    <s v="United States"/>
    <x v="264"/>
    <x v="2"/>
    <n v="32712"/>
    <x v="0"/>
    <s v="OFF-BI-10000069"/>
    <x v="1"/>
    <x v="8"/>
    <s v="GBC Prepunched Paper, 19-Hole, for Binding Systems, 24-lb"/>
    <n v="27.018000000000008"/>
    <n v="6"/>
    <n v="0.7"/>
    <n v="-21.61440000000001"/>
  </r>
  <r>
    <n v="1909"/>
    <s v="CA-2022-157959"/>
    <x v="1"/>
    <d v="2022-02-03T00:00:00"/>
    <x v="600"/>
    <x v="2"/>
    <s v="RW-19540"/>
    <s v="Rick Wilson"/>
    <x v="1"/>
    <s v="United States"/>
    <x v="1"/>
    <x v="1"/>
    <n v="90008"/>
    <x v="1"/>
    <s v="FUR-FU-10004093"/>
    <x v="0"/>
    <x v="5"/>
    <s v="Hand-Finished Solid Wood Document Frame"/>
    <n v="136.91999999999999"/>
    <n v="4"/>
    <n v="0"/>
    <n v="41.075999999999993"/>
  </r>
  <r>
    <n v="1910"/>
    <s v="CA-2024-105886"/>
    <x v="3"/>
    <d v="2024-12-19T00:00:00"/>
    <x v="350"/>
    <x v="1"/>
    <s v="DB-13660"/>
    <s v="Duane Benoit"/>
    <x v="0"/>
    <s v="United States"/>
    <x v="147"/>
    <x v="15"/>
    <n v="11572"/>
    <x v="3"/>
    <s v="FUR-FU-10001037"/>
    <x v="0"/>
    <x v="5"/>
    <s v="DAX Charcoal/Nickel-Tone Document Frame, 5 x 7"/>
    <n v="18.96"/>
    <n v="2"/>
    <n v="0"/>
    <n v="8.532"/>
  </r>
  <r>
    <n v="1911"/>
    <s v="CA-2023-105963"/>
    <x v="0"/>
    <d v="2023-11-16T00:00:00"/>
    <x v="407"/>
    <x v="1"/>
    <s v="SC-20770"/>
    <s v="Stewart Carmichael"/>
    <x v="1"/>
    <s v="United States"/>
    <x v="1"/>
    <x v="1"/>
    <n v="90008"/>
    <x v="1"/>
    <s v="TEC-AC-10003832"/>
    <x v="2"/>
    <x v="11"/>
    <s v="Imation 16GB Mini TravelDrive USB 2.0 Flash Drive"/>
    <n v="99.390000000000015"/>
    <n v="3"/>
    <n v="0"/>
    <n v="40.749900000000004"/>
  </r>
  <r>
    <n v="1912"/>
    <s v="CA-2024-121503"/>
    <x v="3"/>
    <d v="2024-07-04T00:00:00"/>
    <x v="663"/>
    <x v="0"/>
    <s v="FH-14275"/>
    <s v="Frank Hawley"/>
    <x v="1"/>
    <s v="United States"/>
    <x v="12"/>
    <x v="5"/>
    <n v="77041"/>
    <x v="2"/>
    <s v="OFF-PA-10001878"/>
    <x v="1"/>
    <x v="10"/>
    <s v="Xerox 1891"/>
    <n v="273.89600000000002"/>
    <n v="7"/>
    <n v="0.2"/>
    <n v="92.43989999999998"/>
  </r>
  <r>
    <n v="1913"/>
    <s v="CA-2024-121503"/>
    <x v="3"/>
    <d v="2024-07-04T00:00:00"/>
    <x v="663"/>
    <x v="0"/>
    <s v="FH-14275"/>
    <s v="Frank Hawley"/>
    <x v="1"/>
    <s v="United States"/>
    <x v="12"/>
    <x v="5"/>
    <n v="77041"/>
    <x v="2"/>
    <s v="TEC-MA-10003674"/>
    <x v="2"/>
    <x v="15"/>
    <s v="Hewlett-Packard Deskjet 5550 Printer"/>
    <n v="597.13200000000006"/>
    <n v="3"/>
    <n v="0.4"/>
    <n v="49.760999999999967"/>
  </r>
  <r>
    <n v="1914"/>
    <s v="CA-2021-103366"/>
    <x v="2"/>
    <d v="2021-01-16T00:00:00"/>
    <x v="664"/>
    <x v="2"/>
    <s v="EH-13990"/>
    <s v="Erica Hackney"/>
    <x v="0"/>
    <s v="United States"/>
    <x v="185"/>
    <x v="32"/>
    <n v="30076"/>
    <x v="0"/>
    <s v="TEC-AC-10003628"/>
    <x v="2"/>
    <x v="11"/>
    <s v="Logitech 910-002974 M325 Wireless Mouse for Web Scrolling"/>
    <n v="149.94999999999999"/>
    <n v="5"/>
    <n v="0"/>
    <n v="65.978000000000009"/>
  </r>
  <r>
    <n v="1915"/>
    <s v="CA-2024-124597"/>
    <x v="3"/>
    <d v="2024-05-01T00:00:00"/>
    <x v="547"/>
    <x v="1"/>
    <s v="AS-10630"/>
    <s v="Ann Steele"/>
    <x v="2"/>
    <s v="United States"/>
    <x v="199"/>
    <x v="2"/>
    <n v="33437"/>
    <x v="0"/>
    <s v="OFF-LA-10003190"/>
    <x v="1"/>
    <x v="2"/>
    <s v="Avery 474"/>
    <n v="4.6079999999999997"/>
    <n v="2"/>
    <n v="0.2"/>
    <n v="1.6704000000000001"/>
  </r>
  <r>
    <n v="1916"/>
    <s v="CA-2024-124597"/>
    <x v="3"/>
    <d v="2024-05-01T00:00:00"/>
    <x v="547"/>
    <x v="1"/>
    <s v="AS-10630"/>
    <s v="Ann Steele"/>
    <x v="2"/>
    <s v="United States"/>
    <x v="199"/>
    <x v="2"/>
    <n v="33437"/>
    <x v="0"/>
    <s v="OFF-AR-10002280"/>
    <x v="1"/>
    <x v="6"/>
    <s v="Staples"/>
    <n v="15.528"/>
    <n v="3"/>
    <n v="0.2"/>
    <n v="4.8524999999999991"/>
  </r>
  <r>
    <n v="1917"/>
    <s v="CA-2024-124597"/>
    <x v="3"/>
    <d v="2024-05-01T00:00:00"/>
    <x v="547"/>
    <x v="1"/>
    <s v="AS-10630"/>
    <s v="Ann Steele"/>
    <x v="2"/>
    <s v="United States"/>
    <x v="199"/>
    <x v="2"/>
    <n v="33437"/>
    <x v="0"/>
    <s v="OFF-LA-10001569"/>
    <x v="1"/>
    <x v="2"/>
    <s v="Avery 499"/>
    <n v="11.952000000000002"/>
    <n v="3"/>
    <n v="0.2"/>
    <n v="3.8843999999999994"/>
  </r>
  <r>
    <n v="1918"/>
    <s v="CA-2022-105634"/>
    <x v="1"/>
    <d v="2022-11-08T00:00:00"/>
    <x v="665"/>
    <x v="1"/>
    <s v="HA-14905"/>
    <s v="Helen Abelman"/>
    <x v="0"/>
    <s v="United States"/>
    <x v="47"/>
    <x v="31"/>
    <n v="2038"/>
    <x v="3"/>
    <s v="OFF-AR-10001573"/>
    <x v="1"/>
    <x v="6"/>
    <s v="American Pencil"/>
    <n v="11.65"/>
    <n v="5"/>
    <n v="0"/>
    <n v="3.3784999999999989"/>
  </r>
  <r>
    <n v="1919"/>
    <s v="CA-2022-123673"/>
    <x v="1"/>
    <d v="2022-10-30T00:00:00"/>
    <x v="666"/>
    <x v="0"/>
    <s v="CH-12070"/>
    <s v="Cathy Hwang"/>
    <x v="2"/>
    <s v="United States"/>
    <x v="66"/>
    <x v="12"/>
    <n v="48227"/>
    <x v="2"/>
    <s v="TEC-PH-10001809"/>
    <x v="2"/>
    <x v="7"/>
    <s v="Panasonic KX T7736-B Digital phone"/>
    <n v="299.89999999999998"/>
    <n v="2"/>
    <n v="0"/>
    <n v="74.974999999999994"/>
  </r>
  <r>
    <n v="1920"/>
    <s v="US-2024-111423"/>
    <x v="3"/>
    <d v="2024-08-18T00:00:00"/>
    <x v="667"/>
    <x v="2"/>
    <s v="EH-13765"/>
    <s v="Edward Hooks"/>
    <x v="1"/>
    <s v="United States"/>
    <x v="232"/>
    <x v="15"/>
    <n v="13601"/>
    <x v="3"/>
    <s v="OFF-BI-10003091"/>
    <x v="1"/>
    <x v="8"/>
    <s v="GBC DocuBind TL200 Manual Binding Machine"/>
    <n v="895.92"/>
    <n v="5"/>
    <n v="0.2"/>
    <n v="302.37299999999993"/>
  </r>
  <r>
    <n v="1921"/>
    <s v="US-2024-111423"/>
    <x v="3"/>
    <d v="2024-08-18T00:00:00"/>
    <x v="667"/>
    <x v="2"/>
    <s v="EH-13765"/>
    <s v="Edward Hooks"/>
    <x v="1"/>
    <s v="United States"/>
    <x v="232"/>
    <x v="15"/>
    <n v="13601"/>
    <x v="3"/>
    <s v="FUR-CH-10003981"/>
    <x v="0"/>
    <x v="1"/>
    <s v="Global Commerce Series Low-Back Swivel/Tilt Chairs"/>
    <n v="462.56400000000002"/>
    <n v="2"/>
    <n v="0.1"/>
    <n v="97.652399999999943"/>
  </r>
  <r>
    <n v="1922"/>
    <s v="CA-2022-125178"/>
    <x v="1"/>
    <d v="2022-10-03T00:00:00"/>
    <x v="256"/>
    <x v="1"/>
    <s v="MZ-17515"/>
    <s v="Mary Zewe"/>
    <x v="1"/>
    <s v="United States"/>
    <x v="265"/>
    <x v="9"/>
    <n v="19601"/>
    <x v="3"/>
    <s v="OFF-ST-10002562"/>
    <x v="1"/>
    <x v="4"/>
    <s v="Staples"/>
    <n v="15.008000000000003"/>
    <n v="2"/>
    <n v="0.2"/>
    <n v="1.5007999999999999"/>
  </r>
  <r>
    <n v="1923"/>
    <s v="CA-2023-156685"/>
    <x v="0"/>
    <d v="2023-07-09T00:00:00"/>
    <x v="668"/>
    <x v="0"/>
    <s v="SC-20230"/>
    <s v="Scot Coram"/>
    <x v="1"/>
    <s v="United States"/>
    <x v="81"/>
    <x v="5"/>
    <n v="76017"/>
    <x v="2"/>
    <s v="TEC-PH-10004345"/>
    <x v="2"/>
    <x v="7"/>
    <s v="Cisco SPA 502G IP Phone"/>
    <n v="863.6400000000001"/>
    <n v="9"/>
    <n v="0.2"/>
    <n v="107.95499999999998"/>
  </r>
  <r>
    <n v="1924"/>
    <s v="CA-2023-156685"/>
    <x v="0"/>
    <d v="2023-07-09T00:00:00"/>
    <x v="668"/>
    <x v="0"/>
    <s v="SC-20230"/>
    <s v="Scot Coram"/>
    <x v="1"/>
    <s v="United States"/>
    <x v="81"/>
    <x v="5"/>
    <n v="76017"/>
    <x v="2"/>
    <s v="OFF-AR-10000588"/>
    <x v="1"/>
    <x v="6"/>
    <s v="Newell 345"/>
    <n v="47.616"/>
    <n v="3"/>
    <n v="0.2"/>
    <n v="3.571200000000001"/>
  </r>
  <r>
    <n v="1925"/>
    <s v="CA-2024-126865"/>
    <x v="3"/>
    <d v="2024-12-06T00:00:00"/>
    <x v="94"/>
    <x v="0"/>
    <s v="NP-18325"/>
    <s v="Naresj Patel"/>
    <x v="0"/>
    <s v="United States"/>
    <x v="70"/>
    <x v="1"/>
    <n v="92024"/>
    <x v="1"/>
    <s v="OFF-PA-10003039"/>
    <x v="1"/>
    <x v="10"/>
    <s v="Xerox 1960"/>
    <n v="92.94"/>
    <n v="3"/>
    <n v="0"/>
    <n v="41.822999999999993"/>
  </r>
  <r>
    <n v="1926"/>
    <s v="CA-2024-102834"/>
    <x v="3"/>
    <d v="2024-03-10T00:00:00"/>
    <x v="669"/>
    <x v="1"/>
    <s v="LW-16990"/>
    <s v="Lindsay Williams"/>
    <x v="1"/>
    <s v="United States"/>
    <x v="8"/>
    <x v="1"/>
    <n v="94110"/>
    <x v="1"/>
    <s v="TEC-AC-10001908"/>
    <x v="2"/>
    <x v="11"/>
    <s v="Logitech Wireless Headset h800"/>
    <n v="199.98"/>
    <n v="2"/>
    <n v="0"/>
    <n v="69.992999999999995"/>
  </r>
  <r>
    <n v="1927"/>
    <s v="US-2023-139710"/>
    <x v="0"/>
    <d v="2023-06-10T00:00:00"/>
    <x v="35"/>
    <x v="1"/>
    <s v="GM-14680"/>
    <s v="Greg Matthias"/>
    <x v="0"/>
    <s v="United States"/>
    <x v="1"/>
    <x v="1"/>
    <n v="90045"/>
    <x v="1"/>
    <s v="TEC-PH-10001198"/>
    <x v="2"/>
    <x v="7"/>
    <s v="Avaya 4621SW VoIP phone"/>
    <n v="177.48000000000002"/>
    <n v="3"/>
    <n v="0.2"/>
    <n v="19.966499999999982"/>
  </r>
  <r>
    <n v="1928"/>
    <s v="CA-2024-121538"/>
    <x v="3"/>
    <d v="2024-11-29T00:00:00"/>
    <x v="670"/>
    <x v="2"/>
    <s v="RH-19495"/>
    <s v="Rick Hansen"/>
    <x v="0"/>
    <s v="United States"/>
    <x v="60"/>
    <x v="22"/>
    <n v="80219"/>
    <x v="1"/>
    <s v="OFF-PA-10004071"/>
    <x v="1"/>
    <x v="10"/>
    <s v="Eaton Premium Continuous-Feed Paper, 25% Cotton, Letter Size, White, 1000 Shts/Box"/>
    <n v="88.768000000000001"/>
    <n v="2"/>
    <n v="0.2"/>
    <n v="31.068799999999996"/>
  </r>
  <r>
    <n v="1929"/>
    <s v="US-2024-101539"/>
    <x v="3"/>
    <d v="2024-03-17T00:00:00"/>
    <x v="671"/>
    <x v="0"/>
    <s v="VM-21685"/>
    <s v="Valerie Mitchum"/>
    <x v="2"/>
    <s v="United States"/>
    <x v="4"/>
    <x v="4"/>
    <n v="98105"/>
    <x v="1"/>
    <s v="OFF-PA-10001972"/>
    <x v="1"/>
    <x v="10"/>
    <s v="Xerox 214"/>
    <n v="6.48"/>
    <n v="1"/>
    <n v="0"/>
    <n v="3.1104000000000003"/>
  </r>
  <r>
    <n v="1930"/>
    <s v="US-2024-101539"/>
    <x v="3"/>
    <d v="2024-03-17T00:00:00"/>
    <x v="671"/>
    <x v="0"/>
    <s v="VM-21685"/>
    <s v="Valerie Mitchum"/>
    <x v="2"/>
    <s v="United States"/>
    <x v="4"/>
    <x v="4"/>
    <n v="98105"/>
    <x v="1"/>
    <s v="OFF-ST-10004180"/>
    <x v="1"/>
    <x v="4"/>
    <s v="Safco Commercial Shelving"/>
    <n v="46.51"/>
    <n v="1"/>
    <n v="0"/>
    <n v="1.8603999999999985"/>
  </r>
  <r>
    <n v="1931"/>
    <s v="US-2024-101539"/>
    <x v="3"/>
    <d v="2024-03-17T00:00:00"/>
    <x v="671"/>
    <x v="0"/>
    <s v="VM-21685"/>
    <s v="Valerie Mitchum"/>
    <x v="2"/>
    <s v="United States"/>
    <x v="4"/>
    <x v="4"/>
    <n v="98105"/>
    <x v="1"/>
    <s v="TEC-PH-10004165"/>
    <x v="2"/>
    <x v="7"/>
    <s v="Mitel MiVoice 5330e IP Phone"/>
    <n v="659.97600000000011"/>
    <n v="3"/>
    <n v="0.2"/>
    <n v="49.498199999999969"/>
  </r>
  <r>
    <n v="1932"/>
    <s v="CA-2023-152121"/>
    <x v="0"/>
    <d v="2023-11-28T00:00:00"/>
    <x v="533"/>
    <x v="0"/>
    <s v="CC-12670"/>
    <s v="Craig Carreira"/>
    <x v="0"/>
    <s v="United States"/>
    <x v="48"/>
    <x v="16"/>
    <n v="85254"/>
    <x v="1"/>
    <s v="TEC-PH-10002483"/>
    <x v="2"/>
    <x v="7"/>
    <s v="Motorola Moto X"/>
    <n v="271.99200000000002"/>
    <n v="1"/>
    <n v="0.2"/>
    <n v="23.799300000000002"/>
  </r>
  <r>
    <n v="1933"/>
    <s v="CA-2024-161200"/>
    <x v="3"/>
    <d v="2024-08-07T00:00:00"/>
    <x v="672"/>
    <x v="0"/>
    <s v="SV-20365"/>
    <s v="Seth Vernon"/>
    <x v="0"/>
    <s v="United States"/>
    <x v="240"/>
    <x v="28"/>
    <n v="70506"/>
    <x v="0"/>
    <s v="FUR-BO-10000468"/>
    <x v="0"/>
    <x v="0"/>
    <s v="O'Sullivan 2-Shelf Heavy-Duty Bookcases"/>
    <n v="145.74"/>
    <n v="3"/>
    <n v="0"/>
    <n v="23.318400000000011"/>
  </r>
  <r>
    <n v="1934"/>
    <s v="CA-2024-161200"/>
    <x v="3"/>
    <d v="2024-08-07T00:00:00"/>
    <x v="672"/>
    <x v="0"/>
    <s v="SV-20365"/>
    <s v="Seth Vernon"/>
    <x v="0"/>
    <s v="United States"/>
    <x v="240"/>
    <x v="28"/>
    <n v="70506"/>
    <x v="0"/>
    <s v="FUR-FU-10001706"/>
    <x v="0"/>
    <x v="5"/>
    <s v="Longer-Life Soft White Bulbs"/>
    <n v="15.4"/>
    <n v="5"/>
    <n v="0"/>
    <n v="7.3919999999999995"/>
  </r>
  <r>
    <n v="1935"/>
    <s v="CA-2024-101245"/>
    <x v="3"/>
    <d v="2024-11-28T00:00:00"/>
    <x v="108"/>
    <x v="1"/>
    <s v="LW-16990"/>
    <s v="Lindsay Williams"/>
    <x v="1"/>
    <s v="United States"/>
    <x v="8"/>
    <x v="1"/>
    <n v="94109"/>
    <x v="1"/>
    <s v="OFF-PA-10003129"/>
    <x v="1"/>
    <x v="10"/>
    <s v="Tops White Computer Printout Paper"/>
    <n v="244.54999999999998"/>
    <n v="5"/>
    <n v="0"/>
    <n v="114.93849999999998"/>
  </r>
  <r>
    <n v="1936"/>
    <s v="CA-2024-101245"/>
    <x v="3"/>
    <d v="2024-11-28T00:00:00"/>
    <x v="108"/>
    <x v="1"/>
    <s v="LW-16990"/>
    <s v="Lindsay Williams"/>
    <x v="1"/>
    <s v="United States"/>
    <x v="8"/>
    <x v="1"/>
    <n v="94109"/>
    <x v="1"/>
    <s v="TEC-AC-10001284"/>
    <x v="2"/>
    <x v="11"/>
    <s v="Enermax Briskie RF Wireless Keyboard and Mouse Combo"/>
    <n v="166.16"/>
    <n v="8"/>
    <n v="0"/>
    <n v="59.817599999999999"/>
  </r>
  <r>
    <n v="1937"/>
    <s v="CA-2022-141768"/>
    <x v="1"/>
    <d v="2022-05-25T00:00:00"/>
    <x v="673"/>
    <x v="0"/>
    <s v="NP-18685"/>
    <s v="Nora Pelletier"/>
    <x v="2"/>
    <s v="United States"/>
    <x v="8"/>
    <x v="1"/>
    <n v="94109"/>
    <x v="1"/>
    <s v="FUR-FU-10002268"/>
    <x v="0"/>
    <x v="5"/>
    <s v="Ultra Door Push Plate"/>
    <n v="14.73"/>
    <n v="3"/>
    <n v="0"/>
    <n v="4.8608999999999991"/>
  </r>
  <r>
    <n v="1938"/>
    <s v="CA-2023-112109"/>
    <x v="0"/>
    <d v="2023-07-09T00:00:00"/>
    <x v="294"/>
    <x v="1"/>
    <s v="JE-15715"/>
    <s v="Joe Elijah"/>
    <x v="0"/>
    <s v="United States"/>
    <x v="266"/>
    <x v="22"/>
    <n v="80020"/>
    <x v="1"/>
    <s v="OFF-BI-10002082"/>
    <x v="1"/>
    <x v="8"/>
    <s v="GBC Twin Loop Wire Binding Elements"/>
    <n v="19.968000000000004"/>
    <n v="2"/>
    <n v="0.7"/>
    <n v="-13.311999999999998"/>
  </r>
  <r>
    <n v="1939"/>
    <s v="CA-2023-112109"/>
    <x v="0"/>
    <d v="2023-07-09T00:00:00"/>
    <x v="294"/>
    <x v="1"/>
    <s v="JE-15715"/>
    <s v="Joe Elijah"/>
    <x v="0"/>
    <s v="United States"/>
    <x v="266"/>
    <x v="22"/>
    <n v="80020"/>
    <x v="1"/>
    <s v="OFF-ST-10001505"/>
    <x v="1"/>
    <x v="4"/>
    <s v="Perma STOR-ALL Hanging File Box, 13 1/8&quot;W x 12 1/4&quot;D x 10 1/2&quot;H"/>
    <n v="33.488000000000007"/>
    <n v="7"/>
    <n v="0.2"/>
    <n v="-1.2558000000000051"/>
  </r>
  <r>
    <n v="1940"/>
    <s v="CA-2023-112109"/>
    <x v="0"/>
    <d v="2023-07-09T00:00:00"/>
    <x v="294"/>
    <x v="1"/>
    <s v="JE-15715"/>
    <s v="Joe Elijah"/>
    <x v="0"/>
    <s v="United States"/>
    <x v="266"/>
    <x v="22"/>
    <n v="80020"/>
    <x v="1"/>
    <s v="OFF-BI-10001634"/>
    <x v="1"/>
    <x v="8"/>
    <s v="Wilson Jones Active Use Binders"/>
    <n v="8.7360000000000024"/>
    <n v="4"/>
    <n v="0.7"/>
    <n v="-6.1151999999999997"/>
  </r>
  <r>
    <n v="1941"/>
    <s v="CA-2023-112109"/>
    <x v="0"/>
    <d v="2023-07-09T00:00:00"/>
    <x v="294"/>
    <x v="1"/>
    <s v="JE-15715"/>
    <s v="Joe Elijah"/>
    <x v="0"/>
    <s v="United States"/>
    <x v="266"/>
    <x v="22"/>
    <n v="80020"/>
    <x v="1"/>
    <s v="FUR-CH-10004287"/>
    <x v="0"/>
    <x v="1"/>
    <s v="SAFCO Arco Folding Chair"/>
    <n v="662.88"/>
    <n v="3"/>
    <n v="0.2"/>
    <n v="74.573999999999955"/>
  </r>
  <r>
    <n v="1942"/>
    <s v="CA-2024-144064"/>
    <x v="3"/>
    <d v="2024-08-30T00:00:00"/>
    <x v="153"/>
    <x v="2"/>
    <s v="CP-12085"/>
    <s v="Cathy Prescott"/>
    <x v="1"/>
    <s v="United States"/>
    <x v="94"/>
    <x v="10"/>
    <n v="62301"/>
    <x v="2"/>
    <s v="OFF-LA-10004544"/>
    <x v="1"/>
    <x v="2"/>
    <s v="Avery 505"/>
    <n v="47.360000000000007"/>
    <n v="4"/>
    <n v="0.2"/>
    <n v="17.759999999999998"/>
  </r>
  <r>
    <n v="1943"/>
    <s v="CA-2024-144064"/>
    <x v="3"/>
    <d v="2024-08-30T00:00:00"/>
    <x v="153"/>
    <x v="2"/>
    <s v="CP-12085"/>
    <s v="Cathy Prescott"/>
    <x v="1"/>
    <s v="United States"/>
    <x v="94"/>
    <x v="10"/>
    <n v="62301"/>
    <x v="2"/>
    <s v="OFF-ST-10004507"/>
    <x v="1"/>
    <x v="4"/>
    <s v="Advantus Rolling Storage Box"/>
    <n v="27.439999999999998"/>
    <n v="2"/>
    <n v="0.2"/>
    <n v="2.4009999999999998"/>
  </r>
  <r>
    <n v="1944"/>
    <s v="CA-2024-144064"/>
    <x v="3"/>
    <d v="2024-08-30T00:00:00"/>
    <x v="153"/>
    <x v="2"/>
    <s v="CP-12085"/>
    <s v="Cathy Prescott"/>
    <x v="1"/>
    <s v="United States"/>
    <x v="94"/>
    <x v="10"/>
    <n v="62301"/>
    <x v="2"/>
    <s v="OFF-BI-10002022"/>
    <x v="1"/>
    <x v="8"/>
    <s v="Wilson Jones Easy Flow II Sheet Lifters"/>
    <n v="3.2399999999999993"/>
    <n v="9"/>
    <n v="0.8"/>
    <n v="-5.1840000000000011"/>
  </r>
  <r>
    <n v="1945"/>
    <s v="CA-2023-108581"/>
    <x v="0"/>
    <d v="2023-06-21T00:00:00"/>
    <x v="674"/>
    <x v="1"/>
    <s v="EA-14035"/>
    <s v="Erin Ashbrook"/>
    <x v="1"/>
    <s v="United States"/>
    <x v="238"/>
    <x v="5"/>
    <n v="75007"/>
    <x v="2"/>
    <s v="TEC-AC-10001109"/>
    <x v="2"/>
    <x v="11"/>
    <s v="Logitech Trackman Marble Mouse"/>
    <n v="95.968000000000004"/>
    <n v="4"/>
    <n v="0.2"/>
    <n v="26.391200000000001"/>
  </r>
  <r>
    <n v="1946"/>
    <s v="CA-2023-108581"/>
    <x v="0"/>
    <d v="2023-06-21T00:00:00"/>
    <x v="674"/>
    <x v="1"/>
    <s v="EA-14035"/>
    <s v="Erin Ashbrook"/>
    <x v="1"/>
    <s v="United States"/>
    <x v="238"/>
    <x v="5"/>
    <n v="75007"/>
    <x v="2"/>
    <s v="OFF-PA-10000809"/>
    <x v="1"/>
    <x v="10"/>
    <s v="Xerox 206"/>
    <n v="10.368000000000002"/>
    <n v="2"/>
    <n v="0.2"/>
    <n v="3.6288"/>
  </r>
  <r>
    <n v="1947"/>
    <s v="CA-2024-157987"/>
    <x v="3"/>
    <d v="2024-09-03T00:00:00"/>
    <x v="371"/>
    <x v="1"/>
    <s v="AC-10615"/>
    <s v="Ann Chong"/>
    <x v="1"/>
    <s v="United States"/>
    <x v="20"/>
    <x v="15"/>
    <n v="10009"/>
    <x v="3"/>
    <s v="OFF-AR-10000658"/>
    <x v="1"/>
    <x v="6"/>
    <s v="Newell 324"/>
    <n v="23.1"/>
    <n v="2"/>
    <n v="0"/>
    <n v="6.468"/>
  </r>
  <r>
    <n v="1948"/>
    <s v="CA-2024-157987"/>
    <x v="3"/>
    <d v="2024-09-03T00:00:00"/>
    <x v="371"/>
    <x v="1"/>
    <s v="AC-10615"/>
    <s v="Ann Chong"/>
    <x v="1"/>
    <s v="United States"/>
    <x v="20"/>
    <x v="15"/>
    <n v="10009"/>
    <x v="3"/>
    <s v="FUR-FU-10001196"/>
    <x v="0"/>
    <x v="5"/>
    <s v="DAX Cubicle Frames - 8x10"/>
    <n v="11.54"/>
    <n v="2"/>
    <n v="0"/>
    <n v="3.4619999999999997"/>
  </r>
  <r>
    <n v="1949"/>
    <s v="CA-2024-157987"/>
    <x v="3"/>
    <d v="2024-09-03T00:00:00"/>
    <x v="371"/>
    <x v="1"/>
    <s v="AC-10615"/>
    <s v="Ann Chong"/>
    <x v="1"/>
    <s v="United States"/>
    <x v="20"/>
    <x v="15"/>
    <n v="10009"/>
    <x v="3"/>
    <s v="FUR-TA-10001889"/>
    <x v="0"/>
    <x v="3"/>
    <s v="Bush Advantage Collection Racetrack Conference Table"/>
    <n v="254.52599999999998"/>
    <n v="1"/>
    <n v="0.4"/>
    <n v="-93.3262"/>
  </r>
  <r>
    <n v="1950"/>
    <s v="CA-2024-157987"/>
    <x v="3"/>
    <d v="2024-09-03T00:00:00"/>
    <x v="371"/>
    <x v="1"/>
    <s v="AC-10615"/>
    <s v="Ann Chong"/>
    <x v="1"/>
    <s v="United States"/>
    <x v="20"/>
    <x v="15"/>
    <n v="10009"/>
    <x v="3"/>
    <s v="OFF-AP-10000358"/>
    <x v="1"/>
    <x v="9"/>
    <s v="Fellowes Basic Home/Office Series Surge Protectors"/>
    <n v="12.98"/>
    <n v="1"/>
    <n v="0"/>
    <n v="3.7641999999999989"/>
  </r>
  <r>
    <n v="1951"/>
    <s v="CA-2024-157987"/>
    <x v="3"/>
    <d v="2024-09-03T00:00:00"/>
    <x v="371"/>
    <x v="1"/>
    <s v="AC-10615"/>
    <s v="Ann Chong"/>
    <x v="1"/>
    <s v="United States"/>
    <x v="20"/>
    <x v="15"/>
    <n v="10009"/>
    <x v="3"/>
    <s v="OFF-BI-10004970"/>
    <x v="1"/>
    <x v="8"/>
    <s v="ACCOHIDE 3-Ring Binder, Blue, 1&quot;"/>
    <n v="26.432000000000002"/>
    <n v="8"/>
    <n v="0.2"/>
    <n v="8.9207999999999998"/>
  </r>
  <r>
    <n v="1952"/>
    <s v="CA-2024-157987"/>
    <x v="3"/>
    <d v="2024-09-03T00:00:00"/>
    <x v="371"/>
    <x v="1"/>
    <s v="AC-10615"/>
    <s v="Ann Chong"/>
    <x v="1"/>
    <s v="United States"/>
    <x v="20"/>
    <x v="15"/>
    <n v="10009"/>
    <x v="3"/>
    <s v="TEC-PH-10003885"/>
    <x v="2"/>
    <x v="7"/>
    <s v="Cisco SPA508G"/>
    <n v="197.96999999999997"/>
    <n v="3"/>
    <n v="0"/>
    <n v="57.41129999999999"/>
  </r>
  <r>
    <n v="1953"/>
    <s v="CA-2024-157987"/>
    <x v="3"/>
    <d v="2024-09-03T00:00:00"/>
    <x v="371"/>
    <x v="1"/>
    <s v="AC-10615"/>
    <s v="Ann Chong"/>
    <x v="1"/>
    <s v="United States"/>
    <x v="20"/>
    <x v="15"/>
    <n v="10009"/>
    <x v="3"/>
    <s v="OFF-LA-10001641"/>
    <x v="1"/>
    <x v="2"/>
    <s v="Avery 518"/>
    <n v="18.899999999999999"/>
    <n v="6"/>
    <n v="0"/>
    <n v="9.0719999999999992"/>
  </r>
  <r>
    <n v="1954"/>
    <s v="CA-2024-157987"/>
    <x v="3"/>
    <d v="2024-09-03T00:00:00"/>
    <x v="371"/>
    <x v="1"/>
    <s v="AC-10615"/>
    <s v="Ann Chong"/>
    <x v="1"/>
    <s v="United States"/>
    <x v="20"/>
    <x v="15"/>
    <n v="10009"/>
    <x v="3"/>
    <s v="FUR-CH-10003379"/>
    <x v="0"/>
    <x v="1"/>
    <s v="Global Commerce Series High-Back Swivel/Tilt Chairs"/>
    <n v="1282.4100000000001"/>
    <n v="5"/>
    <n v="0.1"/>
    <n v="213.73500000000001"/>
  </r>
  <r>
    <n v="1955"/>
    <s v="CA-2024-157987"/>
    <x v="3"/>
    <d v="2024-09-03T00:00:00"/>
    <x v="371"/>
    <x v="1"/>
    <s v="AC-10615"/>
    <s v="Ann Chong"/>
    <x v="1"/>
    <s v="United States"/>
    <x v="20"/>
    <x v="15"/>
    <n v="10009"/>
    <x v="3"/>
    <s v="OFF-AR-10004582"/>
    <x v="1"/>
    <x v="6"/>
    <s v="BIC Brite Liner Grip Highlighters"/>
    <n v="4.92"/>
    <n v="3"/>
    <n v="0"/>
    <n v="2.2139999999999995"/>
  </r>
  <r>
    <n v="1956"/>
    <s v="CA-2024-157987"/>
    <x v="3"/>
    <d v="2024-09-03T00:00:00"/>
    <x v="371"/>
    <x v="1"/>
    <s v="AC-10615"/>
    <s v="Ann Chong"/>
    <x v="1"/>
    <s v="United States"/>
    <x v="20"/>
    <x v="15"/>
    <n v="10009"/>
    <x v="3"/>
    <s v="TEC-AC-10002842"/>
    <x v="2"/>
    <x v="11"/>
    <s v="WD My Passport Ultra 2TB Portable External Hard Drive"/>
    <n v="238"/>
    <n v="2"/>
    <n v="0"/>
    <n v="38.080000000000013"/>
  </r>
  <r>
    <n v="1957"/>
    <s v="CA-2024-157987"/>
    <x v="3"/>
    <d v="2024-09-03T00:00:00"/>
    <x v="371"/>
    <x v="1"/>
    <s v="AC-10615"/>
    <s v="Ann Chong"/>
    <x v="1"/>
    <s v="United States"/>
    <x v="20"/>
    <x v="15"/>
    <n v="10009"/>
    <x v="3"/>
    <s v="TEC-AC-10000109"/>
    <x v="2"/>
    <x v="11"/>
    <s v="Sony Micro Vault Click 16 GB USB 2.0 Flash Drive"/>
    <n v="167.97"/>
    <n v="3"/>
    <n v="0"/>
    <n v="40.31280000000001"/>
  </r>
  <r>
    <n v="1958"/>
    <s v="CA-2024-157987"/>
    <x v="3"/>
    <d v="2024-09-03T00:00:00"/>
    <x v="371"/>
    <x v="1"/>
    <s v="AC-10615"/>
    <s v="Ann Chong"/>
    <x v="1"/>
    <s v="United States"/>
    <x v="20"/>
    <x v="15"/>
    <n v="10009"/>
    <x v="3"/>
    <s v="OFF-PA-10003893"/>
    <x v="1"/>
    <x v="10"/>
    <s v="Xerox 1962"/>
    <n v="17.12"/>
    <n v="4"/>
    <n v="0"/>
    <n v="7.7039999999999988"/>
  </r>
  <r>
    <n v="1959"/>
    <s v="CA-2024-110905"/>
    <x v="3"/>
    <d v="2024-09-11T00:00:00"/>
    <x v="17"/>
    <x v="0"/>
    <s v="RW-19690"/>
    <s v="Robert Waldorf"/>
    <x v="0"/>
    <s v="United States"/>
    <x v="24"/>
    <x v="25"/>
    <n v="65807"/>
    <x v="2"/>
    <s v="OFF-BI-10003669"/>
    <x v="1"/>
    <x v="8"/>
    <s v="3M Organizer Strips"/>
    <n v="16.200000000000003"/>
    <n v="3"/>
    <n v="0"/>
    <n v="7.7759999999999998"/>
  </r>
  <r>
    <n v="1960"/>
    <s v="CA-2024-110905"/>
    <x v="3"/>
    <d v="2024-09-11T00:00:00"/>
    <x v="17"/>
    <x v="0"/>
    <s v="RW-19690"/>
    <s v="Robert Waldorf"/>
    <x v="0"/>
    <s v="United States"/>
    <x v="24"/>
    <x v="25"/>
    <n v="65807"/>
    <x v="2"/>
    <s v="OFF-AP-10004785"/>
    <x v="1"/>
    <x v="9"/>
    <s v="Holmes Replacement Filter for HEPA Air Cleaner, Medium Room"/>
    <n v="33.99"/>
    <n v="3"/>
    <n v="0"/>
    <n v="14.615700000000004"/>
  </r>
  <r>
    <n v="1961"/>
    <s v="CA-2024-110905"/>
    <x v="3"/>
    <d v="2024-09-11T00:00:00"/>
    <x v="17"/>
    <x v="0"/>
    <s v="RW-19690"/>
    <s v="Robert Waldorf"/>
    <x v="0"/>
    <s v="United States"/>
    <x v="24"/>
    <x v="25"/>
    <n v="65807"/>
    <x v="2"/>
    <s v="TEC-AC-10003023"/>
    <x v="2"/>
    <x v="11"/>
    <s v="Logitech G105 Gaming Keyboard"/>
    <n v="296.84999999999997"/>
    <n v="5"/>
    <n v="0"/>
    <n v="53.432999999999993"/>
  </r>
  <r>
    <n v="1962"/>
    <s v="CA-2024-110905"/>
    <x v="3"/>
    <d v="2024-09-11T00:00:00"/>
    <x v="17"/>
    <x v="0"/>
    <s v="RW-19690"/>
    <s v="Robert Waldorf"/>
    <x v="0"/>
    <s v="United States"/>
    <x v="24"/>
    <x v="25"/>
    <n v="65807"/>
    <x v="2"/>
    <s v="TEC-AC-10002217"/>
    <x v="2"/>
    <x v="11"/>
    <s v="Imation Clip USB flash drive - 8 GB"/>
    <n v="112.80000000000001"/>
    <n v="6"/>
    <n v="0"/>
    <n v="6.7680000000000007"/>
  </r>
  <r>
    <n v="1963"/>
    <s v="CA-2024-110905"/>
    <x v="3"/>
    <d v="2024-09-11T00:00:00"/>
    <x v="17"/>
    <x v="0"/>
    <s v="RW-19690"/>
    <s v="Robert Waldorf"/>
    <x v="0"/>
    <s v="United States"/>
    <x v="24"/>
    <x v="25"/>
    <n v="65807"/>
    <x v="2"/>
    <s v="OFF-BI-10002954"/>
    <x v="1"/>
    <x v="8"/>
    <s v="Newell 3-Hole Punched Plastic Slotted Magazine Holders for Binders"/>
    <n v="13.71"/>
    <n v="3"/>
    <n v="0"/>
    <n v="6.5808"/>
  </r>
  <r>
    <n v="1964"/>
    <s v="CA-2024-110905"/>
    <x v="3"/>
    <d v="2024-09-11T00:00:00"/>
    <x v="17"/>
    <x v="0"/>
    <s v="RW-19690"/>
    <s v="Robert Waldorf"/>
    <x v="0"/>
    <s v="United States"/>
    <x v="24"/>
    <x v="25"/>
    <n v="65807"/>
    <x v="2"/>
    <s v="OFF-PA-10002586"/>
    <x v="1"/>
    <x v="10"/>
    <s v="Xerox 1970"/>
    <n v="24.900000000000002"/>
    <n v="5"/>
    <n v="0"/>
    <n v="11.703000000000001"/>
  </r>
  <r>
    <n v="1965"/>
    <s v="CA-2024-110905"/>
    <x v="3"/>
    <d v="2024-09-11T00:00:00"/>
    <x v="17"/>
    <x v="0"/>
    <s v="RW-19690"/>
    <s v="Robert Waldorf"/>
    <x v="0"/>
    <s v="United States"/>
    <x v="24"/>
    <x v="25"/>
    <n v="65807"/>
    <x v="2"/>
    <s v="OFF-ST-10000025"/>
    <x v="1"/>
    <x v="4"/>
    <s v="Fellowes Stor/Drawer Steel Plus Storage Drawers"/>
    <n v="286.29000000000002"/>
    <n v="3"/>
    <n v="0"/>
    <n v="17.177399999999977"/>
  </r>
  <r>
    <n v="1966"/>
    <s v="CA-2024-110905"/>
    <x v="3"/>
    <d v="2024-09-11T00:00:00"/>
    <x v="17"/>
    <x v="0"/>
    <s v="RW-19690"/>
    <s v="Robert Waldorf"/>
    <x v="0"/>
    <s v="United States"/>
    <x v="24"/>
    <x v="25"/>
    <n v="65807"/>
    <x v="2"/>
    <s v="OFF-AP-10003281"/>
    <x v="1"/>
    <x v="9"/>
    <s v="Acco 6 Outlet Guardian Standard Surge Suppressor"/>
    <n v="24.18"/>
    <n v="2"/>
    <n v="0"/>
    <n v="7.2539999999999978"/>
  </r>
  <r>
    <n v="1967"/>
    <s v="CA-2024-165841"/>
    <x v="3"/>
    <d v="2024-12-22T00:00:00"/>
    <x v="675"/>
    <x v="1"/>
    <s v="DB-13210"/>
    <s v="Dean Braden"/>
    <x v="0"/>
    <s v="United States"/>
    <x v="267"/>
    <x v="30"/>
    <n v="7501"/>
    <x v="3"/>
    <s v="TEC-PH-10002103"/>
    <x v="2"/>
    <x v="7"/>
    <s v="Jabra SPEAK 410"/>
    <n v="281.96999999999997"/>
    <n v="3"/>
    <n v="0"/>
    <n v="78.951599999999999"/>
  </r>
  <r>
    <n v="1968"/>
    <s v="CA-2024-165841"/>
    <x v="3"/>
    <d v="2024-12-22T00:00:00"/>
    <x v="675"/>
    <x v="1"/>
    <s v="DB-13210"/>
    <s v="Dean Braden"/>
    <x v="0"/>
    <s v="United States"/>
    <x v="267"/>
    <x v="30"/>
    <n v="7501"/>
    <x v="3"/>
    <s v="OFF-SU-10000898"/>
    <x v="1"/>
    <x v="14"/>
    <s v="Acme Hot Forged Carbon Steel Scissors with Nickel-Plated Handles, 3 7/8&quot; Cut, 8&quot;L"/>
    <n v="69.5"/>
    <n v="5"/>
    <n v="0"/>
    <n v="20.154999999999994"/>
  </r>
  <r>
    <n v="1969"/>
    <s v="CA-2024-165841"/>
    <x v="3"/>
    <d v="2024-12-22T00:00:00"/>
    <x v="675"/>
    <x v="1"/>
    <s v="DB-13210"/>
    <s v="Dean Braden"/>
    <x v="0"/>
    <s v="United States"/>
    <x v="267"/>
    <x v="30"/>
    <n v="7501"/>
    <x v="3"/>
    <s v="OFF-PA-10001144"/>
    <x v="1"/>
    <x v="10"/>
    <s v="Xerox 1913"/>
    <n v="166.44"/>
    <n v="3"/>
    <n v="0"/>
    <n v="79.891199999999998"/>
  </r>
  <r>
    <n v="1970"/>
    <s v="CA-2024-117485"/>
    <x v="3"/>
    <d v="2024-09-24T00:00:00"/>
    <x v="289"/>
    <x v="1"/>
    <s v="BD-11320"/>
    <s v="Bill Donatelli"/>
    <x v="0"/>
    <s v="United States"/>
    <x v="251"/>
    <x v="26"/>
    <n v="74133"/>
    <x v="2"/>
    <s v="TEC-AC-10004659"/>
    <x v="2"/>
    <x v="11"/>
    <s v="Imation Secure+ Hardware Encrypted USB 2.0 Flash Drive; 16GB"/>
    <n v="291.95999999999998"/>
    <n v="4"/>
    <n v="0"/>
    <n v="102.18599999999998"/>
  </r>
  <r>
    <n v="1971"/>
    <s v="CA-2024-140242"/>
    <x v="3"/>
    <d v="2024-05-07T00:00:00"/>
    <x v="676"/>
    <x v="1"/>
    <s v="ML-17755"/>
    <s v="Max Ludwig"/>
    <x v="2"/>
    <s v="United States"/>
    <x v="22"/>
    <x v="10"/>
    <n v="60623"/>
    <x v="2"/>
    <s v="OFF-AR-10004752"/>
    <x v="1"/>
    <x v="6"/>
    <s v="Blackstonian Pencils"/>
    <n v="6.4080000000000004"/>
    <n v="3"/>
    <n v="0.2"/>
    <n v="0.64079999999999981"/>
  </r>
  <r>
    <n v="1972"/>
    <s v="CA-2024-140242"/>
    <x v="3"/>
    <d v="2024-05-07T00:00:00"/>
    <x v="676"/>
    <x v="1"/>
    <s v="ML-17755"/>
    <s v="Max Ludwig"/>
    <x v="2"/>
    <s v="United States"/>
    <x v="22"/>
    <x v="10"/>
    <n v="60623"/>
    <x v="2"/>
    <s v="TEC-AC-10004659"/>
    <x v="2"/>
    <x v="11"/>
    <s v="Imation Secure+ Hardware Encrypted USB 2.0 Flash Drive; 16GB"/>
    <n v="408.74399999999997"/>
    <n v="7"/>
    <n v="0.2"/>
    <n v="76.639499999999984"/>
  </r>
  <r>
    <n v="1973"/>
    <s v="CA-2021-148950"/>
    <x v="2"/>
    <d v="2021-12-14T00:00:00"/>
    <x v="549"/>
    <x v="1"/>
    <s v="JD-16015"/>
    <s v="Joy Daniels"/>
    <x v="0"/>
    <s v="United States"/>
    <x v="22"/>
    <x v="10"/>
    <n v="60610"/>
    <x v="2"/>
    <s v="OFF-BI-10001249"/>
    <x v="1"/>
    <x v="8"/>
    <s v="Avery Heavy-Duty EZD View Binder with Locking Rings"/>
    <n v="5.1039999999999992"/>
    <n v="4"/>
    <n v="0.8"/>
    <n v="-8.6768000000000018"/>
  </r>
  <r>
    <n v="1974"/>
    <s v="CA-2021-148950"/>
    <x v="2"/>
    <d v="2021-12-14T00:00:00"/>
    <x v="549"/>
    <x v="1"/>
    <s v="JD-16015"/>
    <s v="Joy Daniels"/>
    <x v="0"/>
    <s v="United States"/>
    <x v="22"/>
    <x v="10"/>
    <n v="60610"/>
    <x v="2"/>
    <s v="OFF-FA-10003059"/>
    <x v="1"/>
    <x v="13"/>
    <s v="Assorted Color Push Pins"/>
    <n v="2.8960000000000004"/>
    <n v="2"/>
    <n v="0.2"/>
    <n v="0.4705999999999998"/>
  </r>
  <r>
    <n v="1975"/>
    <s v="CA-2021-148950"/>
    <x v="2"/>
    <d v="2021-12-14T00:00:00"/>
    <x v="549"/>
    <x v="1"/>
    <s v="JD-16015"/>
    <s v="Joy Daniels"/>
    <x v="0"/>
    <s v="United States"/>
    <x v="22"/>
    <x v="10"/>
    <n v="60610"/>
    <x v="2"/>
    <s v="TEC-AC-10002718"/>
    <x v="2"/>
    <x v="11"/>
    <s v="Belkin Standard 104 key USB Keyboard"/>
    <n v="35.016000000000005"/>
    <n v="3"/>
    <n v="0.2"/>
    <n v="-2.188500000000003"/>
  </r>
  <r>
    <n v="1976"/>
    <s v="CA-2021-110408"/>
    <x v="2"/>
    <d v="2021-10-18T00:00:00"/>
    <x v="677"/>
    <x v="0"/>
    <s v="AS-10225"/>
    <s v="Alan Schoenberger"/>
    <x v="1"/>
    <s v="United States"/>
    <x v="122"/>
    <x v="19"/>
    <n v="36116"/>
    <x v="0"/>
    <s v="OFF-ST-10001522"/>
    <x v="1"/>
    <x v="4"/>
    <s v="Gould Plastics 18-Pocket Panel Bin, 34w x 5-1/4d x 20-1/2h"/>
    <n v="275.96999999999997"/>
    <n v="3"/>
    <n v="0"/>
    <n v="11.038799999999981"/>
  </r>
  <r>
    <n v="1977"/>
    <s v="CA-2021-110408"/>
    <x v="2"/>
    <d v="2021-10-18T00:00:00"/>
    <x v="677"/>
    <x v="0"/>
    <s v="AS-10225"/>
    <s v="Alan Schoenberger"/>
    <x v="1"/>
    <s v="United States"/>
    <x v="122"/>
    <x v="19"/>
    <n v="36116"/>
    <x v="0"/>
    <s v="TEC-PH-10002352"/>
    <x v="2"/>
    <x v="7"/>
    <s v="Avaya IP Phone 1140E VoIP phone"/>
    <n v="1394.95"/>
    <n v="5"/>
    <n v="0"/>
    <n v="362.68699999999995"/>
  </r>
  <r>
    <n v="1978"/>
    <s v="CA-2021-110408"/>
    <x v="2"/>
    <d v="2021-10-18T00:00:00"/>
    <x v="677"/>
    <x v="0"/>
    <s v="AS-10225"/>
    <s v="Alan Schoenberger"/>
    <x v="1"/>
    <s v="United States"/>
    <x v="122"/>
    <x v="19"/>
    <n v="36116"/>
    <x v="0"/>
    <s v="FUR-CH-10003774"/>
    <x v="0"/>
    <x v="1"/>
    <s v="Global Wood Trimmed Manager's Task Chair, Khaki"/>
    <n v="545.88"/>
    <n v="6"/>
    <n v="0"/>
    <n v="70.964399999999983"/>
  </r>
  <r>
    <n v="1979"/>
    <s v="CA-2022-109939"/>
    <x v="1"/>
    <d v="2022-05-08T00:00:00"/>
    <x v="678"/>
    <x v="1"/>
    <s v="AA-10375"/>
    <s v="Allen Armold"/>
    <x v="0"/>
    <s v="United States"/>
    <x v="127"/>
    <x v="21"/>
    <n v="97301"/>
    <x v="1"/>
    <s v="OFF-AR-10000127"/>
    <x v="1"/>
    <x v="6"/>
    <s v="Newell 321"/>
    <n v="5.2480000000000002"/>
    <n v="2"/>
    <n v="0.2"/>
    <n v="0.59039999999999915"/>
  </r>
  <r>
    <n v="1980"/>
    <s v="CA-2023-112669"/>
    <x v="0"/>
    <d v="2023-04-15T00:00:00"/>
    <x v="679"/>
    <x v="3"/>
    <s v="KT-16465"/>
    <s v="Kean Takahito"/>
    <x v="0"/>
    <s v="United States"/>
    <x v="220"/>
    <x v="16"/>
    <n v="85301"/>
    <x v="1"/>
    <s v="FUR-CH-10004086"/>
    <x v="0"/>
    <x v="1"/>
    <s v="Hon 4070 Series Pagoda Armless Upholstered Stacking Chairs"/>
    <n v="933.53600000000006"/>
    <n v="4"/>
    <n v="0.2"/>
    <n v="105.02279999999996"/>
  </r>
  <r>
    <n v="1981"/>
    <s v="CA-2023-112669"/>
    <x v="0"/>
    <d v="2023-04-15T00:00:00"/>
    <x v="679"/>
    <x v="3"/>
    <s v="KT-16465"/>
    <s v="Kean Takahito"/>
    <x v="0"/>
    <s v="United States"/>
    <x v="220"/>
    <x v="16"/>
    <n v="85301"/>
    <x v="1"/>
    <s v="OFF-ST-10001228"/>
    <x v="1"/>
    <x v="4"/>
    <s v="Fellowes Personal Hanging Folder Files, Navy"/>
    <n v="42.975999999999999"/>
    <n v="4"/>
    <n v="0.2"/>
    <n v="4.2976000000000028"/>
  </r>
  <r>
    <n v="1982"/>
    <s v="CA-2022-119592"/>
    <x v="1"/>
    <d v="2022-12-14T00:00:00"/>
    <x v="313"/>
    <x v="0"/>
    <s v="MM-18280"/>
    <s v="Muhammed MacIntyre"/>
    <x v="1"/>
    <s v="United States"/>
    <x v="38"/>
    <x v="32"/>
    <n v="31907"/>
    <x v="0"/>
    <s v="OFF-BI-10004187"/>
    <x v="1"/>
    <x v="8"/>
    <s v="Staples"/>
    <n v="3.76"/>
    <n v="2"/>
    <n v="0"/>
    <n v="1.8047999999999997"/>
  </r>
  <r>
    <n v="1983"/>
    <s v="CA-2021-122749"/>
    <x v="2"/>
    <d v="2021-12-03T00:00:00"/>
    <x v="80"/>
    <x v="1"/>
    <s v="NG-18430"/>
    <s v="Nathan Gelder"/>
    <x v="0"/>
    <s v="United States"/>
    <x v="268"/>
    <x v="26"/>
    <n v="73120"/>
    <x v="2"/>
    <s v="TEC-PH-10003811"/>
    <x v="2"/>
    <x v="7"/>
    <s v="Jabra Supreme Plus Driver Edition Headset"/>
    <n v="479.96"/>
    <n v="4"/>
    <n v="0"/>
    <n v="134.3888"/>
  </r>
  <r>
    <n v="1984"/>
    <s v="CA-2021-164721"/>
    <x v="2"/>
    <d v="2021-11-25T00:00:00"/>
    <x v="680"/>
    <x v="0"/>
    <s v="LW-16825"/>
    <s v="Laurel Workman"/>
    <x v="1"/>
    <s v="United States"/>
    <x v="71"/>
    <x v="1"/>
    <n v="94513"/>
    <x v="1"/>
    <s v="OFF-AP-10000240"/>
    <x v="1"/>
    <x v="9"/>
    <s v="Belkin F9G930V10-GRY 9 Outlet Surge"/>
    <n v="320.88"/>
    <n v="6"/>
    <n v="0"/>
    <n v="93.055199999999957"/>
  </r>
  <r>
    <n v="1985"/>
    <s v="CA-2021-164721"/>
    <x v="2"/>
    <d v="2021-11-25T00:00:00"/>
    <x v="680"/>
    <x v="0"/>
    <s v="LW-16825"/>
    <s v="Laurel Workman"/>
    <x v="1"/>
    <s v="United States"/>
    <x v="71"/>
    <x v="1"/>
    <n v="94513"/>
    <x v="1"/>
    <s v="FUR-FU-10001940"/>
    <x v="0"/>
    <x v="5"/>
    <s v="Staples"/>
    <n v="23.88"/>
    <n v="3"/>
    <n v="0"/>
    <n v="10.507200000000001"/>
  </r>
  <r>
    <n v="1986"/>
    <s v="CA-2021-164721"/>
    <x v="2"/>
    <d v="2021-11-25T00:00:00"/>
    <x v="680"/>
    <x v="0"/>
    <s v="LW-16825"/>
    <s v="Laurel Workman"/>
    <x v="1"/>
    <s v="United States"/>
    <x v="71"/>
    <x v="1"/>
    <n v="94513"/>
    <x v="1"/>
    <s v="OFF-PA-10000575"/>
    <x v="1"/>
    <x v="10"/>
    <s v="Wirebound Message Books, Four 2 3/4 x 5 White Forms per Page"/>
    <n v="26.76"/>
    <n v="4"/>
    <n v="0"/>
    <n v="12.3096"/>
  </r>
  <r>
    <n v="1987"/>
    <s v="CA-2023-147417"/>
    <x v="0"/>
    <d v="2023-07-26T00:00:00"/>
    <x v="330"/>
    <x v="2"/>
    <s v="CB-12415"/>
    <s v="Christy Brittain"/>
    <x v="0"/>
    <s v="United States"/>
    <x v="38"/>
    <x v="24"/>
    <n v="43229"/>
    <x v="3"/>
    <s v="TEC-CO-10001449"/>
    <x v="2"/>
    <x v="16"/>
    <s v="Hewlett Packard LaserJet 3310 Copier"/>
    <n v="1439.9759999999999"/>
    <n v="4"/>
    <n v="0.4"/>
    <n v="191.99680000000001"/>
  </r>
  <r>
    <n v="1988"/>
    <s v="CA-2022-127509"/>
    <x v="1"/>
    <d v="2022-11-09T00:00:00"/>
    <x v="681"/>
    <x v="1"/>
    <s v="AS-10090"/>
    <s v="Adam Shillingsburg"/>
    <x v="0"/>
    <s v="United States"/>
    <x v="24"/>
    <x v="25"/>
    <n v="65807"/>
    <x v="2"/>
    <s v="OFF-BI-10002393"/>
    <x v="1"/>
    <x v="8"/>
    <s v="Binder Posts"/>
    <n v="17.22"/>
    <n v="3"/>
    <n v="0"/>
    <n v="7.9212000000000007"/>
  </r>
  <r>
    <n v="1989"/>
    <s v="CA-2022-127509"/>
    <x v="1"/>
    <d v="2022-11-09T00:00:00"/>
    <x v="681"/>
    <x v="1"/>
    <s v="AS-10090"/>
    <s v="Adam Shillingsburg"/>
    <x v="0"/>
    <s v="United States"/>
    <x v="24"/>
    <x v="25"/>
    <n v="65807"/>
    <x v="2"/>
    <s v="FUR-TA-10002855"/>
    <x v="0"/>
    <x v="3"/>
    <s v="Bevis Round Conference Table Top &amp; Single Column Base"/>
    <n v="1024.3800000000001"/>
    <n v="7"/>
    <n v="0"/>
    <n v="215.11979999999994"/>
  </r>
  <r>
    <n v="1990"/>
    <s v="CA-2022-127509"/>
    <x v="1"/>
    <d v="2022-11-09T00:00:00"/>
    <x v="681"/>
    <x v="1"/>
    <s v="AS-10090"/>
    <s v="Adam Shillingsburg"/>
    <x v="0"/>
    <s v="United States"/>
    <x v="24"/>
    <x v="25"/>
    <n v="65807"/>
    <x v="2"/>
    <s v="OFF-EN-10000781"/>
    <x v="1"/>
    <x v="12"/>
    <s v="#10- 4 1/8&quot; x 9 1/2&quot; Recycled Envelopes"/>
    <n v="26.22"/>
    <n v="3"/>
    <n v="0"/>
    <n v="12.323399999999999"/>
  </r>
  <r>
    <n v="1991"/>
    <s v="CA-2022-127509"/>
    <x v="1"/>
    <d v="2022-11-09T00:00:00"/>
    <x v="681"/>
    <x v="1"/>
    <s v="AS-10090"/>
    <s v="Adam Shillingsburg"/>
    <x v="0"/>
    <s v="United States"/>
    <x v="24"/>
    <x v="25"/>
    <n v="65807"/>
    <x v="2"/>
    <s v="OFF-PA-10002160"/>
    <x v="1"/>
    <x v="10"/>
    <s v="Xerox 1978"/>
    <n v="17.34"/>
    <n v="3"/>
    <n v="0"/>
    <n v="8.4966000000000008"/>
  </r>
  <r>
    <n v="1992"/>
    <s v="CA-2024-111374"/>
    <x v="3"/>
    <d v="2024-02-25T00:00:00"/>
    <x v="458"/>
    <x v="1"/>
    <s v="CB-12415"/>
    <s v="Christy Brittain"/>
    <x v="0"/>
    <s v="United States"/>
    <x v="10"/>
    <x v="9"/>
    <n v="19134"/>
    <x v="3"/>
    <s v="OFF-BI-10004970"/>
    <x v="1"/>
    <x v="8"/>
    <s v="ACCOHIDE 3-Ring Binder, Blue, 1&quot;"/>
    <n v="4.9560000000000004"/>
    <n v="4"/>
    <n v="0.7"/>
    <n v="-3.7995999999999981"/>
  </r>
  <r>
    <n v="1993"/>
    <s v="CA-2024-133648"/>
    <x v="3"/>
    <d v="2024-06-26T00:00:00"/>
    <x v="354"/>
    <x v="1"/>
    <s v="ML-17755"/>
    <s v="Max Ludwig"/>
    <x v="2"/>
    <s v="United States"/>
    <x v="24"/>
    <x v="21"/>
    <n v="97477"/>
    <x v="1"/>
    <s v="OFF-LA-10003923"/>
    <x v="1"/>
    <x v="2"/>
    <s v="Alphabetical Labels for Top Tab Filing"/>
    <n v="71.040000000000006"/>
    <n v="6"/>
    <n v="0.2"/>
    <n v="26.640000000000004"/>
  </r>
  <r>
    <n v="1994"/>
    <s v="CA-2024-133648"/>
    <x v="3"/>
    <d v="2024-06-26T00:00:00"/>
    <x v="354"/>
    <x v="1"/>
    <s v="ML-17755"/>
    <s v="Max Ludwig"/>
    <x v="2"/>
    <s v="United States"/>
    <x v="24"/>
    <x v="21"/>
    <n v="97477"/>
    <x v="1"/>
    <s v="OFF-AR-10002257"/>
    <x v="1"/>
    <x v="6"/>
    <s v="Eldon Spacemaker Box, Quick-Snap Lid, Clear"/>
    <n v="5.3440000000000003"/>
    <n v="2"/>
    <n v="0.2"/>
    <n v="0.73479999999999923"/>
  </r>
  <r>
    <n v="1995"/>
    <s v="CA-2024-133648"/>
    <x v="3"/>
    <d v="2024-06-26T00:00:00"/>
    <x v="354"/>
    <x v="1"/>
    <s v="ML-17755"/>
    <s v="Max Ludwig"/>
    <x v="2"/>
    <s v="United States"/>
    <x v="24"/>
    <x v="21"/>
    <n v="97477"/>
    <x v="1"/>
    <s v="OFF-FA-10004395"/>
    <x v="1"/>
    <x v="13"/>
    <s v="Plymouth Boxed Rubber Bands by Plymouth"/>
    <n v="11.304"/>
    <n v="3"/>
    <n v="0.2"/>
    <n v="-2.1194999999999999"/>
  </r>
  <r>
    <n v="1996"/>
    <s v="US-2024-147221"/>
    <x v="3"/>
    <d v="2024-12-03T00:00:00"/>
    <x v="379"/>
    <x v="0"/>
    <s v="JS-16030"/>
    <s v="Joy Smith"/>
    <x v="0"/>
    <s v="United States"/>
    <x v="12"/>
    <x v="5"/>
    <n v="77036"/>
    <x v="2"/>
    <s v="OFF-AP-10002534"/>
    <x v="1"/>
    <x v="9"/>
    <s v="3.6 Cubic Foot Counter Height Office Refrigerator"/>
    <n v="294.61999999999995"/>
    <n v="5"/>
    <n v="0.8"/>
    <n v="-766.01199999999994"/>
  </r>
  <r>
    <n v="1997"/>
    <s v="US-2024-147221"/>
    <x v="3"/>
    <d v="2024-12-03T00:00:00"/>
    <x v="379"/>
    <x v="0"/>
    <s v="JS-16030"/>
    <s v="Joy Smith"/>
    <x v="0"/>
    <s v="United States"/>
    <x v="12"/>
    <x v="5"/>
    <n v="77036"/>
    <x v="2"/>
    <s v="FUR-FU-10004020"/>
    <x v="0"/>
    <x v="5"/>
    <s v="Advantus Panel Wall Acrylic Frame"/>
    <n v="8.7520000000000007"/>
    <n v="4"/>
    <n v="0.6"/>
    <n v="-3.719599999999998"/>
  </r>
  <r>
    <n v="1998"/>
    <s v="CA-2021-131905"/>
    <x v="2"/>
    <d v="2021-02-07T00:00:00"/>
    <x v="682"/>
    <x v="2"/>
    <s v="ND-18460"/>
    <s v="Neil Ducich"/>
    <x v="1"/>
    <s v="United States"/>
    <x v="269"/>
    <x v="17"/>
    <n v="23320"/>
    <x v="0"/>
    <s v="OFF-LA-10002787"/>
    <x v="1"/>
    <x v="2"/>
    <s v="Avery 480"/>
    <n v="15"/>
    <n v="4"/>
    <n v="0"/>
    <n v="7.1999999999999993"/>
  </r>
  <r>
    <n v="1999"/>
    <s v="CA-2021-131905"/>
    <x v="2"/>
    <d v="2021-02-07T00:00:00"/>
    <x v="682"/>
    <x v="2"/>
    <s v="ND-18460"/>
    <s v="Neil Ducich"/>
    <x v="1"/>
    <s v="United States"/>
    <x v="269"/>
    <x v="17"/>
    <n v="23320"/>
    <x v="0"/>
    <s v="TEC-PH-10003645"/>
    <x v="2"/>
    <x v="7"/>
    <s v="Aastra 57i VoIP phone"/>
    <n v="161.61000000000001"/>
    <n v="1"/>
    <n v="0"/>
    <n v="42.018600000000006"/>
  </r>
  <r>
    <n v="2000"/>
    <s v="CA-2021-131905"/>
    <x v="2"/>
    <d v="2021-02-07T00:00:00"/>
    <x v="682"/>
    <x v="2"/>
    <s v="ND-18460"/>
    <s v="Neil Ducich"/>
    <x v="1"/>
    <s v="United States"/>
    <x v="269"/>
    <x v="17"/>
    <n v="23320"/>
    <x v="0"/>
    <s v="TEC-PH-10001615"/>
    <x v="2"/>
    <x v="7"/>
    <s v="AT&amp;T CL82213"/>
    <n v="144.94999999999999"/>
    <n v="5"/>
    <n v="0"/>
    <n v="42.035499999999985"/>
  </r>
  <r>
    <n v="2001"/>
    <s v="CA-2024-166128"/>
    <x v="3"/>
    <d v="2024-04-12T00:00:00"/>
    <x v="650"/>
    <x v="1"/>
    <s v="LW-17215"/>
    <s v="Luke Weiss"/>
    <x v="0"/>
    <s v="United States"/>
    <x v="45"/>
    <x v="1"/>
    <n v="91104"/>
    <x v="1"/>
    <s v="TEC-AC-10001767"/>
    <x v="2"/>
    <x v="11"/>
    <s v="SanDisk Ultra 64 GB MicroSDHC Class 10 Memory Card"/>
    <n v="199.95000000000002"/>
    <n v="5"/>
    <n v="0"/>
    <n v="21.994499999999988"/>
  </r>
  <r>
    <n v="2002"/>
    <s v="CA-2024-166128"/>
    <x v="3"/>
    <d v="2024-04-12T00:00:00"/>
    <x v="650"/>
    <x v="1"/>
    <s v="LW-17215"/>
    <s v="Luke Weiss"/>
    <x v="0"/>
    <s v="United States"/>
    <x v="45"/>
    <x v="1"/>
    <n v="91104"/>
    <x v="1"/>
    <s v="OFF-AR-10001221"/>
    <x v="1"/>
    <x v="6"/>
    <s v="Dixon Ticonderoga Erasable Colored Pencil Set, 12-Color"/>
    <n v="41.86"/>
    <n v="7"/>
    <n v="0"/>
    <n v="14.232399999999998"/>
  </r>
  <r>
    <n v="2003"/>
    <s v="CA-2024-163510"/>
    <x v="3"/>
    <d v="2024-12-26T00:00:00"/>
    <x v="675"/>
    <x v="0"/>
    <s v="JW-15955"/>
    <s v="Joni Wasserman"/>
    <x v="0"/>
    <s v="United States"/>
    <x v="103"/>
    <x v="0"/>
    <n v="40214"/>
    <x v="0"/>
    <s v="OFF-ST-10000563"/>
    <x v="1"/>
    <x v="4"/>
    <s v="Fellowes Bankers Box Stor/Drawer Steel Plus"/>
    <n v="95.94"/>
    <n v="3"/>
    <n v="0"/>
    <n v="9.5940000000000012"/>
  </r>
  <r>
    <n v="2004"/>
    <s v="CA-2024-163510"/>
    <x v="3"/>
    <d v="2024-12-26T00:00:00"/>
    <x v="675"/>
    <x v="0"/>
    <s v="JW-15955"/>
    <s v="Joni Wasserman"/>
    <x v="0"/>
    <s v="United States"/>
    <x v="103"/>
    <x v="0"/>
    <n v="40214"/>
    <x v="0"/>
    <s v="FUR-CH-10001146"/>
    <x v="0"/>
    <x v="1"/>
    <s v="Global Value Mid-Back Manager's Chair, Gray"/>
    <n v="304.45"/>
    <n v="5"/>
    <n v="0"/>
    <n v="76.112499999999983"/>
  </r>
  <r>
    <n v="2005"/>
    <s v="US-2024-143028"/>
    <x v="3"/>
    <d v="2024-04-12T00:00:00"/>
    <x v="650"/>
    <x v="1"/>
    <s v="SC-20050"/>
    <s v="Sample Company A"/>
    <x v="2"/>
    <s v="United States"/>
    <x v="270"/>
    <x v="5"/>
    <n v="79424"/>
    <x v="2"/>
    <s v="OFF-BI-10004738"/>
    <x v="1"/>
    <x v="8"/>
    <s v="Flexible Leather- Look Classic Collection Ring Binder"/>
    <n v="11.363999999999997"/>
    <n v="3"/>
    <n v="0.8"/>
    <n v="-17.045999999999999"/>
  </r>
  <r>
    <n v="2006"/>
    <s v="CA-2021-111150"/>
    <x v="2"/>
    <d v="2021-12-31T00:00:00"/>
    <x v="124"/>
    <x v="1"/>
    <s v="RW-19630"/>
    <s v="Rob Williams"/>
    <x v="1"/>
    <s v="United States"/>
    <x v="29"/>
    <x v="25"/>
    <n v="65203"/>
    <x v="2"/>
    <s v="OFF-AR-10000034"/>
    <x v="1"/>
    <x v="6"/>
    <s v="BIC Brite Liner Grip Highlighters, Assorted, 5/Pack"/>
    <n v="29.68"/>
    <n v="7"/>
    <n v="0"/>
    <n v="11.575199999999999"/>
  </r>
  <r>
    <n v="2007"/>
    <s v="CA-2021-111150"/>
    <x v="2"/>
    <d v="2021-12-31T00:00:00"/>
    <x v="124"/>
    <x v="1"/>
    <s v="RW-19630"/>
    <s v="Rob Williams"/>
    <x v="1"/>
    <s v="United States"/>
    <x v="29"/>
    <x v="25"/>
    <n v="65203"/>
    <x v="2"/>
    <s v="TEC-AC-10000290"/>
    <x v="2"/>
    <x v="11"/>
    <s v="Sabrent 4-Port USB 2.0 Hub"/>
    <n v="47.53"/>
    <n v="7"/>
    <n v="0"/>
    <n v="16.160200000000003"/>
  </r>
  <r>
    <n v="2008"/>
    <s v="CA-2024-165386"/>
    <x v="3"/>
    <d v="2024-08-04T00:00:00"/>
    <x v="460"/>
    <x v="2"/>
    <s v="CM-12190"/>
    <s v="Charlotte Melton"/>
    <x v="0"/>
    <s v="United States"/>
    <x v="22"/>
    <x v="10"/>
    <n v="60623"/>
    <x v="2"/>
    <s v="FUR-BO-10003034"/>
    <x v="0"/>
    <x v="0"/>
    <s v="O'Sullivan Elevations Bookcase, Cherry Finish"/>
    <n v="183.37199999999999"/>
    <n v="2"/>
    <n v="0.3"/>
    <n v="-36.674399999999991"/>
  </r>
  <r>
    <n v="2009"/>
    <s v="CA-2021-116407"/>
    <x v="2"/>
    <d v="2021-11-15T00:00:00"/>
    <x v="683"/>
    <x v="1"/>
    <s v="JF-15190"/>
    <s v="Jamie Frazer"/>
    <x v="0"/>
    <s v="United States"/>
    <x v="271"/>
    <x v="18"/>
    <n v="37604"/>
    <x v="0"/>
    <s v="OFF-AR-10001315"/>
    <x v="1"/>
    <x v="6"/>
    <s v="Newell 310"/>
    <n v="4.2240000000000002"/>
    <n v="3"/>
    <n v="0.2"/>
    <n v="0.47519999999999984"/>
  </r>
  <r>
    <n v="2010"/>
    <s v="CA-2021-116407"/>
    <x v="2"/>
    <d v="2021-11-15T00:00:00"/>
    <x v="683"/>
    <x v="1"/>
    <s v="JF-15190"/>
    <s v="Jamie Frazer"/>
    <x v="0"/>
    <s v="United States"/>
    <x v="271"/>
    <x v="18"/>
    <n v="37604"/>
    <x v="0"/>
    <s v="OFF-AP-10002118"/>
    <x v="1"/>
    <x v="9"/>
    <s v="1.7 Cubic Foot Compact &quot;Cube&quot; Office Refrigerators"/>
    <n v="333.05600000000004"/>
    <n v="2"/>
    <n v="0.2"/>
    <n v="29.142400000000009"/>
  </r>
  <r>
    <n v="2021"/>
    <s v="CA-2021-116407"/>
    <x v="2"/>
    <d v="2021-11-15T00:00:00"/>
    <x v="683"/>
    <x v="1"/>
    <s v="JF-15190"/>
    <s v="Jamie Frazer"/>
    <x v="0"/>
    <s v="United States"/>
    <x v="271"/>
    <x v="18"/>
    <n v="37604"/>
    <x v="0"/>
    <s v="OFF-PA-10002137"/>
    <x v="1"/>
    <x v="10"/>
    <s v="Southworth 100% Résumé Paper, 24lb."/>
    <n v="24.896000000000001"/>
    <n v="4"/>
    <n v="0.2"/>
    <n v="7.7799999999999976"/>
  </r>
  <r>
    <n v="2022"/>
    <s v="CA-2022-155761"/>
    <x v="1"/>
    <d v="2022-12-11T00:00:00"/>
    <x v="223"/>
    <x v="3"/>
    <s v="SC-20800"/>
    <s v="Stuart Calhoun"/>
    <x v="0"/>
    <s v="United States"/>
    <x v="12"/>
    <x v="5"/>
    <n v="77041"/>
    <x v="2"/>
    <s v="TEC-AC-10001606"/>
    <x v="2"/>
    <x v="11"/>
    <s v="Logitech Wireless Performance Mouse MX for PC and Mac"/>
    <n v="159.98400000000001"/>
    <n v="2"/>
    <n v="0.2"/>
    <n v="35.996400000000001"/>
  </r>
  <r>
    <n v="2023"/>
    <s v="CA-2022-155761"/>
    <x v="1"/>
    <d v="2022-12-11T00:00:00"/>
    <x v="223"/>
    <x v="3"/>
    <s v="SC-20800"/>
    <s v="Stuart Calhoun"/>
    <x v="0"/>
    <s v="United States"/>
    <x v="12"/>
    <x v="5"/>
    <n v="77041"/>
    <x v="2"/>
    <s v="OFF-ST-10000943"/>
    <x v="1"/>
    <x v="4"/>
    <s v="Eldon ProFile File 'N Store Portable File Tub Letter/Legal Size Black"/>
    <n v="46.344000000000001"/>
    <n v="3"/>
    <n v="0.2"/>
    <n v="4.6344000000000012"/>
  </r>
  <r>
    <n v="2024"/>
    <s v="CA-2023-145905"/>
    <x v="0"/>
    <d v="2023-09-19T00:00:00"/>
    <x v="30"/>
    <x v="1"/>
    <s v="AM-10705"/>
    <s v="Anne McFarland"/>
    <x v="0"/>
    <s v="United States"/>
    <x v="109"/>
    <x v="19"/>
    <n v="36830"/>
    <x v="0"/>
    <s v="FUR-CH-10001854"/>
    <x v="0"/>
    <x v="1"/>
    <s v="Office Star - Professional Matrix Back Chair with 2-to-1 Synchro Tilt and Mesh Fabric Seat"/>
    <n v="350.98"/>
    <n v="1"/>
    <n v="0"/>
    <n v="84.23520000000002"/>
  </r>
  <r>
    <n v="2015"/>
    <s v="CA-2023-145905"/>
    <x v="0"/>
    <d v="2023-09-19T00:00:00"/>
    <x v="30"/>
    <x v="1"/>
    <s v="AM-10705"/>
    <s v="Anne McFarland"/>
    <x v="0"/>
    <s v="United States"/>
    <x v="109"/>
    <x v="19"/>
    <n v="36830"/>
    <x v="0"/>
    <s v="OFF-PA-10000533"/>
    <x v="1"/>
    <x v="10"/>
    <s v="Southworth Parchment Paper &amp; Envelopes"/>
    <n v="13.08"/>
    <n v="2"/>
    <n v="0"/>
    <n v="6.0167999999999999"/>
  </r>
  <r>
    <n v="2016"/>
    <s v="CA-2023-145905"/>
    <x v="0"/>
    <d v="2023-09-19T00:00:00"/>
    <x v="30"/>
    <x v="1"/>
    <s v="AM-10705"/>
    <s v="Anne McFarland"/>
    <x v="0"/>
    <s v="United States"/>
    <x v="109"/>
    <x v="19"/>
    <n v="36830"/>
    <x v="0"/>
    <s v="OFF-ST-10003716"/>
    <x v="1"/>
    <x v="4"/>
    <s v="Tennsco Double-Tier Lockers"/>
    <n v="900.08"/>
    <n v="4"/>
    <n v="0"/>
    <n v="117.0104"/>
  </r>
  <r>
    <n v="2017"/>
    <s v="CA-2022-113110"/>
    <x v="1"/>
    <d v="2022-03-19T00:00:00"/>
    <x v="325"/>
    <x v="1"/>
    <s v="BK-11260"/>
    <s v="Berenike Kampe"/>
    <x v="0"/>
    <s v="United States"/>
    <x v="272"/>
    <x v="1"/>
    <n v="92404"/>
    <x v="1"/>
    <s v="OFF-BI-10000088"/>
    <x v="1"/>
    <x v="8"/>
    <s v="GBC Imprintable Covers"/>
    <n v="17.568000000000001"/>
    <n v="2"/>
    <n v="0.2"/>
    <n v="6.3684000000000003"/>
  </r>
  <r>
    <n v="2018"/>
    <s v="CA-2022-113110"/>
    <x v="1"/>
    <d v="2022-03-19T00:00:00"/>
    <x v="325"/>
    <x v="1"/>
    <s v="BK-11260"/>
    <s v="Berenike Kampe"/>
    <x v="0"/>
    <s v="United States"/>
    <x v="272"/>
    <x v="1"/>
    <n v="92404"/>
    <x v="1"/>
    <s v="OFF-LA-10000240"/>
    <x v="1"/>
    <x v="2"/>
    <s v="Self-Adhesive Address Labels for Typewriters by Universal"/>
    <n v="14.62"/>
    <n v="2"/>
    <n v="0"/>
    <n v="6.8713999999999995"/>
  </r>
  <r>
    <n v="2019"/>
    <s v="CA-2022-113110"/>
    <x v="1"/>
    <d v="2022-03-19T00:00:00"/>
    <x v="325"/>
    <x v="1"/>
    <s v="BK-11260"/>
    <s v="Berenike Kampe"/>
    <x v="0"/>
    <s v="United States"/>
    <x v="272"/>
    <x v="1"/>
    <n v="92404"/>
    <x v="1"/>
    <s v="OFF-SU-10001165"/>
    <x v="1"/>
    <x v="14"/>
    <s v="Acme Elite Stainless Steel Scissors"/>
    <n v="33.36"/>
    <n v="4"/>
    <n v="0"/>
    <n v="8.6736000000000004"/>
  </r>
  <r>
    <n v="2020"/>
    <s v="CA-2022-113110"/>
    <x v="1"/>
    <d v="2022-03-19T00:00:00"/>
    <x v="325"/>
    <x v="1"/>
    <s v="BK-11260"/>
    <s v="Berenike Kampe"/>
    <x v="0"/>
    <s v="United States"/>
    <x v="272"/>
    <x v="1"/>
    <n v="92404"/>
    <x v="1"/>
    <s v="OFF-PA-10002749"/>
    <x v="1"/>
    <x v="10"/>
    <s v="Wirebound Message Books, 5-1/2 x 4 Forms, 2 or 4 Forms per Page"/>
    <n v="40.14"/>
    <n v="6"/>
    <n v="0"/>
    <n v="19.668600000000001"/>
  </r>
  <r>
    <n v="2021"/>
    <s v="CA-2023-168354"/>
    <x v="0"/>
    <d v="2023-09-20T00:00:00"/>
    <x v="684"/>
    <x v="2"/>
    <s v="RH-19510"/>
    <s v="Rick Huthwaite"/>
    <x v="2"/>
    <s v="United States"/>
    <x v="205"/>
    <x v="34"/>
    <n v="2908"/>
    <x v="3"/>
    <s v="OFF-ST-10001490"/>
    <x v="1"/>
    <x v="4"/>
    <s v="Hot File 7-Pocket, Floor Stand"/>
    <n v="1606.23"/>
    <n v="9"/>
    <n v="0"/>
    <n v="481.86899999999986"/>
  </r>
  <r>
    <n v="2022"/>
    <s v="CA-2023-168354"/>
    <x v="0"/>
    <d v="2023-09-20T00:00:00"/>
    <x v="684"/>
    <x v="2"/>
    <s v="RH-19510"/>
    <s v="Rick Huthwaite"/>
    <x v="2"/>
    <s v="United States"/>
    <x v="205"/>
    <x v="34"/>
    <n v="2908"/>
    <x v="3"/>
    <s v="OFF-PA-10002377"/>
    <x v="1"/>
    <x v="10"/>
    <s v="Adams Telephone Message Book W/Dividers/Space For Phone Numbers, 5 1/4&quot;X8 1/2&quot;, 200/Messages"/>
    <n v="17.04"/>
    <n v="3"/>
    <n v="0"/>
    <n v="7.6679999999999993"/>
  </r>
  <r>
    <n v="2023"/>
    <s v="CA-2023-168354"/>
    <x v="0"/>
    <d v="2023-09-20T00:00:00"/>
    <x v="684"/>
    <x v="2"/>
    <s v="RH-19510"/>
    <s v="Rick Huthwaite"/>
    <x v="2"/>
    <s v="United States"/>
    <x v="205"/>
    <x v="34"/>
    <n v="2908"/>
    <x v="3"/>
    <s v="OFF-BI-10004826"/>
    <x v="1"/>
    <x v="8"/>
    <s v="JM Magazine Binder"/>
    <n v="49.53"/>
    <n v="3"/>
    <n v="0"/>
    <n v="23.774400000000004"/>
  </r>
  <r>
    <n v="2024"/>
    <s v="CA-2023-168354"/>
    <x v="0"/>
    <d v="2023-09-20T00:00:00"/>
    <x v="684"/>
    <x v="2"/>
    <s v="RH-19510"/>
    <s v="Rick Huthwaite"/>
    <x v="2"/>
    <s v="United States"/>
    <x v="205"/>
    <x v="34"/>
    <n v="2908"/>
    <x v="3"/>
    <s v="FUR-CH-10004675"/>
    <x v="0"/>
    <x v="1"/>
    <s v="Lifetime Advantage Folding Chairs, 4/Carton"/>
    <n v="872.32"/>
    <n v="4"/>
    <n v="0"/>
    <n v="244.24959999999999"/>
  </r>
  <r>
    <n v="2025"/>
    <s v="US-2024-111241"/>
    <x v="3"/>
    <d v="2024-08-21T00:00:00"/>
    <x v="554"/>
    <x v="0"/>
    <s v="GM-14500"/>
    <s v="Gene McClure"/>
    <x v="0"/>
    <s v="United States"/>
    <x v="201"/>
    <x v="1"/>
    <n v="93727"/>
    <x v="1"/>
    <s v="OFF-BI-10002867"/>
    <x v="1"/>
    <x v="8"/>
    <s v="GBC Recycled Regency Composition Covers"/>
    <n v="239.12000000000003"/>
    <n v="5"/>
    <n v="0.2"/>
    <n v="77.71399999999997"/>
  </r>
  <r>
    <n v="2026"/>
    <s v="CA-2022-114237"/>
    <x v="1"/>
    <d v="2022-03-13T00:00:00"/>
    <x v="685"/>
    <x v="2"/>
    <s v="MC-17275"/>
    <s v="Marc Crier"/>
    <x v="0"/>
    <s v="United States"/>
    <x v="4"/>
    <x v="4"/>
    <n v="98103"/>
    <x v="1"/>
    <s v="FUR-BO-10004409"/>
    <x v="0"/>
    <x v="0"/>
    <s v="Safco Value Mate Series Steel Bookcases, Baked Enamel Finish on Steel, Gray"/>
    <n v="141.96"/>
    <n v="2"/>
    <n v="0"/>
    <n v="39.748800000000003"/>
  </r>
  <r>
    <n v="2027"/>
    <s v="CA-2023-113516"/>
    <x v="0"/>
    <d v="2023-09-09T00:00:00"/>
    <x v="165"/>
    <x v="0"/>
    <s v="VM-21685"/>
    <s v="Valerie Mitchum"/>
    <x v="2"/>
    <s v="United States"/>
    <x v="152"/>
    <x v="1"/>
    <n v="93534"/>
    <x v="1"/>
    <s v="OFF-BI-10002225"/>
    <x v="1"/>
    <x v="8"/>
    <s v="Square Ring Data Binders, Rigid 75 Pt. Covers, 11&quot; x 14-7/8&quot;"/>
    <n v="33.024000000000001"/>
    <n v="2"/>
    <n v="0.2"/>
    <n v="11.558399999999999"/>
  </r>
  <r>
    <n v="2028"/>
    <s v="CA-2023-113516"/>
    <x v="0"/>
    <d v="2023-09-09T00:00:00"/>
    <x v="165"/>
    <x v="0"/>
    <s v="VM-21685"/>
    <s v="Valerie Mitchum"/>
    <x v="2"/>
    <s v="United States"/>
    <x v="152"/>
    <x v="1"/>
    <n v="93534"/>
    <x v="1"/>
    <s v="OFF-BI-10001989"/>
    <x v="1"/>
    <x v="8"/>
    <s v="Premium Transparent Presentation Covers by GBC"/>
    <n v="67.13600000000001"/>
    <n v="4"/>
    <n v="0.2"/>
    <n v="23.497599999999995"/>
  </r>
  <r>
    <n v="2029"/>
    <s v="CA-2022-117961"/>
    <x v="1"/>
    <d v="2022-11-26T00:00:00"/>
    <x v="26"/>
    <x v="1"/>
    <s v="GP-14740"/>
    <s v="Guy Phonely"/>
    <x v="1"/>
    <s v="United States"/>
    <x v="273"/>
    <x v="31"/>
    <n v="1453"/>
    <x v="3"/>
    <s v="OFF-BI-10000343"/>
    <x v="1"/>
    <x v="8"/>
    <s v="Pressboard Covers with Storage Hooks, 9 1/2&quot; x 11&quot;, Light Blue"/>
    <n v="14.73"/>
    <n v="3"/>
    <n v="0"/>
    <n v="6.9230999999999998"/>
  </r>
  <r>
    <n v="2030"/>
    <s v="CA-2022-117961"/>
    <x v="1"/>
    <d v="2022-11-26T00:00:00"/>
    <x v="26"/>
    <x v="1"/>
    <s v="GP-14740"/>
    <s v="Guy Phonely"/>
    <x v="1"/>
    <s v="United States"/>
    <x v="273"/>
    <x v="31"/>
    <n v="1453"/>
    <x v="3"/>
    <s v="OFF-ST-10001172"/>
    <x v="1"/>
    <x v="4"/>
    <s v="Tennsco Lockers, Sand"/>
    <n v="104.9"/>
    <n v="5"/>
    <n v="0"/>
    <n v="25.175999999999998"/>
  </r>
  <r>
    <n v="2031"/>
    <s v="CA-2022-117961"/>
    <x v="1"/>
    <d v="2022-11-26T00:00:00"/>
    <x v="26"/>
    <x v="1"/>
    <s v="GP-14740"/>
    <s v="Guy Phonely"/>
    <x v="1"/>
    <s v="United States"/>
    <x v="273"/>
    <x v="31"/>
    <n v="1453"/>
    <x v="3"/>
    <s v="OFF-BI-10003707"/>
    <x v="1"/>
    <x v="8"/>
    <s v="Aluminum Screw Posts"/>
    <n v="61.04"/>
    <n v="4"/>
    <n v="0"/>
    <n v="30.52"/>
  </r>
  <r>
    <n v="2032"/>
    <s v="CA-2022-117961"/>
    <x v="1"/>
    <d v="2022-11-26T00:00:00"/>
    <x v="26"/>
    <x v="1"/>
    <s v="GP-14740"/>
    <s v="Guy Phonely"/>
    <x v="1"/>
    <s v="United States"/>
    <x v="273"/>
    <x v="31"/>
    <n v="1453"/>
    <x v="3"/>
    <s v="OFF-PA-10001274"/>
    <x v="1"/>
    <x v="10"/>
    <s v="Loose Memo Sheets"/>
    <n v="10.95"/>
    <n v="3"/>
    <n v="0"/>
    <n v="5.1464999999999996"/>
  </r>
  <r>
    <n v="2033"/>
    <s v="CA-2023-128923"/>
    <x v="0"/>
    <d v="2023-12-10T00:00:00"/>
    <x v="10"/>
    <x v="1"/>
    <s v="GB-14530"/>
    <s v="George Bell"/>
    <x v="1"/>
    <s v="United States"/>
    <x v="5"/>
    <x v="5"/>
    <n v="76106"/>
    <x v="2"/>
    <s v="OFF-PA-10002250"/>
    <x v="1"/>
    <x v="10"/>
    <s v="Things To Do Today Pad"/>
    <n v="9.3920000000000012"/>
    <n v="2"/>
    <n v="0.2"/>
    <n v="3.2871999999999999"/>
  </r>
  <r>
    <n v="2034"/>
    <s v="CA-2023-128923"/>
    <x v="0"/>
    <d v="2023-12-10T00:00:00"/>
    <x v="10"/>
    <x v="1"/>
    <s v="GB-14530"/>
    <s v="George Bell"/>
    <x v="1"/>
    <s v="United States"/>
    <x v="5"/>
    <x v="5"/>
    <n v="76106"/>
    <x v="2"/>
    <s v="OFF-AR-10000475"/>
    <x v="1"/>
    <x v="6"/>
    <s v="Hunt BOSTON Vista Battery-Operated Pencil Sharpener, Black"/>
    <n v="9.3280000000000012"/>
    <n v="1"/>
    <n v="0.2"/>
    <n v="0.8162000000000007"/>
  </r>
  <r>
    <n v="2035"/>
    <s v="CA-2024-162481"/>
    <x v="3"/>
    <d v="2024-09-26T00:00:00"/>
    <x v="289"/>
    <x v="1"/>
    <s v="CT-11995"/>
    <s v="Carol Triggs"/>
    <x v="0"/>
    <s v="United States"/>
    <x v="30"/>
    <x v="11"/>
    <n v="55901"/>
    <x v="2"/>
    <s v="OFF-BI-10002976"/>
    <x v="1"/>
    <x v="8"/>
    <s v="ACCOHIDE Binder by Acco"/>
    <n v="8.26"/>
    <n v="2"/>
    <n v="0"/>
    <n v="3.8822000000000001"/>
  </r>
  <r>
    <n v="2036"/>
    <s v="CA-2024-162481"/>
    <x v="3"/>
    <d v="2024-09-26T00:00:00"/>
    <x v="289"/>
    <x v="1"/>
    <s v="CT-11995"/>
    <s v="Carol Triggs"/>
    <x v="0"/>
    <s v="United States"/>
    <x v="30"/>
    <x v="11"/>
    <n v="55901"/>
    <x v="2"/>
    <s v="FUR-CH-10003061"/>
    <x v="0"/>
    <x v="1"/>
    <s v="Global Leather Task Chair, Black"/>
    <n v="269.96999999999997"/>
    <n v="3"/>
    <n v="0"/>
    <n v="51.294299999999964"/>
  </r>
  <r>
    <n v="2037"/>
    <s v="CA-2022-119214"/>
    <x v="1"/>
    <d v="2022-01-23T00:00:00"/>
    <x v="686"/>
    <x v="1"/>
    <s v="CW-11905"/>
    <s v="Carl Weiss"/>
    <x v="2"/>
    <s v="United States"/>
    <x v="274"/>
    <x v="37"/>
    <n v="59715"/>
    <x v="1"/>
    <s v="OFF-PA-10002893"/>
    <x v="1"/>
    <x v="10"/>
    <s v="Wirebound Service Call Books, 5 1/2&quot; x 4&quot;"/>
    <n v="29.04"/>
    <n v="3"/>
    <n v="0"/>
    <n v="13.9392"/>
  </r>
  <r>
    <n v="2038"/>
    <s v="CA-2022-119214"/>
    <x v="1"/>
    <d v="2022-01-23T00:00:00"/>
    <x v="686"/>
    <x v="1"/>
    <s v="CW-11905"/>
    <s v="Carl Weiss"/>
    <x v="2"/>
    <s v="United States"/>
    <x v="274"/>
    <x v="37"/>
    <n v="59715"/>
    <x v="1"/>
    <s v="OFF-LA-10003077"/>
    <x v="1"/>
    <x v="2"/>
    <s v="Avery 500"/>
    <n v="14.62"/>
    <n v="2"/>
    <n v="0"/>
    <n v="6.8713999999999995"/>
  </r>
  <r>
    <n v="2039"/>
    <s v="CA-2022-122287"/>
    <x v="1"/>
    <d v="2022-06-18T00:00:00"/>
    <x v="687"/>
    <x v="1"/>
    <s v="SN-20560"/>
    <s v="Skye Norling"/>
    <x v="2"/>
    <s v="United States"/>
    <x v="97"/>
    <x v="16"/>
    <n v="85345"/>
    <x v="1"/>
    <s v="OFF-PA-10001661"/>
    <x v="1"/>
    <x v="10"/>
    <s v="Xerox 1922"/>
    <n v="11.952000000000002"/>
    <n v="3"/>
    <n v="0.2"/>
    <n v="4.3326000000000002"/>
  </r>
  <r>
    <n v="2040"/>
    <s v="CA-2022-122287"/>
    <x v="1"/>
    <d v="2022-06-18T00:00:00"/>
    <x v="687"/>
    <x v="1"/>
    <s v="SN-20560"/>
    <s v="Skye Norling"/>
    <x v="2"/>
    <s v="United States"/>
    <x v="97"/>
    <x v="16"/>
    <n v="85345"/>
    <x v="1"/>
    <s v="OFF-BI-10004656"/>
    <x v="1"/>
    <x v="8"/>
    <s v="Peel &amp; Stick Add-On Corner Pockets"/>
    <n v="4.5360000000000014"/>
    <n v="7"/>
    <n v="0.7"/>
    <n v="-3.3263999999999996"/>
  </r>
  <r>
    <n v="2041"/>
    <s v="CA-2022-122287"/>
    <x v="1"/>
    <d v="2022-06-18T00:00:00"/>
    <x v="687"/>
    <x v="1"/>
    <s v="SN-20560"/>
    <s v="Skye Norling"/>
    <x v="2"/>
    <s v="United States"/>
    <x v="97"/>
    <x v="16"/>
    <n v="85345"/>
    <x v="1"/>
    <s v="OFF-BI-10003707"/>
    <x v="1"/>
    <x v="8"/>
    <s v="Aluminum Screw Posts"/>
    <n v="9.1560000000000006"/>
    <n v="2"/>
    <n v="0.7"/>
    <n v="-6.1039999999999974"/>
  </r>
  <r>
    <n v="2042"/>
    <s v="CA-2022-122287"/>
    <x v="1"/>
    <d v="2022-06-18T00:00:00"/>
    <x v="687"/>
    <x v="1"/>
    <s v="SN-20560"/>
    <s v="Skye Norling"/>
    <x v="2"/>
    <s v="United States"/>
    <x v="97"/>
    <x v="16"/>
    <n v="85345"/>
    <x v="1"/>
    <s v="FUR-FU-10004973"/>
    <x v="0"/>
    <x v="5"/>
    <s v="Flat Face Poster Frame"/>
    <n v="75.36"/>
    <n v="5"/>
    <n v="0.2"/>
    <n v="20.724000000000007"/>
  </r>
  <r>
    <n v="2043"/>
    <s v="CA-2022-104493"/>
    <x v="1"/>
    <d v="2022-10-02T00:00:00"/>
    <x v="688"/>
    <x v="1"/>
    <s v="EB-13705"/>
    <s v="Ed Braxton"/>
    <x v="1"/>
    <s v="United States"/>
    <x v="70"/>
    <x v="1"/>
    <n v="92105"/>
    <x v="1"/>
    <s v="OFF-BI-10004817"/>
    <x v="1"/>
    <x v="8"/>
    <s v="GBC Personal VeloBind Strips"/>
    <n v="57.504000000000005"/>
    <n v="6"/>
    <n v="0.2"/>
    <n v="20.1264"/>
  </r>
  <r>
    <n v="2044"/>
    <s v="US-2024-158946"/>
    <x v="3"/>
    <d v="2024-11-19T00:00:00"/>
    <x v="122"/>
    <x v="1"/>
    <s v="JW-15220"/>
    <s v="Jane Waco"/>
    <x v="1"/>
    <s v="United States"/>
    <x v="80"/>
    <x v="24"/>
    <n v="44107"/>
    <x v="3"/>
    <s v="OFF-AR-10001860"/>
    <x v="1"/>
    <x v="6"/>
    <s v="BIC Liqua Brite Liner"/>
    <n v="38.864000000000004"/>
    <n v="7"/>
    <n v="0.2"/>
    <n v="7.7728000000000002"/>
  </r>
  <r>
    <n v="2045"/>
    <s v="CA-2021-129168"/>
    <x v="2"/>
    <d v="2021-08-17T00:00:00"/>
    <x v="689"/>
    <x v="1"/>
    <s v="KB-16585"/>
    <s v="Ken Black"/>
    <x v="1"/>
    <s v="United States"/>
    <x v="12"/>
    <x v="5"/>
    <n v="77095"/>
    <x v="2"/>
    <s v="OFF-PA-10001639"/>
    <x v="1"/>
    <x v="10"/>
    <s v="Xerox 203"/>
    <n v="15.552000000000003"/>
    <n v="3"/>
    <n v="0.2"/>
    <n v="5.4432"/>
  </r>
  <r>
    <n v="2046"/>
    <s v="CA-2023-131835"/>
    <x v="0"/>
    <d v="2023-07-18T00:00:00"/>
    <x v="246"/>
    <x v="1"/>
    <s v="MC-17590"/>
    <s v="Matt Collister"/>
    <x v="1"/>
    <s v="United States"/>
    <x v="275"/>
    <x v="30"/>
    <n v="8861"/>
    <x v="3"/>
    <s v="OFF-AP-10004487"/>
    <x v="1"/>
    <x v="9"/>
    <s v="Kensington 4 Outlet MasterPiece Compact Power Control Center"/>
    <n v="162.63999999999999"/>
    <n v="2"/>
    <n v="0"/>
    <n v="45.539199999999994"/>
  </r>
  <r>
    <n v="2047"/>
    <s v="CA-2023-131835"/>
    <x v="0"/>
    <d v="2023-07-18T00:00:00"/>
    <x v="246"/>
    <x v="1"/>
    <s v="MC-17590"/>
    <s v="Matt Collister"/>
    <x v="1"/>
    <s v="United States"/>
    <x v="275"/>
    <x v="30"/>
    <n v="8861"/>
    <x v="3"/>
    <s v="TEC-PH-10001760"/>
    <x v="2"/>
    <x v="7"/>
    <s v="Bose SoundLink Bluetooth Speaker"/>
    <n v="597"/>
    <n v="3"/>
    <n v="0"/>
    <n v="280.59000000000003"/>
  </r>
  <r>
    <n v="2048"/>
    <s v="CA-2023-131835"/>
    <x v="0"/>
    <d v="2023-07-18T00:00:00"/>
    <x v="246"/>
    <x v="1"/>
    <s v="MC-17590"/>
    <s v="Matt Collister"/>
    <x v="1"/>
    <s v="United States"/>
    <x v="275"/>
    <x v="30"/>
    <n v="8861"/>
    <x v="3"/>
    <s v="OFF-PA-10004071"/>
    <x v="1"/>
    <x v="10"/>
    <s v="Eaton Premium Continuous-Feed Paper, 25% Cotton, Letter Size, White, 1000 Shts/Box"/>
    <n v="55.48"/>
    <n v="1"/>
    <n v="0"/>
    <n v="26.630399999999998"/>
  </r>
  <r>
    <n v="2049"/>
    <s v="CA-2022-142237"/>
    <x v="1"/>
    <d v="2022-07-11T00:00:00"/>
    <x v="620"/>
    <x v="2"/>
    <s v="CK-12595"/>
    <s v="Clytie Kelty"/>
    <x v="0"/>
    <s v="United States"/>
    <x v="10"/>
    <x v="9"/>
    <n v="19134"/>
    <x v="3"/>
    <s v="FUR-FU-10004848"/>
    <x v="0"/>
    <x v="5"/>
    <s v="Howard Miller 13-3/4&quot; Diameter Brushed Chrome Round Wall Clock"/>
    <n v="289.80000000000007"/>
    <n v="7"/>
    <n v="0.2"/>
    <n v="36.224999999999966"/>
  </r>
  <r>
    <n v="2050"/>
    <s v="CA-2022-142237"/>
    <x v="1"/>
    <d v="2022-07-11T00:00:00"/>
    <x v="620"/>
    <x v="2"/>
    <s v="CK-12595"/>
    <s v="Clytie Kelty"/>
    <x v="0"/>
    <s v="United States"/>
    <x v="10"/>
    <x v="9"/>
    <n v="19134"/>
    <x v="3"/>
    <s v="OFF-BI-10004022"/>
    <x v="1"/>
    <x v="8"/>
    <s v="Acco Suede Grain Vinyl Round Ring Binder"/>
    <n v="2.5020000000000002"/>
    <n v="3"/>
    <n v="0.7"/>
    <n v="-2.0015999999999998"/>
  </r>
  <r>
    <n v="2051"/>
    <s v="CA-2022-142237"/>
    <x v="1"/>
    <d v="2022-07-11T00:00:00"/>
    <x v="620"/>
    <x v="2"/>
    <s v="CK-12595"/>
    <s v="Clytie Kelty"/>
    <x v="0"/>
    <s v="United States"/>
    <x v="10"/>
    <x v="9"/>
    <n v="19134"/>
    <x v="3"/>
    <s v="OFF-BI-10003669"/>
    <x v="1"/>
    <x v="8"/>
    <s v="3M Organizer Strips"/>
    <n v="6.4800000000000013"/>
    <n v="4"/>
    <n v="0.7"/>
    <n v="-4.7519999999999989"/>
  </r>
  <r>
    <n v="2052"/>
    <s v="CA-2022-142237"/>
    <x v="1"/>
    <d v="2022-07-11T00:00:00"/>
    <x v="620"/>
    <x v="2"/>
    <s v="CK-12595"/>
    <s v="Clytie Kelty"/>
    <x v="0"/>
    <s v="United States"/>
    <x v="10"/>
    <x v="9"/>
    <n v="19134"/>
    <x v="3"/>
    <s v="FUR-CH-10003833"/>
    <x v="0"/>
    <x v="1"/>
    <s v="Novimex Fabric Task Chair"/>
    <n v="341.48799999999994"/>
    <n v="8"/>
    <n v="0.3"/>
    <n v="-73.175999999999988"/>
  </r>
  <r>
    <n v="2053"/>
    <s v="CA-2022-142237"/>
    <x v="1"/>
    <d v="2022-07-11T00:00:00"/>
    <x v="620"/>
    <x v="2"/>
    <s v="CK-12595"/>
    <s v="Clytie Kelty"/>
    <x v="0"/>
    <s v="United States"/>
    <x v="10"/>
    <x v="9"/>
    <n v="19134"/>
    <x v="3"/>
    <s v="OFF-AR-10003732"/>
    <x v="1"/>
    <x v="6"/>
    <s v="Newell 333"/>
    <n v="11.12"/>
    <n v="5"/>
    <n v="0.2"/>
    <n v="0.83399999999999963"/>
  </r>
  <r>
    <n v="2054"/>
    <s v="CA-2022-142237"/>
    <x v="1"/>
    <d v="2022-07-11T00:00:00"/>
    <x v="620"/>
    <x v="2"/>
    <s v="CK-12595"/>
    <s v="Clytie Kelty"/>
    <x v="0"/>
    <s v="United States"/>
    <x v="10"/>
    <x v="9"/>
    <n v="19134"/>
    <x v="3"/>
    <s v="FUR-FU-10003142"/>
    <x v="0"/>
    <x v="5"/>
    <s v="Master Big Foot Doorstop, Beige"/>
    <n v="25.344000000000001"/>
    <n v="6"/>
    <n v="0.2"/>
    <n v="3.4847999999999981"/>
  </r>
  <r>
    <n v="2055"/>
    <s v="CA-2023-136434"/>
    <x v="0"/>
    <d v="2023-12-02T00:00:00"/>
    <x v="439"/>
    <x v="1"/>
    <s v="RD-19480"/>
    <s v="Rick Duston"/>
    <x v="0"/>
    <s v="United States"/>
    <x v="102"/>
    <x v="14"/>
    <n v="47374"/>
    <x v="2"/>
    <s v="FUR-FU-10001196"/>
    <x v="0"/>
    <x v="5"/>
    <s v="DAX Cubicle Frames - 8x10"/>
    <n v="17.309999999999999"/>
    <n v="3"/>
    <n v="0"/>
    <n v="5.1929999999999996"/>
  </r>
  <r>
    <n v="2056"/>
    <s v="CA-2024-120376"/>
    <x v="3"/>
    <d v="2024-12-23T00:00:00"/>
    <x v="209"/>
    <x v="2"/>
    <s v="TP-21130"/>
    <s v="Theone Pippenger"/>
    <x v="0"/>
    <s v="United States"/>
    <x v="66"/>
    <x v="12"/>
    <n v="48227"/>
    <x v="2"/>
    <s v="TEC-AC-10001114"/>
    <x v="2"/>
    <x v="11"/>
    <s v="Microsoft Wireless Mobile Mouse 4000"/>
    <n v="199.95000000000002"/>
    <n v="5"/>
    <n v="0"/>
    <n v="63.983999999999988"/>
  </r>
  <r>
    <n v="2057"/>
    <s v="CA-2024-120376"/>
    <x v="3"/>
    <d v="2024-12-23T00:00:00"/>
    <x v="209"/>
    <x v="2"/>
    <s v="TP-21130"/>
    <s v="Theone Pippenger"/>
    <x v="0"/>
    <s v="United States"/>
    <x v="66"/>
    <x v="12"/>
    <n v="48227"/>
    <x v="2"/>
    <s v="FUR-CH-10002335"/>
    <x v="0"/>
    <x v="1"/>
    <s v="Hon GuestStacker Chair"/>
    <n v="1586.6899999999998"/>
    <n v="7"/>
    <n v="0"/>
    <n v="412.5394"/>
  </r>
  <r>
    <n v="2058"/>
    <s v="CA-2024-120376"/>
    <x v="3"/>
    <d v="2024-12-23T00:00:00"/>
    <x v="209"/>
    <x v="2"/>
    <s v="TP-21130"/>
    <s v="Theone Pippenger"/>
    <x v="0"/>
    <s v="United States"/>
    <x v="66"/>
    <x v="12"/>
    <n v="48227"/>
    <x v="2"/>
    <s v="TEC-AC-10000844"/>
    <x v="2"/>
    <x v="11"/>
    <s v="Logitech Gaming G510s - Keyboard"/>
    <n v="84.99"/>
    <n v="1"/>
    <n v="0"/>
    <n v="30.596399999999996"/>
  </r>
  <r>
    <n v="2059"/>
    <s v="CA-2024-120376"/>
    <x v="3"/>
    <d v="2024-12-23T00:00:00"/>
    <x v="209"/>
    <x v="2"/>
    <s v="TP-21130"/>
    <s v="Theone Pippenger"/>
    <x v="0"/>
    <s v="United States"/>
    <x v="66"/>
    <x v="12"/>
    <n v="48227"/>
    <x v="2"/>
    <s v="FUR-TA-10004534"/>
    <x v="0"/>
    <x v="3"/>
    <s v="Bevis 44 x 96 Conference Tables"/>
    <n v="411.8"/>
    <n v="2"/>
    <n v="0"/>
    <n v="70.005999999999972"/>
  </r>
  <r>
    <n v="2060"/>
    <s v="CA-2021-106439"/>
    <x v="2"/>
    <d v="2021-10-31T00:00:00"/>
    <x v="690"/>
    <x v="1"/>
    <s v="GG-14650"/>
    <s v="Greg Guthrie"/>
    <x v="1"/>
    <s v="United States"/>
    <x v="1"/>
    <x v="1"/>
    <n v="90049"/>
    <x v="1"/>
    <s v="OFF-FA-10002975"/>
    <x v="1"/>
    <x v="13"/>
    <s v="Staples"/>
    <n v="11.34"/>
    <n v="3"/>
    <n v="0"/>
    <n v="5.2164000000000001"/>
  </r>
  <r>
    <n v="2061"/>
    <s v="CA-2021-106439"/>
    <x v="2"/>
    <d v="2021-10-31T00:00:00"/>
    <x v="690"/>
    <x v="1"/>
    <s v="GG-14650"/>
    <s v="Greg Guthrie"/>
    <x v="1"/>
    <s v="United States"/>
    <x v="1"/>
    <x v="1"/>
    <n v="90049"/>
    <x v="1"/>
    <s v="OFF-ST-10003996"/>
    <x v="1"/>
    <x v="4"/>
    <s v="Letter/Legal File Tote with Clear Snap-On Lid, Black Granite"/>
    <n v="80.3"/>
    <n v="5"/>
    <n v="0"/>
    <n v="20.877999999999997"/>
  </r>
  <r>
    <n v="2062"/>
    <s v="CA-2021-106439"/>
    <x v="2"/>
    <d v="2021-10-31T00:00:00"/>
    <x v="690"/>
    <x v="1"/>
    <s v="GG-14650"/>
    <s v="Greg Guthrie"/>
    <x v="1"/>
    <s v="United States"/>
    <x v="1"/>
    <x v="1"/>
    <n v="90049"/>
    <x v="1"/>
    <s v="OFF-BI-10002571"/>
    <x v="1"/>
    <x v="8"/>
    <s v="Avery Framed View Binder, EZD Ring (Locking), Navy, 1 1/2&quot;"/>
    <n v="15.968000000000002"/>
    <n v="2"/>
    <n v="0.2"/>
    <n v="5.3891999999999989"/>
  </r>
  <r>
    <n v="2063"/>
    <s v="CA-2021-106439"/>
    <x v="2"/>
    <d v="2021-10-31T00:00:00"/>
    <x v="690"/>
    <x v="1"/>
    <s v="GG-14650"/>
    <s v="Greg Guthrie"/>
    <x v="1"/>
    <s v="United States"/>
    <x v="1"/>
    <x v="1"/>
    <n v="90049"/>
    <x v="1"/>
    <s v="OFF-PA-10000477"/>
    <x v="1"/>
    <x v="10"/>
    <s v="Xerox 1952"/>
    <n v="64.740000000000009"/>
    <n v="13"/>
    <n v="0"/>
    <n v="30.427800000000005"/>
  </r>
  <r>
    <n v="2064"/>
    <s v="CA-2021-106439"/>
    <x v="2"/>
    <d v="2021-10-31T00:00:00"/>
    <x v="690"/>
    <x v="1"/>
    <s v="GG-14650"/>
    <s v="Greg Guthrie"/>
    <x v="1"/>
    <s v="United States"/>
    <x v="1"/>
    <x v="1"/>
    <n v="90049"/>
    <x v="1"/>
    <s v="OFF-BI-10004209"/>
    <x v="1"/>
    <x v="8"/>
    <s v="Fellowes Twister Kit, Gray/Clear, 3/pkg"/>
    <n v="19.295999999999999"/>
    <n v="3"/>
    <n v="0.2"/>
    <n v="6.0299999999999994"/>
  </r>
  <r>
    <n v="2065"/>
    <s v="CA-2021-106439"/>
    <x v="2"/>
    <d v="2021-10-31T00:00:00"/>
    <x v="690"/>
    <x v="1"/>
    <s v="GG-14650"/>
    <s v="Greg Guthrie"/>
    <x v="1"/>
    <s v="United States"/>
    <x v="1"/>
    <x v="1"/>
    <n v="90049"/>
    <x v="1"/>
    <s v="OFF-ST-10001963"/>
    <x v="1"/>
    <x v="4"/>
    <s v="Tennsco Regal Shelving Units"/>
    <n v="405.64"/>
    <n v="4"/>
    <n v="0"/>
    <n v="12.169199999999989"/>
  </r>
  <r>
    <n v="2066"/>
    <s v="CA-2021-106439"/>
    <x v="2"/>
    <d v="2021-10-31T00:00:00"/>
    <x v="690"/>
    <x v="1"/>
    <s v="GG-14650"/>
    <s v="Greg Guthrie"/>
    <x v="1"/>
    <s v="United States"/>
    <x v="1"/>
    <x v="1"/>
    <n v="90049"/>
    <x v="1"/>
    <s v="FUR-CH-10003833"/>
    <x v="0"/>
    <x v="1"/>
    <s v="Novimex Fabric Task Chair"/>
    <n v="146.352"/>
    <n v="3"/>
    <n v="0.2"/>
    <n v="-9.1470000000000056"/>
  </r>
  <r>
    <n v="2067"/>
    <s v="CA-2021-106439"/>
    <x v="2"/>
    <d v="2021-10-31T00:00:00"/>
    <x v="690"/>
    <x v="1"/>
    <s v="GG-14650"/>
    <s v="Greg Guthrie"/>
    <x v="1"/>
    <s v="United States"/>
    <x v="1"/>
    <x v="1"/>
    <n v="90049"/>
    <x v="1"/>
    <s v="TEC-AC-10004568"/>
    <x v="2"/>
    <x v="11"/>
    <s v="Maxell LTO Ultrium - 800 GB"/>
    <n v="251.91"/>
    <n v="9"/>
    <n v="0"/>
    <n v="47.862899999999982"/>
  </r>
  <r>
    <n v="2068"/>
    <s v="CA-2021-106439"/>
    <x v="2"/>
    <d v="2021-10-31T00:00:00"/>
    <x v="690"/>
    <x v="1"/>
    <s v="GG-14650"/>
    <s v="Greg Guthrie"/>
    <x v="1"/>
    <s v="United States"/>
    <x v="1"/>
    <x v="1"/>
    <n v="90049"/>
    <x v="1"/>
    <s v="OFF-AR-10001419"/>
    <x v="1"/>
    <x v="6"/>
    <s v="Newell 325"/>
    <n v="12.39"/>
    <n v="3"/>
    <n v="0"/>
    <n v="3.7169999999999996"/>
  </r>
  <r>
    <n v="2069"/>
    <s v="CA-2022-133452"/>
    <x v="1"/>
    <d v="2022-04-13T00:00:00"/>
    <x v="691"/>
    <x v="1"/>
    <s v="ZC-21910"/>
    <s v="Zuschuss Carroll"/>
    <x v="0"/>
    <s v="United States"/>
    <x v="225"/>
    <x v="1"/>
    <n v="91767"/>
    <x v="1"/>
    <s v="TEC-AC-10002800"/>
    <x v="2"/>
    <x v="11"/>
    <s v="Plantronics Audio 478 Stereo USB Headset"/>
    <n v="199.96"/>
    <n v="4"/>
    <n v="0"/>
    <n v="69.98599999999999"/>
  </r>
  <r>
    <n v="2070"/>
    <s v="CA-2022-133452"/>
    <x v="1"/>
    <d v="2022-04-13T00:00:00"/>
    <x v="691"/>
    <x v="1"/>
    <s v="ZC-21910"/>
    <s v="Zuschuss Carroll"/>
    <x v="0"/>
    <s v="United States"/>
    <x v="225"/>
    <x v="1"/>
    <n v="91767"/>
    <x v="1"/>
    <s v="FUR-TA-10003954"/>
    <x v="0"/>
    <x v="3"/>
    <s v="Hon 94000 Series Round Tables"/>
    <n v="710.83200000000011"/>
    <n v="3"/>
    <n v="0.2"/>
    <n v="-97.739399999999989"/>
  </r>
  <r>
    <n v="2071"/>
    <s v="CA-2023-146521"/>
    <x v="0"/>
    <d v="2023-07-22T00:00:00"/>
    <x v="639"/>
    <x v="0"/>
    <s v="CC-12610"/>
    <s v="Corey Catlett"/>
    <x v="1"/>
    <s v="United States"/>
    <x v="10"/>
    <x v="9"/>
    <n v="19134"/>
    <x v="3"/>
    <s v="OFF-BI-10000301"/>
    <x v="1"/>
    <x v="8"/>
    <s v="GBC Instant Report Kit"/>
    <n v="1.9410000000000003"/>
    <n v="1"/>
    <n v="0.7"/>
    <n v="-1.294"/>
  </r>
  <r>
    <n v="2072"/>
    <s v="US-2024-110996"/>
    <x v="3"/>
    <d v="2024-11-21T00:00:00"/>
    <x v="654"/>
    <x v="1"/>
    <s v="KA-16525"/>
    <s v="Kelly Andreada"/>
    <x v="0"/>
    <s v="United States"/>
    <x v="276"/>
    <x v="1"/>
    <n v="91761"/>
    <x v="1"/>
    <s v="FUR-CH-10003956"/>
    <x v="0"/>
    <x v="1"/>
    <s v="Novimex High-Tech Fabric Mesh Task Chair"/>
    <n v="283.92"/>
    <n v="5"/>
    <n v="0.2"/>
    <n v="-46.137000000000029"/>
  </r>
  <r>
    <n v="2073"/>
    <s v="CA-2023-129693"/>
    <x v="0"/>
    <d v="2023-11-27T00:00:00"/>
    <x v="82"/>
    <x v="1"/>
    <s v="TC-20980"/>
    <s v="Tamara Chand"/>
    <x v="1"/>
    <s v="United States"/>
    <x v="4"/>
    <x v="4"/>
    <n v="98105"/>
    <x v="1"/>
    <s v="OFF-BI-10002954"/>
    <x v="1"/>
    <x v="8"/>
    <s v="Newell 3-Hole Punched Plastic Slotted Magazine Holders for Binders"/>
    <n v="7.3120000000000012"/>
    <n v="2"/>
    <n v="0.2"/>
    <n v="2.5591999999999997"/>
  </r>
  <r>
    <n v="2074"/>
    <s v="CA-2024-122504"/>
    <x v="3"/>
    <d v="2024-11-08T00:00:00"/>
    <x v="44"/>
    <x v="0"/>
    <s v="DB-13270"/>
    <s v="Deborah Brumfield"/>
    <x v="2"/>
    <s v="United States"/>
    <x v="71"/>
    <x v="1"/>
    <n v="94513"/>
    <x v="1"/>
    <s v="TEC-AC-10003289"/>
    <x v="2"/>
    <x v="11"/>
    <s v="Anker Ultra-Slim Mini Bluetooth 3.0 Wireless Keyboard"/>
    <n v="59.97"/>
    <n v="3"/>
    <n v="0"/>
    <n v="13.793099999999999"/>
  </r>
  <r>
    <n v="2075"/>
    <s v="CA-2024-122504"/>
    <x v="3"/>
    <d v="2024-11-08T00:00:00"/>
    <x v="44"/>
    <x v="0"/>
    <s v="DB-13270"/>
    <s v="Deborah Brumfield"/>
    <x v="2"/>
    <s v="United States"/>
    <x v="71"/>
    <x v="1"/>
    <n v="94513"/>
    <x v="1"/>
    <s v="TEC-PH-10002468"/>
    <x v="2"/>
    <x v="7"/>
    <s v="Plantronics CS 50-USB - headset - Convertible, Monaural"/>
    <n v="761.5440000000001"/>
    <n v="7"/>
    <n v="0.2"/>
    <n v="66.635100000000023"/>
  </r>
  <r>
    <n v="2076"/>
    <s v="CA-2021-131051"/>
    <x v="2"/>
    <d v="2021-12-01T00:00:00"/>
    <x v="692"/>
    <x v="1"/>
    <s v="TR-21325"/>
    <s v="Toby Ritter"/>
    <x v="0"/>
    <s v="United States"/>
    <x v="8"/>
    <x v="1"/>
    <n v="94122"/>
    <x v="1"/>
    <s v="FUR-FU-10001861"/>
    <x v="0"/>
    <x v="5"/>
    <s v="Floodlight Indoor Halogen Bulbs, 1 Bulb per Pack, 60 Watts"/>
    <n v="58.199999999999996"/>
    <n v="3"/>
    <n v="0"/>
    <n v="28.517999999999994"/>
  </r>
  <r>
    <n v="2077"/>
    <s v="CA-2024-140676"/>
    <x v="3"/>
    <d v="2024-09-13T00:00:00"/>
    <x v="17"/>
    <x v="2"/>
    <s v="BF-11080"/>
    <s v="Bart Folk"/>
    <x v="0"/>
    <s v="United States"/>
    <x v="248"/>
    <x v="39"/>
    <n v="21215"/>
    <x v="3"/>
    <s v="OFF-PA-10004082"/>
    <x v="1"/>
    <x v="10"/>
    <s v="Adams Telephone Message Book w/Frequently-Called Numbers Space, 400 Messages per Book"/>
    <n v="39.900000000000006"/>
    <n v="5"/>
    <n v="0"/>
    <n v="19.950000000000003"/>
  </r>
  <r>
    <n v="2078"/>
    <s v="CA-2024-140676"/>
    <x v="3"/>
    <d v="2024-09-13T00:00:00"/>
    <x v="17"/>
    <x v="2"/>
    <s v="BF-11080"/>
    <s v="Bart Folk"/>
    <x v="0"/>
    <s v="United States"/>
    <x v="248"/>
    <x v="39"/>
    <n v="21215"/>
    <x v="3"/>
    <s v="OFF-AP-10000358"/>
    <x v="1"/>
    <x v="9"/>
    <s v="Fellowes Basic Home/Office Series Surge Protectors"/>
    <n v="90.86"/>
    <n v="7"/>
    <n v="0"/>
    <n v="26.349399999999992"/>
  </r>
  <r>
    <n v="2079"/>
    <s v="CA-2024-140676"/>
    <x v="3"/>
    <d v="2024-09-13T00:00:00"/>
    <x v="17"/>
    <x v="2"/>
    <s v="BF-11080"/>
    <s v="Bart Folk"/>
    <x v="0"/>
    <s v="United States"/>
    <x v="248"/>
    <x v="39"/>
    <n v="21215"/>
    <x v="3"/>
    <s v="OFF-PA-10004243"/>
    <x v="1"/>
    <x v="10"/>
    <s v="Xerox 1939"/>
    <n v="94.85"/>
    <n v="5"/>
    <n v="0"/>
    <n v="45.527999999999992"/>
  </r>
  <r>
    <n v="2080"/>
    <s v="CA-2022-120103"/>
    <x v="1"/>
    <d v="2022-12-24T00:00:00"/>
    <x v="693"/>
    <x v="1"/>
    <s v="MS-17365"/>
    <s v="Maribeth Schnelling"/>
    <x v="0"/>
    <s v="United States"/>
    <x v="42"/>
    <x v="16"/>
    <n v="85023"/>
    <x v="1"/>
    <s v="OFF-PA-10001295"/>
    <x v="1"/>
    <x v="10"/>
    <s v="Computer Printout Paper with Letter-Trim Perforations"/>
    <n v="106.232"/>
    <n v="7"/>
    <n v="0.2"/>
    <n v="37.181199999999997"/>
  </r>
  <r>
    <n v="2081"/>
    <s v="CA-2022-120103"/>
    <x v="1"/>
    <d v="2022-12-24T00:00:00"/>
    <x v="693"/>
    <x v="1"/>
    <s v="MS-17365"/>
    <s v="Maribeth Schnelling"/>
    <x v="0"/>
    <s v="United States"/>
    <x v="42"/>
    <x v="16"/>
    <n v="85023"/>
    <x v="1"/>
    <s v="TEC-PH-10002170"/>
    <x v="2"/>
    <x v="7"/>
    <s v="ClearSounds CSC500 Amplified Spirit Phone Corded phone"/>
    <n v="111.98399999999999"/>
    <n v="2"/>
    <n v="0.2"/>
    <n v="11.198400000000003"/>
  </r>
  <r>
    <n v="2082"/>
    <s v="CA-2022-120103"/>
    <x v="1"/>
    <d v="2022-12-24T00:00:00"/>
    <x v="693"/>
    <x v="1"/>
    <s v="MS-17365"/>
    <s v="Maribeth Schnelling"/>
    <x v="0"/>
    <s v="United States"/>
    <x v="42"/>
    <x v="16"/>
    <n v="85023"/>
    <x v="1"/>
    <s v="FUR-FU-10002885"/>
    <x v="0"/>
    <x v="5"/>
    <s v="Magna Visual Magnetic Picture Hangers"/>
    <n v="7.7120000000000006"/>
    <n v="2"/>
    <n v="0.2"/>
    <n v="1.7352000000000005"/>
  </r>
  <r>
    <n v="2083"/>
    <s v="CA-2024-104647"/>
    <x v="3"/>
    <d v="2024-02-24T00:00:00"/>
    <x v="694"/>
    <x v="1"/>
    <s v="CK-12595"/>
    <s v="Clytie Kelty"/>
    <x v="0"/>
    <s v="United States"/>
    <x v="1"/>
    <x v="1"/>
    <n v="90008"/>
    <x v="1"/>
    <s v="OFF-PA-10002870"/>
    <x v="1"/>
    <x v="10"/>
    <s v="Ampad Phone Message Book, Recycled, 400 Message Capacity, 5 ¾” x 11”"/>
    <n v="37.44"/>
    <n v="6"/>
    <n v="0"/>
    <n v="16.847999999999999"/>
  </r>
  <r>
    <n v="2084"/>
    <s v="CA-2021-110352"/>
    <x v="2"/>
    <d v="2021-11-23T00:00:00"/>
    <x v="695"/>
    <x v="1"/>
    <s v="ED-13885"/>
    <s v="Emily Ducich"/>
    <x v="2"/>
    <s v="United States"/>
    <x v="12"/>
    <x v="5"/>
    <n v="77036"/>
    <x v="2"/>
    <s v="OFF-LA-10003923"/>
    <x v="1"/>
    <x v="2"/>
    <s v="Alphabetical Labels for Top Tab Filing"/>
    <n v="23.680000000000003"/>
    <n v="2"/>
    <n v="0.2"/>
    <n v="8.879999999999999"/>
  </r>
  <r>
    <n v="2085"/>
    <s v="CA-2023-140501"/>
    <x v="0"/>
    <d v="2023-06-24T00:00:00"/>
    <x v="696"/>
    <x v="1"/>
    <s v="IM-15070"/>
    <s v="Irene Maddox"/>
    <x v="0"/>
    <s v="United States"/>
    <x v="20"/>
    <x v="15"/>
    <n v="10009"/>
    <x v="3"/>
    <s v="OFF-LA-10003510"/>
    <x v="1"/>
    <x v="2"/>
    <s v="Avery 4027 File Folder Labels for Dot Matrix Printers, 5000 Labels per Box, White"/>
    <n v="122.12"/>
    <n v="4"/>
    <n v="0"/>
    <n v="56.175200000000004"/>
  </r>
  <r>
    <n v="2086"/>
    <s v="CA-2023-140501"/>
    <x v="0"/>
    <d v="2023-06-24T00:00:00"/>
    <x v="696"/>
    <x v="1"/>
    <s v="IM-15070"/>
    <s v="Irene Maddox"/>
    <x v="0"/>
    <s v="United States"/>
    <x v="20"/>
    <x v="15"/>
    <n v="10009"/>
    <x v="3"/>
    <s v="OFF-LA-10000248"/>
    <x v="1"/>
    <x v="2"/>
    <s v="Avery 52"/>
    <n v="18.45"/>
    <n v="5"/>
    <n v="0"/>
    <n v="8.6715"/>
  </r>
  <r>
    <n v="2087"/>
    <s v="CA-2023-140501"/>
    <x v="0"/>
    <d v="2023-06-24T00:00:00"/>
    <x v="696"/>
    <x v="1"/>
    <s v="IM-15070"/>
    <s v="Irene Maddox"/>
    <x v="0"/>
    <s v="United States"/>
    <x v="20"/>
    <x v="15"/>
    <n v="10009"/>
    <x v="3"/>
    <s v="OFF-ST-10000060"/>
    <x v="1"/>
    <x v="4"/>
    <s v="Fellowes Bankers Box Staxonsteel Drawer File/Stacking System"/>
    <n v="324.90000000000003"/>
    <n v="5"/>
    <n v="0"/>
    <n v="38.988000000000014"/>
  </r>
  <r>
    <n v="2088"/>
    <s v="CA-2023-140501"/>
    <x v="0"/>
    <d v="2023-06-24T00:00:00"/>
    <x v="696"/>
    <x v="1"/>
    <s v="IM-15070"/>
    <s v="Irene Maddox"/>
    <x v="0"/>
    <s v="United States"/>
    <x v="20"/>
    <x v="15"/>
    <n v="10009"/>
    <x v="3"/>
    <s v="OFF-PA-10003129"/>
    <x v="1"/>
    <x v="10"/>
    <s v="Tops White Computer Printout Paper"/>
    <n v="146.72999999999999"/>
    <n v="3"/>
    <n v="0"/>
    <n v="68.963099999999997"/>
  </r>
  <r>
    <n v="2089"/>
    <s v="CA-2023-140501"/>
    <x v="0"/>
    <d v="2023-06-24T00:00:00"/>
    <x v="696"/>
    <x v="1"/>
    <s v="IM-15070"/>
    <s v="Irene Maddox"/>
    <x v="0"/>
    <s v="United States"/>
    <x v="20"/>
    <x v="15"/>
    <n v="10009"/>
    <x v="3"/>
    <s v="OFF-FA-10004076"/>
    <x v="1"/>
    <x v="13"/>
    <s v="Translucent Push Pins by OIC"/>
    <n v="3.96"/>
    <n v="2"/>
    <n v="0"/>
    <n v="1.4651999999999998"/>
  </r>
  <r>
    <n v="2090"/>
    <s v="CA-2022-139290"/>
    <x v="1"/>
    <d v="2022-10-26T00:00:00"/>
    <x v="697"/>
    <x v="1"/>
    <s v="MY-17380"/>
    <s v="Maribeth Yedwab"/>
    <x v="1"/>
    <s v="United States"/>
    <x v="277"/>
    <x v="1"/>
    <n v="91730"/>
    <x v="1"/>
    <s v="OFF-LA-10004008"/>
    <x v="1"/>
    <x v="2"/>
    <s v="Avery 507"/>
    <n v="5.76"/>
    <n v="2"/>
    <n v="0"/>
    <n v="2.6495999999999995"/>
  </r>
  <r>
    <n v="2091"/>
    <s v="CA-2024-166142"/>
    <x v="3"/>
    <d v="2024-07-16T00:00:00"/>
    <x v="698"/>
    <x v="1"/>
    <s v="MM-17260"/>
    <s v="Magdelene Morse"/>
    <x v="0"/>
    <s v="United States"/>
    <x v="40"/>
    <x v="13"/>
    <n v="19805"/>
    <x v="3"/>
    <s v="OFF-BI-10004094"/>
    <x v="1"/>
    <x v="8"/>
    <s v="GBC Standard Plastic Binding Systems Combs"/>
    <n v="26.549999999999997"/>
    <n v="3"/>
    <n v="0"/>
    <n v="13.009499999999999"/>
  </r>
  <r>
    <n v="2092"/>
    <s v="CA-2024-166142"/>
    <x v="3"/>
    <d v="2024-07-16T00:00:00"/>
    <x v="698"/>
    <x v="1"/>
    <s v="MM-17260"/>
    <s v="Magdelene Morse"/>
    <x v="0"/>
    <s v="United States"/>
    <x v="40"/>
    <x v="13"/>
    <n v="19805"/>
    <x v="3"/>
    <s v="FUR-TA-10004607"/>
    <x v="0"/>
    <x v="3"/>
    <s v="Hon 2111 Invitation Series Straight Table"/>
    <n v="310.44300000000004"/>
    <n v="3"/>
    <n v="0.3"/>
    <n v="-48.783900000000031"/>
  </r>
  <r>
    <n v="2093"/>
    <s v="CA-2021-145926"/>
    <x v="2"/>
    <d v="2021-11-17T00:00:00"/>
    <x v="683"/>
    <x v="1"/>
    <s v="MP-17470"/>
    <s v="Mark Packer"/>
    <x v="2"/>
    <s v="United States"/>
    <x v="278"/>
    <x v="11"/>
    <n v="56560"/>
    <x v="2"/>
    <s v="FUR-CH-10004289"/>
    <x v="0"/>
    <x v="1"/>
    <s v="Global Super Steno Chair"/>
    <n v="479.90000000000003"/>
    <n v="5"/>
    <n v="0"/>
    <n v="81.58299999999997"/>
  </r>
  <r>
    <n v="2094"/>
    <s v="CA-2022-149678"/>
    <x v="1"/>
    <d v="2022-04-13T00:00:00"/>
    <x v="368"/>
    <x v="0"/>
    <s v="AW-10840"/>
    <s v="Anthony Witt"/>
    <x v="0"/>
    <s v="United States"/>
    <x v="168"/>
    <x v="27"/>
    <n v="87401"/>
    <x v="1"/>
    <s v="OFF-SU-10004498"/>
    <x v="1"/>
    <x v="14"/>
    <s v="Martin-Yale Premier Letter Opener"/>
    <n v="12.88"/>
    <n v="1"/>
    <n v="0"/>
    <n v="0.38640000000000008"/>
  </r>
  <r>
    <n v="2095"/>
    <s v="US-2022-164357"/>
    <x v="1"/>
    <d v="2022-11-25T00:00:00"/>
    <x v="699"/>
    <x v="1"/>
    <s v="SF-20065"/>
    <s v="Sandra Flanagan"/>
    <x v="0"/>
    <s v="United States"/>
    <x v="40"/>
    <x v="3"/>
    <n v="28403"/>
    <x v="0"/>
    <s v="OFF-AR-10001177"/>
    <x v="1"/>
    <x v="6"/>
    <s v="Newell 349"/>
    <n v="13.120000000000001"/>
    <n v="5"/>
    <n v="0.2"/>
    <n v="1.4759999999999982"/>
  </r>
  <r>
    <n v="2096"/>
    <s v="US-2023-146570"/>
    <x v="0"/>
    <d v="2023-05-16T00:00:00"/>
    <x v="315"/>
    <x v="1"/>
    <s v="SN-20710"/>
    <s v="Steve Nguyen"/>
    <x v="2"/>
    <s v="United States"/>
    <x v="25"/>
    <x v="35"/>
    <n v="39212"/>
    <x v="0"/>
    <s v="OFF-BI-10001718"/>
    <x v="1"/>
    <x v="8"/>
    <s v="GBC DocuBind P50 Personal Binding Machine"/>
    <n v="511.84"/>
    <n v="8"/>
    <n v="0"/>
    <n v="240.56479999999999"/>
  </r>
  <r>
    <n v="2097"/>
    <s v="US-2023-146570"/>
    <x v="0"/>
    <d v="2023-05-16T00:00:00"/>
    <x v="315"/>
    <x v="1"/>
    <s v="SN-20710"/>
    <s v="Steve Nguyen"/>
    <x v="2"/>
    <s v="United States"/>
    <x v="25"/>
    <x v="35"/>
    <n v="39212"/>
    <x v="0"/>
    <s v="OFF-AR-10004602"/>
    <x v="1"/>
    <x v="6"/>
    <s v="Boston KS Multi-Size Manual Pencil Sharpener"/>
    <n v="91.96"/>
    <n v="4"/>
    <n v="0"/>
    <n v="25.748800000000003"/>
  </r>
  <r>
    <n v="2098"/>
    <s v="US-2023-146570"/>
    <x v="0"/>
    <d v="2023-05-16T00:00:00"/>
    <x v="315"/>
    <x v="1"/>
    <s v="SN-20710"/>
    <s v="Steve Nguyen"/>
    <x v="2"/>
    <s v="United States"/>
    <x v="25"/>
    <x v="35"/>
    <n v="39212"/>
    <x v="0"/>
    <s v="OFF-AR-10003856"/>
    <x v="1"/>
    <x v="6"/>
    <s v="Newell 344"/>
    <n v="8.34"/>
    <n v="3"/>
    <n v="0"/>
    <n v="2.1683999999999997"/>
  </r>
  <r>
    <n v="2099"/>
    <s v="CA-2024-124401"/>
    <x v="3"/>
    <d v="2024-09-08T00:00:00"/>
    <x v="230"/>
    <x v="1"/>
    <s v="RD-19900"/>
    <s v="Ruben Dartt"/>
    <x v="0"/>
    <s v="United States"/>
    <x v="32"/>
    <x v="21"/>
    <n v="97206"/>
    <x v="1"/>
    <s v="OFF-ST-10000649"/>
    <x v="1"/>
    <x v="4"/>
    <s v="Hanging Personal Folder File"/>
    <n v="37.68"/>
    <n v="3"/>
    <n v="0.2"/>
    <n v="2.3550000000000022"/>
  </r>
  <r>
    <n v="2100"/>
    <s v="CA-2024-124401"/>
    <x v="3"/>
    <d v="2024-09-08T00:00:00"/>
    <x v="230"/>
    <x v="1"/>
    <s v="RD-19900"/>
    <s v="Ruben Dartt"/>
    <x v="0"/>
    <s v="United States"/>
    <x v="32"/>
    <x v="21"/>
    <n v="97206"/>
    <x v="1"/>
    <s v="TEC-AC-10002926"/>
    <x v="2"/>
    <x v="11"/>
    <s v="Logitech Wireless Marathon Mouse M705"/>
    <n v="279.94400000000002"/>
    <n v="7"/>
    <n v="0.2"/>
    <n v="80.48390000000002"/>
  </r>
  <r>
    <n v="2101"/>
    <s v="US-2021-140116"/>
    <x v="2"/>
    <d v="2021-03-10T00:00:00"/>
    <x v="700"/>
    <x v="1"/>
    <s v="KT-16480"/>
    <s v="Kean Thornton"/>
    <x v="0"/>
    <s v="United States"/>
    <x v="60"/>
    <x v="22"/>
    <n v="80219"/>
    <x v="1"/>
    <s v="OFF-ST-10000078"/>
    <x v="1"/>
    <x v="4"/>
    <s v="Tennsco 6- and 18-Compartment Lockers"/>
    <n v="636.40800000000013"/>
    <n v="3"/>
    <n v="0.2"/>
    <n v="-15.910200000000088"/>
  </r>
  <r>
    <n v="2102"/>
    <s v="US-2021-140116"/>
    <x v="2"/>
    <d v="2021-03-10T00:00:00"/>
    <x v="700"/>
    <x v="1"/>
    <s v="KT-16480"/>
    <s v="Kean Thornton"/>
    <x v="0"/>
    <s v="United States"/>
    <x v="60"/>
    <x v="22"/>
    <n v="80219"/>
    <x v="1"/>
    <s v="OFF-AR-10001044"/>
    <x v="1"/>
    <x v="6"/>
    <s v="BOSTON Ranger #55 Pencil Sharpener, Black"/>
    <n v="83.168000000000006"/>
    <n v="4"/>
    <n v="0.2"/>
    <n v="9.3563999999999936"/>
  </r>
  <r>
    <n v="2103"/>
    <s v="CA-2021-123295"/>
    <x v="2"/>
    <d v="2021-07-18T00:00:00"/>
    <x v="701"/>
    <x v="3"/>
    <s v="AH-10120"/>
    <s v="Adrian Hane"/>
    <x v="2"/>
    <s v="United States"/>
    <x v="93"/>
    <x v="16"/>
    <n v="85705"/>
    <x v="1"/>
    <s v="FUR-CH-10002372"/>
    <x v="0"/>
    <x v="1"/>
    <s v="Office Star - Ergonomically Designed Knee Chair"/>
    <n v="259.13600000000002"/>
    <n v="4"/>
    <n v="0.2"/>
    <n v="-25.913599999999988"/>
  </r>
  <r>
    <n v="2104"/>
    <s v="CA-2024-167101"/>
    <x v="3"/>
    <d v="2024-03-25T00:00:00"/>
    <x v="702"/>
    <x v="0"/>
    <s v="BM-11650"/>
    <s v="Brian Moss"/>
    <x v="1"/>
    <s v="United States"/>
    <x v="20"/>
    <x v="15"/>
    <n v="10009"/>
    <x v="3"/>
    <s v="OFF-PA-10000357"/>
    <x v="1"/>
    <x v="10"/>
    <s v="Xerox 1888"/>
    <n v="221.92"/>
    <n v="4"/>
    <n v="0"/>
    <n v="106.52159999999999"/>
  </r>
  <r>
    <n v="2105"/>
    <s v="CA-2024-167101"/>
    <x v="3"/>
    <d v="2024-03-25T00:00:00"/>
    <x v="702"/>
    <x v="0"/>
    <s v="BM-11650"/>
    <s v="Brian Moss"/>
    <x v="1"/>
    <s v="United States"/>
    <x v="20"/>
    <x v="15"/>
    <n v="10009"/>
    <x v="3"/>
    <s v="TEC-AC-10001266"/>
    <x v="2"/>
    <x v="11"/>
    <s v="Memorex Micro Travel Drive 8 GB"/>
    <n v="26"/>
    <n v="2"/>
    <n v="0"/>
    <n v="11.7"/>
  </r>
  <r>
    <n v="2106"/>
    <s v="US-2021-167633"/>
    <x v="2"/>
    <d v="2021-09-30T00:00:00"/>
    <x v="703"/>
    <x v="1"/>
    <s v="BW-11200"/>
    <s v="Ben Wallace"/>
    <x v="0"/>
    <s v="United States"/>
    <x v="199"/>
    <x v="2"/>
    <n v="33437"/>
    <x v="0"/>
    <s v="OFF-PA-10004888"/>
    <x v="1"/>
    <x v="10"/>
    <s v="Xerox 217"/>
    <n v="15.552000000000003"/>
    <n v="3"/>
    <n v="0.2"/>
    <n v="5.4432"/>
  </r>
  <r>
    <n v="2107"/>
    <s v="US-2021-152723"/>
    <x v="2"/>
    <d v="2021-09-26T00:00:00"/>
    <x v="316"/>
    <x v="3"/>
    <s v="HG-14965"/>
    <s v="Henry Goldwyn"/>
    <x v="1"/>
    <s v="United States"/>
    <x v="279"/>
    <x v="5"/>
    <n v="75150"/>
    <x v="2"/>
    <s v="OFF-BI-10003460"/>
    <x v="1"/>
    <x v="8"/>
    <s v="Acco 3-Hole Punch"/>
    <n v="0.87599999999999978"/>
    <n v="1"/>
    <n v="0.8"/>
    <n v="-1.4016000000000002"/>
  </r>
  <r>
    <n v="2108"/>
    <s v="CA-2022-164882"/>
    <x v="1"/>
    <d v="2022-10-31T00:00:00"/>
    <x v="704"/>
    <x v="3"/>
    <s v="SG-20080"/>
    <s v="Sandra Glassco"/>
    <x v="0"/>
    <s v="United States"/>
    <x v="56"/>
    <x v="1"/>
    <n v="92374"/>
    <x v="1"/>
    <s v="OFF-PA-10000157"/>
    <x v="1"/>
    <x v="10"/>
    <s v="Xerox 191"/>
    <n v="19.98"/>
    <n v="1"/>
    <n v="0"/>
    <n v="9.3905999999999992"/>
  </r>
  <r>
    <n v="2109"/>
    <s v="CA-2022-164882"/>
    <x v="1"/>
    <d v="2022-10-31T00:00:00"/>
    <x v="704"/>
    <x v="3"/>
    <s v="SG-20080"/>
    <s v="Sandra Glassco"/>
    <x v="0"/>
    <s v="United States"/>
    <x v="56"/>
    <x v="1"/>
    <n v="92374"/>
    <x v="1"/>
    <s v="OFF-BI-10004519"/>
    <x v="1"/>
    <x v="8"/>
    <s v="GBC DocuBind P100 Manual Binding Machine"/>
    <n v="398.35199999999998"/>
    <n v="3"/>
    <n v="0.2"/>
    <n v="124.48499999999999"/>
  </r>
  <r>
    <n v="2110"/>
    <s v="CA-2022-164882"/>
    <x v="1"/>
    <d v="2022-10-31T00:00:00"/>
    <x v="704"/>
    <x v="3"/>
    <s v="SG-20080"/>
    <s v="Sandra Glassco"/>
    <x v="0"/>
    <s v="United States"/>
    <x v="56"/>
    <x v="1"/>
    <n v="92374"/>
    <x v="1"/>
    <s v="OFF-AR-10004272"/>
    <x v="1"/>
    <x v="6"/>
    <s v="Newell 308"/>
    <n v="5.04"/>
    <n v="3"/>
    <n v="0"/>
    <n v="1.2599999999999998"/>
  </r>
  <r>
    <n v="2111"/>
    <s v="CA-2022-164882"/>
    <x v="1"/>
    <d v="2022-10-31T00:00:00"/>
    <x v="704"/>
    <x v="3"/>
    <s v="SG-20080"/>
    <s v="Sandra Glassco"/>
    <x v="0"/>
    <s v="United States"/>
    <x v="56"/>
    <x v="1"/>
    <n v="92374"/>
    <x v="1"/>
    <s v="OFF-FA-10000585"/>
    <x v="1"/>
    <x v="13"/>
    <s v="OIC Bulk Pack Metal Binder Clips"/>
    <n v="17.450000000000003"/>
    <n v="5"/>
    <n v="0"/>
    <n v="8.0269999999999992"/>
  </r>
  <r>
    <n v="2112"/>
    <s v="CA-2022-164882"/>
    <x v="1"/>
    <d v="2022-10-31T00:00:00"/>
    <x v="704"/>
    <x v="3"/>
    <s v="SG-20080"/>
    <s v="Sandra Glassco"/>
    <x v="0"/>
    <s v="United States"/>
    <x v="56"/>
    <x v="1"/>
    <n v="92374"/>
    <x v="1"/>
    <s v="FUR-CH-10004218"/>
    <x v="0"/>
    <x v="1"/>
    <s v="Global Fabric Manager's Chair, Dark Gray"/>
    <n v="323.13600000000002"/>
    <n v="4"/>
    <n v="0.2"/>
    <n v="20.196000000000012"/>
  </r>
  <r>
    <n v="2113"/>
    <s v="CA-2022-164882"/>
    <x v="1"/>
    <d v="2022-10-31T00:00:00"/>
    <x v="704"/>
    <x v="3"/>
    <s v="SG-20080"/>
    <s v="Sandra Glassco"/>
    <x v="0"/>
    <s v="United States"/>
    <x v="56"/>
    <x v="1"/>
    <n v="92374"/>
    <x v="1"/>
    <s v="OFF-SU-10004231"/>
    <x v="1"/>
    <x v="14"/>
    <s v="Acme Tagit Stainless Steel Antibacterial Scissors"/>
    <n v="29.700000000000003"/>
    <n v="3"/>
    <n v="0"/>
    <n v="8.0190000000000001"/>
  </r>
  <r>
    <n v="2114"/>
    <s v="CA-2022-164882"/>
    <x v="1"/>
    <d v="2022-10-31T00:00:00"/>
    <x v="704"/>
    <x v="3"/>
    <s v="SG-20080"/>
    <s v="Sandra Glassco"/>
    <x v="0"/>
    <s v="United States"/>
    <x v="56"/>
    <x v="1"/>
    <n v="92374"/>
    <x v="1"/>
    <s v="TEC-PH-10001578"/>
    <x v="2"/>
    <x v="7"/>
    <s v="Polycom SoundStation2 EX Conference phone"/>
    <n v="1295.8400000000001"/>
    <n v="4"/>
    <n v="0.2"/>
    <n v="145.78199999999993"/>
  </r>
  <r>
    <n v="2115"/>
    <s v="CA-2022-164882"/>
    <x v="1"/>
    <d v="2022-10-31T00:00:00"/>
    <x v="704"/>
    <x v="3"/>
    <s v="SG-20080"/>
    <s v="Sandra Glassco"/>
    <x v="0"/>
    <s v="United States"/>
    <x v="56"/>
    <x v="1"/>
    <n v="92374"/>
    <x v="1"/>
    <s v="OFF-ST-10003638"/>
    <x v="1"/>
    <x v="4"/>
    <s v="Mobile Personal File Cube"/>
    <n v="46.84"/>
    <n v="2"/>
    <n v="0"/>
    <n v="12.646799999999999"/>
  </r>
  <r>
    <n v="2116"/>
    <s v="CA-2022-164882"/>
    <x v="1"/>
    <d v="2022-10-31T00:00:00"/>
    <x v="704"/>
    <x v="3"/>
    <s v="SG-20080"/>
    <s v="Sandra Glassco"/>
    <x v="0"/>
    <s v="United States"/>
    <x v="56"/>
    <x v="1"/>
    <n v="92374"/>
    <x v="1"/>
    <s v="FUR-BO-10002213"/>
    <x v="0"/>
    <x v="0"/>
    <s v="DMI Eclipse Executive Suite Bookcases"/>
    <n v="425.83300000000003"/>
    <n v="1"/>
    <n v="0.15"/>
    <n v="20.03919999999998"/>
  </r>
  <r>
    <n v="2117"/>
    <s v="CA-2022-159786"/>
    <x v="1"/>
    <d v="2022-10-12T00:00:00"/>
    <x v="334"/>
    <x v="0"/>
    <s v="RK-19300"/>
    <s v="Ralph Kennedy"/>
    <x v="0"/>
    <s v="United States"/>
    <x v="30"/>
    <x v="15"/>
    <n v="14609"/>
    <x v="3"/>
    <s v="FUR-TA-10001307"/>
    <x v="0"/>
    <x v="3"/>
    <s v="SAFCO PlanMaster Heigh-Adjustable Drafting Table Base, 43w x 30d x 30-37h, Black"/>
    <n v="209.67"/>
    <n v="1"/>
    <n v="0.4"/>
    <n v="-13.978000000000009"/>
  </r>
  <r>
    <n v="2118"/>
    <s v="CA-2023-130267"/>
    <x v="0"/>
    <d v="2023-09-20T00:00:00"/>
    <x v="30"/>
    <x v="1"/>
    <s v="SW-20245"/>
    <s v="Scot Wooten"/>
    <x v="0"/>
    <s v="United States"/>
    <x v="280"/>
    <x v="1"/>
    <n v="95207"/>
    <x v="1"/>
    <s v="OFF-PA-10002222"/>
    <x v="1"/>
    <x v="10"/>
    <s v="Xerox Color Copier Paper, 11&quot; x 17&quot;, Ream"/>
    <n v="159.88"/>
    <n v="7"/>
    <n v="0"/>
    <n v="73.544799999999995"/>
  </r>
  <r>
    <n v="2119"/>
    <s v="CA-2024-155460"/>
    <x v="3"/>
    <d v="2024-04-14T00:00:00"/>
    <x v="339"/>
    <x v="2"/>
    <s v="RW-19630"/>
    <s v="Rob Williams"/>
    <x v="1"/>
    <s v="United States"/>
    <x v="4"/>
    <x v="4"/>
    <n v="98105"/>
    <x v="1"/>
    <s v="OFF-PA-10002479"/>
    <x v="1"/>
    <x v="10"/>
    <s v="Xerox 4200 Series MultiUse Premium Copy Paper (20Lb. and 84 Bright)"/>
    <n v="5.28"/>
    <n v="1"/>
    <n v="0"/>
    <n v="2.3759999999999999"/>
  </r>
  <r>
    <n v="2120"/>
    <s v="CA-2024-155460"/>
    <x v="3"/>
    <d v="2024-04-14T00:00:00"/>
    <x v="339"/>
    <x v="2"/>
    <s v="RW-19630"/>
    <s v="Rob Williams"/>
    <x v="1"/>
    <s v="United States"/>
    <x v="4"/>
    <x v="4"/>
    <n v="98105"/>
    <x v="1"/>
    <s v="OFF-BI-10003091"/>
    <x v="1"/>
    <x v="8"/>
    <s v="GBC DocuBind TL200 Manual Binding Machine"/>
    <n v="895.92"/>
    <n v="5"/>
    <n v="0.2"/>
    <n v="302.37299999999993"/>
  </r>
  <r>
    <n v="2121"/>
    <s v="US-2024-168690"/>
    <x v="3"/>
    <d v="2024-01-08T00:00:00"/>
    <x v="705"/>
    <x v="1"/>
    <s v="TS-21085"/>
    <s v="Thais Sissman"/>
    <x v="0"/>
    <s v="United States"/>
    <x v="281"/>
    <x v="2"/>
    <n v="32174"/>
    <x v="0"/>
    <s v="OFF-BI-10000145"/>
    <x v="1"/>
    <x v="8"/>
    <s v="Zipper Ring Binder Pockets"/>
    <n v="2.8080000000000007"/>
    <n v="3"/>
    <n v="0.7"/>
    <n v="-1.9656000000000002"/>
  </r>
  <r>
    <n v="2122"/>
    <s v="CA-2024-158246"/>
    <x v="3"/>
    <d v="2024-11-10T00:00:00"/>
    <x v="45"/>
    <x v="2"/>
    <s v="JB-15400"/>
    <s v="Jennifer Braxton"/>
    <x v="1"/>
    <s v="United States"/>
    <x v="282"/>
    <x v="1"/>
    <n v="94086"/>
    <x v="1"/>
    <s v="FUR-CH-10003061"/>
    <x v="0"/>
    <x v="1"/>
    <s v="Global Leather Task Chair, Black"/>
    <n v="215.976"/>
    <n v="3"/>
    <n v="0.2"/>
    <n v="-2.6997000000000355"/>
  </r>
  <r>
    <n v="2123"/>
    <s v="CA-2024-167381"/>
    <x v="3"/>
    <d v="2024-09-23T00:00:00"/>
    <x v="706"/>
    <x v="0"/>
    <s v="EH-14005"/>
    <s v="Erica Hernandez"/>
    <x v="2"/>
    <s v="United States"/>
    <x v="190"/>
    <x v="12"/>
    <n v="48911"/>
    <x v="2"/>
    <s v="FUR-BO-10001972"/>
    <x v="0"/>
    <x v="0"/>
    <s v="O'Sullivan 4-Shelf Bookcase in Odessa Pine"/>
    <n v="241.96"/>
    <n v="2"/>
    <n v="0"/>
    <n v="41.133199999999988"/>
  </r>
  <r>
    <n v="2124"/>
    <s v="CA-2024-167381"/>
    <x v="3"/>
    <d v="2024-09-23T00:00:00"/>
    <x v="706"/>
    <x v="0"/>
    <s v="EH-14005"/>
    <s v="Erica Hernandez"/>
    <x v="2"/>
    <s v="United States"/>
    <x v="190"/>
    <x v="12"/>
    <n v="48911"/>
    <x v="2"/>
    <s v="OFF-LA-10000134"/>
    <x v="1"/>
    <x v="2"/>
    <s v="Avery 511"/>
    <n v="27.72"/>
    <n v="9"/>
    <n v="0"/>
    <n v="13.3056"/>
  </r>
  <r>
    <n v="2125"/>
    <s v="CA-2024-144862"/>
    <x v="3"/>
    <d v="2024-12-02T00:00:00"/>
    <x v="241"/>
    <x v="1"/>
    <s v="EH-14005"/>
    <s v="Erica Hernandez"/>
    <x v="2"/>
    <s v="United States"/>
    <x v="10"/>
    <x v="9"/>
    <n v="19143"/>
    <x v="3"/>
    <s v="OFF-EN-10003040"/>
    <x v="1"/>
    <x v="12"/>
    <s v="Quality Park Security Envelopes"/>
    <n v="104.68000000000002"/>
    <n v="5"/>
    <n v="0.2"/>
    <n v="35.329499999999996"/>
  </r>
  <r>
    <n v="2126"/>
    <s v="CA-2024-144862"/>
    <x v="3"/>
    <d v="2024-12-02T00:00:00"/>
    <x v="241"/>
    <x v="1"/>
    <s v="EH-14005"/>
    <s v="Erica Hernandez"/>
    <x v="2"/>
    <s v="United States"/>
    <x v="10"/>
    <x v="9"/>
    <n v="19143"/>
    <x v="3"/>
    <s v="TEC-PH-10000923"/>
    <x v="2"/>
    <x v="7"/>
    <s v="Belkin SportFit Armband For iPhone 5s/5c, Fuchsia"/>
    <n v="62.957999999999998"/>
    <n v="7"/>
    <n v="0.4"/>
    <n v="9.4436999999999998"/>
  </r>
  <r>
    <n v="2127"/>
    <s v="CA-2021-126032"/>
    <x v="2"/>
    <d v="2021-06-23T00:00:00"/>
    <x v="431"/>
    <x v="1"/>
    <s v="BS-11665"/>
    <s v="Brian Stugart"/>
    <x v="0"/>
    <s v="United States"/>
    <x v="10"/>
    <x v="9"/>
    <n v="19143"/>
    <x v="3"/>
    <s v="TEC-AC-10000158"/>
    <x v="2"/>
    <x v="11"/>
    <s v="Sony 64GB Class 10 Micro SDHC R40 Memory Card"/>
    <n v="86.376000000000005"/>
    <n v="3"/>
    <n v="0.2"/>
    <n v="1.079699999999999"/>
  </r>
  <r>
    <n v="2128"/>
    <s v="CA-2022-134859"/>
    <x v="1"/>
    <d v="2022-10-04T00:00:00"/>
    <x v="256"/>
    <x v="1"/>
    <s v="JK-16120"/>
    <s v="Julie Kriz"/>
    <x v="2"/>
    <s v="United States"/>
    <x v="10"/>
    <x v="9"/>
    <n v="19134"/>
    <x v="3"/>
    <s v="FUR-FU-10003623"/>
    <x v="0"/>
    <x v="5"/>
    <s v="DataProducts Ampli Magnifier Task Lamp, Black,"/>
    <n v="64.944000000000003"/>
    <n v="3"/>
    <n v="0.2"/>
    <n v="6.4943999999999953"/>
  </r>
  <r>
    <n v="2129"/>
    <s v="CA-2022-134859"/>
    <x v="1"/>
    <d v="2022-10-04T00:00:00"/>
    <x v="256"/>
    <x v="1"/>
    <s v="JK-16120"/>
    <s v="Julie Kriz"/>
    <x v="2"/>
    <s v="United States"/>
    <x v="10"/>
    <x v="9"/>
    <n v="19134"/>
    <x v="3"/>
    <s v="OFF-PA-10001293"/>
    <x v="1"/>
    <x v="10"/>
    <s v="Xerox 1946"/>
    <n v="20.736000000000004"/>
    <n v="4"/>
    <n v="0.2"/>
    <n v="7.2576000000000001"/>
  </r>
  <r>
    <n v="2130"/>
    <s v="US-2021-114188"/>
    <x v="2"/>
    <d v="2021-05-20T00:00:00"/>
    <x v="707"/>
    <x v="0"/>
    <s v="RF-19345"/>
    <s v="Randy Ferguson"/>
    <x v="1"/>
    <s v="United States"/>
    <x v="18"/>
    <x v="38"/>
    <n v="3820"/>
    <x v="3"/>
    <s v="OFF-AP-10000124"/>
    <x v="1"/>
    <x v="9"/>
    <s v="Acco 6 Outlet Guardian Basic Surge Suppressor"/>
    <n v="33.28"/>
    <n v="4"/>
    <n v="0"/>
    <n v="9.3184000000000005"/>
  </r>
  <r>
    <n v="2131"/>
    <s v="US-2021-114188"/>
    <x v="2"/>
    <d v="2021-05-20T00:00:00"/>
    <x v="707"/>
    <x v="0"/>
    <s v="RF-19345"/>
    <s v="Randy Ferguson"/>
    <x v="1"/>
    <s v="United States"/>
    <x v="18"/>
    <x v="38"/>
    <n v="3820"/>
    <x v="3"/>
    <s v="OFF-AR-10004511"/>
    <x v="1"/>
    <x v="6"/>
    <s v="Sanford Colorific Scented Colored Pencils, 12/Pack"/>
    <n v="38.520000000000003"/>
    <n v="9"/>
    <n v="0"/>
    <n v="11.9412"/>
  </r>
  <r>
    <n v="2132"/>
    <s v="US-2021-114188"/>
    <x v="2"/>
    <d v="2021-05-20T00:00:00"/>
    <x v="707"/>
    <x v="0"/>
    <s v="RF-19345"/>
    <s v="Randy Ferguson"/>
    <x v="1"/>
    <s v="United States"/>
    <x v="18"/>
    <x v="38"/>
    <n v="3820"/>
    <x v="3"/>
    <s v="FUR-FU-10000076"/>
    <x v="0"/>
    <x v="5"/>
    <s v="24-Hour Round Wall Clock"/>
    <n v="139.86000000000001"/>
    <n v="7"/>
    <n v="0"/>
    <n v="60.139800000000015"/>
  </r>
  <r>
    <n v="2133"/>
    <s v="CA-2022-156524"/>
    <x v="1"/>
    <d v="2022-11-20T00:00:00"/>
    <x v="6"/>
    <x v="1"/>
    <s v="DL-12865"/>
    <s v="Dan Lawera"/>
    <x v="0"/>
    <s v="United States"/>
    <x v="20"/>
    <x v="15"/>
    <n v="10011"/>
    <x v="3"/>
    <s v="OFF-PA-10003883"/>
    <x v="1"/>
    <x v="10"/>
    <s v="Message Book, Phone, Wirebound Standard Line Memo, 2 3/4&quot; X 5&quot;"/>
    <n v="19.649999999999999"/>
    <n v="3"/>
    <n v="0"/>
    <n v="9.0389999999999997"/>
  </r>
  <r>
    <n v="2134"/>
    <s v="CA-2022-122210"/>
    <x v="1"/>
    <d v="2022-11-30T00:00:00"/>
    <x v="107"/>
    <x v="1"/>
    <s v="WB-21850"/>
    <s v="William Brown"/>
    <x v="0"/>
    <s v="United States"/>
    <x v="10"/>
    <x v="9"/>
    <n v="19134"/>
    <x v="3"/>
    <s v="OFF-BI-10003656"/>
    <x v="1"/>
    <x v="8"/>
    <s v="Fellowes PB200 Plastic Comb Binding Machine"/>
    <n v="152.99100000000001"/>
    <n v="3"/>
    <n v="0.7"/>
    <n v="-122.39280000000002"/>
  </r>
  <r>
    <n v="2135"/>
    <s v="CA-2022-122210"/>
    <x v="1"/>
    <d v="2022-11-30T00:00:00"/>
    <x v="107"/>
    <x v="1"/>
    <s v="WB-21850"/>
    <s v="William Brown"/>
    <x v="0"/>
    <s v="United States"/>
    <x v="10"/>
    <x v="9"/>
    <n v="19134"/>
    <x v="3"/>
    <s v="OFF-FA-10000053"/>
    <x v="1"/>
    <x v="13"/>
    <s v="Revere Boxed Rubber Bands by Revere"/>
    <n v="10.584"/>
    <n v="7"/>
    <n v="0.2"/>
    <n v="-2.3813999999999993"/>
  </r>
  <r>
    <n v="2136"/>
    <s v="CA-2022-122210"/>
    <x v="1"/>
    <d v="2022-11-30T00:00:00"/>
    <x v="107"/>
    <x v="1"/>
    <s v="WB-21850"/>
    <s v="William Brown"/>
    <x v="0"/>
    <s v="United States"/>
    <x v="10"/>
    <x v="9"/>
    <n v="19134"/>
    <x v="3"/>
    <s v="TEC-PH-10002807"/>
    <x v="2"/>
    <x v="7"/>
    <s v="Motorla HX550 Universal Bluetooth Headset"/>
    <n v="94.919999999999987"/>
    <n v="4"/>
    <n v="0.4"/>
    <n v="15.819999999999993"/>
  </r>
  <r>
    <n v="2137"/>
    <s v="CA-2022-156377"/>
    <x v="1"/>
    <d v="2022-12-31T00:00:00"/>
    <x v="708"/>
    <x v="1"/>
    <s v="TB-21625"/>
    <s v="Trudy Brown"/>
    <x v="0"/>
    <s v="United States"/>
    <x v="55"/>
    <x v="5"/>
    <n v="75051"/>
    <x v="2"/>
    <s v="FUR-FU-10002364"/>
    <x v="0"/>
    <x v="5"/>
    <s v="Eldon Expressions Wood Desk Accessories, Oak"/>
    <n v="14.76"/>
    <n v="5"/>
    <n v="0.6"/>
    <n v="-11.439000000000004"/>
  </r>
  <r>
    <n v="2138"/>
    <s v="CA-2022-156377"/>
    <x v="1"/>
    <d v="2022-12-31T00:00:00"/>
    <x v="708"/>
    <x v="1"/>
    <s v="TB-21625"/>
    <s v="Trudy Brown"/>
    <x v="0"/>
    <s v="United States"/>
    <x v="55"/>
    <x v="5"/>
    <n v="75051"/>
    <x v="2"/>
    <s v="OFF-BI-10002954"/>
    <x v="1"/>
    <x v="8"/>
    <s v="Newell 3-Hole Punched Plastic Slotted Magazine Holders for Binders"/>
    <n v="3.6559999999999993"/>
    <n v="4"/>
    <n v="0.8"/>
    <n v="-5.8496000000000024"/>
  </r>
  <r>
    <n v="2139"/>
    <s v="US-2024-157896"/>
    <x v="3"/>
    <d v="2024-11-17T00:00:00"/>
    <x v="38"/>
    <x v="3"/>
    <s v="CB-12415"/>
    <s v="Christy Brittain"/>
    <x v="0"/>
    <s v="United States"/>
    <x v="20"/>
    <x v="15"/>
    <n v="10009"/>
    <x v="3"/>
    <s v="OFF-PA-10004092"/>
    <x v="1"/>
    <x v="10"/>
    <s v="Tops Green Bar Computer Printout Paper"/>
    <n v="146.82"/>
    <n v="3"/>
    <n v="0"/>
    <n v="73.41"/>
  </r>
  <r>
    <n v="2140"/>
    <s v="CA-2021-159520"/>
    <x v="2"/>
    <d v="2021-06-06T00:00:00"/>
    <x v="628"/>
    <x v="1"/>
    <s v="GT-14635"/>
    <s v="Grant Thornton"/>
    <x v="1"/>
    <s v="United States"/>
    <x v="85"/>
    <x v="15"/>
    <n v="11561"/>
    <x v="3"/>
    <s v="OFF-BI-10003982"/>
    <x v="1"/>
    <x v="8"/>
    <s v="Wilson Jones Century Plastic Molded Ring Binders"/>
    <n v="149.54399999999998"/>
    <n v="9"/>
    <n v="0.2"/>
    <n v="50.471099999999993"/>
  </r>
  <r>
    <n v="2141"/>
    <s v="CA-2021-159520"/>
    <x v="2"/>
    <d v="2021-06-06T00:00:00"/>
    <x v="628"/>
    <x v="1"/>
    <s v="GT-14635"/>
    <s v="Grant Thornton"/>
    <x v="1"/>
    <s v="United States"/>
    <x v="85"/>
    <x v="15"/>
    <n v="11561"/>
    <x v="3"/>
    <s v="OFF-SU-10001664"/>
    <x v="1"/>
    <x v="14"/>
    <s v="Acme Office Executive Series Stainless Steel Trimmers"/>
    <n v="17.14"/>
    <n v="2"/>
    <n v="0"/>
    <n v="4.4564000000000004"/>
  </r>
  <r>
    <n v="2142"/>
    <s v="CA-2021-159520"/>
    <x v="2"/>
    <d v="2021-06-06T00:00:00"/>
    <x v="628"/>
    <x v="1"/>
    <s v="GT-14635"/>
    <s v="Grant Thornton"/>
    <x v="1"/>
    <s v="United States"/>
    <x v="85"/>
    <x v="15"/>
    <n v="11561"/>
    <x v="3"/>
    <s v="FUR-TA-10003238"/>
    <x v="0"/>
    <x v="3"/>
    <s v="Chromcraft Bull-Nose Wood 48&quot; x 96&quot; Rectangular Conference Tables"/>
    <n v="991.76400000000012"/>
    <n v="3"/>
    <n v="0.4"/>
    <n v="-347.11740000000009"/>
  </r>
  <r>
    <n v="2143"/>
    <s v="CA-2023-155481"/>
    <x v="0"/>
    <d v="2023-09-02T00:00:00"/>
    <x v="344"/>
    <x v="1"/>
    <s v="DK-13225"/>
    <s v="Dean Katz"/>
    <x v="1"/>
    <s v="United States"/>
    <x v="10"/>
    <x v="9"/>
    <n v="19140"/>
    <x v="3"/>
    <s v="OFF-PA-10004675"/>
    <x v="1"/>
    <x v="10"/>
    <s v="Telephone Message Books with Fax/Mobile Section, 5 1/2&quot; x 3 3/16&quot;"/>
    <n v="30.48"/>
    <n v="6"/>
    <n v="0.2"/>
    <n v="9.9059999999999988"/>
  </r>
  <r>
    <n v="2144"/>
    <s v="CA-2023-155481"/>
    <x v="0"/>
    <d v="2023-09-02T00:00:00"/>
    <x v="344"/>
    <x v="1"/>
    <s v="DK-13225"/>
    <s v="Dean Katz"/>
    <x v="1"/>
    <s v="United States"/>
    <x v="10"/>
    <x v="9"/>
    <n v="19140"/>
    <x v="3"/>
    <s v="TEC-PH-10002293"/>
    <x v="2"/>
    <x v="7"/>
    <s v="Anker 36W 4-Port USB Wall Charger Travel Power Adapter for iPhone 5s 5c 5"/>
    <n v="23.987999999999996"/>
    <n v="2"/>
    <n v="0.4"/>
    <n v="-4.7975999999999974"/>
  </r>
  <r>
    <n v="2145"/>
    <s v="CA-2023-155481"/>
    <x v="0"/>
    <d v="2023-09-02T00:00:00"/>
    <x v="344"/>
    <x v="1"/>
    <s v="DK-13225"/>
    <s v="Dean Katz"/>
    <x v="1"/>
    <s v="United States"/>
    <x v="10"/>
    <x v="9"/>
    <n v="19140"/>
    <x v="3"/>
    <s v="OFF-FA-10002780"/>
    <x v="1"/>
    <x v="13"/>
    <s v="Staples"/>
    <n v="16.687999999999999"/>
    <n v="7"/>
    <n v="0.2"/>
    <n v="5.4235999999999995"/>
  </r>
  <r>
    <n v="2146"/>
    <s v="US-2023-152051"/>
    <x v="0"/>
    <d v="2023-06-26T00:00:00"/>
    <x v="597"/>
    <x v="1"/>
    <s v="TS-21160"/>
    <s v="Theresa Swint"/>
    <x v="1"/>
    <s v="United States"/>
    <x v="283"/>
    <x v="9"/>
    <n v="17403"/>
    <x v="3"/>
    <s v="FUR-CH-10002965"/>
    <x v="0"/>
    <x v="1"/>
    <s v="Global Leather Highback Executive Chair with Pneumatic Height Adjustment, Black"/>
    <n v="422.05799999999994"/>
    <n v="3"/>
    <n v="0.3"/>
    <n v="-18.088200000000001"/>
  </r>
  <r>
    <n v="2147"/>
    <s v="US-2023-152051"/>
    <x v="0"/>
    <d v="2023-06-26T00:00:00"/>
    <x v="597"/>
    <x v="1"/>
    <s v="TS-21160"/>
    <s v="Theresa Swint"/>
    <x v="1"/>
    <s v="United States"/>
    <x v="283"/>
    <x v="9"/>
    <n v="17403"/>
    <x v="3"/>
    <s v="OFF-BI-10004781"/>
    <x v="1"/>
    <x v="8"/>
    <s v="GBC Wire Binding Strips"/>
    <n v="38.088000000000001"/>
    <n v="4"/>
    <n v="0.7"/>
    <n v="-27.93119999999999"/>
  </r>
  <r>
    <n v="2148"/>
    <s v="US-2023-152051"/>
    <x v="0"/>
    <d v="2023-06-26T00:00:00"/>
    <x v="597"/>
    <x v="1"/>
    <s v="TS-21160"/>
    <s v="Theresa Swint"/>
    <x v="1"/>
    <s v="United States"/>
    <x v="283"/>
    <x v="9"/>
    <n v="17403"/>
    <x v="3"/>
    <s v="OFF-ST-10001713"/>
    <x v="1"/>
    <x v="4"/>
    <s v="Gould Plastics 9-Pocket Panel Bin, 18-3/8w x 5-1/4d x 20-1/2h, Black"/>
    <n v="254.35200000000003"/>
    <n v="6"/>
    <n v="0.2"/>
    <n v="-50.870400000000018"/>
  </r>
  <r>
    <n v="2149"/>
    <s v="CA-2021-141607"/>
    <x v="2"/>
    <d v="2021-12-12T00:00:00"/>
    <x v="709"/>
    <x v="1"/>
    <s v="WB-21850"/>
    <s v="William Brown"/>
    <x v="0"/>
    <s v="United States"/>
    <x v="3"/>
    <x v="1"/>
    <n v="94521"/>
    <x v="1"/>
    <s v="FUR-FU-10003975"/>
    <x v="0"/>
    <x v="5"/>
    <s v="Eldon Advantage Chair Mats for Low to Medium Pile Carpets"/>
    <n v="43.31"/>
    <n v="1"/>
    <n v="0"/>
    <n v="4.330999999999996"/>
  </r>
  <r>
    <n v="2150"/>
    <s v="CA-2024-102771"/>
    <x v="3"/>
    <d v="2024-04-01T00:00:00"/>
    <x v="710"/>
    <x v="1"/>
    <s v="DO-13435"/>
    <s v="Denny Ordway"/>
    <x v="0"/>
    <s v="United States"/>
    <x v="20"/>
    <x v="15"/>
    <n v="10035"/>
    <x v="3"/>
    <s v="TEC-PH-10001536"/>
    <x v="2"/>
    <x v="7"/>
    <s v="Spigen Samsung Galaxy S5 Case Wallet"/>
    <n v="84.949999999999989"/>
    <n v="5"/>
    <n v="0"/>
    <n v="22.086999999999996"/>
  </r>
  <r>
    <n v="2151"/>
    <s v="US-2024-139969"/>
    <x v="3"/>
    <d v="2024-11-20T00:00:00"/>
    <x v="177"/>
    <x v="1"/>
    <s v="AF-10870"/>
    <s v="Art Ferguson"/>
    <x v="0"/>
    <s v="United States"/>
    <x v="284"/>
    <x v="5"/>
    <n v="77840"/>
    <x v="2"/>
    <s v="FUR-CH-10001973"/>
    <x v="0"/>
    <x v="1"/>
    <s v="Office Star Flex Back Scooter Chair with White Frame"/>
    <n v="233.05799999999999"/>
    <n v="3"/>
    <n v="0.3"/>
    <n v="-53.270399999999995"/>
  </r>
  <r>
    <n v="2152"/>
    <s v="CA-2021-167360"/>
    <x v="2"/>
    <d v="2021-11-24T00:00:00"/>
    <x v="695"/>
    <x v="0"/>
    <s v="RB-19435"/>
    <s v="Richard Bierner"/>
    <x v="0"/>
    <s v="United States"/>
    <x v="285"/>
    <x v="25"/>
    <n v="63116"/>
    <x v="2"/>
    <s v="TEC-AC-10001772"/>
    <x v="2"/>
    <x v="11"/>
    <s v="Memorex Mini Travel Drive 16 GB USB 2.0 Flash Drive"/>
    <n v="111.79"/>
    <n v="7"/>
    <n v="0"/>
    <n v="43.598100000000002"/>
  </r>
  <r>
    <n v="2153"/>
    <s v="CA-2022-123505"/>
    <x v="1"/>
    <d v="2022-11-22T00:00:00"/>
    <x v="6"/>
    <x v="1"/>
    <s v="AR-10540"/>
    <s v="Andy Reiter"/>
    <x v="0"/>
    <s v="United States"/>
    <x v="94"/>
    <x v="31"/>
    <n v="2169"/>
    <x v="3"/>
    <s v="OFF-PA-10002586"/>
    <x v="1"/>
    <x v="10"/>
    <s v="Xerox 1970"/>
    <n v="14.940000000000001"/>
    <n v="3"/>
    <n v="0"/>
    <n v="7.0218000000000007"/>
  </r>
  <r>
    <n v="2154"/>
    <s v="CA-2023-117282"/>
    <x v="0"/>
    <d v="2023-07-15T00:00:00"/>
    <x v="461"/>
    <x v="1"/>
    <s v="DR-12880"/>
    <s v="Dan Reichenbach"/>
    <x v="1"/>
    <s v="United States"/>
    <x v="20"/>
    <x v="15"/>
    <n v="10009"/>
    <x v="3"/>
    <s v="OFF-BI-10004094"/>
    <x v="1"/>
    <x v="8"/>
    <s v="GBC Standard Plastic Binding Systems Combs"/>
    <n v="14.16"/>
    <n v="2"/>
    <n v="0.2"/>
    <n v="5.133"/>
  </r>
  <r>
    <n v="2155"/>
    <s v="US-2023-120460"/>
    <x v="0"/>
    <d v="2023-05-01T00:00:00"/>
    <x v="711"/>
    <x v="1"/>
    <s v="BF-11170"/>
    <s v="Ben Ferrer"/>
    <x v="2"/>
    <s v="United States"/>
    <x v="61"/>
    <x v="5"/>
    <n v="75081"/>
    <x v="2"/>
    <s v="FUR-FU-10004973"/>
    <x v="0"/>
    <x v="5"/>
    <s v="Flat Face Poster Frame"/>
    <n v="22.608000000000001"/>
    <n v="3"/>
    <n v="0.6"/>
    <n v="-10.173599999999997"/>
  </r>
  <r>
    <n v="2156"/>
    <s v="CA-2023-111115"/>
    <x v="0"/>
    <d v="2023-07-26T00:00:00"/>
    <x v="330"/>
    <x v="0"/>
    <s v="LB-16735"/>
    <s v="Larry Blacks"/>
    <x v="0"/>
    <s v="United States"/>
    <x v="1"/>
    <x v="1"/>
    <n v="90032"/>
    <x v="1"/>
    <s v="OFF-FA-10000624"/>
    <x v="1"/>
    <x v="13"/>
    <s v="OIC Binder Clips"/>
    <n v="21.48"/>
    <n v="6"/>
    <n v="0"/>
    <n v="10.74"/>
  </r>
  <r>
    <n v="2157"/>
    <s v="CA-2021-124646"/>
    <x v="2"/>
    <d v="2021-06-22T00:00:00"/>
    <x v="637"/>
    <x v="2"/>
    <s v="DV-13465"/>
    <s v="Dianna Vittorini"/>
    <x v="0"/>
    <s v="United States"/>
    <x v="31"/>
    <x v="11"/>
    <n v="55407"/>
    <x v="2"/>
    <s v="OFF-ST-10001097"/>
    <x v="1"/>
    <x v="4"/>
    <s v="Office Impressions Heavy Duty Welded Shelving &amp; Multimedia Storage Drawers"/>
    <n v="501.81000000000006"/>
    <n v="3"/>
    <n v="0"/>
    <n v="0"/>
  </r>
  <r>
    <n v="2158"/>
    <s v="CA-2021-124646"/>
    <x v="2"/>
    <d v="2021-06-22T00:00:00"/>
    <x v="637"/>
    <x v="2"/>
    <s v="DV-13465"/>
    <s v="Dianna Vittorini"/>
    <x v="0"/>
    <s v="United States"/>
    <x v="31"/>
    <x v="11"/>
    <n v="55407"/>
    <x v="2"/>
    <s v="OFF-ST-10001469"/>
    <x v="1"/>
    <x v="4"/>
    <s v="Fellowes Bankers Box Recycled Super Stor/Drawer"/>
    <n v="161.94"/>
    <n v="3"/>
    <n v="0"/>
    <n v="9.716399999999993"/>
  </r>
  <r>
    <n v="2159"/>
    <s v="CA-2024-148166"/>
    <x v="3"/>
    <d v="2024-10-22T00:00:00"/>
    <x v="215"/>
    <x v="1"/>
    <s v="NK-18490"/>
    <s v="Neil Knudson"/>
    <x v="2"/>
    <s v="United States"/>
    <x v="207"/>
    <x v="2"/>
    <n v="32725"/>
    <x v="0"/>
    <s v="OFF-AR-10004956"/>
    <x v="1"/>
    <x v="6"/>
    <s v="Newell 33"/>
    <n v="17.856000000000002"/>
    <n v="4"/>
    <n v="0.2"/>
    <n v="2.0087999999999973"/>
  </r>
  <r>
    <n v="2160"/>
    <s v="CA-2023-159737"/>
    <x v="0"/>
    <d v="2023-09-04T00:00:00"/>
    <x v="411"/>
    <x v="1"/>
    <s v="CS-11950"/>
    <s v="Carlos Soltero"/>
    <x v="0"/>
    <s v="United States"/>
    <x v="22"/>
    <x v="10"/>
    <n v="60610"/>
    <x v="2"/>
    <s v="OFF-BI-10004236"/>
    <x v="1"/>
    <x v="8"/>
    <s v="XtraLife ClearVue Slant-D Ring Binder, White, 3&quot;"/>
    <n v="8.8079999999999981"/>
    <n v="3"/>
    <n v="0.8"/>
    <n v="-14.973600000000001"/>
  </r>
  <r>
    <n v="2161"/>
    <s v="CA-2023-141019"/>
    <x v="0"/>
    <d v="2023-05-15T00:00:00"/>
    <x v="201"/>
    <x v="3"/>
    <s v="LH-17155"/>
    <s v="Logan Haushalter"/>
    <x v="0"/>
    <s v="United States"/>
    <x v="74"/>
    <x v="24"/>
    <n v="45231"/>
    <x v="3"/>
    <s v="FUR-FU-10002937"/>
    <x v="0"/>
    <x v="5"/>
    <s v="GE 48&quot; Fluorescent Tube, Cool White Energy Saver, 34 Watts, 30/Box"/>
    <n v="79.384000000000015"/>
    <n v="1"/>
    <n v="0.2"/>
    <n v="29.768999999999998"/>
  </r>
  <r>
    <n v="2162"/>
    <s v="CA-2023-101938"/>
    <x v="0"/>
    <d v="2023-01-07T00:00:00"/>
    <x v="712"/>
    <x v="1"/>
    <s v="DW-13480"/>
    <s v="Dianna Wilson"/>
    <x v="2"/>
    <s v="United States"/>
    <x v="182"/>
    <x v="1"/>
    <n v="94601"/>
    <x v="1"/>
    <s v="OFF-AR-10003696"/>
    <x v="1"/>
    <x v="6"/>
    <s v="Panasonic KP-350BK Electric Pencil Sharpener with Auto Stop"/>
    <n v="34.58"/>
    <n v="1"/>
    <n v="0"/>
    <n v="10.028199999999998"/>
  </r>
  <r>
    <n v="2163"/>
    <s v="CA-2024-166296"/>
    <x v="3"/>
    <d v="2024-03-14T00:00:00"/>
    <x v="713"/>
    <x v="1"/>
    <s v="KF-16285"/>
    <s v="Karen Ferguson"/>
    <x v="2"/>
    <s v="United States"/>
    <x v="286"/>
    <x v="1"/>
    <n v="95336"/>
    <x v="1"/>
    <s v="OFF-PA-10004359"/>
    <x v="1"/>
    <x v="10"/>
    <s v="Multicolor Computer Printout Paper"/>
    <n v="314.54999999999995"/>
    <n v="3"/>
    <n v="0"/>
    <n v="150.98399999999998"/>
  </r>
  <r>
    <n v="2164"/>
    <s v="CA-2023-154018"/>
    <x v="0"/>
    <d v="2023-10-14T00:00:00"/>
    <x v="61"/>
    <x v="1"/>
    <s v="HA-14920"/>
    <s v="Helen Andreada"/>
    <x v="0"/>
    <s v="United States"/>
    <x v="128"/>
    <x v="5"/>
    <n v="78041"/>
    <x v="2"/>
    <s v="TEC-AC-10002402"/>
    <x v="2"/>
    <x v="11"/>
    <s v="Razer Kraken PRO Over Ear PC and Music Headset"/>
    <n v="191.976"/>
    <n v="3"/>
    <n v="0.2"/>
    <n v="23.996999999999986"/>
  </r>
  <r>
    <n v="2165"/>
    <s v="CA-2023-154018"/>
    <x v="0"/>
    <d v="2023-10-14T00:00:00"/>
    <x v="61"/>
    <x v="1"/>
    <s v="HA-14920"/>
    <s v="Helen Andreada"/>
    <x v="0"/>
    <s v="United States"/>
    <x v="128"/>
    <x v="5"/>
    <n v="78041"/>
    <x v="2"/>
    <s v="OFF-PA-10000551"/>
    <x v="1"/>
    <x v="10"/>
    <s v="Array Memo Cubes"/>
    <n v="8.2880000000000003"/>
    <n v="2"/>
    <n v="0.2"/>
    <n v="3.0043999999999995"/>
  </r>
  <r>
    <n v="2166"/>
    <s v="CA-2023-154018"/>
    <x v="0"/>
    <d v="2023-10-14T00:00:00"/>
    <x v="61"/>
    <x v="1"/>
    <s v="HA-14920"/>
    <s v="Helen Andreada"/>
    <x v="0"/>
    <s v="United States"/>
    <x v="128"/>
    <x v="5"/>
    <n v="78041"/>
    <x v="2"/>
    <s v="FUR-FU-10003394"/>
    <x v="0"/>
    <x v="5"/>
    <s v="Tenex &quot;The Solids&quot; Textured Chair Mats"/>
    <n v="139.91999999999999"/>
    <n v="5"/>
    <n v="0.6"/>
    <n v="-150.41399999999999"/>
  </r>
  <r>
    <n v="2167"/>
    <s v="CA-2023-154018"/>
    <x v="0"/>
    <d v="2023-10-14T00:00:00"/>
    <x v="61"/>
    <x v="1"/>
    <s v="HA-14920"/>
    <s v="Helen Andreada"/>
    <x v="0"/>
    <s v="United States"/>
    <x v="128"/>
    <x v="5"/>
    <n v="78041"/>
    <x v="2"/>
    <s v="OFF-AR-10002067"/>
    <x v="1"/>
    <x v="6"/>
    <s v="Newell 334"/>
    <n v="15.872"/>
    <n v="1"/>
    <n v="0.2"/>
    <n v="1.1904000000000003"/>
  </r>
  <r>
    <n v="2168"/>
    <s v="CA-2023-154018"/>
    <x v="0"/>
    <d v="2023-10-14T00:00:00"/>
    <x v="61"/>
    <x v="1"/>
    <s v="HA-14920"/>
    <s v="Helen Andreada"/>
    <x v="0"/>
    <s v="United States"/>
    <x v="128"/>
    <x v="5"/>
    <n v="78041"/>
    <x v="2"/>
    <s v="OFF-BI-10004140"/>
    <x v="1"/>
    <x v="8"/>
    <s v="Avery Non-Stick Binders"/>
    <n v="6.2859999999999987"/>
    <n v="7"/>
    <n v="0.8"/>
    <n v="-11.000500000000008"/>
  </r>
  <r>
    <n v="2169"/>
    <s v="CA-2024-117870"/>
    <x v="3"/>
    <d v="2024-01-28T00:00:00"/>
    <x v="714"/>
    <x v="0"/>
    <s v="JH-15820"/>
    <s v="John Huston"/>
    <x v="0"/>
    <s v="United States"/>
    <x v="239"/>
    <x v="24"/>
    <n v="44240"/>
    <x v="3"/>
    <s v="OFF-AR-10004078"/>
    <x v="1"/>
    <x v="6"/>
    <s v="Newell 312"/>
    <n v="14.015999999999998"/>
    <n v="3"/>
    <n v="0.2"/>
    <n v="1.7519999999999998"/>
  </r>
  <r>
    <n v="2170"/>
    <s v="CA-2024-117870"/>
    <x v="3"/>
    <d v="2024-01-28T00:00:00"/>
    <x v="714"/>
    <x v="0"/>
    <s v="JH-15820"/>
    <s v="John Huston"/>
    <x v="0"/>
    <s v="United States"/>
    <x v="239"/>
    <x v="24"/>
    <n v="44240"/>
    <x v="3"/>
    <s v="TEC-AC-10000927"/>
    <x v="2"/>
    <x v="11"/>
    <s v="Anker Ultrathin Bluetooth Wireless Keyboard Aluminum Cover with Stand "/>
    <n v="71.975999999999999"/>
    <n v="3"/>
    <n v="0.2"/>
    <n v="-8.9970000000000034"/>
  </r>
  <r>
    <n v="2171"/>
    <s v="CA-2024-117870"/>
    <x v="3"/>
    <d v="2024-01-28T00:00:00"/>
    <x v="714"/>
    <x v="0"/>
    <s v="JH-15820"/>
    <s v="John Huston"/>
    <x v="0"/>
    <s v="United States"/>
    <x v="239"/>
    <x v="24"/>
    <n v="44240"/>
    <x v="3"/>
    <s v="TEC-PH-10003931"/>
    <x v="2"/>
    <x v="7"/>
    <s v="JBL Micro Wireless Portable Bluetooth Speaker"/>
    <n v="107.982"/>
    <n v="3"/>
    <n v="0.4"/>
    <n v="-26.995499999999993"/>
  </r>
  <r>
    <n v="2172"/>
    <s v="US-2024-137491"/>
    <x v="3"/>
    <d v="2024-11-20T00:00:00"/>
    <x v="654"/>
    <x v="1"/>
    <s v="LC-16930"/>
    <s v="Linda Cazamias"/>
    <x v="1"/>
    <s v="United States"/>
    <x v="287"/>
    <x v="5"/>
    <n v="76903"/>
    <x v="2"/>
    <s v="FUR-CH-10004675"/>
    <x v="0"/>
    <x v="1"/>
    <s v="Lifetime Advantage Folding Chairs, 4/Carton"/>
    <n v="305.31200000000001"/>
    <n v="2"/>
    <n v="0.3"/>
    <n v="-8.7232000000000198"/>
  </r>
  <r>
    <n v="2173"/>
    <s v="CA-2021-152296"/>
    <x v="2"/>
    <d v="2021-08-01T00:00:00"/>
    <x v="715"/>
    <x v="2"/>
    <s v="IL-15100"/>
    <s v="Ivan Liston"/>
    <x v="0"/>
    <s v="United States"/>
    <x v="8"/>
    <x v="1"/>
    <n v="94122"/>
    <x v="1"/>
    <s v="OFF-BI-10004506"/>
    <x v="1"/>
    <x v="8"/>
    <s v="Wilson Jones data.warehouse D-Ring Binders with DublLock"/>
    <n v="19.752000000000002"/>
    <n v="3"/>
    <n v="0.2"/>
    <n v="6.9131999999999998"/>
  </r>
  <r>
    <n v="2174"/>
    <s v="CA-2023-112025"/>
    <x v="0"/>
    <d v="2023-07-31T00:00:00"/>
    <x v="716"/>
    <x v="1"/>
    <s v="LS-16975"/>
    <s v="Lindsay Shagiari"/>
    <x v="2"/>
    <s v="United States"/>
    <x v="12"/>
    <x v="5"/>
    <n v="77070"/>
    <x v="2"/>
    <s v="OFF-BI-10002353"/>
    <x v="1"/>
    <x v="8"/>
    <s v="GBC VeloBind Cover Sets"/>
    <n v="9.2639999999999976"/>
    <n v="3"/>
    <n v="0.8"/>
    <n v="-13.895999999999997"/>
  </r>
  <r>
    <n v="2175"/>
    <s v="CA-2022-132507"/>
    <x v="1"/>
    <d v="2022-07-30T00:00:00"/>
    <x v="717"/>
    <x v="0"/>
    <s v="CC-12610"/>
    <s v="Corey Catlett"/>
    <x v="1"/>
    <s v="United States"/>
    <x v="12"/>
    <x v="5"/>
    <n v="77041"/>
    <x v="2"/>
    <s v="OFF-ST-10000943"/>
    <x v="1"/>
    <x v="4"/>
    <s v="Eldon ProFile File 'N Store Portable File Tub Letter/Legal Size Black"/>
    <n v="61.792000000000002"/>
    <n v="4"/>
    <n v="0.2"/>
    <n v="6.1792000000000016"/>
  </r>
  <r>
    <n v="2176"/>
    <s v="CA-2023-125738"/>
    <x v="0"/>
    <d v="2023-10-16T00:00:00"/>
    <x v="149"/>
    <x v="1"/>
    <s v="PB-18805"/>
    <s v="Patrick Bzostek"/>
    <x v="2"/>
    <s v="United States"/>
    <x v="288"/>
    <x v="7"/>
    <n v="84106"/>
    <x v="1"/>
    <s v="OFF-PA-10000740"/>
    <x v="1"/>
    <x v="10"/>
    <s v="Xerox 1982"/>
    <n v="45.68"/>
    <n v="2"/>
    <n v="0"/>
    <n v="21.012799999999999"/>
  </r>
  <r>
    <n v="2177"/>
    <s v="CA-2023-125738"/>
    <x v="0"/>
    <d v="2023-10-16T00:00:00"/>
    <x v="149"/>
    <x v="1"/>
    <s v="PB-18805"/>
    <s v="Patrick Bzostek"/>
    <x v="2"/>
    <s v="United States"/>
    <x v="288"/>
    <x v="7"/>
    <n v="84106"/>
    <x v="1"/>
    <s v="OFF-PA-10003001"/>
    <x v="1"/>
    <x v="10"/>
    <s v="Xerox 1986"/>
    <n v="60.12"/>
    <n v="9"/>
    <n v="0"/>
    <n v="28.857599999999998"/>
  </r>
  <r>
    <n v="2178"/>
    <s v="CA-2023-125738"/>
    <x v="0"/>
    <d v="2023-10-16T00:00:00"/>
    <x v="149"/>
    <x v="1"/>
    <s v="PB-18805"/>
    <s v="Patrick Bzostek"/>
    <x v="2"/>
    <s v="United States"/>
    <x v="288"/>
    <x v="7"/>
    <n v="84106"/>
    <x v="1"/>
    <s v="OFF-BI-10001628"/>
    <x v="1"/>
    <x v="8"/>
    <s v="Acco Data Flex Cable Posts For Top &amp; Bottom Load Binders, 6&quot; Capacity"/>
    <n v="41.72"/>
    <n v="5"/>
    <n v="0.2"/>
    <n v="13.037499999999998"/>
  </r>
  <r>
    <n v="2179"/>
    <s v="CA-2023-125738"/>
    <x v="0"/>
    <d v="2023-10-16T00:00:00"/>
    <x v="149"/>
    <x v="1"/>
    <s v="PB-18805"/>
    <s v="Patrick Bzostek"/>
    <x v="2"/>
    <s v="United States"/>
    <x v="288"/>
    <x v="7"/>
    <n v="84106"/>
    <x v="1"/>
    <s v="OFF-PA-10001509"/>
    <x v="1"/>
    <x v="10"/>
    <s v="Recycled Desk Saver Line &quot;While You Were Out&quot; Book, 5 1/2&quot; X 4&quot;"/>
    <n v="71.599999999999994"/>
    <n v="8"/>
    <n v="0"/>
    <n v="32.935999999999993"/>
  </r>
  <r>
    <n v="2180"/>
    <s v="CA-2023-128818"/>
    <x v="0"/>
    <d v="2023-05-08T00:00:00"/>
    <x v="718"/>
    <x v="1"/>
    <s v="CJ-12010"/>
    <s v="Caroline Jumper"/>
    <x v="0"/>
    <s v="United States"/>
    <x v="20"/>
    <x v="15"/>
    <n v="10009"/>
    <x v="3"/>
    <s v="OFF-BI-10000309"/>
    <x v="1"/>
    <x v="8"/>
    <s v="GBC Twin Loop Wire Binding Elements, 9/16&quot; Spine, Black"/>
    <n v="85.232000000000014"/>
    <n v="7"/>
    <n v="0.2"/>
    <n v="30.896599999999996"/>
  </r>
  <r>
    <n v="2181"/>
    <s v="CA-2023-128818"/>
    <x v="0"/>
    <d v="2023-05-08T00:00:00"/>
    <x v="718"/>
    <x v="1"/>
    <s v="CJ-12010"/>
    <s v="Caroline Jumper"/>
    <x v="0"/>
    <s v="United States"/>
    <x v="20"/>
    <x v="15"/>
    <n v="10009"/>
    <x v="3"/>
    <s v="OFF-LA-10003923"/>
    <x v="1"/>
    <x v="2"/>
    <s v="Alphabetical Labels for Top Tab Filing"/>
    <n v="44.400000000000006"/>
    <n v="3"/>
    <n v="0"/>
    <n v="22.200000000000003"/>
  </r>
  <r>
    <n v="2182"/>
    <s v="CA-2023-128818"/>
    <x v="0"/>
    <d v="2023-05-08T00:00:00"/>
    <x v="718"/>
    <x v="1"/>
    <s v="CJ-12010"/>
    <s v="Caroline Jumper"/>
    <x v="0"/>
    <s v="United States"/>
    <x v="20"/>
    <x v="15"/>
    <n v="10009"/>
    <x v="3"/>
    <s v="FUR-CH-10002084"/>
    <x v="0"/>
    <x v="1"/>
    <s v="Hon Mobius Operator's Chair"/>
    <n v="442.76400000000001"/>
    <n v="4"/>
    <n v="0.1"/>
    <n v="59.035200000000003"/>
  </r>
  <r>
    <n v="2183"/>
    <s v="CA-2023-128818"/>
    <x v="0"/>
    <d v="2023-05-08T00:00:00"/>
    <x v="718"/>
    <x v="1"/>
    <s v="CJ-12010"/>
    <s v="Caroline Jumper"/>
    <x v="0"/>
    <s v="United States"/>
    <x v="20"/>
    <x v="15"/>
    <n v="10009"/>
    <x v="3"/>
    <s v="TEC-MA-10000488"/>
    <x v="2"/>
    <x v="15"/>
    <s v="Bady BDG101FRU Card Printer"/>
    <n v="3999.95"/>
    <n v="5"/>
    <n v="0"/>
    <n v="1159.9854999999998"/>
  </r>
  <r>
    <n v="2184"/>
    <s v="CA-2023-128818"/>
    <x v="0"/>
    <d v="2023-05-08T00:00:00"/>
    <x v="718"/>
    <x v="1"/>
    <s v="CJ-12010"/>
    <s v="Caroline Jumper"/>
    <x v="0"/>
    <s v="United States"/>
    <x v="20"/>
    <x v="15"/>
    <n v="10009"/>
    <x v="3"/>
    <s v="TEC-AC-10001767"/>
    <x v="2"/>
    <x v="11"/>
    <s v="SanDisk Ultra 64 GB MicroSDHC Class 10 Memory Card"/>
    <n v="199.95000000000002"/>
    <n v="5"/>
    <n v="0"/>
    <n v="21.994499999999988"/>
  </r>
  <r>
    <n v="2185"/>
    <s v="CA-2023-128818"/>
    <x v="0"/>
    <d v="2023-05-08T00:00:00"/>
    <x v="718"/>
    <x v="1"/>
    <s v="CJ-12010"/>
    <s v="Caroline Jumper"/>
    <x v="0"/>
    <s v="United States"/>
    <x v="20"/>
    <x v="15"/>
    <n v="10009"/>
    <x v="3"/>
    <s v="FUR-FU-10001940"/>
    <x v="0"/>
    <x v="5"/>
    <s v="Staples"/>
    <n v="63.68"/>
    <n v="8"/>
    <n v="0"/>
    <n v="28.019200000000005"/>
  </r>
  <r>
    <n v="2186"/>
    <s v="CA-2024-124576"/>
    <x v="3"/>
    <d v="2024-08-02T00:00:00"/>
    <x v="460"/>
    <x v="0"/>
    <s v="HK-14890"/>
    <s v="Heather Kirkland"/>
    <x v="1"/>
    <s v="United States"/>
    <x v="162"/>
    <x v="1"/>
    <n v="93905"/>
    <x v="1"/>
    <s v="OFF-BI-10002735"/>
    <x v="1"/>
    <x v="8"/>
    <s v="GBC Prestige Therm-A-Bind Covers"/>
    <n v="54.896000000000008"/>
    <n v="2"/>
    <n v="0.2"/>
    <n v="18.5274"/>
  </r>
  <r>
    <n v="2187"/>
    <s v="CA-2023-101378"/>
    <x v="0"/>
    <d v="2023-07-15T00:00:00"/>
    <x v="607"/>
    <x v="3"/>
    <s v="RH-19600"/>
    <s v="Rob Haberlin"/>
    <x v="0"/>
    <s v="United States"/>
    <x v="114"/>
    <x v="19"/>
    <n v="35810"/>
    <x v="0"/>
    <s v="TEC-AC-10002345"/>
    <x v="2"/>
    <x v="11"/>
    <s v="HP Standard 104 key PS/2 Keyboard"/>
    <n v="29"/>
    <n v="2"/>
    <n v="0"/>
    <n v="7.25"/>
  </r>
  <r>
    <n v="2188"/>
    <s v="CA-2024-143063"/>
    <x v="3"/>
    <d v="2024-08-11T00:00:00"/>
    <x v="719"/>
    <x v="1"/>
    <s v="IL-15100"/>
    <s v="Ivan Liston"/>
    <x v="0"/>
    <s v="United States"/>
    <x v="38"/>
    <x v="14"/>
    <n v="47201"/>
    <x v="2"/>
    <s v="OFF-EN-10003134"/>
    <x v="1"/>
    <x v="12"/>
    <s v="Staples"/>
    <n v="70.08"/>
    <n v="6"/>
    <n v="0"/>
    <n v="35.04"/>
  </r>
  <r>
    <n v="2189"/>
    <s v="CA-2024-143063"/>
    <x v="3"/>
    <d v="2024-08-11T00:00:00"/>
    <x v="719"/>
    <x v="1"/>
    <s v="IL-15100"/>
    <s v="Ivan Liston"/>
    <x v="0"/>
    <s v="United States"/>
    <x v="38"/>
    <x v="14"/>
    <n v="47201"/>
    <x v="2"/>
    <s v="FUR-FU-10003708"/>
    <x v="0"/>
    <x v="5"/>
    <s v="Tenex Traditional Chairmats for Medium Pile Carpet, Standard Lip, 36&quot; x 48&quot;"/>
    <n v="121.3"/>
    <n v="2"/>
    <n v="0"/>
    <n v="25.472999999999999"/>
  </r>
  <r>
    <n v="2190"/>
    <s v="CA-2024-143063"/>
    <x v="3"/>
    <d v="2024-08-11T00:00:00"/>
    <x v="719"/>
    <x v="1"/>
    <s v="IL-15100"/>
    <s v="Ivan Liston"/>
    <x v="0"/>
    <s v="United States"/>
    <x v="38"/>
    <x v="14"/>
    <n v="47201"/>
    <x v="2"/>
    <s v="TEC-PH-10003645"/>
    <x v="2"/>
    <x v="7"/>
    <s v="Aastra 57i VoIP phone"/>
    <n v="1454.4900000000002"/>
    <n v="9"/>
    <n v="0"/>
    <n v="378.16740000000004"/>
  </r>
  <r>
    <n v="2191"/>
    <s v="CA-2023-118913"/>
    <x v="0"/>
    <d v="2023-06-26T00:00:00"/>
    <x v="597"/>
    <x v="1"/>
    <s v="AS-10240"/>
    <s v="Alan Shonely"/>
    <x v="0"/>
    <s v="United States"/>
    <x v="1"/>
    <x v="1"/>
    <n v="90049"/>
    <x v="1"/>
    <s v="OFF-AP-10000692"/>
    <x v="1"/>
    <x v="9"/>
    <s v="Fellowes Mighty 8 Compact Surge Protector"/>
    <n v="60.81"/>
    <n v="3"/>
    <n v="0"/>
    <n v="17.026800000000001"/>
  </r>
  <r>
    <n v="2192"/>
    <s v="CA-2023-128412"/>
    <x v="0"/>
    <d v="2023-12-11T00:00:00"/>
    <x v="24"/>
    <x v="1"/>
    <s v="AP-10915"/>
    <s v="Arthur Prichep"/>
    <x v="0"/>
    <s v="United States"/>
    <x v="4"/>
    <x v="4"/>
    <n v="98105"/>
    <x v="1"/>
    <s v="OFF-BI-10001718"/>
    <x v="1"/>
    <x v="8"/>
    <s v="GBC DocuBind P50 Personal Binding Machine"/>
    <n v="153.55199999999999"/>
    <n v="3"/>
    <n v="0.2"/>
    <n v="51.823799999999999"/>
  </r>
  <r>
    <n v="2193"/>
    <s v="CA-2023-128412"/>
    <x v="0"/>
    <d v="2023-12-11T00:00:00"/>
    <x v="24"/>
    <x v="1"/>
    <s v="AP-10915"/>
    <s v="Arthur Prichep"/>
    <x v="0"/>
    <s v="United States"/>
    <x v="4"/>
    <x v="4"/>
    <n v="98105"/>
    <x v="1"/>
    <s v="OFF-AP-10002082"/>
    <x v="1"/>
    <x v="9"/>
    <s v="Holmes HEPA Air Purifier"/>
    <n v="65.34"/>
    <n v="3"/>
    <n v="0"/>
    <n v="22.869"/>
  </r>
  <r>
    <n v="2194"/>
    <s v="CA-2023-128412"/>
    <x v="0"/>
    <d v="2023-12-11T00:00:00"/>
    <x v="24"/>
    <x v="1"/>
    <s v="AP-10915"/>
    <s v="Arthur Prichep"/>
    <x v="0"/>
    <s v="United States"/>
    <x v="4"/>
    <x v="4"/>
    <n v="98105"/>
    <x v="1"/>
    <s v="OFF-PA-10001125"/>
    <x v="1"/>
    <x v="10"/>
    <s v="Xerox 1988"/>
    <n v="123.92"/>
    <n v="4"/>
    <n v="0"/>
    <n v="55.763999999999996"/>
  </r>
  <r>
    <n v="2195"/>
    <s v="CA-2023-128412"/>
    <x v="0"/>
    <d v="2023-12-11T00:00:00"/>
    <x v="24"/>
    <x v="1"/>
    <s v="AP-10915"/>
    <s v="Arthur Prichep"/>
    <x v="0"/>
    <s v="United States"/>
    <x v="4"/>
    <x v="4"/>
    <n v="98105"/>
    <x v="1"/>
    <s v="OFF-AP-10000252"/>
    <x v="1"/>
    <x v="9"/>
    <s v="Harmony HEPA Quiet Air Purifiers"/>
    <n v="35.099999999999994"/>
    <n v="3"/>
    <n v="0"/>
    <n v="12.285"/>
  </r>
  <r>
    <n v="2196"/>
    <s v="CA-2023-128412"/>
    <x v="0"/>
    <d v="2023-12-11T00:00:00"/>
    <x v="24"/>
    <x v="1"/>
    <s v="AP-10915"/>
    <s v="Arthur Prichep"/>
    <x v="0"/>
    <s v="United States"/>
    <x v="4"/>
    <x v="4"/>
    <n v="98105"/>
    <x v="1"/>
    <s v="TEC-AC-10003038"/>
    <x v="2"/>
    <x v="11"/>
    <s v="Kingston Digital DataTraveler 16GB USB 2.0"/>
    <n v="44.75"/>
    <n v="5"/>
    <n v="0"/>
    <n v="8.5024999999999942"/>
  </r>
  <r>
    <n v="2197"/>
    <s v="CA-2023-136483"/>
    <x v="0"/>
    <d v="2023-12-02T00:00:00"/>
    <x v="296"/>
    <x v="1"/>
    <s v="AG-10390"/>
    <s v="Allen Goldenen"/>
    <x v="0"/>
    <s v="United States"/>
    <x v="289"/>
    <x v="18"/>
    <n v="37918"/>
    <x v="0"/>
    <s v="OFF-AR-10000940"/>
    <x v="1"/>
    <x v="6"/>
    <s v="Newell 343"/>
    <n v="4.7039999999999997"/>
    <n v="2"/>
    <n v="0.2"/>
    <n v="0.41160000000000019"/>
  </r>
  <r>
    <n v="2198"/>
    <s v="CA-2021-163013"/>
    <x v="2"/>
    <d v="2021-11-28T00:00:00"/>
    <x v="283"/>
    <x v="1"/>
    <s v="BF-11080"/>
    <s v="Bart Folk"/>
    <x v="0"/>
    <s v="United States"/>
    <x v="122"/>
    <x v="19"/>
    <n v="36116"/>
    <x v="0"/>
    <s v="OFF-AR-10001954"/>
    <x v="1"/>
    <x v="6"/>
    <s v="Newell 331"/>
    <n v="14.669999999999998"/>
    <n v="3"/>
    <n v="0"/>
    <n v="3.9609000000000001"/>
  </r>
  <r>
    <n v="2199"/>
    <s v="CA-2022-135363"/>
    <x v="1"/>
    <d v="2022-03-28T00:00:00"/>
    <x v="279"/>
    <x v="1"/>
    <s v="CK-12205"/>
    <s v="Chloris Kastensmidt"/>
    <x v="0"/>
    <s v="United States"/>
    <x v="10"/>
    <x v="9"/>
    <n v="19120"/>
    <x v="3"/>
    <s v="OFF-PA-10003177"/>
    <x v="1"/>
    <x v="10"/>
    <s v="Xerox 1999"/>
    <n v="15.552000000000003"/>
    <n v="3"/>
    <n v="0.2"/>
    <n v="5.4432"/>
  </r>
  <r>
    <n v="2200"/>
    <s v="CA-2022-135363"/>
    <x v="1"/>
    <d v="2022-03-28T00:00:00"/>
    <x v="279"/>
    <x v="1"/>
    <s v="CK-12205"/>
    <s v="Chloris Kastensmidt"/>
    <x v="0"/>
    <s v="United States"/>
    <x v="10"/>
    <x v="9"/>
    <n v="19120"/>
    <x v="3"/>
    <s v="OFF-PA-10000533"/>
    <x v="1"/>
    <x v="10"/>
    <s v="Southworth Parchment Paper &amp; Envelopes"/>
    <n v="5.2320000000000002"/>
    <n v="1"/>
    <n v="0.2"/>
    <n v="1.7003999999999999"/>
  </r>
  <r>
    <n v="2201"/>
    <s v="US-2021-165659"/>
    <x v="2"/>
    <d v="2021-06-01T00:00:00"/>
    <x v="104"/>
    <x v="1"/>
    <s v="LT-17110"/>
    <s v="Liz Thompson"/>
    <x v="0"/>
    <s v="United States"/>
    <x v="290"/>
    <x v="36"/>
    <n v="72209"/>
    <x v="0"/>
    <s v="FUR-FU-10001935"/>
    <x v="0"/>
    <x v="5"/>
    <s v="3M Hangers With Command Adhesive"/>
    <n v="22.200000000000003"/>
    <n v="6"/>
    <n v="0"/>
    <n v="9.1020000000000021"/>
  </r>
  <r>
    <n v="2202"/>
    <s v="US-2021-165659"/>
    <x v="2"/>
    <d v="2021-06-01T00:00:00"/>
    <x v="104"/>
    <x v="1"/>
    <s v="LT-17110"/>
    <s v="Liz Thompson"/>
    <x v="0"/>
    <s v="United States"/>
    <x v="290"/>
    <x v="36"/>
    <n v="72209"/>
    <x v="0"/>
    <s v="TEC-PH-10002563"/>
    <x v="2"/>
    <x v="7"/>
    <s v="Adtran 1202752G1"/>
    <n v="881.93"/>
    <n v="7"/>
    <n v="0"/>
    <n v="229.30180000000001"/>
  </r>
  <r>
    <n v="2203"/>
    <s v="CA-2022-138002"/>
    <x v="1"/>
    <d v="2022-09-06T00:00:00"/>
    <x v="64"/>
    <x v="1"/>
    <s v="BT-11305"/>
    <s v="Beth Thompson"/>
    <x v="2"/>
    <s v="United States"/>
    <x v="4"/>
    <x v="4"/>
    <n v="98103"/>
    <x v="1"/>
    <s v="OFF-BI-10002160"/>
    <x v="1"/>
    <x v="8"/>
    <s v="Acco Hanging Data Binders"/>
    <n v="6.0960000000000001"/>
    <n v="2"/>
    <n v="0.2"/>
    <n v="2.1335999999999999"/>
  </r>
  <r>
    <n v="2204"/>
    <s v="CA-2022-138002"/>
    <x v="1"/>
    <d v="2022-09-06T00:00:00"/>
    <x v="64"/>
    <x v="1"/>
    <s v="BT-11305"/>
    <s v="Beth Thompson"/>
    <x v="2"/>
    <s v="United States"/>
    <x v="4"/>
    <x v="4"/>
    <n v="98103"/>
    <x v="1"/>
    <s v="FUR-FU-10004748"/>
    <x v="0"/>
    <x v="5"/>
    <s v="Howard Miller 16&quot; Diameter Gallery Wall Clock"/>
    <n v="191.82"/>
    <n v="3"/>
    <n v="0"/>
    <n v="74.809799999999996"/>
  </r>
  <r>
    <n v="2205"/>
    <s v="CA-2022-128860"/>
    <x v="1"/>
    <d v="2022-06-29T00:00:00"/>
    <x v="414"/>
    <x v="1"/>
    <s v="SC-20725"/>
    <s v="Steven Cartwright"/>
    <x v="0"/>
    <s v="United States"/>
    <x v="152"/>
    <x v="9"/>
    <n v="17602"/>
    <x v="3"/>
    <s v="FUR-FU-10001473"/>
    <x v="0"/>
    <x v="5"/>
    <s v="Eldon Executive Woodline II Desk Accessories, Mahogany"/>
    <n v="20.103999999999999"/>
    <n v="1"/>
    <n v="0.2"/>
    <n v="1.7591000000000001"/>
  </r>
  <r>
    <n v="2206"/>
    <s v="CA-2023-164350"/>
    <x v="0"/>
    <d v="2023-09-11T00:00:00"/>
    <x v="720"/>
    <x v="0"/>
    <s v="CG-12040"/>
    <s v="Catherine Glotzbach"/>
    <x v="2"/>
    <s v="United States"/>
    <x v="39"/>
    <x v="18"/>
    <n v="37620"/>
    <x v="0"/>
    <s v="OFF-AR-10000538"/>
    <x v="1"/>
    <x v="6"/>
    <s v="Boston Model 1800 Electric Pencil Sharpener, Gray"/>
    <n v="67.56"/>
    <n v="3"/>
    <n v="0.2"/>
    <n v="8.4449999999999896"/>
  </r>
  <r>
    <n v="2207"/>
    <s v="US-2021-103905"/>
    <x v="2"/>
    <d v="2021-07-14T00:00:00"/>
    <x v="721"/>
    <x v="1"/>
    <s v="AW-10930"/>
    <s v="Arthur Wiediger"/>
    <x v="2"/>
    <s v="United States"/>
    <x v="34"/>
    <x v="10"/>
    <n v="60505"/>
    <x v="2"/>
    <s v="OFF-BI-10001098"/>
    <x v="1"/>
    <x v="8"/>
    <s v="Acco D-Ring Binder w/DublLock"/>
    <n v="29.931999999999992"/>
    <n v="7"/>
    <n v="0.8"/>
    <n v="-46.394600000000011"/>
  </r>
  <r>
    <n v="2208"/>
    <s v="US-2021-103905"/>
    <x v="2"/>
    <d v="2021-07-14T00:00:00"/>
    <x v="721"/>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22-129854"/>
    <x v="1"/>
    <d v="2022-08-22T00:00:00"/>
    <x v="722"/>
    <x v="1"/>
    <s v="RB-19705"/>
    <s v="Roger Barcio"/>
    <x v="2"/>
    <s v="United States"/>
    <x v="20"/>
    <x v="15"/>
    <n v="10009"/>
    <x v="3"/>
    <s v="OFF-AR-10000390"/>
    <x v="1"/>
    <x v="6"/>
    <s v="Newell Chalk Holder"/>
    <n v="16.52"/>
    <n v="4"/>
    <n v="0"/>
    <n v="7.5991999999999997"/>
  </r>
  <r>
    <n v="2210"/>
    <s v="CA-2021-125556"/>
    <x v="2"/>
    <d v="2021-11-14T00:00:00"/>
    <x v="723"/>
    <x v="0"/>
    <s v="ML-17410"/>
    <s v="Maris LaWare"/>
    <x v="0"/>
    <s v="United States"/>
    <x v="54"/>
    <x v="29"/>
    <n v="6824"/>
    <x v="3"/>
    <s v="TEC-PH-10001079"/>
    <x v="2"/>
    <x v="7"/>
    <s v="Polycom SoundPoint Pro SE-225 Corded phone"/>
    <n v="832.93"/>
    <n v="7"/>
    <n v="0"/>
    <n v="233.22039999999998"/>
  </r>
  <r>
    <n v="2211"/>
    <s v="CA-2021-125556"/>
    <x v="2"/>
    <d v="2021-11-14T00:00:00"/>
    <x v="723"/>
    <x v="0"/>
    <s v="ML-17410"/>
    <s v="Maris LaWare"/>
    <x v="0"/>
    <s v="United States"/>
    <x v="54"/>
    <x v="29"/>
    <n v="6824"/>
    <x v="3"/>
    <s v="OFF-BI-10003460"/>
    <x v="1"/>
    <x v="8"/>
    <s v="Acco 3-Hole Punch"/>
    <n v="43.8"/>
    <n v="10"/>
    <n v="0"/>
    <n v="21.023999999999997"/>
  </r>
  <r>
    <n v="2212"/>
    <s v="CA-2023-162313"/>
    <x v="0"/>
    <d v="2023-11-28T00:00:00"/>
    <x v="724"/>
    <x v="2"/>
    <s v="VB-21745"/>
    <s v="Victoria Brennan"/>
    <x v="1"/>
    <s v="United States"/>
    <x v="291"/>
    <x v="12"/>
    <n v="48146"/>
    <x v="2"/>
    <s v="OFF-AP-10003842"/>
    <x v="1"/>
    <x v="9"/>
    <s v="Euro-Pro Shark Turbo Vacuum"/>
    <n v="167.292"/>
    <n v="6"/>
    <n v="0.1"/>
    <n v="29.7408"/>
  </r>
  <r>
    <n v="2213"/>
    <s v="CA-2024-107874"/>
    <x v="3"/>
    <d v="2024-11-22T00:00:00"/>
    <x v="654"/>
    <x v="1"/>
    <s v="SW-20275"/>
    <s v="Scott Williamson"/>
    <x v="0"/>
    <s v="United States"/>
    <x v="20"/>
    <x v="15"/>
    <n v="10035"/>
    <x v="3"/>
    <s v="FUR-FU-10003535"/>
    <x v="0"/>
    <x v="5"/>
    <s v="Howard Miller Distant Time Traveler Alarm Clock"/>
    <n v="27.42"/>
    <n v="1"/>
    <n v="0"/>
    <n v="11.2422"/>
  </r>
  <r>
    <n v="2214"/>
    <s v="CA-2024-129378"/>
    <x v="3"/>
    <d v="2024-10-02T00:00:00"/>
    <x v="725"/>
    <x v="2"/>
    <s v="NS-18505"/>
    <s v="Neola Schneider"/>
    <x v="0"/>
    <s v="United States"/>
    <x v="49"/>
    <x v="1"/>
    <n v="95123"/>
    <x v="1"/>
    <s v="OFF-BI-10002022"/>
    <x v="1"/>
    <x v="8"/>
    <s v="Wilson Jones Easy Flow II Sheet Lifters"/>
    <n v="1.4400000000000002"/>
    <n v="1"/>
    <n v="0.2"/>
    <n v="0.504"/>
  </r>
  <r>
    <n v="2215"/>
    <s v="CA-2024-129378"/>
    <x v="3"/>
    <d v="2024-10-02T00:00:00"/>
    <x v="725"/>
    <x v="2"/>
    <s v="NS-18505"/>
    <s v="Neola Schneider"/>
    <x v="0"/>
    <s v="United States"/>
    <x v="49"/>
    <x v="1"/>
    <n v="95123"/>
    <x v="1"/>
    <s v="OFF-BI-10001922"/>
    <x v="1"/>
    <x v="8"/>
    <s v="Storex Dura Pro Binders"/>
    <n v="61.77600000000001"/>
    <n v="13"/>
    <n v="0.2"/>
    <n v="20.849399999999996"/>
  </r>
  <r>
    <n v="2216"/>
    <s v="CA-2024-129378"/>
    <x v="3"/>
    <d v="2024-10-02T00:00:00"/>
    <x v="725"/>
    <x v="2"/>
    <s v="NS-18505"/>
    <s v="Neola Schneider"/>
    <x v="0"/>
    <s v="United States"/>
    <x v="49"/>
    <x v="1"/>
    <n v="95123"/>
    <x v="1"/>
    <s v="OFF-AP-10000576"/>
    <x v="1"/>
    <x v="9"/>
    <s v="Belkin 325VA UPS Surge Protector, 6'"/>
    <n v="241.96"/>
    <n v="2"/>
    <n v="0"/>
    <n v="60.490000000000009"/>
  </r>
  <r>
    <n v="2217"/>
    <s v="CA-2024-129378"/>
    <x v="3"/>
    <d v="2024-10-02T00:00:00"/>
    <x v="725"/>
    <x v="2"/>
    <s v="NS-18505"/>
    <s v="Neola Schneider"/>
    <x v="0"/>
    <s v="United States"/>
    <x v="49"/>
    <x v="1"/>
    <n v="95123"/>
    <x v="1"/>
    <s v="FUR-CH-10000553"/>
    <x v="0"/>
    <x v="1"/>
    <s v="Metal Folding Chairs, Beige, 4/Carton"/>
    <n v="108.608"/>
    <n v="4"/>
    <n v="0.2"/>
    <n v="9.5031999999999925"/>
  </r>
  <r>
    <n v="2218"/>
    <s v="CA-2021-151953"/>
    <x v="2"/>
    <d v="2021-09-20T00:00:00"/>
    <x v="59"/>
    <x v="1"/>
    <s v="DB-13555"/>
    <s v="Dorothy Badders"/>
    <x v="1"/>
    <s v="United States"/>
    <x v="108"/>
    <x v="2"/>
    <n v="32216"/>
    <x v="0"/>
    <s v="OFF-AR-10003469"/>
    <x v="1"/>
    <x v="6"/>
    <s v="Nontoxic Chalk"/>
    <n v="2.8160000000000003"/>
    <n v="2"/>
    <n v="0.2"/>
    <n v="0.98559999999999992"/>
  </r>
  <r>
    <n v="2219"/>
    <s v="CA-2024-130841"/>
    <x v="3"/>
    <d v="2024-07-29T00:00:00"/>
    <x v="608"/>
    <x v="1"/>
    <s v="MH-17620"/>
    <s v="Matt Hagelstein"/>
    <x v="1"/>
    <s v="United States"/>
    <x v="8"/>
    <x v="1"/>
    <n v="94110"/>
    <x v="1"/>
    <s v="OFF-BI-10000145"/>
    <x v="1"/>
    <x v="8"/>
    <s v="Zipper Ring Binder Pockets"/>
    <n v="9.9840000000000018"/>
    <n v="4"/>
    <n v="0.2"/>
    <n v="3.6191999999999993"/>
  </r>
  <r>
    <n v="2220"/>
    <s v="CA-2024-130841"/>
    <x v="3"/>
    <d v="2024-07-29T00:00:00"/>
    <x v="608"/>
    <x v="1"/>
    <s v="MH-17620"/>
    <s v="Matt Hagelstein"/>
    <x v="1"/>
    <s v="United States"/>
    <x v="8"/>
    <x v="1"/>
    <n v="94110"/>
    <x v="1"/>
    <s v="OFF-ST-10001580"/>
    <x v="1"/>
    <x v="4"/>
    <s v="Super Decoflex Portable Personal File"/>
    <n v="14.98"/>
    <n v="1"/>
    <n v="0"/>
    <n v="4.1943999999999999"/>
  </r>
  <r>
    <n v="2221"/>
    <s v="CA-2024-130841"/>
    <x v="3"/>
    <d v="2024-07-29T00:00:00"/>
    <x v="608"/>
    <x v="1"/>
    <s v="MH-17620"/>
    <s v="Matt Hagelstein"/>
    <x v="1"/>
    <s v="United States"/>
    <x v="8"/>
    <x v="1"/>
    <n v="94110"/>
    <x v="1"/>
    <s v="TEC-PH-10001817"/>
    <x v="2"/>
    <x v="7"/>
    <s v="Wilson Electronics DB Pro Signal Booster"/>
    <n v="1145.6000000000001"/>
    <n v="4"/>
    <n v="0.2"/>
    <n v="100.24000000000007"/>
  </r>
  <r>
    <n v="2222"/>
    <s v="CA-2022-131884"/>
    <x v="1"/>
    <d v="2022-12-06T00:00:00"/>
    <x v="726"/>
    <x v="3"/>
    <s v="DK-13375"/>
    <s v="Dennis Kane"/>
    <x v="0"/>
    <s v="United States"/>
    <x v="292"/>
    <x v="24"/>
    <n v="43302"/>
    <x v="3"/>
    <s v="TEC-PH-10001578"/>
    <x v="2"/>
    <x v="7"/>
    <s v="Polycom SoundStation2 EX Conference phone"/>
    <n v="485.93999999999994"/>
    <n v="2"/>
    <n v="0.4"/>
    <n v="-89.089000000000055"/>
  </r>
  <r>
    <n v="2223"/>
    <s v="CA-2022-131884"/>
    <x v="1"/>
    <d v="2022-12-06T00:00:00"/>
    <x v="726"/>
    <x v="3"/>
    <s v="DK-13375"/>
    <s v="Dennis Kane"/>
    <x v="0"/>
    <s v="United States"/>
    <x v="292"/>
    <x v="24"/>
    <n v="43302"/>
    <x v="3"/>
    <s v="OFF-AR-10004078"/>
    <x v="1"/>
    <x v="6"/>
    <s v="Newell 312"/>
    <n v="37.375999999999998"/>
    <n v="8"/>
    <n v="0.2"/>
    <n v="4.6719999999999988"/>
  </r>
  <r>
    <n v="2224"/>
    <s v="CA-2022-131884"/>
    <x v="1"/>
    <d v="2022-12-06T00:00:00"/>
    <x v="726"/>
    <x v="3"/>
    <s v="DK-13375"/>
    <s v="Dennis Kane"/>
    <x v="0"/>
    <s v="United States"/>
    <x v="292"/>
    <x v="24"/>
    <n v="43302"/>
    <x v="3"/>
    <s v="FUR-CH-10004860"/>
    <x v="0"/>
    <x v="1"/>
    <s v="Global Low Back Tilter Chair"/>
    <n v="70.685999999999993"/>
    <n v="1"/>
    <n v="0.3"/>
    <n v="-24.23520000000001"/>
  </r>
  <r>
    <n v="2225"/>
    <s v="CA-2024-121909"/>
    <x v="3"/>
    <d v="2024-08-01T00:00:00"/>
    <x v="727"/>
    <x v="1"/>
    <s v="EA-14035"/>
    <s v="Erin Ashbrook"/>
    <x v="1"/>
    <s v="United States"/>
    <x v="10"/>
    <x v="9"/>
    <n v="19134"/>
    <x v="3"/>
    <s v="OFF-PA-10003790"/>
    <x v="1"/>
    <x v="10"/>
    <s v="Xerox 1991"/>
    <n v="54.816000000000003"/>
    <n v="3"/>
    <n v="0.2"/>
    <n v="17.815199999999997"/>
  </r>
  <r>
    <n v="2226"/>
    <s v="CA-2023-106383"/>
    <x v="0"/>
    <d v="2023-03-20T00:00:00"/>
    <x v="202"/>
    <x v="0"/>
    <s v="BT-11440"/>
    <s v="Bobby Trafton"/>
    <x v="0"/>
    <s v="United States"/>
    <x v="293"/>
    <x v="22"/>
    <n v="80122"/>
    <x v="1"/>
    <s v="FUR-BO-10002202"/>
    <x v="0"/>
    <x v="0"/>
    <s v="Atlantic Metals Mobile 2-Shelf Bookcases, Custom Colors"/>
    <n v="72.294000000000011"/>
    <n v="1"/>
    <n v="0.7"/>
    <n v="-98.801799999999986"/>
  </r>
  <r>
    <n v="2227"/>
    <s v="CA-2024-130771"/>
    <x v="3"/>
    <d v="2024-07-30T00:00:00"/>
    <x v="260"/>
    <x v="1"/>
    <s v="LA-16780"/>
    <s v="Laura Armstrong"/>
    <x v="1"/>
    <s v="United States"/>
    <x v="89"/>
    <x v="5"/>
    <n v="78745"/>
    <x v="2"/>
    <s v="OFF-FA-10003059"/>
    <x v="1"/>
    <x v="13"/>
    <s v="Assorted Color Push Pins"/>
    <n v="2.8960000000000004"/>
    <n v="2"/>
    <n v="0.2"/>
    <n v="0.4705999999999998"/>
  </r>
  <r>
    <n v="2228"/>
    <s v="CA-2024-130771"/>
    <x v="3"/>
    <d v="2024-07-30T00:00:00"/>
    <x v="260"/>
    <x v="1"/>
    <s v="LA-16780"/>
    <s v="Laura Armstrong"/>
    <x v="1"/>
    <s v="United States"/>
    <x v="89"/>
    <x v="5"/>
    <n v="78745"/>
    <x v="2"/>
    <s v="TEC-PH-10002496"/>
    <x v="2"/>
    <x v="7"/>
    <s v="Cisco SPA301"/>
    <n v="124.79200000000002"/>
    <n v="1"/>
    <n v="0.2"/>
    <n v="15.598999999999993"/>
  </r>
  <r>
    <n v="2229"/>
    <s v="CA-2023-139157"/>
    <x v="0"/>
    <d v="2023-10-02T00:00:00"/>
    <x v="728"/>
    <x v="1"/>
    <s v="GM-14680"/>
    <s v="Greg Matthias"/>
    <x v="0"/>
    <s v="United States"/>
    <x v="20"/>
    <x v="15"/>
    <n v="10024"/>
    <x v="3"/>
    <s v="FUR-TA-10003238"/>
    <x v="0"/>
    <x v="3"/>
    <s v="Chromcraft Bull-Nose Wood 48&quot; x 96&quot; Rectangular Conference Tables"/>
    <n v="330.58800000000002"/>
    <n v="1"/>
    <n v="0.4"/>
    <n v="-115.70580000000004"/>
  </r>
  <r>
    <n v="2230"/>
    <s v="CA-2021-128055"/>
    <x v="2"/>
    <d v="2021-03-31T00:00:00"/>
    <x v="729"/>
    <x v="1"/>
    <s v="AA-10315"/>
    <s v="Alex Avila"/>
    <x v="0"/>
    <s v="United States"/>
    <x v="8"/>
    <x v="1"/>
    <n v="94122"/>
    <x v="1"/>
    <s v="OFF-BI-10004390"/>
    <x v="1"/>
    <x v="8"/>
    <s v="GBC DocuBind 200 Manual Binding Machine"/>
    <n v="673.5680000000001"/>
    <n v="2"/>
    <n v="0.2"/>
    <n v="252.58799999999999"/>
  </r>
  <r>
    <n v="2231"/>
    <s v="CA-2021-128055"/>
    <x v="2"/>
    <d v="2021-03-31T00:00:00"/>
    <x v="729"/>
    <x v="1"/>
    <s v="AA-10315"/>
    <s v="Alex Avila"/>
    <x v="0"/>
    <s v="United States"/>
    <x v="8"/>
    <x v="1"/>
    <n v="94122"/>
    <x v="1"/>
    <s v="OFF-AP-10002765"/>
    <x v="1"/>
    <x v="9"/>
    <s v="Fellowes Advanced Computer Series Surge Protectors"/>
    <n v="52.98"/>
    <n v="2"/>
    <n v="0"/>
    <n v="14.834400000000002"/>
  </r>
  <r>
    <n v="2232"/>
    <s v="CA-2024-157091"/>
    <x v="3"/>
    <d v="2024-06-27T00:00:00"/>
    <x v="553"/>
    <x v="1"/>
    <s v="DB-13405"/>
    <s v="Denny Blanton"/>
    <x v="0"/>
    <s v="United States"/>
    <x v="189"/>
    <x v="14"/>
    <n v="46350"/>
    <x v="2"/>
    <s v="FUR-FU-10000293"/>
    <x v="0"/>
    <x v="5"/>
    <s v="Eldon Antistatic Chair Mats for Low to Medium Pile Carpets"/>
    <n v="526.45000000000005"/>
    <n v="5"/>
    <n v="0"/>
    <n v="31.586999999999961"/>
  </r>
  <r>
    <n v="2233"/>
    <s v="CA-2024-132122"/>
    <x v="3"/>
    <d v="2024-07-10T00:00:00"/>
    <x v="730"/>
    <x v="1"/>
    <s v="JH-15820"/>
    <s v="John Huston"/>
    <x v="0"/>
    <s v="United States"/>
    <x v="22"/>
    <x v="10"/>
    <n v="60610"/>
    <x v="2"/>
    <s v="OFF-ST-10003692"/>
    <x v="1"/>
    <x v="4"/>
    <s v="Recycled Steel Personal File for Hanging File Folders"/>
    <n v="228.92"/>
    <n v="5"/>
    <n v="0.2"/>
    <n v="14.307499999999997"/>
  </r>
  <r>
    <n v="2234"/>
    <s v="CA-2022-123232"/>
    <x v="1"/>
    <d v="2022-12-14T00:00:00"/>
    <x v="313"/>
    <x v="0"/>
    <s v="DJ-13630"/>
    <s v="Doug Jacobs"/>
    <x v="0"/>
    <s v="United States"/>
    <x v="32"/>
    <x v="21"/>
    <n v="97206"/>
    <x v="1"/>
    <s v="TEC-PH-10001051"/>
    <x v="2"/>
    <x v="7"/>
    <s v="HTC One"/>
    <n v="319.96800000000002"/>
    <n v="4"/>
    <n v="0.2"/>
    <n v="35.996399999999952"/>
  </r>
  <r>
    <n v="2235"/>
    <s v="CA-2024-104066"/>
    <x v="3"/>
    <d v="2024-12-06T00:00:00"/>
    <x v="235"/>
    <x v="1"/>
    <s v="QJ-19255"/>
    <s v="Quincy Jones"/>
    <x v="1"/>
    <s v="United States"/>
    <x v="140"/>
    <x v="42"/>
    <n v="5408"/>
    <x v="3"/>
    <s v="TEC-AC-10001013"/>
    <x v="2"/>
    <x v="11"/>
    <s v="Logitech ClearChat Comfort/USB Headset H390"/>
    <n v="205.03"/>
    <n v="7"/>
    <n v="0"/>
    <n v="67.659899999999979"/>
  </r>
  <r>
    <n v="2236"/>
    <s v="CA-2022-145849"/>
    <x v="1"/>
    <d v="2022-09-15T00:00:00"/>
    <x v="731"/>
    <x v="0"/>
    <s v="CT-11995"/>
    <s v="Carol Triggs"/>
    <x v="0"/>
    <s v="United States"/>
    <x v="245"/>
    <x v="14"/>
    <n v="46203"/>
    <x v="2"/>
    <s v="OFF-ST-10000025"/>
    <x v="1"/>
    <x v="4"/>
    <s v="Fellowes Stor/Drawer Steel Plus Storage Drawers"/>
    <n v="190.86"/>
    <n v="2"/>
    <n v="0"/>
    <n v="11.451599999999985"/>
  </r>
  <r>
    <n v="2237"/>
    <s v="CA-2022-145849"/>
    <x v="1"/>
    <d v="2022-09-15T00:00:00"/>
    <x v="731"/>
    <x v="0"/>
    <s v="CT-11995"/>
    <s v="Carol Triggs"/>
    <x v="0"/>
    <s v="United States"/>
    <x v="245"/>
    <x v="14"/>
    <n v="46203"/>
    <x v="2"/>
    <s v="OFF-AR-10000817"/>
    <x v="1"/>
    <x v="6"/>
    <s v="Manco Dry-Lighter Erasable Highlighter"/>
    <n v="24.32"/>
    <n v="8"/>
    <n v="0"/>
    <n v="8.2687999999999988"/>
  </r>
  <r>
    <n v="2238"/>
    <s v="CA-2023-122322"/>
    <x v="0"/>
    <d v="2023-07-16T00:00:00"/>
    <x v="246"/>
    <x v="1"/>
    <s v="RH-19510"/>
    <s v="Rick Huthwaite"/>
    <x v="2"/>
    <s v="United States"/>
    <x v="212"/>
    <x v="7"/>
    <n v="84604"/>
    <x v="1"/>
    <s v="OFF-SU-10000952"/>
    <x v="1"/>
    <x v="14"/>
    <s v="Fiskars Home &amp; Office Scissors"/>
    <n v="44.400000000000006"/>
    <n v="5"/>
    <n v="0"/>
    <n v="12.432000000000002"/>
  </r>
  <r>
    <n v="2239"/>
    <s v="CA-2024-166849"/>
    <x v="3"/>
    <d v="2024-04-21T00:00:00"/>
    <x v="732"/>
    <x v="1"/>
    <s v="SJ-20225"/>
    <s v="Sanjit Jacobs"/>
    <x v="2"/>
    <s v="United States"/>
    <x v="22"/>
    <x v="10"/>
    <n v="60610"/>
    <x v="2"/>
    <s v="FUR-FU-10004597"/>
    <x v="0"/>
    <x v="5"/>
    <s v="Eldon Cleatmat Chair Mats for Medium Pile Carpets"/>
    <n v="44.400000000000006"/>
    <n v="2"/>
    <n v="0.6"/>
    <n v="-52.169999999999987"/>
  </r>
  <r>
    <n v="2240"/>
    <s v="CA-2023-146633"/>
    <x v="0"/>
    <d v="2023-11-16T00:00:00"/>
    <x v="398"/>
    <x v="0"/>
    <s v="TG-21310"/>
    <s v="Toby Gnade"/>
    <x v="0"/>
    <s v="United States"/>
    <x v="1"/>
    <x v="1"/>
    <n v="90049"/>
    <x v="1"/>
    <s v="OFF-BI-10003527"/>
    <x v="1"/>
    <x v="8"/>
    <s v="Fellowes PB500 Electric Punch Plastic Comb Binding Machine with Manual Bind"/>
    <n v="1016.792"/>
    <n v="1"/>
    <n v="0.2"/>
    <n v="381.29700000000003"/>
  </r>
  <r>
    <n v="2241"/>
    <s v="CA-2023-146633"/>
    <x v="0"/>
    <d v="2023-11-16T00:00:00"/>
    <x v="398"/>
    <x v="0"/>
    <s v="TG-21310"/>
    <s v="Toby Gnade"/>
    <x v="0"/>
    <s v="United States"/>
    <x v="1"/>
    <x v="1"/>
    <n v="90049"/>
    <x v="1"/>
    <s v="OFF-BI-10002982"/>
    <x v="1"/>
    <x v="8"/>
    <s v="Avery Self-Adhesive Photo Pockets for Polaroid Photos"/>
    <n v="38.136000000000003"/>
    <n v="7"/>
    <n v="0.2"/>
    <n v="13.347599999999998"/>
  </r>
  <r>
    <n v="2242"/>
    <s v="US-2023-126893"/>
    <x v="0"/>
    <d v="2023-11-27T00:00:00"/>
    <x v="417"/>
    <x v="1"/>
    <s v="CT-11995"/>
    <s v="Carol Triggs"/>
    <x v="0"/>
    <s v="United States"/>
    <x v="10"/>
    <x v="9"/>
    <n v="19134"/>
    <x v="3"/>
    <s v="TEC-PH-10004165"/>
    <x v="2"/>
    <x v="7"/>
    <s v="Mitel MiVoice 5330e IP Phone"/>
    <n v="494.98199999999997"/>
    <n v="3"/>
    <n v="0.4"/>
    <n v="-115.49580000000006"/>
  </r>
  <r>
    <n v="2243"/>
    <s v="CA-2024-103380"/>
    <x v="3"/>
    <d v="2024-11-22T00:00:00"/>
    <x v="654"/>
    <x v="1"/>
    <s v="BF-11005"/>
    <s v="Barry Franz"/>
    <x v="2"/>
    <s v="United States"/>
    <x v="45"/>
    <x v="1"/>
    <n v="91104"/>
    <x v="1"/>
    <s v="OFF-ST-10003442"/>
    <x v="1"/>
    <x v="4"/>
    <s v="Eldon Portable Mobile Manager"/>
    <n v="56.56"/>
    <n v="2"/>
    <n v="0"/>
    <n v="15.2712"/>
  </r>
  <r>
    <n v="2244"/>
    <s v="CA-2024-103380"/>
    <x v="3"/>
    <d v="2024-11-22T00:00:00"/>
    <x v="654"/>
    <x v="1"/>
    <s v="BF-11005"/>
    <s v="Barry Franz"/>
    <x v="2"/>
    <s v="United States"/>
    <x v="45"/>
    <x v="1"/>
    <n v="91104"/>
    <x v="1"/>
    <s v="OFF-AR-10003856"/>
    <x v="1"/>
    <x v="6"/>
    <s v="Newell 344"/>
    <n v="5.56"/>
    <n v="2"/>
    <n v="0"/>
    <n v="1.4455999999999998"/>
  </r>
  <r>
    <n v="2245"/>
    <s v="CA-2024-103380"/>
    <x v="3"/>
    <d v="2024-11-22T00:00:00"/>
    <x v="654"/>
    <x v="1"/>
    <s v="BF-11005"/>
    <s v="Barry Franz"/>
    <x v="2"/>
    <s v="United States"/>
    <x v="45"/>
    <x v="1"/>
    <n v="91104"/>
    <x v="1"/>
    <s v="OFF-FA-10004248"/>
    <x v="1"/>
    <x v="13"/>
    <s v="Advantus T-Pin Paper Clips"/>
    <n v="9.02"/>
    <n v="2"/>
    <n v="0"/>
    <n v="3.5178000000000003"/>
  </r>
  <r>
    <n v="2246"/>
    <s v="CA-2024-103380"/>
    <x v="3"/>
    <d v="2024-11-22T00:00:00"/>
    <x v="654"/>
    <x v="1"/>
    <s v="BF-11005"/>
    <s v="Barry Franz"/>
    <x v="2"/>
    <s v="United States"/>
    <x v="45"/>
    <x v="1"/>
    <n v="91104"/>
    <x v="1"/>
    <s v="OFF-AP-10001492"/>
    <x v="1"/>
    <x v="9"/>
    <s v="Acco Six-Outlet Power Strip, 4' Cord Length"/>
    <n v="8.6199999999999992"/>
    <n v="1"/>
    <n v="0"/>
    <n v="2.2412000000000001"/>
  </r>
  <r>
    <n v="2247"/>
    <s v="CA-2024-103380"/>
    <x v="3"/>
    <d v="2024-11-22T00:00:00"/>
    <x v="654"/>
    <x v="1"/>
    <s v="BF-11005"/>
    <s v="Barry Franz"/>
    <x v="2"/>
    <s v="United States"/>
    <x v="45"/>
    <x v="1"/>
    <n v="91104"/>
    <x v="1"/>
    <s v="TEC-PH-10004165"/>
    <x v="2"/>
    <x v="7"/>
    <s v="Mitel MiVoice 5330e IP Phone"/>
    <n v="659.97600000000011"/>
    <n v="3"/>
    <n v="0.2"/>
    <n v="49.498199999999969"/>
  </r>
  <r>
    <n v="2248"/>
    <s v="CA-2022-116092"/>
    <x v="1"/>
    <d v="2022-02-15T00:00:00"/>
    <x v="733"/>
    <x v="0"/>
    <s v="JM-16195"/>
    <s v="Justin MacKendrick"/>
    <x v="0"/>
    <s v="United States"/>
    <x v="1"/>
    <x v="1"/>
    <n v="90004"/>
    <x v="1"/>
    <s v="OFF-PA-10004285"/>
    <x v="1"/>
    <x v="10"/>
    <s v="Xerox 1959"/>
    <n v="13.36"/>
    <n v="2"/>
    <n v="0"/>
    <n v="6.4127999999999998"/>
  </r>
  <r>
    <n v="2249"/>
    <s v="CA-2022-116092"/>
    <x v="1"/>
    <d v="2022-02-15T00:00:00"/>
    <x v="733"/>
    <x v="0"/>
    <s v="JM-16195"/>
    <s v="Justin MacKendrick"/>
    <x v="0"/>
    <s v="United States"/>
    <x v="1"/>
    <x v="1"/>
    <n v="90004"/>
    <x v="1"/>
    <s v="OFF-BI-10001628"/>
    <x v="1"/>
    <x v="8"/>
    <s v="Acco Data Flex Cable Posts For Top &amp; Bottom Load Binders, 6&quot; Capacity"/>
    <n v="41.72"/>
    <n v="5"/>
    <n v="0.2"/>
    <n v="13.037499999999998"/>
  </r>
  <r>
    <n v="2250"/>
    <s v="CA-2022-116092"/>
    <x v="1"/>
    <d v="2022-02-15T00:00:00"/>
    <x v="733"/>
    <x v="0"/>
    <s v="JM-16195"/>
    <s v="Justin MacKendrick"/>
    <x v="0"/>
    <s v="United States"/>
    <x v="1"/>
    <x v="1"/>
    <n v="90004"/>
    <x v="1"/>
    <s v="OFF-BI-10000546"/>
    <x v="1"/>
    <x v="8"/>
    <s v="Avery Durable Binders"/>
    <n v="11.52"/>
    <n v="5"/>
    <n v="0.2"/>
    <n v="4.1760000000000002"/>
  </r>
  <r>
    <n v="2251"/>
    <s v="CA-2022-116092"/>
    <x v="1"/>
    <d v="2022-02-15T00:00:00"/>
    <x v="733"/>
    <x v="0"/>
    <s v="JM-16195"/>
    <s v="Justin MacKendrick"/>
    <x v="0"/>
    <s v="United States"/>
    <x v="1"/>
    <x v="1"/>
    <n v="90004"/>
    <x v="1"/>
    <s v="OFF-AP-10001391"/>
    <x v="1"/>
    <x v="9"/>
    <s v="Kensington 6 Outlet MasterPiece HOMEOFFICE Power Control Center"/>
    <n v="541.43999999999994"/>
    <n v="6"/>
    <n v="0"/>
    <n v="157.01759999999993"/>
  </r>
  <r>
    <n v="2252"/>
    <s v="CA-2022-116092"/>
    <x v="1"/>
    <d v="2022-02-15T00:00:00"/>
    <x v="733"/>
    <x v="0"/>
    <s v="JM-16195"/>
    <s v="Justin MacKendrick"/>
    <x v="0"/>
    <s v="United States"/>
    <x v="1"/>
    <x v="1"/>
    <n v="90004"/>
    <x v="1"/>
    <s v="OFF-PA-10000477"/>
    <x v="1"/>
    <x v="10"/>
    <s v="Xerox 22"/>
    <n v="19.440000000000001"/>
    <n v="3"/>
    <n v="0"/>
    <n v="9.3312000000000008"/>
  </r>
  <r>
    <n v="2253"/>
    <s v="CA-2023-117849"/>
    <x v="0"/>
    <d v="2023-04-16T00:00:00"/>
    <x v="229"/>
    <x v="0"/>
    <s v="JK-16120"/>
    <s v="Julie Kriz"/>
    <x v="2"/>
    <s v="United States"/>
    <x v="70"/>
    <x v="1"/>
    <n v="92105"/>
    <x v="1"/>
    <s v="OFF-PA-10004327"/>
    <x v="1"/>
    <x v="10"/>
    <s v="Xerox 1911"/>
    <n v="143.69999999999999"/>
    <n v="3"/>
    <n v="0"/>
    <n v="68.975999999999999"/>
  </r>
  <r>
    <n v="2254"/>
    <s v="CA-2022-169201"/>
    <x v="1"/>
    <d v="2022-09-28T00:00:00"/>
    <x v="734"/>
    <x v="2"/>
    <s v="HG-14965"/>
    <s v="Henry Goldwyn"/>
    <x v="1"/>
    <s v="United States"/>
    <x v="8"/>
    <x v="1"/>
    <n v="94110"/>
    <x v="1"/>
    <s v="OFF-AP-10000696"/>
    <x v="1"/>
    <x v="9"/>
    <s v="Holmes Odor Grabber"/>
    <n v="43.26"/>
    <n v="3"/>
    <n v="0"/>
    <n v="14.275799999999998"/>
  </r>
  <r>
    <n v="2255"/>
    <s v="CA-2022-169201"/>
    <x v="1"/>
    <d v="2022-09-28T00:00:00"/>
    <x v="734"/>
    <x v="2"/>
    <s v="HG-14965"/>
    <s v="Henry Goldwyn"/>
    <x v="1"/>
    <s v="United States"/>
    <x v="8"/>
    <x v="1"/>
    <n v="94110"/>
    <x v="1"/>
    <s v="OFF-AP-10002082"/>
    <x v="1"/>
    <x v="9"/>
    <s v="Holmes HEPA Air Purifier"/>
    <n v="43.56"/>
    <n v="2"/>
    <n v="0"/>
    <n v="15.245999999999999"/>
  </r>
  <r>
    <n v="2256"/>
    <s v="CA-2023-164091"/>
    <x v="0"/>
    <d v="2023-09-18T00:00:00"/>
    <x v="42"/>
    <x v="1"/>
    <s v="LA-16780"/>
    <s v="Laura Armstrong"/>
    <x v="1"/>
    <s v="United States"/>
    <x v="294"/>
    <x v="43"/>
    <n v="4401"/>
    <x v="3"/>
    <s v="TEC-PH-10001944"/>
    <x v="2"/>
    <x v="7"/>
    <s v="Wi-Ex zBoost YX540 Cellular Phone Signal Booster"/>
    <n v="437.84999999999997"/>
    <n v="3"/>
    <n v="0"/>
    <n v="131.35499999999996"/>
  </r>
  <r>
    <n v="2257"/>
    <s v="CA-2023-164091"/>
    <x v="0"/>
    <d v="2023-09-18T00:00:00"/>
    <x v="42"/>
    <x v="1"/>
    <s v="LA-16780"/>
    <s v="Laura Armstrong"/>
    <x v="1"/>
    <s v="United States"/>
    <x v="294"/>
    <x v="43"/>
    <n v="4401"/>
    <x v="3"/>
    <s v="FUR-FU-10004952"/>
    <x v="0"/>
    <x v="5"/>
    <s v="C-Line Cubicle Keepers Polyproplyene Holder w/Velcro Back, 8-1/2x11, 25/Bx"/>
    <n v="109.48"/>
    <n v="2"/>
    <n v="0"/>
    <n v="33.938800000000001"/>
  </r>
  <r>
    <n v="2258"/>
    <s v="CA-2024-105214"/>
    <x v="3"/>
    <d v="2024-06-17T00:00:00"/>
    <x v="141"/>
    <x v="2"/>
    <s v="TS-21610"/>
    <s v="Troy Staebel"/>
    <x v="0"/>
    <s v="United States"/>
    <x v="8"/>
    <x v="1"/>
    <n v="94122"/>
    <x v="1"/>
    <s v="FUR-CH-10000015"/>
    <x v="0"/>
    <x v="1"/>
    <s v="Hon Multipurpose Stacking Arm Chairs"/>
    <n v="1212.96"/>
    <n v="7"/>
    <n v="0.2"/>
    <n v="90.97199999999998"/>
  </r>
  <r>
    <n v="2259"/>
    <s v="CA-2024-105214"/>
    <x v="3"/>
    <d v="2024-06-17T00:00:00"/>
    <x v="141"/>
    <x v="2"/>
    <s v="TS-21610"/>
    <s v="Troy Staebel"/>
    <x v="0"/>
    <s v="United States"/>
    <x v="8"/>
    <x v="1"/>
    <n v="94122"/>
    <x v="1"/>
    <s v="OFF-PA-10001776"/>
    <x v="1"/>
    <x v="10"/>
    <s v="Wirebound Message Books, Four 2 3/4&quot; x 5&quot; Forms per Page, 600 Sets per Book"/>
    <n v="18.54"/>
    <n v="2"/>
    <n v="0"/>
    <n v="8.7137999999999991"/>
  </r>
  <r>
    <n v="2260"/>
    <s v="CA-2022-117611"/>
    <x v="1"/>
    <d v="2022-11-08T00:00:00"/>
    <x v="558"/>
    <x v="0"/>
    <s v="MZ-17335"/>
    <s v="Maria Zettner"/>
    <x v="2"/>
    <s v="United States"/>
    <x v="70"/>
    <x v="1"/>
    <n v="92024"/>
    <x v="1"/>
    <s v="OFF-FA-10002280"/>
    <x v="1"/>
    <x v="13"/>
    <s v="Advantus Plastic Paper Clips"/>
    <n v="5"/>
    <n v="1"/>
    <n v="0"/>
    <n v="2.4"/>
  </r>
  <r>
    <n v="2261"/>
    <s v="CA-2022-117611"/>
    <x v="1"/>
    <d v="2022-11-08T00:00:00"/>
    <x v="558"/>
    <x v="0"/>
    <s v="MZ-17335"/>
    <s v="Maria Zettner"/>
    <x v="2"/>
    <s v="United States"/>
    <x v="70"/>
    <x v="1"/>
    <n v="92024"/>
    <x v="1"/>
    <s v="TEC-AC-10002049"/>
    <x v="2"/>
    <x v="11"/>
    <s v="Logitech G19 Programmable Gaming Keyboard"/>
    <n v="371.96999999999997"/>
    <n v="3"/>
    <n v="0"/>
    <n v="66.954599999999971"/>
  </r>
  <r>
    <n v="2262"/>
    <s v="US-2022-137960"/>
    <x v="1"/>
    <d v="2022-12-18T00:00:00"/>
    <x v="735"/>
    <x v="3"/>
    <s v="MW-18220"/>
    <s v="Mitch Webber"/>
    <x v="0"/>
    <s v="United States"/>
    <x v="20"/>
    <x v="15"/>
    <n v="10035"/>
    <x v="3"/>
    <s v="TEC-AC-10002253"/>
    <x v="2"/>
    <x v="11"/>
    <s v="Imation Bio 8GB USB Flash Drive Imation Corp"/>
    <n v="166.24"/>
    <n v="1"/>
    <n v="0"/>
    <n v="24.936000000000007"/>
  </r>
  <r>
    <n v="2263"/>
    <s v="CA-2024-122994"/>
    <x v="3"/>
    <d v="2024-02-07T00:00:00"/>
    <x v="736"/>
    <x v="2"/>
    <s v="MV-17485"/>
    <s v="Mark Van Huff"/>
    <x v="0"/>
    <s v="United States"/>
    <x v="81"/>
    <x v="17"/>
    <n v="22204"/>
    <x v="0"/>
    <s v="FUR-BO-10004015"/>
    <x v="0"/>
    <x v="0"/>
    <s v="Bush Andora Bookcase, Maple/Graphite Gray Finish"/>
    <n v="359.96999999999997"/>
    <n v="3"/>
    <n v="0"/>
    <n v="79.193399999999968"/>
  </r>
  <r>
    <n v="2264"/>
    <s v="CA-2023-131065"/>
    <x v="0"/>
    <d v="2023-11-15T00:00:00"/>
    <x v="619"/>
    <x v="0"/>
    <s v="AA-10375"/>
    <s v="Allen Armold"/>
    <x v="0"/>
    <s v="United States"/>
    <x v="118"/>
    <x v="32"/>
    <n v="30318"/>
    <x v="0"/>
    <s v="TEC-AC-10004145"/>
    <x v="2"/>
    <x v="11"/>
    <s v="Logitech diNovo Edge Keyboard"/>
    <n v="499.98"/>
    <n v="2"/>
    <n v="0"/>
    <n v="114.99540000000002"/>
  </r>
  <r>
    <n v="2265"/>
    <s v="CA-2023-131065"/>
    <x v="0"/>
    <d v="2023-11-15T00:00:00"/>
    <x v="619"/>
    <x v="0"/>
    <s v="AA-10375"/>
    <s v="Allen Armold"/>
    <x v="0"/>
    <s v="United States"/>
    <x v="118"/>
    <x v="32"/>
    <n v="30318"/>
    <x v="0"/>
    <s v="OFF-PA-10002479"/>
    <x v="1"/>
    <x v="10"/>
    <s v="Xerox 4200 Series MultiUse Premium Copy Paper (20Lb. and 84 Bright)"/>
    <n v="5.28"/>
    <n v="1"/>
    <n v="0"/>
    <n v="2.3759999999999999"/>
  </r>
  <r>
    <n v="2266"/>
    <s v="CA-2023-131065"/>
    <x v="0"/>
    <d v="2023-11-15T00:00:00"/>
    <x v="619"/>
    <x v="0"/>
    <s v="AA-10375"/>
    <s v="Allen Armold"/>
    <x v="0"/>
    <s v="United States"/>
    <x v="118"/>
    <x v="32"/>
    <n v="30318"/>
    <x v="0"/>
    <s v="OFF-BI-10004970"/>
    <x v="1"/>
    <x v="8"/>
    <s v="ACCOHIDE 3-Ring Binder, Blue, 1&quot;"/>
    <n v="8.26"/>
    <n v="2"/>
    <n v="0"/>
    <n v="3.8822000000000001"/>
  </r>
  <r>
    <n v="2267"/>
    <s v="CA-2024-149146"/>
    <x v="3"/>
    <d v="2024-10-13T00:00:00"/>
    <x v="737"/>
    <x v="3"/>
    <s v="SM-20320"/>
    <s v="Sean Miller"/>
    <x v="2"/>
    <s v="United States"/>
    <x v="53"/>
    <x v="3"/>
    <n v="28110"/>
    <x v="0"/>
    <s v="OFF-PA-10003919"/>
    <x v="1"/>
    <x v="10"/>
    <s v="Xerox 1989"/>
    <n v="7.9680000000000009"/>
    <n v="2"/>
    <n v="0.2"/>
    <n v="2.6892000000000005"/>
  </r>
  <r>
    <n v="2268"/>
    <s v="CA-2024-137470"/>
    <x v="3"/>
    <d v="2024-09-18T00:00:00"/>
    <x v="31"/>
    <x v="3"/>
    <s v="TP-21415"/>
    <s v="Tom Prescott"/>
    <x v="0"/>
    <s v="United States"/>
    <x v="4"/>
    <x v="4"/>
    <n v="98115"/>
    <x v="1"/>
    <s v="OFF-PA-10002001"/>
    <x v="1"/>
    <x v="10"/>
    <s v="Xerox 1984"/>
    <n v="12.96"/>
    <n v="2"/>
    <n v="0"/>
    <n v="6.3504000000000005"/>
  </r>
  <r>
    <n v="2269"/>
    <s v="CA-2024-105480"/>
    <x v="3"/>
    <d v="2024-12-21T00:00:00"/>
    <x v="738"/>
    <x v="1"/>
    <s v="DK-13225"/>
    <s v="Dean Katz"/>
    <x v="1"/>
    <s v="United States"/>
    <x v="30"/>
    <x v="15"/>
    <n v="14609"/>
    <x v="3"/>
    <s v="OFF-PA-10002787"/>
    <x v="1"/>
    <x v="10"/>
    <s v="Xerox 227"/>
    <n v="6.48"/>
    <n v="1"/>
    <n v="0"/>
    <n v="3.1104000000000003"/>
  </r>
  <r>
    <n v="2270"/>
    <s v="CA-2024-105480"/>
    <x v="3"/>
    <d v="2024-12-21T00:00:00"/>
    <x v="738"/>
    <x v="1"/>
    <s v="DK-13225"/>
    <s v="Dean Katz"/>
    <x v="1"/>
    <s v="United States"/>
    <x v="30"/>
    <x v="15"/>
    <n v="14609"/>
    <x v="3"/>
    <s v="OFF-BI-10003291"/>
    <x v="1"/>
    <x v="8"/>
    <s v="Wilson Jones Leather-Like Binders with DublLock Round Rings"/>
    <n v="6.9840000000000009"/>
    <n v="1"/>
    <n v="0.2"/>
    <n v="2.3570999999999991"/>
  </r>
  <r>
    <n v="2271"/>
    <s v="CA-2024-164917"/>
    <x v="3"/>
    <d v="2024-12-03T00:00:00"/>
    <x v="94"/>
    <x v="1"/>
    <s v="MK-17905"/>
    <s v="Michael Kennedy"/>
    <x v="1"/>
    <s v="United States"/>
    <x v="100"/>
    <x v="2"/>
    <n v="33180"/>
    <x v="0"/>
    <s v="OFF-AR-10004344"/>
    <x v="1"/>
    <x v="6"/>
    <s v="Bulldog Vacuum Base Pencil Sharpener"/>
    <n v="47.96"/>
    <n v="5"/>
    <n v="0.2"/>
    <n v="4.196499999999995"/>
  </r>
  <r>
    <n v="2272"/>
    <s v="CA-2022-102036"/>
    <x v="1"/>
    <d v="2022-09-21T00:00:00"/>
    <x v="538"/>
    <x v="1"/>
    <s v="CS-12130"/>
    <s v="Chad Sievert"/>
    <x v="0"/>
    <s v="United States"/>
    <x v="4"/>
    <x v="4"/>
    <n v="98105"/>
    <x v="1"/>
    <s v="OFF-ST-10003123"/>
    <x v="1"/>
    <x v="4"/>
    <s v="Fellowes Bases and Tops For Staxonsteel/High-Stak Systems"/>
    <n v="199.74"/>
    <n v="6"/>
    <n v="0"/>
    <n v="47.937599999999996"/>
  </r>
  <r>
    <n v="2273"/>
    <s v="CA-2022-142944"/>
    <x v="1"/>
    <d v="2022-03-06T00:00:00"/>
    <x v="739"/>
    <x v="1"/>
    <s v="JL-15850"/>
    <s v="John Lucas"/>
    <x v="0"/>
    <s v="United States"/>
    <x v="8"/>
    <x v="1"/>
    <n v="94122"/>
    <x v="1"/>
    <s v="FUR-FU-10000308"/>
    <x v="0"/>
    <x v="5"/>
    <s v="Deflect-o Glass Clear Studded Chair Mats"/>
    <n v="435.26"/>
    <n v="7"/>
    <n v="0"/>
    <n v="95.757200000000012"/>
  </r>
  <r>
    <n v="2274"/>
    <s v="CA-2022-142944"/>
    <x v="1"/>
    <d v="2022-03-06T00:00:00"/>
    <x v="739"/>
    <x v="1"/>
    <s v="JL-15850"/>
    <s v="John Lucas"/>
    <x v="0"/>
    <s v="United States"/>
    <x v="8"/>
    <x v="1"/>
    <n v="94122"/>
    <x v="1"/>
    <s v="TEC-CO-10003763"/>
    <x v="2"/>
    <x v="16"/>
    <s v="Canon PC1060 Personal Laser Copier"/>
    <n v="1119.9840000000002"/>
    <n v="2"/>
    <n v="0.2"/>
    <n v="377.99459999999993"/>
  </r>
  <r>
    <n v="2275"/>
    <s v="CA-2021-157882"/>
    <x v="2"/>
    <d v="2021-10-03T00:00:00"/>
    <x v="508"/>
    <x v="0"/>
    <s v="AR-10405"/>
    <s v="Allen Rosenblatt"/>
    <x v="1"/>
    <s v="United States"/>
    <x v="1"/>
    <x v="1"/>
    <n v="90036"/>
    <x v="1"/>
    <s v="FUR-TA-10001866"/>
    <x v="0"/>
    <x v="3"/>
    <s v="Bevis Round Conference Room Tables and Bases"/>
    <n v="143.43199999999999"/>
    <n v="1"/>
    <n v="0.2"/>
    <n v="3.5857999999999848"/>
  </r>
  <r>
    <n v="2276"/>
    <s v="CA-2021-157882"/>
    <x v="2"/>
    <d v="2021-10-03T00:00:00"/>
    <x v="508"/>
    <x v="0"/>
    <s v="AR-10405"/>
    <s v="Allen Rosenblatt"/>
    <x v="1"/>
    <s v="United States"/>
    <x v="1"/>
    <x v="1"/>
    <n v="90036"/>
    <x v="1"/>
    <s v="FUR-CH-10002774"/>
    <x v="0"/>
    <x v="1"/>
    <s v="Global Deluxe Stacking Chair, Gray"/>
    <n v="122.352"/>
    <n v="3"/>
    <n v="0.2"/>
    <n v="13.764599999999994"/>
  </r>
  <r>
    <n v="2277"/>
    <s v="CA-2021-104283"/>
    <x v="2"/>
    <d v="2021-06-27T00:00:00"/>
    <x v="740"/>
    <x v="1"/>
    <s v="LM-17065"/>
    <s v="Liz MacKendrick"/>
    <x v="0"/>
    <s v="United States"/>
    <x v="295"/>
    <x v="35"/>
    <n v="38671"/>
    <x v="0"/>
    <s v="OFF-ST-10004337"/>
    <x v="1"/>
    <x v="4"/>
    <s v="SAFCO Commercial Wire Shelving, 72h"/>
    <n v="306.2"/>
    <n v="5"/>
    <n v="0"/>
    <n v="0"/>
  </r>
  <r>
    <n v="2278"/>
    <s v="CA-2021-104283"/>
    <x v="2"/>
    <d v="2021-06-27T00:00:00"/>
    <x v="740"/>
    <x v="1"/>
    <s v="LM-17065"/>
    <s v="Liz MacKendrick"/>
    <x v="0"/>
    <s v="United States"/>
    <x v="295"/>
    <x v="35"/>
    <n v="38671"/>
    <x v="0"/>
    <s v="FUR-TA-10001039"/>
    <x v="0"/>
    <x v="3"/>
    <s v="KI Adjustable-Height Table"/>
    <n v="85.98"/>
    <n v="1"/>
    <n v="0"/>
    <n v="22.354800000000004"/>
  </r>
  <r>
    <n v="2279"/>
    <s v="CA-2021-104283"/>
    <x v="2"/>
    <d v="2021-06-27T00:00:00"/>
    <x v="740"/>
    <x v="1"/>
    <s v="LM-17065"/>
    <s v="Liz MacKendrick"/>
    <x v="0"/>
    <s v="United States"/>
    <x v="295"/>
    <x v="35"/>
    <n v="38671"/>
    <x v="0"/>
    <s v="TEC-AC-10000109"/>
    <x v="2"/>
    <x v="11"/>
    <s v="Sony Micro Vault Click 16 GB USB 2.0 Flash Drive"/>
    <n v="223.96"/>
    <n v="4"/>
    <n v="0"/>
    <n v="53.750400000000013"/>
  </r>
  <r>
    <n v="2280"/>
    <s v="CA-2024-142622"/>
    <x v="3"/>
    <d v="2024-10-31T00:00:00"/>
    <x v="40"/>
    <x v="2"/>
    <s v="JK-15625"/>
    <s v="Jim Karlsson"/>
    <x v="0"/>
    <s v="United States"/>
    <x v="4"/>
    <x v="4"/>
    <n v="98115"/>
    <x v="1"/>
    <s v="FUR-CH-10003833"/>
    <x v="0"/>
    <x v="1"/>
    <s v="Novimex Fabric Task Chair"/>
    <n v="97.567999999999998"/>
    <n v="2"/>
    <n v="0.2"/>
    <n v="-6.0980000000000025"/>
  </r>
  <r>
    <n v="2281"/>
    <s v="CA-2024-142622"/>
    <x v="3"/>
    <d v="2024-10-31T00:00:00"/>
    <x v="40"/>
    <x v="2"/>
    <s v="JK-15625"/>
    <s v="Jim Karlsson"/>
    <x v="0"/>
    <s v="United States"/>
    <x v="4"/>
    <x v="4"/>
    <n v="98115"/>
    <x v="1"/>
    <s v="FUR-CH-10004289"/>
    <x v="0"/>
    <x v="1"/>
    <s v="Global Super Steno Chair"/>
    <n v="614.27200000000005"/>
    <n v="8"/>
    <n v="0.2"/>
    <n v="-23.03520000000006"/>
  </r>
  <r>
    <n v="2282"/>
    <s v="CA-2024-142622"/>
    <x v="3"/>
    <d v="2024-10-31T00:00:00"/>
    <x v="40"/>
    <x v="2"/>
    <s v="JK-15625"/>
    <s v="Jim Karlsson"/>
    <x v="0"/>
    <s v="United States"/>
    <x v="4"/>
    <x v="4"/>
    <n v="98115"/>
    <x v="1"/>
    <s v="FUR-BO-10004467"/>
    <x v="0"/>
    <x v="0"/>
    <s v="Bestar Classic Bookcase"/>
    <n v="199.98"/>
    <n v="2"/>
    <n v="0"/>
    <n v="37.996199999999988"/>
  </r>
  <r>
    <n v="2283"/>
    <s v="CA-2023-132143"/>
    <x v="0"/>
    <d v="2023-09-04T00:00:00"/>
    <x v="344"/>
    <x v="2"/>
    <s v="FM-14215"/>
    <s v="Filia McAdams"/>
    <x v="1"/>
    <s v="United States"/>
    <x v="209"/>
    <x v="29"/>
    <n v="6457"/>
    <x v="3"/>
    <s v="OFF-PA-10002713"/>
    <x v="1"/>
    <x v="10"/>
    <s v="Adams Phone Message Book, 200 Message Capacity, 8 1/16” x 11”"/>
    <n v="48.16"/>
    <n v="7"/>
    <n v="0"/>
    <n v="22.153599999999997"/>
  </r>
  <r>
    <n v="2284"/>
    <s v="CA-2022-153108"/>
    <x v="1"/>
    <d v="2022-03-05T00:00:00"/>
    <x v="741"/>
    <x v="1"/>
    <s v="SF-20200"/>
    <s v="Sarah Foster"/>
    <x v="0"/>
    <s v="United States"/>
    <x v="296"/>
    <x v="14"/>
    <n v="47362"/>
    <x v="2"/>
    <s v="TEC-PH-10001552"/>
    <x v="2"/>
    <x v="7"/>
    <s v="I Need's 3d Hello Kitty Hybrid Silicone Case Cover for HTC One X 4g with 3d Hello Kitty Stylus Pen Green/pink"/>
    <n v="23.92"/>
    <n v="2"/>
    <n v="0"/>
    <n v="6.6976000000000013"/>
  </r>
  <r>
    <n v="2285"/>
    <s v="CA-2022-153108"/>
    <x v="1"/>
    <d v="2022-03-05T00:00:00"/>
    <x v="741"/>
    <x v="1"/>
    <s v="SF-20200"/>
    <s v="Sarah Foster"/>
    <x v="0"/>
    <s v="United States"/>
    <x v="296"/>
    <x v="14"/>
    <n v="47362"/>
    <x v="2"/>
    <s v="OFF-AP-10002222"/>
    <x v="1"/>
    <x v="9"/>
    <s v="Staples"/>
    <n v="60.69"/>
    <n v="7"/>
    <n v="0"/>
    <n v="16.386300000000002"/>
  </r>
  <r>
    <n v="2286"/>
    <s v="CA-2023-112676"/>
    <x v="0"/>
    <d v="2023-05-06T00:00:00"/>
    <x v="588"/>
    <x v="2"/>
    <s v="PJ-18835"/>
    <s v="Patrick Jones"/>
    <x v="1"/>
    <s v="United States"/>
    <x v="87"/>
    <x v="18"/>
    <n v="37130"/>
    <x v="0"/>
    <s v="OFF-PA-10003971"/>
    <x v="1"/>
    <x v="10"/>
    <s v="Xerox 1965"/>
    <n v="14.352000000000002"/>
    <n v="3"/>
    <n v="0.2"/>
    <n v="5.2026000000000003"/>
  </r>
  <r>
    <n v="2287"/>
    <s v="CA-2024-165687"/>
    <x v="3"/>
    <d v="2024-11-18T00:00:00"/>
    <x v="122"/>
    <x v="1"/>
    <s v="CS-12355"/>
    <s v="Christine Sundaresam"/>
    <x v="0"/>
    <s v="United States"/>
    <x v="127"/>
    <x v="17"/>
    <n v="24153"/>
    <x v="0"/>
    <s v="OFF-AP-10004036"/>
    <x v="1"/>
    <x v="9"/>
    <s v="Bionaire 99.97% HEPA Air Cleaner"/>
    <n v="35.04"/>
    <n v="2"/>
    <n v="0"/>
    <n v="12.263999999999999"/>
  </r>
  <r>
    <n v="2288"/>
    <s v="US-2024-112928"/>
    <x v="3"/>
    <d v="2024-06-02T00:00:00"/>
    <x v="742"/>
    <x v="0"/>
    <s v="BB-10990"/>
    <s v="Barry Blumstein"/>
    <x v="1"/>
    <s v="United States"/>
    <x v="167"/>
    <x v="24"/>
    <n v="43615"/>
    <x v="3"/>
    <s v="OFF-AP-10002287"/>
    <x v="1"/>
    <x v="9"/>
    <s v="Eureka Sanitaire  Multi-Pro Heavy-Duty Upright, Disposable Bags"/>
    <n v="17.480000000000004"/>
    <n v="5"/>
    <n v="0.2"/>
    <n v="1.3109999999999999"/>
  </r>
  <r>
    <n v="2289"/>
    <s v="CA-2024-143343"/>
    <x v="3"/>
    <d v="2024-06-11T00:00:00"/>
    <x v="198"/>
    <x v="2"/>
    <s v="BW-11200"/>
    <s v="Ben Wallace"/>
    <x v="0"/>
    <s v="United States"/>
    <x v="1"/>
    <x v="1"/>
    <n v="90032"/>
    <x v="1"/>
    <s v="OFF-AR-10002375"/>
    <x v="1"/>
    <x v="6"/>
    <s v="Newell 351"/>
    <n v="16.399999999999999"/>
    <n v="5"/>
    <n v="0"/>
    <n v="4.7559999999999985"/>
  </r>
  <r>
    <n v="2290"/>
    <s v="CA-2024-115154"/>
    <x v="3"/>
    <d v="2024-01-09T00:00:00"/>
    <x v="743"/>
    <x v="2"/>
    <s v="RS-19420"/>
    <s v="Ricardo Sperren"/>
    <x v="1"/>
    <s v="United States"/>
    <x v="4"/>
    <x v="4"/>
    <n v="98115"/>
    <x v="1"/>
    <s v="FUR-TA-10001950"/>
    <x v="0"/>
    <x v="3"/>
    <s v="Balt Solid Wood Round Tables"/>
    <n v="892.98"/>
    <n v="2"/>
    <n v="0"/>
    <n v="80.368200000000002"/>
  </r>
  <r>
    <n v="2291"/>
    <s v="CA-2022-149342"/>
    <x v="1"/>
    <d v="2022-04-20T00:00:00"/>
    <x v="744"/>
    <x v="1"/>
    <s v="TS-21160"/>
    <s v="Theresa Swint"/>
    <x v="1"/>
    <s v="United States"/>
    <x v="38"/>
    <x v="32"/>
    <n v="31907"/>
    <x v="0"/>
    <s v="TEC-PH-10001557"/>
    <x v="2"/>
    <x v="7"/>
    <s v="Pyle PMP37LED"/>
    <n v="287.96999999999997"/>
    <n v="3"/>
    <n v="0"/>
    <n v="77.751899999999992"/>
  </r>
  <r>
    <n v="2292"/>
    <s v="CA-2022-149342"/>
    <x v="1"/>
    <d v="2022-04-20T00:00:00"/>
    <x v="744"/>
    <x v="1"/>
    <s v="TS-21160"/>
    <s v="Theresa Swint"/>
    <x v="1"/>
    <s v="United States"/>
    <x v="38"/>
    <x v="32"/>
    <n v="31907"/>
    <x v="0"/>
    <s v="FUR-FU-10002937"/>
    <x v="0"/>
    <x v="5"/>
    <s v="GE 48&quot; Fluorescent Tube, Cool White Energy Saver, 34 Watts, 30/Box"/>
    <n v="595.38"/>
    <n v="6"/>
    <n v="0"/>
    <n v="297.69"/>
  </r>
  <r>
    <n v="2293"/>
    <s v="CA-2022-149342"/>
    <x v="1"/>
    <d v="2022-04-20T00:00:00"/>
    <x v="744"/>
    <x v="1"/>
    <s v="TS-21160"/>
    <s v="Theresa Swint"/>
    <x v="1"/>
    <s v="United States"/>
    <x v="38"/>
    <x v="32"/>
    <n v="31907"/>
    <x v="0"/>
    <s v="OFF-PA-10001166"/>
    <x v="1"/>
    <x v="10"/>
    <s v="Xerox 2"/>
    <n v="12.96"/>
    <n v="2"/>
    <n v="0"/>
    <n v="6.2208000000000006"/>
  </r>
  <r>
    <n v="2294"/>
    <s v="CA-2022-130995"/>
    <x v="1"/>
    <d v="2022-11-01T00:00:00"/>
    <x v="85"/>
    <x v="1"/>
    <s v="QJ-19255"/>
    <s v="Quincy Jones"/>
    <x v="1"/>
    <s v="United States"/>
    <x v="20"/>
    <x v="15"/>
    <n v="10009"/>
    <x v="3"/>
    <s v="TEC-PH-10000347"/>
    <x v="2"/>
    <x v="7"/>
    <s v="Cush Cases Heavy Duty Rugged Cover Case for Samsung Galaxy S5 - Purple"/>
    <n v="4.95"/>
    <n v="1"/>
    <n v="0"/>
    <n v="1.3365"/>
  </r>
  <r>
    <n v="2295"/>
    <s v="CA-2024-127929"/>
    <x v="3"/>
    <d v="2024-12-24T00:00:00"/>
    <x v="63"/>
    <x v="1"/>
    <s v="FM-14215"/>
    <s v="Filia McAdams"/>
    <x v="1"/>
    <s v="United States"/>
    <x v="209"/>
    <x v="29"/>
    <n v="6457"/>
    <x v="3"/>
    <s v="FUR-FU-10003708"/>
    <x v="0"/>
    <x v="5"/>
    <s v="Tenex Traditional Chairmats for Medium Pile Carpet, Standard Lip, 36&quot; x 48&quot;"/>
    <n v="181.95"/>
    <n v="3"/>
    <n v="0"/>
    <n v="38.209499999999998"/>
  </r>
  <r>
    <n v="2296"/>
    <s v="CA-2022-113145"/>
    <x v="1"/>
    <d v="2022-11-01T00:00:00"/>
    <x v="745"/>
    <x v="1"/>
    <s v="VD-21670"/>
    <s v="Valerie Dominguez"/>
    <x v="0"/>
    <s v="United States"/>
    <x v="20"/>
    <x v="15"/>
    <n v="10011"/>
    <x v="3"/>
    <s v="OFF-PA-10002659"/>
    <x v="1"/>
    <x v="10"/>
    <s v="Avoid Verbal Orders Carbonless Minifold Book"/>
    <n v="13.52"/>
    <n v="4"/>
    <n v="0"/>
    <n v="6.219199999999999"/>
  </r>
  <r>
    <n v="2297"/>
    <s v="CA-2022-113145"/>
    <x v="1"/>
    <d v="2022-11-01T00:00:00"/>
    <x v="745"/>
    <x v="1"/>
    <s v="VD-21670"/>
    <s v="Valerie Dominguez"/>
    <x v="0"/>
    <s v="United States"/>
    <x v="20"/>
    <x v="15"/>
    <n v="10011"/>
    <x v="3"/>
    <s v="FUR-FU-10000965"/>
    <x v="0"/>
    <x v="5"/>
    <s v="Howard Miller 11-1/2&quot; Diameter Ridgewood Wall Clock"/>
    <n v="259.7"/>
    <n v="5"/>
    <n v="0"/>
    <n v="106.477"/>
  </r>
  <r>
    <n v="2298"/>
    <s v="CA-2022-113145"/>
    <x v="1"/>
    <d v="2022-11-01T00:00:00"/>
    <x v="745"/>
    <x v="1"/>
    <s v="VD-21670"/>
    <s v="Valerie Dominguez"/>
    <x v="0"/>
    <s v="United States"/>
    <x v="20"/>
    <x v="15"/>
    <n v="10011"/>
    <x v="3"/>
    <s v="TEC-PH-10001527"/>
    <x v="2"/>
    <x v="7"/>
    <s v="Plantronics MX500i Earset"/>
    <n v="42.95"/>
    <n v="1"/>
    <n v="0"/>
    <n v="1.2884999999999991"/>
  </r>
  <r>
    <n v="2299"/>
    <s v="CA-2022-113145"/>
    <x v="1"/>
    <d v="2022-11-01T00:00:00"/>
    <x v="745"/>
    <x v="1"/>
    <s v="VD-21670"/>
    <s v="Valerie Dominguez"/>
    <x v="0"/>
    <s v="United States"/>
    <x v="20"/>
    <x v="15"/>
    <n v="10011"/>
    <x v="3"/>
    <s v="TEC-AC-10001838"/>
    <x v="2"/>
    <x v="11"/>
    <s v="Razer Tiamat Over Ear 7.1 Surround Sound PC Gaming Headset"/>
    <n v="1399.93"/>
    <n v="7"/>
    <n v="0"/>
    <n v="601.96990000000005"/>
  </r>
  <r>
    <n v="2300"/>
    <s v="CA-2022-113145"/>
    <x v="1"/>
    <d v="2022-11-01T00:00:00"/>
    <x v="745"/>
    <x v="1"/>
    <s v="VD-21670"/>
    <s v="Valerie Dominguez"/>
    <x v="0"/>
    <s v="United States"/>
    <x v="20"/>
    <x v="15"/>
    <n v="10011"/>
    <x v="3"/>
    <s v="TEC-PH-10002597"/>
    <x v="2"/>
    <x v="7"/>
    <s v="Xblue XB-1670-86 X16 Small Office Telephone - Titanium"/>
    <n v="503.96"/>
    <n v="4"/>
    <n v="0"/>
    <n v="125.99000000000001"/>
  </r>
  <r>
    <n v="2301"/>
    <s v="CA-2021-162362"/>
    <x v="2"/>
    <d v="2021-11-14T00:00:00"/>
    <x v="7"/>
    <x v="1"/>
    <s v="JL-15505"/>
    <s v="Jeremy Lonsdale"/>
    <x v="0"/>
    <s v="United States"/>
    <x v="297"/>
    <x v="12"/>
    <n v="48640"/>
    <x v="2"/>
    <s v="OFF-BI-10000756"/>
    <x v="1"/>
    <x v="8"/>
    <s v="Storex DuraTech Recycled Plastic Frosted Binders"/>
    <n v="12.72"/>
    <n v="3"/>
    <n v="0"/>
    <n v="6.36"/>
  </r>
  <r>
    <n v="2302"/>
    <s v="CA-2021-162362"/>
    <x v="2"/>
    <d v="2021-11-14T00:00:00"/>
    <x v="7"/>
    <x v="1"/>
    <s v="JL-15505"/>
    <s v="Jeremy Lonsdale"/>
    <x v="0"/>
    <s v="United States"/>
    <x v="297"/>
    <x v="12"/>
    <n v="48640"/>
    <x v="2"/>
    <s v="OFF-BI-10000546"/>
    <x v="1"/>
    <x v="8"/>
    <s v="Avery Durable Binders"/>
    <n v="11.52"/>
    <n v="4"/>
    <n v="0"/>
    <n v="5.6448"/>
  </r>
  <r>
    <n v="2303"/>
    <s v="CA-2023-106558"/>
    <x v="0"/>
    <d v="2023-01-17T00:00:00"/>
    <x v="347"/>
    <x v="1"/>
    <s v="DL-13495"/>
    <s v="Dionis Lloyd"/>
    <x v="1"/>
    <s v="United States"/>
    <x v="38"/>
    <x v="32"/>
    <n v="31907"/>
    <x v="0"/>
    <s v="TEC-AC-10001142"/>
    <x v="2"/>
    <x v="11"/>
    <s v="First Data FD10 PIN Pad"/>
    <n v="316"/>
    <n v="4"/>
    <n v="0"/>
    <n v="31.599999999999966"/>
  </r>
  <r>
    <n v="2304"/>
    <s v="CA-2024-157931"/>
    <x v="3"/>
    <d v="2024-09-18T00:00:00"/>
    <x v="304"/>
    <x v="0"/>
    <s v="MO-17800"/>
    <s v="Meg O'Connel"/>
    <x v="2"/>
    <s v="United States"/>
    <x v="185"/>
    <x v="32"/>
    <n v="30076"/>
    <x v="0"/>
    <s v="FUR-CH-10000785"/>
    <x v="0"/>
    <x v="1"/>
    <s v="Global Ergonomic Managers Chair"/>
    <n v="723.92"/>
    <n v="4"/>
    <n v="0"/>
    <n v="188.2192"/>
  </r>
  <r>
    <n v="2305"/>
    <s v="CA-2024-157931"/>
    <x v="3"/>
    <d v="2024-09-18T00:00:00"/>
    <x v="304"/>
    <x v="0"/>
    <s v="MO-17800"/>
    <s v="Meg O'Connel"/>
    <x v="2"/>
    <s v="United States"/>
    <x v="185"/>
    <x v="32"/>
    <n v="30076"/>
    <x v="0"/>
    <s v="OFF-PA-10000474"/>
    <x v="1"/>
    <x v="10"/>
    <s v="Staples"/>
    <n v="106.32"/>
    <n v="3"/>
    <n v="0"/>
    <n v="49.970399999999991"/>
  </r>
  <r>
    <n v="2306"/>
    <s v="CA-2023-115574"/>
    <x v="0"/>
    <d v="2023-12-24T00:00:00"/>
    <x v="746"/>
    <x v="2"/>
    <s v="BP-11185"/>
    <s v="Ben Peterman"/>
    <x v="1"/>
    <s v="United States"/>
    <x v="22"/>
    <x v="10"/>
    <n v="60623"/>
    <x v="2"/>
    <s v="FUR-BO-10003441"/>
    <x v="0"/>
    <x v="0"/>
    <s v="Bush Westfield Collection Bookcases, Fully Assembled"/>
    <n v="141.37199999999999"/>
    <n v="2"/>
    <n v="0.3"/>
    <n v="-14.137200000000014"/>
  </r>
  <r>
    <n v="2307"/>
    <s v="CA-2022-160794"/>
    <x v="1"/>
    <d v="2022-08-06T00:00:00"/>
    <x v="747"/>
    <x v="2"/>
    <s v="MS-17980"/>
    <s v="Michael Stewart"/>
    <x v="1"/>
    <s v="United States"/>
    <x v="12"/>
    <x v="5"/>
    <n v="77041"/>
    <x v="2"/>
    <s v="OFF-PA-10004156"/>
    <x v="1"/>
    <x v="10"/>
    <s v="Xerox 188"/>
    <n v="27.216000000000001"/>
    <n v="3"/>
    <n v="0.2"/>
    <n v="9.8657999999999983"/>
  </r>
  <r>
    <n v="2308"/>
    <s v="CA-2024-116225"/>
    <x v="3"/>
    <d v="2024-11-06T00:00:00"/>
    <x v="748"/>
    <x v="1"/>
    <s v="SV-20935"/>
    <s v="Susan Vittorini"/>
    <x v="0"/>
    <s v="United States"/>
    <x v="20"/>
    <x v="15"/>
    <n v="10009"/>
    <x v="3"/>
    <s v="TEC-AC-10001432"/>
    <x v="2"/>
    <x v="11"/>
    <s v="Enermax Aurora Lite Keyboard"/>
    <n v="390.75"/>
    <n v="5"/>
    <n v="0"/>
    <n v="171.93000000000006"/>
  </r>
  <r>
    <n v="2309"/>
    <s v="US-2024-120418"/>
    <x v="3"/>
    <d v="2024-06-12T00:00:00"/>
    <x v="109"/>
    <x v="2"/>
    <s v="BC-11125"/>
    <s v="Becky Castell"/>
    <x v="2"/>
    <s v="United States"/>
    <x v="97"/>
    <x v="16"/>
    <n v="85345"/>
    <x v="1"/>
    <s v="FUR-CH-10001394"/>
    <x v="0"/>
    <x v="1"/>
    <s v="Global Leather Executive Chair"/>
    <n v="280.79200000000003"/>
    <n v="1"/>
    <n v="0.2"/>
    <n v="35.098999999999961"/>
  </r>
  <r>
    <n v="2310"/>
    <s v="US-2024-120418"/>
    <x v="3"/>
    <d v="2024-06-12T00:00:00"/>
    <x v="109"/>
    <x v="2"/>
    <s v="BC-11125"/>
    <s v="Becky Castell"/>
    <x v="2"/>
    <s v="United States"/>
    <x v="97"/>
    <x v="16"/>
    <n v="85345"/>
    <x v="1"/>
    <s v="OFF-ST-10002370"/>
    <x v="1"/>
    <x v="4"/>
    <s v="Sortfiler Multipurpose Personal File Organizer, Black"/>
    <n v="68.448000000000008"/>
    <n v="4"/>
    <n v="0.2"/>
    <n v="7.7003999999999948"/>
  </r>
  <r>
    <n v="2311"/>
    <s v="US-2024-120418"/>
    <x v="3"/>
    <d v="2024-06-12T00:00:00"/>
    <x v="109"/>
    <x v="2"/>
    <s v="BC-11125"/>
    <s v="Becky Castell"/>
    <x v="2"/>
    <s v="United States"/>
    <x v="97"/>
    <x v="16"/>
    <n v="85345"/>
    <x v="1"/>
    <s v="OFF-AR-10002956"/>
    <x v="1"/>
    <x v="6"/>
    <s v="Boston 16801 Nautilus Battery Pencil Sharpener"/>
    <n v="88.04"/>
    <n v="5"/>
    <n v="0.2"/>
    <n v="6.602999999999998"/>
  </r>
  <r>
    <n v="2312"/>
    <s v="US-2024-120418"/>
    <x v="3"/>
    <d v="2024-06-12T00:00:00"/>
    <x v="109"/>
    <x v="2"/>
    <s v="BC-11125"/>
    <s v="Becky Castell"/>
    <x v="2"/>
    <s v="United States"/>
    <x v="97"/>
    <x v="16"/>
    <n v="85345"/>
    <x v="1"/>
    <s v="OFF-AR-10001955"/>
    <x v="1"/>
    <x v="6"/>
    <s v="Newell 319"/>
    <n v="15.872"/>
    <n v="1"/>
    <n v="0.2"/>
    <n v="1.9839999999999982"/>
  </r>
  <r>
    <n v="2313"/>
    <s v="US-2024-120418"/>
    <x v="3"/>
    <d v="2024-06-12T00:00:00"/>
    <x v="109"/>
    <x v="2"/>
    <s v="BC-11125"/>
    <s v="Becky Castell"/>
    <x v="2"/>
    <s v="United States"/>
    <x v="97"/>
    <x v="16"/>
    <n v="85345"/>
    <x v="1"/>
    <s v="OFF-ST-10001809"/>
    <x v="1"/>
    <x v="4"/>
    <s v="Fellowes Officeware Wire Shelving"/>
    <n v="215.59200000000001"/>
    <n v="3"/>
    <n v="0.2"/>
    <n v="-48.508200000000009"/>
  </r>
  <r>
    <n v="2314"/>
    <s v="CA-2024-122035"/>
    <x v="3"/>
    <d v="2024-07-21T00:00:00"/>
    <x v="262"/>
    <x v="1"/>
    <s v="EM-13825"/>
    <s v="Elizabeth Moffitt"/>
    <x v="1"/>
    <s v="United States"/>
    <x v="298"/>
    <x v="44"/>
    <n v="57103"/>
    <x v="2"/>
    <s v="OFF-LA-10004093"/>
    <x v="1"/>
    <x v="2"/>
    <s v="Avery 486"/>
    <n v="14.62"/>
    <n v="2"/>
    <n v="0"/>
    <n v="6.8713999999999995"/>
  </r>
  <r>
    <n v="2315"/>
    <s v="CA-2024-122035"/>
    <x v="3"/>
    <d v="2024-07-21T00:00:00"/>
    <x v="262"/>
    <x v="1"/>
    <s v="EM-13825"/>
    <s v="Elizabeth Moffitt"/>
    <x v="1"/>
    <s v="United States"/>
    <x v="298"/>
    <x v="44"/>
    <n v="57103"/>
    <x v="2"/>
    <s v="OFF-AP-10002118"/>
    <x v="1"/>
    <x v="9"/>
    <s v="1.7 Cubic Foot Compact &quot;Cube&quot; Office Refrigerators"/>
    <n v="416.32"/>
    <n v="2"/>
    <n v="0"/>
    <n v="112.40640000000002"/>
  </r>
  <r>
    <n v="2316"/>
    <s v="CA-2024-122035"/>
    <x v="3"/>
    <d v="2024-07-21T00:00:00"/>
    <x v="262"/>
    <x v="1"/>
    <s v="EM-13825"/>
    <s v="Elizabeth Moffitt"/>
    <x v="1"/>
    <s v="United States"/>
    <x v="298"/>
    <x v="44"/>
    <n v="57103"/>
    <x v="2"/>
    <s v="OFF-BI-10000404"/>
    <x v="1"/>
    <x v="8"/>
    <s v="Avery Printable Repositionable Plastic Tabs"/>
    <n v="43"/>
    <n v="5"/>
    <n v="0"/>
    <n v="20.21"/>
  </r>
  <r>
    <n v="2317"/>
    <s v="CA-2024-122035"/>
    <x v="3"/>
    <d v="2024-07-21T00:00:00"/>
    <x v="262"/>
    <x v="1"/>
    <s v="EM-13825"/>
    <s v="Elizabeth Moffitt"/>
    <x v="1"/>
    <s v="United States"/>
    <x v="298"/>
    <x v="44"/>
    <n v="57103"/>
    <x v="2"/>
    <s v="FUR-CH-10003833"/>
    <x v="0"/>
    <x v="1"/>
    <s v="Novimex Fabric Task Chair"/>
    <n v="182.94"/>
    <n v="3"/>
    <n v="0"/>
    <n v="27.440999999999995"/>
  </r>
  <r>
    <n v="2318"/>
    <s v="CA-2024-122035"/>
    <x v="3"/>
    <d v="2024-07-21T00:00:00"/>
    <x v="262"/>
    <x v="1"/>
    <s v="EM-13825"/>
    <s v="Elizabeth Moffitt"/>
    <x v="1"/>
    <s v="United States"/>
    <x v="298"/>
    <x v="44"/>
    <n v="57103"/>
    <x v="2"/>
    <s v="OFF-BI-10002072"/>
    <x v="1"/>
    <x v="8"/>
    <s v="Cardinal Slant-D Ring Binders"/>
    <n v="60.83"/>
    <n v="7"/>
    <n v="0"/>
    <n v="30.414999999999999"/>
  </r>
  <r>
    <n v="2319"/>
    <s v="CA-2024-122035"/>
    <x v="3"/>
    <d v="2024-07-21T00:00:00"/>
    <x v="262"/>
    <x v="1"/>
    <s v="EM-13825"/>
    <s v="Elizabeth Moffitt"/>
    <x v="1"/>
    <s v="United States"/>
    <x v="298"/>
    <x v="44"/>
    <n v="57103"/>
    <x v="2"/>
    <s v="TEC-AC-10003095"/>
    <x v="2"/>
    <x v="11"/>
    <s v="Logitech G35 7.1-Channel Surround Sound Headset"/>
    <n v="389.97"/>
    <n v="3"/>
    <n v="0"/>
    <n v="132.58980000000003"/>
  </r>
  <r>
    <n v="2320"/>
    <s v="CA-2022-117828"/>
    <x v="1"/>
    <d v="2022-12-23T00:00:00"/>
    <x v="317"/>
    <x v="2"/>
    <s v="BD-11500"/>
    <s v="Bradley Drucker"/>
    <x v="0"/>
    <s v="United States"/>
    <x v="102"/>
    <x v="17"/>
    <n v="23223"/>
    <x v="0"/>
    <s v="OFF-AP-10001563"/>
    <x v="1"/>
    <x v="9"/>
    <s v="Belkin Premiere Surge Master II 8-outlet surge protector"/>
    <n v="194.32"/>
    <n v="4"/>
    <n v="0"/>
    <n v="56.352799999999974"/>
  </r>
  <r>
    <n v="2321"/>
    <s v="CA-2024-165491"/>
    <x v="3"/>
    <d v="2024-03-21T00:00:00"/>
    <x v="540"/>
    <x v="1"/>
    <s v="HW-14935"/>
    <s v="Helen Wasserman"/>
    <x v="1"/>
    <s v="United States"/>
    <x v="4"/>
    <x v="4"/>
    <n v="98115"/>
    <x v="1"/>
    <s v="TEC-AC-10000358"/>
    <x v="2"/>
    <x v="11"/>
    <s v="Imation Secure Drive + Hardware Encrypted USB flash drive - 16 GB"/>
    <n v="265.93"/>
    <n v="7"/>
    <n v="0"/>
    <n v="63.8232"/>
  </r>
  <r>
    <n v="2322"/>
    <s v="CA-2022-109470"/>
    <x v="1"/>
    <d v="2022-12-31T00:00:00"/>
    <x v="749"/>
    <x v="0"/>
    <s v="KC-16255"/>
    <s v="Karen Carlisle"/>
    <x v="1"/>
    <s v="United States"/>
    <x v="0"/>
    <x v="0"/>
    <n v="42420"/>
    <x v="0"/>
    <s v="OFF-BI-10004492"/>
    <x v="1"/>
    <x v="8"/>
    <s v="Tuf-Vin Binders"/>
    <n v="94.74"/>
    <n v="3"/>
    <n v="0"/>
    <n v="44.527799999999992"/>
  </r>
  <r>
    <n v="2323"/>
    <s v="CA-2022-109470"/>
    <x v="1"/>
    <d v="2022-12-31T00:00:00"/>
    <x v="749"/>
    <x v="0"/>
    <s v="KC-16255"/>
    <s v="Karen Carlisle"/>
    <x v="1"/>
    <s v="United States"/>
    <x v="0"/>
    <x v="0"/>
    <n v="42420"/>
    <x v="0"/>
    <s v="OFF-BI-10001072"/>
    <x v="1"/>
    <x v="8"/>
    <s v="GBC Clear Cover, 8-1/2 x 11, unpunched, 25 covers per pack"/>
    <n v="60.64"/>
    <n v="4"/>
    <n v="0"/>
    <n v="27.894399999999997"/>
  </r>
  <r>
    <n v="2324"/>
    <s v="CA-2022-109470"/>
    <x v="1"/>
    <d v="2022-12-31T00:00:00"/>
    <x v="749"/>
    <x v="0"/>
    <s v="KC-16255"/>
    <s v="Karen Carlisle"/>
    <x v="1"/>
    <s v="United States"/>
    <x v="0"/>
    <x v="0"/>
    <n v="42420"/>
    <x v="0"/>
    <s v="OFF-BI-10003707"/>
    <x v="1"/>
    <x v="8"/>
    <s v="Aluminum Screw Posts"/>
    <n v="76.3"/>
    <n v="5"/>
    <n v="0"/>
    <n v="38.15"/>
  </r>
  <r>
    <n v="2325"/>
    <s v="CA-2022-109470"/>
    <x v="1"/>
    <d v="2022-12-31T00:00:00"/>
    <x v="749"/>
    <x v="0"/>
    <s v="KC-16255"/>
    <s v="Karen Carlisle"/>
    <x v="1"/>
    <s v="United States"/>
    <x v="0"/>
    <x v="0"/>
    <n v="42420"/>
    <x v="0"/>
    <s v="OFF-BI-10000977"/>
    <x v="1"/>
    <x v="8"/>
    <s v="Ibico Plastic Spiral Binding Combs"/>
    <n v="364.79999999999995"/>
    <n v="12"/>
    <n v="0"/>
    <n v="167.80799999999999"/>
  </r>
  <r>
    <n v="2326"/>
    <s v="CA-2022-105102"/>
    <x v="1"/>
    <d v="2022-09-15T00:00:00"/>
    <x v="400"/>
    <x v="0"/>
    <s v="BM-11575"/>
    <s v="Brendan Murry"/>
    <x v="1"/>
    <s v="United States"/>
    <x v="20"/>
    <x v="15"/>
    <n v="10035"/>
    <x v="3"/>
    <s v="OFF-BI-10002082"/>
    <x v="1"/>
    <x v="8"/>
    <s v="GBC Twin Loop Wire Binding Elements"/>
    <n v="79.872000000000014"/>
    <n v="3"/>
    <n v="0.2"/>
    <n v="29.951999999999998"/>
  </r>
  <r>
    <n v="2327"/>
    <s v="CA-2022-105102"/>
    <x v="1"/>
    <d v="2022-09-15T00:00:00"/>
    <x v="400"/>
    <x v="0"/>
    <s v="BM-11575"/>
    <s v="Brendan Murry"/>
    <x v="1"/>
    <s v="United States"/>
    <x v="20"/>
    <x v="15"/>
    <n v="10035"/>
    <x v="3"/>
    <s v="FUR-BO-10004709"/>
    <x v="0"/>
    <x v="0"/>
    <s v="Bush Westfield Collection Bookcases, Medium Cherry Finish"/>
    <n v="46.384"/>
    <n v="1"/>
    <n v="0.2"/>
    <n v="1.1596000000000011"/>
  </r>
  <r>
    <n v="2328"/>
    <s v="CA-2022-105102"/>
    <x v="1"/>
    <d v="2022-09-15T00:00:00"/>
    <x v="400"/>
    <x v="0"/>
    <s v="BM-11575"/>
    <s v="Brendan Murry"/>
    <x v="1"/>
    <s v="United States"/>
    <x v="20"/>
    <x v="15"/>
    <n v="10035"/>
    <x v="3"/>
    <s v="OFF-PA-10002365"/>
    <x v="1"/>
    <x v="10"/>
    <s v="Xerox 1967"/>
    <n v="12.96"/>
    <n v="2"/>
    <n v="0"/>
    <n v="6.2208000000000006"/>
  </r>
  <r>
    <n v="2329"/>
    <s v="CA-2024-138422"/>
    <x v="3"/>
    <d v="2024-09-24T00:00:00"/>
    <x v="255"/>
    <x v="2"/>
    <s v="KN-16705"/>
    <s v="Kristina Nunn"/>
    <x v="2"/>
    <s v="United States"/>
    <x v="299"/>
    <x v="22"/>
    <n v="80525"/>
    <x v="1"/>
    <s v="OFF-EN-10004147"/>
    <x v="1"/>
    <x v="12"/>
    <s v="Wausau Papers Astrobrights Colored Envelopes"/>
    <n v="14.352000000000002"/>
    <n v="3"/>
    <n v="0.2"/>
    <n v="5.2026000000000003"/>
  </r>
  <r>
    <n v="2330"/>
    <s v="US-2022-147739"/>
    <x v="1"/>
    <d v="2022-12-25T00:00:00"/>
    <x v="693"/>
    <x v="1"/>
    <s v="JD-16150"/>
    <s v="Justin Deggeller"/>
    <x v="1"/>
    <s v="United States"/>
    <x v="10"/>
    <x v="9"/>
    <n v="19140"/>
    <x v="3"/>
    <s v="FUR-FU-10001468"/>
    <x v="0"/>
    <x v="5"/>
    <s v="Tenex Antistatic Computer Chair Mats"/>
    <n v="547.13599999999997"/>
    <n v="4"/>
    <n v="0.2"/>
    <n v="-68.392000000000053"/>
  </r>
  <r>
    <n v="2331"/>
    <s v="CA-2023-155187"/>
    <x v="0"/>
    <d v="2023-09-25T00:00:00"/>
    <x v="750"/>
    <x v="0"/>
    <s v="LA-16780"/>
    <s v="Laura Armstrong"/>
    <x v="1"/>
    <s v="United States"/>
    <x v="1"/>
    <x v="1"/>
    <n v="90004"/>
    <x v="1"/>
    <s v="OFF-ST-10000642"/>
    <x v="1"/>
    <x v="4"/>
    <s v="Tennsco Lockers, Gray"/>
    <n v="41.96"/>
    <n v="2"/>
    <n v="0"/>
    <n v="2.9371999999999971"/>
  </r>
  <r>
    <n v="2332"/>
    <s v="CA-2023-155187"/>
    <x v="0"/>
    <d v="2023-09-25T00:00:00"/>
    <x v="750"/>
    <x v="0"/>
    <s v="LA-16780"/>
    <s v="Laura Armstrong"/>
    <x v="1"/>
    <s v="United States"/>
    <x v="1"/>
    <x v="1"/>
    <n v="90004"/>
    <x v="1"/>
    <s v="OFF-PA-10000380"/>
    <x v="1"/>
    <x v="10"/>
    <s v="REDIFORM Incoming/Outgoing Call Register, 11&quot; X 8 1/2&quot;, 100 Messages"/>
    <n v="41.7"/>
    <n v="5"/>
    <n v="0"/>
    <n v="20.85"/>
  </r>
  <r>
    <n v="2333"/>
    <s v="CA-2024-169285"/>
    <x v="3"/>
    <d v="2024-03-22T00:00:00"/>
    <x v="186"/>
    <x v="1"/>
    <s v="RW-19690"/>
    <s v="Robert Waldorf"/>
    <x v="0"/>
    <s v="United States"/>
    <x v="240"/>
    <x v="14"/>
    <n v="47905"/>
    <x v="2"/>
    <s v="OFF-PA-10004071"/>
    <x v="1"/>
    <x v="10"/>
    <s v="Eaton Premium Continuous-Feed Paper, 25% Cotton, Letter Size, White, 1000 Shts/Box"/>
    <n v="277.39999999999998"/>
    <n v="5"/>
    <n v="0"/>
    <n v="133.15199999999999"/>
  </r>
  <r>
    <n v="2334"/>
    <s v="CA-2024-169285"/>
    <x v="3"/>
    <d v="2024-03-22T00:00:00"/>
    <x v="186"/>
    <x v="1"/>
    <s v="RW-19690"/>
    <s v="Robert Waldorf"/>
    <x v="0"/>
    <s v="United States"/>
    <x v="240"/>
    <x v="14"/>
    <n v="47905"/>
    <x v="2"/>
    <s v="OFF-PA-10004971"/>
    <x v="1"/>
    <x v="10"/>
    <s v="Xerox 196"/>
    <n v="5.78"/>
    <n v="1"/>
    <n v="0"/>
    <n v="2.8322000000000003"/>
  </r>
  <r>
    <n v="2335"/>
    <s v="CA-2021-140886"/>
    <x v="2"/>
    <d v="2021-09-30T00:00:00"/>
    <x v="622"/>
    <x v="1"/>
    <s v="KW-16570"/>
    <s v="Kelly Williams"/>
    <x v="0"/>
    <s v="United States"/>
    <x v="300"/>
    <x v="18"/>
    <n v="37042"/>
    <x v="0"/>
    <s v="OFF-AP-10000696"/>
    <x v="1"/>
    <x v="9"/>
    <s v="Holmes Odor Grabber"/>
    <n v="69.216000000000008"/>
    <n v="6"/>
    <n v="0.2"/>
    <n v="11.247599999999995"/>
  </r>
  <r>
    <n v="2336"/>
    <s v="CA-2024-152695"/>
    <x v="3"/>
    <d v="2024-12-11T00:00:00"/>
    <x v="235"/>
    <x v="3"/>
    <s v="CC-12220"/>
    <s v="Chris Cortes"/>
    <x v="0"/>
    <s v="United States"/>
    <x v="54"/>
    <x v="29"/>
    <n v="6824"/>
    <x v="3"/>
    <s v="OFF-EN-10004030"/>
    <x v="1"/>
    <x v="12"/>
    <s v="Convenience Packs of Business Envelopes"/>
    <n v="10.86"/>
    <n v="3"/>
    <n v="0"/>
    <n v="5.1042000000000005"/>
  </r>
  <r>
    <n v="2337"/>
    <s v="CA-2024-152695"/>
    <x v="3"/>
    <d v="2024-12-11T00:00:00"/>
    <x v="235"/>
    <x v="3"/>
    <s v="CC-12220"/>
    <s v="Chris Cortes"/>
    <x v="0"/>
    <s v="United States"/>
    <x v="54"/>
    <x v="29"/>
    <n v="6824"/>
    <x v="3"/>
    <s v="OFF-AP-10000026"/>
    <x v="1"/>
    <x v="9"/>
    <s v="Tripp Lite Isotel 6 Outlet Surge Protector with Fax/Modem Protection"/>
    <n v="426.78999999999996"/>
    <n v="7"/>
    <n v="0"/>
    <n v="123.76909999999995"/>
  </r>
  <r>
    <n v="2338"/>
    <s v="CA-2021-110639"/>
    <x v="2"/>
    <d v="2021-08-23T00:00:00"/>
    <x v="689"/>
    <x v="3"/>
    <s v="RH-19495"/>
    <s v="Rick Hansen"/>
    <x v="0"/>
    <s v="United States"/>
    <x v="20"/>
    <x v="15"/>
    <n v="10009"/>
    <x v="3"/>
    <s v="OFF-PA-10003936"/>
    <x v="1"/>
    <x v="10"/>
    <s v="Xerox 1994"/>
    <n v="25.92"/>
    <n v="4"/>
    <n v="0"/>
    <n v="12.441600000000001"/>
  </r>
  <r>
    <n v="2339"/>
    <s v="CA-2021-110639"/>
    <x v="2"/>
    <d v="2021-08-23T00:00:00"/>
    <x v="689"/>
    <x v="3"/>
    <s v="RH-19495"/>
    <s v="Rick Hansen"/>
    <x v="0"/>
    <s v="United States"/>
    <x v="20"/>
    <x v="15"/>
    <n v="10009"/>
    <x v="3"/>
    <s v="OFF-PA-10004530"/>
    <x v="1"/>
    <x v="10"/>
    <s v="Personal Creations Ink Jet Cards and Labels"/>
    <n v="45.92"/>
    <n v="4"/>
    <n v="0"/>
    <n v="22.500800000000002"/>
  </r>
  <r>
    <n v="2340"/>
    <s v="CA-2021-121727"/>
    <x v="2"/>
    <d v="2021-08-19T00:00:00"/>
    <x v="751"/>
    <x v="1"/>
    <s v="JK-15625"/>
    <s v="Jim Karlsson"/>
    <x v="0"/>
    <s v="United States"/>
    <x v="38"/>
    <x v="24"/>
    <n v="43229"/>
    <x v="3"/>
    <s v="OFF-AR-10004930"/>
    <x v="1"/>
    <x v="6"/>
    <s v="Turquoise Lead Holder with Pocket Clip"/>
    <n v="10.72"/>
    <n v="2"/>
    <n v="0.2"/>
    <n v="1.7419999999999987"/>
  </r>
  <r>
    <n v="2341"/>
    <s v="CA-2023-137736"/>
    <x v="0"/>
    <d v="2023-11-11T00:00:00"/>
    <x v="441"/>
    <x v="1"/>
    <s v="DC-13285"/>
    <s v="Debra Catini"/>
    <x v="0"/>
    <s v="United States"/>
    <x v="131"/>
    <x v="32"/>
    <n v="31088"/>
    <x v="0"/>
    <s v="OFF-AR-10004999"/>
    <x v="1"/>
    <x v="6"/>
    <s v="Newell 315"/>
    <n v="41.86"/>
    <n v="7"/>
    <n v="0"/>
    <n v="10.465"/>
  </r>
  <r>
    <n v="2342"/>
    <s v="US-2021-143231"/>
    <x v="2"/>
    <d v="2021-12-31T00:00:00"/>
    <x v="752"/>
    <x v="2"/>
    <s v="GM-14455"/>
    <s v="Gary Mitchum"/>
    <x v="2"/>
    <s v="United States"/>
    <x v="47"/>
    <x v="31"/>
    <n v="2038"/>
    <x v="3"/>
    <s v="FUR-FU-10002501"/>
    <x v="0"/>
    <x v="5"/>
    <s v="Nu-Dell Executive Frame"/>
    <n v="63.2"/>
    <n v="5"/>
    <n v="0"/>
    <n v="23.384"/>
  </r>
  <r>
    <n v="2343"/>
    <s v="US-2021-143231"/>
    <x v="2"/>
    <d v="2021-12-31T00:00:00"/>
    <x v="752"/>
    <x v="2"/>
    <s v="GM-14455"/>
    <s v="Gary Mitchum"/>
    <x v="2"/>
    <s v="United States"/>
    <x v="47"/>
    <x v="31"/>
    <n v="2038"/>
    <x v="3"/>
    <s v="TEC-AC-10000358"/>
    <x v="2"/>
    <x v="11"/>
    <s v="Imation Secure Drive + Hardware Encrypted USB flash drive - 16 GB"/>
    <n v="113.97"/>
    <n v="3"/>
    <n v="0"/>
    <n v="27.352799999999998"/>
  </r>
  <r>
    <n v="2344"/>
    <s v="US-2021-155894"/>
    <x v="2"/>
    <d v="2021-07-26T00:00:00"/>
    <x v="753"/>
    <x v="0"/>
    <s v="CL-11890"/>
    <s v="Carl Ludwig"/>
    <x v="0"/>
    <s v="United States"/>
    <x v="22"/>
    <x v="10"/>
    <n v="60623"/>
    <x v="2"/>
    <s v="OFF-ST-10004804"/>
    <x v="1"/>
    <x v="4"/>
    <s v="Belkin 19&quot; Vented Equipment Shelf, Black"/>
    <n v="123.55199999999999"/>
    <n v="3"/>
    <n v="0.2"/>
    <n v="-29.343599999999995"/>
  </r>
  <r>
    <n v="2345"/>
    <s v="CA-2023-119025"/>
    <x v="0"/>
    <d v="2023-02-22T00:00:00"/>
    <x v="754"/>
    <x v="1"/>
    <s v="PV-18985"/>
    <s v="Paul Van Hugh"/>
    <x v="2"/>
    <s v="United States"/>
    <x v="158"/>
    <x v="6"/>
    <n v="53209"/>
    <x v="2"/>
    <s v="OFF-AP-10001205"/>
    <x v="1"/>
    <x v="9"/>
    <s v="Belkin 5 Outlet SurgeMaster Power Centers"/>
    <n v="490.32"/>
    <n v="9"/>
    <n v="0"/>
    <n v="137.28960000000004"/>
  </r>
  <r>
    <n v="2346"/>
    <s v="CA-2023-159373"/>
    <x v="0"/>
    <d v="2023-03-14T00:00:00"/>
    <x v="755"/>
    <x v="1"/>
    <s v="LT-17110"/>
    <s v="Liz Thompson"/>
    <x v="0"/>
    <s v="United States"/>
    <x v="52"/>
    <x v="5"/>
    <n v="78207"/>
    <x v="2"/>
    <s v="OFF-PA-10000659"/>
    <x v="1"/>
    <x v="10"/>
    <s v="TOPS Carbonless Receipt Book, Four 2-3/4 x 7-1/4 Money Receipts per Page"/>
    <n v="70.08"/>
    <n v="5"/>
    <n v="0.2"/>
    <n v="24.527999999999995"/>
  </r>
  <r>
    <n v="2347"/>
    <s v="CA-2023-159373"/>
    <x v="0"/>
    <d v="2023-03-14T00:00:00"/>
    <x v="755"/>
    <x v="1"/>
    <s v="LT-17110"/>
    <s v="Liz Thompson"/>
    <x v="0"/>
    <s v="United States"/>
    <x v="52"/>
    <x v="5"/>
    <n v="78207"/>
    <x v="2"/>
    <s v="OFF-BI-10004141"/>
    <x v="1"/>
    <x v="8"/>
    <s v="Insertable Tab Indexes For Data Binders"/>
    <n v="1.2719999999999998"/>
    <n v="2"/>
    <n v="0.8"/>
    <n v="-2.1624000000000012"/>
  </r>
  <r>
    <n v="2348"/>
    <s v="CA-2023-159373"/>
    <x v="0"/>
    <d v="2023-03-14T00:00:00"/>
    <x v="755"/>
    <x v="1"/>
    <s v="LT-17110"/>
    <s v="Liz Thompson"/>
    <x v="0"/>
    <s v="United States"/>
    <x v="52"/>
    <x v="5"/>
    <n v="78207"/>
    <x v="2"/>
    <s v="FUR-TA-10004619"/>
    <x v="0"/>
    <x v="3"/>
    <s v="Hon Non-Folding Utility Tables"/>
    <n v="557.58500000000004"/>
    <n v="5"/>
    <n v="0.3"/>
    <n v="0"/>
  </r>
  <r>
    <n v="2349"/>
    <s v="CA-2024-109701"/>
    <x v="3"/>
    <d v="2024-12-03T00:00:00"/>
    <x v="108"/>
    <x v="3"/>
    <s v="AM-10360"/>
    <s v="Alice McCarthy"/>
    <x v="1"/>
    <s v="United States"/>
    <x v="1"/>
    <x v="1"/>
    <n v="90032"/>
    <x v="1"/>
    <s v="OFF-BI-10004187"/>
    <x v="1"/>
    <x v="8"/>
    <s v="Staples"/>
    <n v="9.0240000000000009"/>
    <n v="6"/>
    <n v="0.2"/>
    <n v="3.1583999999999985"/>
  </r>
  <r>
    <n v="2350"/>
    <s v="CA-2024-109701"/>
    <x v="3"/>
    <d v="2024-12-03T00:00:00"/>
    <x v="108"/>
    <x v="3"/>
    <s v="AM-10360"/>
    <s v="Alice McCarthy"/>
    <x v="1"/>
    <s v="United States"/>
    <x v="1"/>
    <x v="1"/>
    <n v="90032"/>
    <x v="1"/>
    <s v="OFF-BI-10000632"/>
    <x v="1"/>
    <x v="8"/>
    <s v="Satellite Sectional Post Binders"/>
    <n v="69.456000000000003"/>
    <n v="2"/>
    <n v="0.2"/>
    <n v="22.573199999999996"/>
  </r>
  <r>
    <n v="2351"/>
    <s v="CA-2024-109701"/>
    <x v="3"/>
    <d v="2024-12-03T00:00:00"/>
    <x v="108"/>
    <x v="3"/>
    <s v="AM-10360"/>
    <s v="Alice McCarthy"/>
    <x v="1"/>
    <s v="United States"/>
    <x v="1"/>
    <x v="1"/>
    <n v="90032"/>
    <x v="1"/>
    <s v="OFF-PA-10003724"/>
    <x v="1"/>
    <x v="10"/>
    <s v="Wirebound Message Book, 4 per Page"/>
    <n v="10.86"/>
    <n v="2"/>
    <n v="0"/>
    <n v="5.3213999999999997"/>
  </r>
  <r>
    <n v="2352"/>
    <s v="CA-2024-109701"/>
    <x v="3"/>
    <d v="2024-12-03T00:00:00"/>
    <x v="108"/>
    <x v="3"/>
    <s v="AM-10360"/>
    <s v="Alice McCarthy"/>
    <x v="1"/>
    <s v="United States"/>
    <x v="1"/>
    <x v="1"/>
    <n v="90032"/>
    <x v="1"/>
    <s v="OFF-AP-10002765"/>
    <x v="1"/>
    <x v="9"/>
    <s v="Fellowes Advanced Computer Series Surge Protectors"/>
    <n v="79.47"/>
    <n v="3"/>
    <n v="0"/>
    <n v="22.251600000000003"/>
  </r>
  <r>
    <n v="2353"/>
    <s v="CA-2024-109701"/>
    <x v="3"/>
    <d v="2024-12-03T00:00:00"/>
    <x v="108"/>
    <x v="3"/>
    <s v="AM-10360"/>
    <s v="Alice McCarthy"/>
    <x v="1"/>
    <s v="United States"/>
    <x v="1"/>
    <x v="1"/>
    <n v="90032"/>
    <x v="1"/>
    <s v="OFF-AR-10001868"/>
    <x v="1"/>
    <x v="6"/>
    <s v="Prang Dustless Chalk Sticks"/>
    <n v="10.08"/>
    <n v="6"/>
    <n v="0"/>
    <n v="5.04"/>
  </r>
  <r>
    <n v="2354"/>
    <s v="CA-2022-111514"/>
    <x v="1"/>
    <d v="2022-08-31T00:00:00"/>
    <x v="756"/>
    <x v="2"/>
    <s v="SC-20260"/>
    <s v="Scott Cohen"/>
    <x v="1"/>
    <s v="United States"/>
    <x v="8"/>
    <x v="1"/>
    <n v="94122"/>
    <x v="1"/>
    <s v="FUR-BO-10002545"/>
    <x v="0"/>
    <x v="0"/>
    <s v="Atlantic Metals Mobile 3-Shelf Bookcases, Custom Colors"/>
    <n v="1552.8309999999999"/>
    <n v="7"/>
    <n v="0.15"/>
    <n v="200.95460000000008"/>
  </r>
  <r>
    <n v="2355"/>
    <s v="CA-2022-111514"/>
    <x v="1"/>
    <d v="2022-08-31T00:00:00"/>
    <x v="756"/>
    <x v="2"/>
    <s v="SC-20260"/>
    <s v="Scott Cohen"/>
    <x v="1"/>
    <s v="United States"/>
    <x v="8"/>
    <x v="1"/>
    <n v="94122"/>
    <x v="1"/>
    <s v="OFF-BI-10002735"/>
    <x v="1"/>
    <x v="8"/>
    <s v="GBC Prestige Therm-A-Bind Covers"/>
    <n v="137.24"/>
    <n v="5"/>
    <n v="0.2"/>
    <n v="46.3185"/>
  </r>
  <r>
    <n v="2356"/>
    <s v="CA-2022-111514"/>
    <x v="1"/>
    <d v="2022-08-31T00:00:00"/>
    <x v="756"/>
    <x v="2"/>
    <s v="SC-20260"/>
    <s v="Scott Cohen"/>
    <x v="1"/>
    <s v="United States"/>
    <x v="8"/>
    <x v="1"/>
    <n v="94122"/>
    <x v="1"/>
    <s v="TEC-AC-10004864"/>
    <x v="2"/>
    <x v="11"/>
    <s v="Memorex Micro Travel Drive 32 GB"/>
    <n v="36.51"/>
    <n v="1"/>
    <n v="0"/>
    <n v="15.699300000000001"/>
  </r>
  <r>
    <n v="2357"/>
    <s v="CA-2022-111514"/>
    <x v="1"/>
    <d v="2022-08-31T00:00:00"/>
    <x v="756"/>
    <x v="2"/>
    <s v="SC-20260"/>
    <s v="Scott Cohen"/>
    <x v="1"/>
    <s v="United States"/>
    <x v="8"/>
    <x v="1"/>
    <n v="94122"/>
    <x v="1"/>
    <s v="TEC-MA-10000597"/>
    <x v="2"/>
    <x v="15"/>
    <s v="Lexmark S315 Color Inkjet Printer"/>
    <n v="239.976"/>
    <n v="3"/>
    <n v="0.2"/>
    <n v="80.991899999999987"/>
  </r>
  <r>
    <n v="2358"/>
    <s v="US-2021-148838"/>
    <x v="2"/>
    <d v="2021-03-17T00:00:00"/>
    <x v="757"/>
    <x v="1"/>
    <s v="CP-12340"/>
    <s v="Christine Phan"/>
    <x v="1"/>
    <s v="United States"/>
    <x v="20"/>
    <x v="15"/>
    <n v="10024"/>
    <x v="3"/>
    <s v="FUR-TA-10003473"/>
    <x v="0"/>
    <x v="3"/>
    <s v="Bretford Rectangular Conference Table Tops"/>
    <n v="1579.7460000000001"/>
    <n v="7"/>
    <n v="0.4"/>
    <n v="-447.59469999999988"/>
  </r>
  <r>
    <n v="2359"/>
    <s v="US-2021-148838"/>
    <x v="2"/>
    <d v="2021-03-17T00:00:00"/>
    <x v="757"/>
    <x v="1"/>
    <s v="CP-12340"/>
    <s v="Christine Phan"/>
    <x v="1"/>
    <s v="United States"/>
    <x v="20"/>
    <x v="15"/>
    <n v="10024"/>
    <x v="3"/>
    <s v="FUR-TA-10001950"/>
    <x v="0"/>
    <x v="3"/>
    <s v="Balt Solid Wood Round Tables"/>
    <n v="1071.576"/>
    <n v="4"/>
    <n v="0.4"/>
    <n v="-553.64760000000001"/>
  </r>
  <r>
    <n v="2360"/>
    <s v="US-2021-148838"/>
    <x v="2"/>
    <d v="2021-03-17T00:00:00"/>
    <x v="757"/>
    <x v="1"/>
    <s v="CP-12340"/>
    <s v="Christine Phan"/>
    <x v="1"/>
    <s v="United States"/>
    <x v="20"/>
    <x v="15"/>
    <n v="10024"/>
    <x v="3"/>
    <s v="FUR-TA-10004175"/>
    <x v="0"/>
    <x v="3"/>
    <s v="Hon 30&quot; x 60&quot; Table with Locking Drawer"/>
    <n v="613.90800000000002"/>
    <n v="3"/>
    <n v="0.4"/>
    <n v="-122.78160000000003"/>
  </r>
  <r>
    <n v="2361"/>
    <s v="US-2021-148838"/>
    <x v="2"/>
    <d v="2021-03-17T00:00:00"/>
    <x v="757"/>
    <x v="1"/>
    <s v="CP-12340"/>
    <s v="Christine Phan"/>
    <x v="1"/>
    <s v="United States"/>
    <x v="20"/>
    <x v="15"/>
    <n v="10024"/>
    <x v="3"/>
    <s v="OFF-PA-10002960"/>
    <x v="1"/>
    <x v="10"/>
    <s v="Xerox 1926"/>
    <n v="34.86"/>
    <n v="7"/>
    <n v="0"/>
    <n v="16.3842"/>
  </r>
  <r>
    <n v="2362"/>
    <s v="US-2021-148838"/>
    <x v="2"/>
    <d v="2021-03-17T00:00:00"/>
    <x v="757"/>
    <x v="1"/>
    <s v="CP-12340"/>
    <s v="Christine Phan"/>
    <x v="1"/>
    <s v="United States"/>
    <x v="20"/>
    <x v="15"/>
    <n v="10024"/>
    <x v="3"/>
    <s v="OFF-PA-10000919"/>
    <x v="1"/>
    <x v="10"/>
    <s v="Xerox 1918"/>
    <n v="155.04"/>
    <n v="4"/>
    <n v="0"/>
    <n v="75.9696"/>
  </r>
  <r>
    <n v="2363"/>
    <s v="CA-2024-136497"/>
    <x v="3"/>
    <d v="2024-04-17T00:00:00"/>
    <x v="4"/>
    <x v="1"/>
    <s v="RF-19840"/>
    <s v="Roy Französisch"/>
    <x v="0"/>
    <s v="United States"/>
    <x v="38"/>
    <x v="24"/>
    <n v="43229"/>
    <x v="3"/>
    <s v="OFF-BI-10001553"/>
    <x v="1"/>
    <x v="8"/>
    <s v="SpineVue Locking Slant-D Ring Binders by Cardinal"/>
    <n v="13.710000000000003"/>
    <n v="5"/>
    <n v="0.7"/>
    <n v="-10.053999999999998"/>
  </r>
  <r>
    <n v="2364"/>
    <s v="US-2023-108637"/>
    <x v="0"/>
    <d v="2023-03-14T00:00:00"/>
    <x v="755"/>
    <x v="1"/>
    <s v="AB-10060"/>
    <s v="Adam Bellavance"/>
    <x v="2"/>
    <s v="United States"/>
    <x v="141"/>
    <x v="17"/>
    <n v="22980"/>
    <x v="0"/>
    <s v="FUR-FU-10004864"/>
    <x v="0"/>
    <x v="5"/>
    <s v="Howard Miller 14-1/2&quot; Diameter Chrome Round Wall Clock"/>
    <n v="127.88"/>
    <n v="2"/>
    <n v="0"/>
    <n v="40.921599999999998"/>
  </r>
  <r>
    <n v="2365"/>
    <s v="US-2023-108637"/>
    <x v="0"/>
    <d v="2023-03-14T00:00:00"/>
    <x v="755"/>
    <x v="1"/>
    <s v="AB-10060"/>
    <s v="Adam Bellavance"/>
    <x v="2"/>
    <s v="United States"/>
    <x v="141"/>
    <x v="17"/>
    <n v="22980"/>
    <x v="0"/>
    <s v="OFF-AP-10004540"/>
    <x v="1"/>
    <x v="9"/>
    <s v="Eureka The Boss Lite 10-Amp Upright Vacuum, Blue"/>
    <n v="160.32"/>
    <n v="2"/>
    <n v="0"/>
    <n v="44.889600000000002"/>
  </r>
  <r>
    <n v="2366"/>
    <s v="US-2023-108637"/>
    <x v="0"/>
    <d v="2023-03-14T00:00:00"/>
    <x v="755"/>
    <x v="1"/>
    <s v="AB-10060"/>
    <s v="Adam Bellavance"/>
    <x v="2"/>
    <s v="United States"/>
    <x v="141"/>
    <x v="17"/>
    <n v="22980"/>
    <x v="0"/>
    <s v="OFF-BI-10004965"/>
    <x v="1"/>
    <x v="8"/>
    <s v="Ibico Covers for Plastic or Wire Binding Elements"/>
    <n v="46"/>
    <n v="4"/>
    <n v="0"/>
    <n v="20.7"/>
  </r>
  <r>
    <n v="2367"/>
    <s v="CA-2021-102295"/>
    <x v="2"/>
    <d v="2021-11-24T00:00:00"/>
    <x v="158"/>
    <x v="0"/>
    <s v="EH-13990"/>
    <s v="Erica Hackney"/>
    <x v="0"/>
    <s v="United States"/>
    <x v="301"/>
    <x v="1"/>
    <n v="95823"/>
    <x v="1"/>
    <s v="FUR-CH-10001714"/>
    <x v="0"/>
    <x v="1"/>
    <s v="Global Leather &amp; Oak Executive Chair, Burgundy"/>
    <n v="120.71199999999999"/>
    <n v="1"/>
    <n v="0.2"/>
    <n v="-18.106799999999993"/>
  </r>
  <r>
    <n v="2368"/>
    <s v="CA-2024-123659"/>
    <x v="3"/>
    <d v="2024-02-11T00:00:00"/>
    <x v="758"/>
    <x v="2"/>
    <s v="MN-17935"/>
    <s v="Michael Nguyen"/>
    <x v="0"/>
    <s v="United States"/>
    <x v="183"/>
    <x v="39"/>
    <n v="20735"/>
    <x v="3"/>
    <s v="OFF-PA-10002464"/>
    <x v="1"/>
    <x v="10"/>
    <s v="HP Office Recycled Paper (20Lb. and 87 Bright)"/>
    <n v="23.12"/>
    <n v="4"/>
    <n v="0"/>
    <n v="11.328800000000001"/>
  </r>
  <r>
    <n v="2369"/>
    <s v="US-2023-129469"/>
    <x v="0"/>
    <d v="2023-09-24T00:00:00"/>
    <x v="759"/>
    <x v="1"/>
    <s v="KL-16555"/>
    <s v="Kelly Lampkin"/>
    <x v="1"/>
    <s v="United States"/>
    <x v="54"/>
    <x v="24"/>
    <n v="45014"/>
    <x v="3"/>
    <s v="FUR-FU-10002298"/>
    <x v="0"/>
    <x v="5"/>
    <s v="Rubbermaid ClusterMat Chairmats, Mat Size- 66&quot; x 60&quot;, Lip 20&quot; x 11&quot; -90 Degree Angle"/>
    <n v="532.70400000000006"/>
    <n v="6"/>
    <n v="0.2"/>
    <n v="-26.635200000000026"/>
  </r>
  <r>
    <n v="2370"/>
    <s v="US-2023-129469"/>
    <x v="0"/>
    <d v="2023-09-24T00:00:00"/>
    <x v="759"/>
    <x v="1"/>
    <s v="KL-16555"/>
    <s v="Kelly Lampkin"/>
    <x v="1"/>
    <s v="United States"/>
    <x v="54"/>
    <x v="24"/>
    <n v="45014"/>
    <x v="3"/>
    <s v="OFF-AR-10000315"/>
    <x v="1"/>
    <x v="6"/>
    <s v="Dixon Ticonderoga Maple Cedar Pencil, #2"/>
    <n v="4.9119999999999999"/>
    <n v="2"/>
    <n v="0.2"/>
    <n v="0.30700000000000016"/>
  </r>
  <r>
    <n v="2371"/>
    <s v="CA-2024-155152"/>
    <x v="3"/>
    <d v="2024-07-08T00:00:00"/>
    <x v="472"/>
    <x v="0"/>
    <s v="MP-17965"/>
    <s v="Michael Paige"/>
    <x v="1"/>
    <s v="United States"/>
    <x v="99"/>
    <x v="34"/>
    <n v="2886"/>
    <x v="3"/>
    <s v="TEC-AC-10004353"/>
    <x v="2"/>
    <x v="11"/>
    <s v="Hypercom P1300 Pinpad"/>
    <n v="252"/>
    <n v="4"/>
    <n v="0"/>
    <n v="93.240000000000009"/>
  </r>
  <r>
    <n v="2372"/>
    <s v="CA-2023-159940"/>
    <x v="0"/>
    <d v="2023-07-08T00:00:00"/>
    <x v="625"/>
    <x v="0"/>
    <s v="BF-11020"/>
    <s v="Barry Französisch"/>
    <x v="1"/>
    <s v="United States"/>
    <x v="34"/>
    <x v="10"/>
    <n v="60505"/>
    <x v="2"/>
    <s v="FUR-FU-10004973"/>
    <x v="0"/>
    <x v="5"/>
    <s v="Flat Face Poster Frame"/>
    <n v="60.288000000000004"/>
    <n v="8"/>
    <n v="0.6"/>
    <n v="-27.129599999999996"/>
  </r>
  <r>
    <n v="2373"/>
    <s v="CA-2023-159940"/>
    <x v="0"/>
    <d v="2023-07-08T00:00:00"/>
    <x v="625"/>
    <x v="0"/>
    <s v="BF-11020"/>
    <s v="Barry Französisch"/>
    <x v="1"/>
    <s v="United States"/>
    <x v="34"/>
    <x v="10"/>
    <n v="60505"/>
    <x v="2"/>
    <s v="OFF-FA-10000936"/>
    <x v="1"/>
    <x v="13"/>
    <s v="Acco Hot Clips Clips to Go"/>
    <n v="2.6320000000000001"/>
    <n v="1"/>
    <n v="0.2"/>
    <n v="0.8224999999999999"/>
  </r>
  <r>
    <n v="2374"/>
    <s v="CA-2023-159940"/>
    <x v="0"/>
    <d v="2023-07-08T00:00:00"/>
    <x v="625"/>
    <x v="0"/>
    <s v="BF-11020"/>
    <s v="Barry Französisch"/>
    <x v="1"/>
    <s v="United States"/>
    <x v="34"/>
    <x v="10"/>
    <n v="60505"/>
    <x v="2"/>
    <s v="OFF-PA-10001609"/>
    <x v="1"/>
    <x v="10"/>
    <s v="Tops Wirebound Message Log Books"/>
    <n v="23.688000000000002"/>
    <n v="9"/>
    <n v="0.2"/>
    <n v="7.698599999999999"/>
  </r>
  <r>
    <n v="2375"/>
    <s v="CA-2023-159940"/>
    <x v="0"/>
    <d v="2023-07-08T00:00:00"/>
    <x v="625"/>
    <x v="0"/>
    <s v="BF-11020"/>
    <s v="Barry Französisch"/>
    <x v="1"/>
    <s v="United States"/>
    <x v="34"/>
    <x v="10"/>
    <n v="60505"/>
    <x v="2"/>
    <s v="FUR-CH-10000785"/>
    <x v="0"/>
    <x v="1"/>
    <s v="Global Ergonomic Managers Chair"/>
    <n v="253.37199999999996"/>
    <n v="2"/>
    <n v="0.3"/>
    <n v="-14.478399999999993"/>
  </r>
  <r>
    <n v="2376"/>
    <s v="CA-2024-119669"/>
    <x v="3"/>
    <d v="2024-01-25T00:00:00"/>
    <x v="714"/>
    <x v="1"/>
    <s v="TP-21130"/>
    <s v="Theone Pippenger"/>
    <x v="0"/>
    <s v="United States"/>
    <x v="214"/>
    <x v="32"/>
    <n v="30080"/>
    <x v="0"/>
    <s v="OFF-FA-10000053"/>
    <x v="1"/>
    <x v="13"/>
    <s v="Revere Boxed Rubber Bands by Revere"/>
    <n v="5.67"/>
    <n v="3"/>
    <n v="0"/>
    <n v="0.11340000000000017"/>
  </r>
  <r>
    <n v="2377"/>
    <s v="US-2021-164616"/>
    <x v="2"/>
    <d v="2021-08-19T00:00:00"/>
    <x v="760"/>
    <x v="0"/>
    <s v="MS-17770"/>
    <s v="Maxwell Schwartz"/>
    <x v="0"/>
    <s v="United States"/>
    <x v="38"/>
    <x v="24"/>
    <n v="43229"/>
    <x v="3"/>
    <s v="OFF-BI-10001718"/>
    <x v="1"/>
    <x v="8"/>
    <s v="GBC DocuBind P50 Personal Binding Machine"/>
    <n v="76.77600000000001"/>
    <n v="4"/>
    <n v="0.7"/>
    <n v="-58.861599999999981"/>
  </r>
  <r>
    <n v="2378"/>
    <s v="US-2021-164616"/>
    <x v="2"/>
    <d v="2021-08-19T00:00:00"/>
    <x v="760"/>
    <x v="0"/>
    <s v="MS-17770"/>
    <s v="Maxwell Schwartz"/>
    <x v="0"/>
    <s v="United States"/>
    <x v="38"/>
    <x v="24"/>
    <n v="43229"/>
    <x v="3"/>
    <s v="OFF-SU-10004768"/>
    <x v="1"/>
    <x v="14"/>
    <s v="Acme Kleencut Forged Steel Scissors"/>
    <n v="9.1840000000000011"/>
    <n v="2"/>
    <n v="0.2"/>
    <n v="1.1479999999999988"/>
  </r>
  <r>
    <n v="2379"/>
    <s v="CA-2022-148628"/>
    <x v="1"/>
    <d v="2022-12-06T00:00:00"/>
    <x v="223"/>
    <x v="1"/>
    <s v="KM-16375"/>
    <s v="Katherine Murray"/>
    <x v="2"/>
    <s v="United States"/>
    <x v="302"/>
    <x v="1"/>
    <n v="91360"/>
    <x v="1"/>
    <s v="OFF-PA-10003883"/>
    <x v="1"/>
    <x v="10"/>
    <s v="Message Book, Phone, Wirebound Standard Line Memo, 2 3/4&quot; X 5&quot;"/>
    <n v="32.75"/>
    <n v="5"/>
    <n v="0"/>
    <n v="15.065"/>
  </r>
  <r>
    <n v="2380"/>
    <s v="CA-2023-118052"/>
    <x v="0"/>
    <d v="2023-05-07T00:00:00"/>
    <x v="761"/>
    <x v="1"/>
    <s v="BE-11455"/>
    <s v="Brad Eason"/>
    <x v="2"/>
    <s v="United States"/>
    <x v="160"/>
    <x v="24"/>
    <n v="44052"/>
    <x v="3"/>
    <s v="OFF-FA-10004248"/>
    <x v="1"/>
    <x v="13"/>
    <s v="Advantus T-Pin Paper Clips"/>
    <n v="7.2160000000000002"/>
    <n v="2"/>
    <n v="0.2"/>
    <n v="1.7138000000000002"/>
  </r>
  <r>
    <n v="2381"/>
    <s v="CA-2023-118052"/>
    <x v="0"/>
    <d v="2023-05-07T00:00:00"/>
    <x v="761"/>
    <x v="1"/>
    <s v="BE-11455"/>
    <s v="Brad Eason"/>
    <x v="2"/>
    <s v="United States"/>
    <x v="160"/>
    <x v="24"/>
    <n v="44052"/>
    <x v="3"/>
    <s v="OFF-PA-10002581"/>
    <x v="1"/>
    <x v="10"/>
    <s v="Xerox 1951"/>
    <n v="49.568000000000005"/>
    <n v="2"/>
    <n v="0.2"/>
    <n v="15.489999999999997"/>
  </r>
  <r>
    <n v="2382"/>
    <s v="CA-2023-118052"/>
    <x v="0"/>
    <d v="2023-05-07T00:00:00"/>
    <x v="761"/>
    <x v="1"/>
    <s v="BE-11455"/>
    <s v="Brad Eason"/>
    <x v="2"/>
    <s v="United States"/>
    <x v="160"/>
    <x v="24"/>
    <n v="44052"/>
    <x v="3"/>
    <s v="FUR-FU-10004848"/>
    <x v="0"/>
    <x v="5"/>
    <s v="DAX Solid Wood Frames"/>
    <n v="54.711999999999996"/>
    <n v="7"/>
    <n v="0.2"/>
    <n v="11.626299999999999"/>
  </r>
  <r>
    <n v="2383"/>
    <s v="US-2024-117534"/>
    <x v="3"/>
    <d v="2024-03-26T00:00:00"/>
    <x v="762"/>
    <x v="2"/>
    <s v="CV-12295"/>
    <s v="Christina VanderZanden"/>
    <x v="0"/>
    <s v="United States"/>
    <x v="201"/>
    <x v="1"/>
    <n v="93727"/>
    <x v="1"/>
    <s v="OFF-AP-10002403"/>
    <x v="1"/>
    <x v="9"/>
    <s v="Acco Smartsocket Color-Coded Six-Outlet AC Adapter Model Surge Protectors"/>
    <n v="176.04"/>
    <n v="4"/>
    <n v="0"/>
    <n v="45.770399999999995"/>
  </r>
  <r>
    <n v="2384"/>
    <s v="US-2024-117534"/>
    <x v="3"/>
    <d v="2024-03-26T00:00:00"/>
    <x v="762"/>
    <x v="2"/>
    <s v="CV-12295"/>
    <s v="Christina VanderZanden"/>
    <x v="0"/>
    <s v="United States"/>
    <x v="201"/>
    <x v="1"/>
    <n v="93727"/>
    <x v="1"/>
    <s v="OFF-AR-10003087"/>
    <x v="1"/>
    <x v="6"/>
    <s v="Staples"/>
    <n v="16.02"/>
    <n v="9"/>
    <n v="0"/>
    <n v="4.4855999999999998"/>
  </r>
  <r>
    <n v="2385"/>
    <s v="US-2024-117534"/>
    <x v="3"/>
    <d v="2024-03-26T00:00:00"/>
    <x v="762"/>
    <x v="2"/>
    <s v="CV-12295"/>
    <s v="Christina VanderZanden"/>
    <x v="0"/>
    <s v="United States"/>
    <x v="201"/>
    <x v="1"/>
    <n v="93727"/>
    <x v="1"/>
    <s v="OFF-BI-10002026"/>
    <x v="1"/>
    <x v="8"/>
    <s v="Avery Arch Ring Binders"/>
    <n v="185.92000000000002"/>
    <n v="4"/>
    <n v="0.2"/>
    <n v="62.74799999999999"/>
  </r>
  <r>
    <n v="2386"/>
    <s v="US-2024-117534"/>
    <x v="3"/>
    <d v="2024-03-26T00:00:00"/>
    <x v="762"/>
    <x v="2"/>
    <s v="CV-12295"/>
    <s v="Christina VanderZanden"/>
    <x v="0"/>
    <s v="United States"/>
    <x v="201"/>
    <x v="1"/>
    <n v="93727"/>
    <x v="1"/>
    <s v="TEC-PH-10000141"/>
    <x v="2"/>
    <x v="7"/>
    <s v="Clearsounds A400"/>
    <n v="211.16800000000001"/>
    <n v="4"/>
    <n v="0.2"/>
    <n v="15.837600000000009"/>
  </r>
  <r>
    <n v="2387"/>
    <s v="US-2024-117534"/>
    <x v="3"/>
    <d v="2024-03-26T00:00:00"/>
    <x v="762"/>
    <x v="2"/>
    <s v="CV-12295"/>
    <s v="Christina VanderZanden"/>
    <x v="0"/>
    <s v="United States"/>
    <x v="201"/>
    <x v="1"/>
    <n v="93727"/>
    <x v="1"/>
    <s v="TEC-CO-10000971"/>
    <x v="2"/>
    <x v="16"/>
    <s v="Hewlett Packard 310 Color Digital Copier"/>
    <n v="479.98400000000004"/>
    <n v="2"/>
    <n v="0.2"/>
    <n v="59.997999999999962"/>
  </r>
  <r>
    <n v="2388"/>
    <s v="CA-2022-145065"/>
    <x v="1"/>
    <d v="2022-12-12T00:00:00"/>
    <x v="631"/>
    <x v="2"/>
    <s v="DK-13375"/>
    <s v="Dennis Kane"/>
    <x v="0"/>
    <s v="United States"/>
    <x v="70"/>
    <x v="1"/>
    <n v="92105"/>
    <x v="1"/>
    <s v="OFF-FA-10001229"/>
    <x v="1"/>
    <x v="13"/>
    <s v="Staples"/>
    <n v="7.86"/>
    <n v="2"/>
    <n v="0"/>
    <n v="3.6155999999999997"/>
  </r>
  <r>
    <n v="2389"/>
    <s v="CA-2022-145065"/>
    <x v="1"/>
    <d v="2022-12-12T00:00:00"/>
    <x v="631"/>
    <x v="2"/>
    <s v="DK-13375"/>
    <s v="Dennis Kane"/>
    <x v="0"/>
    <s v="United States"/>
    <x v="70"/>
    <x v="1"/>
    <n v="92105"/>
    <x v="1"/>
    <s v="OFF-BI-10002437"/>
    <x v="1"/>
    <x v="8"/>
    <s v="Recycled Premium Regency Composition Covers"/>
    <n v="24.448"/>
    <n v="2"/>
    <n v="0.2"/>
    <n v="8.8623999999999992"/>
  </r>
  <r>
    <n v="2390"/>
    <s v="US-2022-127040"/>
    <x v="1"/>
    <d v="2022-12-06T00:00:00"/>
    <x v="763"/>
    <x v="1"/>
    <s v="SG-20605"/>
    <s v="Speros Goranitis"/>
    <x v="0"/>
    <s v="United States"/>
    <x v="20"/>
    <x v="15"/>
    <n v="10009"/>
    <x v="3"/>
    <s v="OFF-PA-10004255"/>
    <x v="1"/>
    <x v="10"/>
    <s v="Xerox 219"/>
    <n v="6.48"/>
    <n v="1"/>
    <n v="0"/>
    <n v="3.1104000000000003"/>
  </r>
  <r>
    <n v="2391"/>
    <s v="US-2022-127040"/>
    <x v="1"/>
    <d v="2022-12-06T00:00:00"/>
    <x v="763"/>
    <x v="1"/>
    <s v="SG-20605"/>
    <s v="Speros Goranitis"/>
    <x v="0"/>
    <s v="United States"/>
    <x v="20"/>
    <x v="15"/>
    <n v="10009"/>
    <x v="3"/>
    <s v="OFF-PA-10001184"/>
    <x v="1"/>
    <x v="10"/>
    <s v="Xerox 1903"/>
    <n v="41.86"/>
    <n v="7"/>
    <n v="0"/>
    <n v="20.511400000000002"/>
  </r>
  <r>
    <n v="2392"/>
    <s v="US-2022-127040"/>
    <x v="1"/>
    <d v="2022-12-06T00:00:00"/>
    <x v="763"/>
    <x v="1"/>
    <s v="SG-20605"/>
    <s v="Speros Goranitis"/>
    <x v="0"/>
    <s v="United States"/>
    <x v="20"/>
    <x v="15"/>
    <n v="10009"/>
    <x v="3"/>
    <s v="TEC-AC-10002637"/>
    <x v="2"/>
    <x v="11"/>
    <s v="Logitech VX Revolution Cordless Laser Mouse for Notebooks (Black)"/>
    <n v="1619.91"/>
    <n v="9"/>
    <n v="0"/>
    <n v="97.194599999999923"/>
  </r>
  <r>
    <n v="2393"/>
    <s v="US-2022-127040"/>
    <x v="1"/>
    <d v="2022-12-06T00:00:00"/>
    <x v="763"/>
    <x v="1"/>
    <s v="SG-20605"/>
    <s v="Speros Goranitis"/>
    <x v="0"/>
    <s v="United States"/>
    <x v="20"/>
    <x v="15"/>
    <n v="10009"/>
    <x v="3"/>
    <s v="FUR-FU-10002878"/>
    <x v="0"/>
    <x v="5"/>
    <s v="Seth Thomas 14&quot; Day/Date Wall Clock"/>
    <n v="113.92"/>
    <n v="4"/>
    <n v="0"/>
    <n v="42.150400000000005"/>
  </r>
  <r>
    <n v="2394"/>
    <s v="CA-2023-128111"/>
    <x v="0"/>
    <d v="2023-03-18T00:00:00"/>
    <x v="764"/>
    <x v="1"/>
    <s v="CS-12355"/>
    <s v="Christine Sundaresam"/>
    <x v="0"/>
    <s v="United States"/>
    <x v="303"/>
    <x v="31"/>
    <n v="2148"/>
    <x v="3"/>
    <s v="OFF-AR-10000588"/>
    <x v="1"/>
    <x v="6"/>
    <s v="Newell 345"/>
    <n v="39.68"/>
    <n v="2"/>
    <n v="0"/>
    <n v="10.316800000000001"/>
  </r>
  <r>
    <n v="2395"/>
    <s v="CA-2022-137897"/>
    <x v="1"/>
    <d v="2022-11-14T00:00:00"/>
    <x v="765"/>
    <x v="1"/>
    <s v="PJ-18835"/>
    <s v="Patrick Jones"/>
    <x v="1"/>
    <s v="United States"/>
    <x v="20"/>
    <x v="15"/>
    <n v="10035"/>
    <x v="3"/>
    <s v="TEC-AC-10002217"/>
    <x v="2"/>
    <x v="11"/>
    <s v="Imation Clip USB flash drive - 8 GB"/>
    <n v="37.6"/>
    <n v="2"/>
    <n v="0"/>
    <n v="2.2560000000000002"/>
  </r>
  <r>
    <n v="2396"/>
    <s v="CA-2022-137897"/>
    <x v="1"/>
    <d v="2022-11-14T00:00:00"/>
    <x v="765"/>
    <x v="1"/>
    <s v="PJ-18835"/>
    <s v="Patrick Jones"/>
    <x v="1"/>
    <s v="United States"/>
    <x v="20"/>
    <x v="15"/>
    <n v="10035"/>
    <x v="3"/>
    <s v="TEC-AC-10001267"/>
    <x v="2"/>
    <x v="11"/>
    <s v="Imation 32GB Pocket Pro USB 3.0 Flash Drive - 32 GB - Black - 1 P ..."/>
    <n v="59.9"/>
    <n v="2"/>
    <n v="0"/>
    <n v="23.96"/>
  </r>
  <r>
    <n v="2397"/>
    <s v="CA-2022-137897"/>
    <x v="1"/>
    <d v="2022-11-14T00:00:00"/>
    <x v="765"/>
    <x v="1"/>
    <s v="PJ-18835"/>
    <s v="Patrick Jones"/>
    <x v="1"/>
    <s v="United States"/>
    <x v="20"/>
    <x v="15"/>
    <n v="10035"/>
    <x v="3"/>
    <s v="OFF-PA-10004041"/>
    <x v="1"/>
    <x v="10"/>
    <s v="It's Hot Message Books with Stickers, 2 3/4&quot; x 5&quot;"/>
    <n v="37"/>
    <n v="5"/>
    <n v="0"/>
    <n v="16.649999999999999"/>
  </r>
  <r>
    <n v="2398"/>
    <s v="CA-2024-169264"/>
    <x v="3"/>
    <d v="2024-08-15T00:00:00"/>
    <x v="766"/>
    <x v="0"/>
    <s v="NP-18700"/>
    <s v="Nora Preis"/>
    <x v="0"/>
    <s v="United States"/>
    <x v="8"/>
    <x v="1"/>
    <n v="94109"/>
    <x v="1"/>
    <s v="OFF-LA-10001613"/>
    <x v="1"/>
    <x v="2"/>
    <s v="Avery File Folder Labels"/>
    <n v="5.76"/>
    <n v="2"/>
    <n v="0"/>
    <n v="2.8224"/>
  </r>
  <r>
    <n v="2399"/>
    <s v="CA-2024-169264"/>
    <x v="3"/>
    <d v="2024-08-15T00:00:00"/>
    <x v="766"/>
    <x v="0"/>
    <s v="NP-18700"/>
    <s v="Nora Preis"/>
    <x v="0"/>
    <s v="United States"/>
    <x v="8"/>
    <x v="1"/>
    <n v="94109"/>
    <x v="1"/>
    <s v="OFF-AR-10000246"/>
    <x v="1"/>
    <x v="6"/>
    <s v="Newell 318"/>
    <n v="16.68"/>
    <n v="6"/>
    <n v="0"/>
    <n v="4.3367999999999993"/>
  </r>
  <r>
    <n v="2400"/>
    <s v="CA-2024-147361"/>
    <x v="3"/>
    <d v="2024-09-10T00:00:00"/>
    <x v="17"/>
    <x v="1"/>
    <s v="SB-20290"/>
    <s v="Sean Braxton"/>
    <x v="1"/>
    <s v="United States"/>
    <x v="159"/>
    <x v="20"/>
    <n v="29501"/>
    <x v="0"/>
    <s v="OFF-ST-10001809"/>
    <x v="1"/>
    <x v="4"/>
    <s v="Fellowes Officeware Wire Shelving"/>
    <n v="628.80999999999995"/>
    <n v="7"/>
    <n v="0"/>
    <n v="12.576199999999986"/>
  </r>
  <r>
    <n v="2401"/>
    <s v="CA-2024-147361"/>
    <x v="3"/>
    <d v="2024-09-10T00:00:00"/>
    <x v="17"/>
    <x v="1"/>
    <s v="SB-20290"/>
    <s v="Sean Braxton"/>
    <x v="1"/>
    <s v="United States"/>
    <x v="159"/>
    <x v="20"/>
    <n v="29501"/>
    <x v="0"/>
    <s v="OFF-ST-10002214"/>
    <x v="1"/>
    <x v="4"/>
    <s v="X-Rack File for Hanging Folders"/>
    <n v="56.449999999999996"/>
    <n v="5"/>
    <n v="0"/>
    <n v="14.676999999999998"/>
  </r>
  <r>
    <n v="2402"/>
    <s v="CA-2024-145877"/>
    <x v="3"/>
    <d v="2024-04-02T00:00:00"/>
    <x v="192"/>
    <x v="0"/>
    <s v="AS-10090"/>
    <s v="Adam Shillingsburg"/>
    <x v="0"/>
    <s v="United States"/>
    <x v="24"/>
    <x v="25"/>
    <n v="65807"/>
    <x v="2"/>
    <s v="OFF-ST-10000649"/>
    <x v="1"/>
    <x v="4"/>
    <s v="Hanging Personal Folder File"/>
    <n v="94.199999999999989"/>
    <n v="6"/>
    <n v="0"/>
    <n v="23.550000000000004"/>
  </r>
  <r>
    <n v="2403"/>
    <s v="CA-2024-145877"/>
    <x v="3"/>
    <d v="2024-04-02T00:00:00"/>
    <x v="192"/>
    <x v="0"/>
    <s v="AS-10090"/>
    <s v="Adam Shillingsburg"/>
    <x v="0"/>
    <s v="United States"/>
    <x v="24"/>
    <x v="25"/>
    <n v="65807"/>
    <x v="2"/>
    <s v="OFF-EN-10001990"/>
    <x v="1"/>
    <x v="12"/>
    <s v="Staples"/>
    <n v="28.4"/>
    <n v="5"/>
    <n v="0"/>
    <n v="13.347999999999997"/>
  </r>
  <r>
    <n v="2404"/>
    <s v="US-2023-110170"/>
    <x v="0"/>
    <d v="2023-09-28T00:00:00"/>
    <x v="767"/>
    <x v="1"/>
    <s v="HM-14860"/>
    <s v="Harry Marie"/>
    <x v="1"/>
    <s v="United States"/>
    <x v="114"/>
    <x v="5"/>
    <n v="77340"/>
    <x v="2"/>
    <s v="FUR-BO-10000780"/>
    <x v="0"/>
    <x v="0"/>
    <s v="O'Sullivan Plantations 2-Door Library in Landvery Oak"/>
    <n v="956.6647999999999"/>
    <n v="7"/>
    <n v="0.32"/>
    <n v="-225.09759999999991"/>
  </r>
  <r>
    <n v="2405"/>
    <s v="CA-2024-108574"/>
    <x v="3"/>
    <d v="2024-10-08T00:00:00"/>
    <x v="768"/>
    <x v="1"/>
    <s v="MG-18145"/>
    <s v="Mike Gockenbach"/>
    <x v="0"/>
    <s v="United States"/>
    <x v="1"/>
    <x v="1"/>
    <n v="90045"/>
    <x v="1"/>
    <s v="TEC-AC-10002049"/>
    <x v="2"/>
    <x v="11"/>
    <s v="Logitech G19 Programmable Gaming Keyboard"/>
    <n v="1115.9099999999999"/>
    <n v="9"/>
    <n v="0"/>
    <n v="200.86379999999991"/>
  </r>
  <r>
    <n v="2406"/>
    <s v="CA-2024-108574"/>
    <x v="3"/>
    <d v="2024-10-08T00:00:00"/>
    <x v="768"/>
    <x v="1"/>
    <s v="MG-18145"/>
    <s v="Mike Gockenbach"/>
    <x v="0"/>
    <s v="United States"/>
    <x v="1"/>
    <x v="1"/>
    <n v="90045"/>
    <x v="1"/>
    <s v="TEC-PH-10003555"/>
    <x v="2"/>
    <x v="7"/>
    <s v="Motorola HK250 Universal Bluetooth Headset"/>
    <n v="128.744"/>
    <n v="7"/>
    <n v="0.2"/>
    <n v="-28.967399999999991"/>
  </r>
  <r>
    <n v="2407"/>
    <s v="CA-2024-108574"/>
    <x v="3"/>
    <d v="2024-10-08T00:00:00"/>
    <x v="768"/>
    <x v="1"/>
    <s v="MG-18145"/>
    <s v="Mike Gockenbach"/>
    <x v="0"/>
    <s v="United States"/>
    <x v="1"/>
    <x v="1"/>
    <n v="90045"/>
    <x v="1"/>
    <s v="TEC-PH-10000702"/>
    <x v="2"/>
    <x v="7"/>
    <s v="Square Credit Card Reader, 4 1/2&quot; x 4 1/2&quot; x 1&quot;, White"/>
    <n v="79.920000000000016"/>
    <n v="10"/>
    <n v="0.2"/>
    <n v="26.972999999999992"/>
  </r>
  <r>
    <n v="2408"/>
    <s v="CA-2024-144589"/>
    <x v="3"/>
    <d v="2024-01-21T00:00:00"/>
    <x v="212"/>
    <x v="1"/>
    <s v="TM-21010"/>
    <s v="Tamara Manning"/>
    <x v="0"/>
    <s v="United States"/>
    <x v="8"/>
    <x v="1"/>
    <n v="94122"/>
    <x v="1"/>
    <s v="OFF-AR-10003631"/>
    <x v="1"/>
    <x v="6"/>
    <s v="Staples"/>
    <n v="24.2"/>
    <n v="5"/>
    <n v="0"/>
    <n v="7.9859999999999998"/>
  </r>
  <r>
    <n v="2409"/>
    <s v="CA-2024-144589"/>
    <x v="3"/>
    <d v="2024-01-21T00:00:00"/>
    <x v="212"/>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24-155985"/>
    <x v="3"/>
    <d v="2024-03-24T00:00:00"/>
    <x v="186"/>
    <x v="2"/>
    <s v="BE-11335"/>
    <s v="Bill Eplett"/>
    <x v="2"/>
    <s v="United States"/>
    <x v="8"/>
    <x v="1"/>
    <n v="94122"/>
    <x v="1"/>
    <s v="FUR-FU-10000758"/>
    <x v="0"/>
    <x v="5"/>
    <s v="DAX Natural Wood-Tone Poster Frame"/>
    <n v="211.84"/>
    <n v="8"/>
    <n v="0"/>
    <n v="76.262399999999985"/>
  </r>
  <r>
    <n v="2411"/>
    <s v="CA-2021-162684"/>
    <x v="2"/>
    <d v="2021-08-01T00:00:00"/>
    <x v="769"/>
    <x v="1"/>
    <s v="AS-10630"/>
    <s v="Ann Steele"/>
    <x v="2"/>
    <s v="United States"/>
    <x v="10"/>
    <x v="9"/>
    <n v="19120"/>
    <x v="3"/>
    <s v="OFF-FA-10000992"/>
    <x v="1"/>
    <x v="13"/>
    <s v="Acco Clips to Go Binder Clips, 24 Clips in Two Sizes"/>
    <n v="5.68"/>
    <n v="2"/>
    <n v="0.2"/>
    <n v="1.9169999999999998"/>
  </r>
  <r>
    <n v="2412"/>
    <s v="CA-2022-142041"/>
    <x v="1"/>
    <d v="2022-06-07T00:00:00"/>
    <x v="770"/>
    <x v="0"/>
    <s v="EM-13810"/>
    <s v="Eleni McCrary"/>
    <x v="1"/>
    <s v="United States"/>
    <x v="1"/>
    <x v="1"/>
    <n v="90036"/>
    <x v="1"/>
    <s v="OFF-BI-10004187"/>
    <x v="1"/>
    <x v="8"/>
    <s v="Staples"/>
    <n v="7.52"/>
    <n v="5"/>
    <n v="0.2"/>
    <n v="2.6319999999999997"/>
  </r>
  <r>
    <n v="2413"/>
    <s v="CA-2021-151295"/>
    <x v="2"/>
    <d v="2021-11-12T00:00:00"/>
    <x v="723"/>
    <x v="1"/>
    <s v="JA-15970"/>
    <s v="Joseph Airdo"/>
    <x v="0"/>
    <s v="United States"/>
    <x v="1"/>
    <x v="1"/>
    <n v="90045"/>
    <x v="1"/>
    <s v="OFF-PA-10001947"/>
    <x v="1"/>
    <x v="10"/>
    <s v="Xerox 1974"/>
    <n v="11.96"/>
    <n v="2"/>
    <n v="0"/>
    <n v="5.8604000000000003"/>
  </r>
  <r>
    <n v="2414"/>
    <s v="CA-2021-151295"/>
    <x v="2"/>
    <d v="2021-11-12T00:00:00"/>
    <x v="723"/>
    <x v="1"/>
    <s v="JA-15970"/>
    <s v="Joseph Airdo"/>
    <x v="0"/>
    <s v="United States"/>
    <x v="1"/>
    <x v="1"/>
    <n v="90045"/>
    <x v="1"/>
    <s v="FUR-TA-10002356"/>
    <x v="0"/>
    <x v="3"/>
    <s v="Bevis Boat-Shaped Conference Table"/>
    <n v="629.06400000000008"/>
    <n v="3"/>
    <n v="0.2"/>
    <n v="31.453199999999953"/>
  </r>
  <r>
    <n v="2415"/>
    <s v="CA-2023-156300"/>
    <x v="0"/>
    <d v="2023-12-30T00:00:00"/>
    <x v="771"/>
    <x v="1"/>
    <s v="TB-21595"/>
    <s v="Troy Blackwell"/>
    <x v="0"/>
    <s v="United States"/>
    <x v="158"/>
    <x v="6"/>
    <n v="53209"/>
    <x v="2"/>
    <s v="FUR-CH-10001714"/>
    <x v="0"/>
    <x v="1"/>
    <s v="Global Leather &amp; Oak Executive Chair, Burgundy"/>
    <n v="754.44999999999993"/>
    <n v="5"/>
    <n v="0"/>
    <n v="60.356000000000023"/>
  </r>
  <r>
    <n v="2416"/>
    <s v="CA-2022-146087"/>
    <x v="1"/>
    <d v="2022-07-06T00:00:00"/>
    <x v="772"/>
    <x v="1"/>
    <s v="PP-18955"/>
    <s v="Paul Prost"/>
    <x v="2"/>
    <s v="United States"/>
    <x v="304"/>
    <x v="31"/>
    <n v="1040"/>
    <x v="3"/>
    <s v="FUR-BO-10002824"/>
    <x v="0"/>
    <x v="0"/>
    <s v="Bush Mission Pointe Library"/>
    <n v="301.95999999999998"/>
    <n v="2"/>
    <n v="0"/>
    <n v="60.391999999999996"/>
  </r>
  <r>
    <n v="2417"/>
    <s v="CA-2024-168655"/>
    <x v="3"/>
    <d v="2024-10-13T00:00:00"/>
    <x v="499"/>
    <x v="1"/>
    <s v="ML-18040"/>
    <s v="Michelle Lonsdale"/>
    <x v="1"/>
    <s v="United States"/>
    <x v="305"/>
    <x v="27"/>
    <n v="87105"/>
    <x v="1"/>
    <s v="TEC-AC-10002842"/>
    <x v="2"/>
    <x v="11"/>
    <s v="WD My Passport Ultra 2TB Portable External Hard Drive"/>
    <n v="595"/>
    <n v="5"/>
    <n v="0"/>
    <n v="95.200000000000031"/>
  </r>
  <r>
    <n v="2418"/>
    <s v="CA-2024-168655"/>
    <x v="3"/>
    <d v="2024-10-13T00:00:00"/>
    <x v="499"/>
    <x v="1"/>
    <s v="ML-18040"/>
    <s v="Michelle Lonsdale"/>
    <x v="1"/>
    <s v="United States"/>
    <x v="305"/>
    <x v="27"/>
    <n v="87105"/>
    <x v="1"/>
    <s v="OFF-BI-10002082"/>
    <x v="1"/>
    <x v="8"/>
    <s v="GBC Twin Loop Wire Binding Elements"/>
    <n v="79.872000000000014"/>
    <n v="3"/>
    <n v="0.2"/>
    <n v="29.951999999999998"/>
  </r>
  <r>
    <n v="2419"/>
    <s v="CA-2023-107202"/>
    <x v="0"/>
    <d v="2023-05-22T00:00:00"/>
    <x v="528"/>
    <x v="1"/>
    <s v="LC-16930"/>
    <s v="Linda Cazamias"/>
    <x v="1"/>
    <s v="United States"/>
    <x v="306"/>
    <x v="33"/>
    <n v="89431"/>
    <x v="1"/>
    <s v="TEC-MA-10000112"/>
    <x v="2"/>
    <x v="15"/>
    <s v="Panasonic KX MB2061 Multifunction Printer"/>
    <n v="2396.4"/>
    <n v="10"/>
    <n v="0.2"/>
    <n v="179.73000000000013"/>
  </r>
  <r>
    <n v="2420"/>
    <s v="CA-2024-159597"/>
    <x v="3"/>
    <d v="2024-11-10T00:00:00"/>
    <x v="773"/>
    <x v="1"/>
    <s v="MC-17590"/>
    <s v="Matt Collister"/>
    <x v="1"/>
    <s v="United States"/>
    <x v="307"/>
    <x v="1"/>
    <n v="92236"/>
    <x v="1"/>
    <s v="OFF-ST-10002289"/>
    <x v="1"/>
    <x v="4"/>
    <s v="Safco Wire Cube Shelving System, For Use as 4 or 5 14&quot; Cubes, Black"/>
    <n v="63.56"/>
    <n v="2"/>
    <n v="0"/>
    <n v="3.1779999999999973"/>
  </r>
  <r>
    <n v="2421"/>
    <s v="CA-2024-159597"/>
    <x v="3"/>
    <d v="2024-11-10T00:00:00"/>
    <x v="773"/>
    <x v="1"/>
    <s v="MC-17590"/>
    <s v="Matt Collister"/>
    <x v="1"/>
    <s v="United States"/>
    <x v="307"/>
    <x v="1"/>
    <n v="92236"/>
    <x v="1"/>
    <s v="TEC-AC-10004171"/>
    <x v="2"/>
    <x v="11"/>
    <s v="Razer Kraken 7.1 Surround Sound Over Ear USB Gaming Headset"/>
    <n v="99.99"/>
    <n v="1"/>
    <n v="0"/>
    <n v="43.995600000000003"/>
  </r>
  <r>
    <n v="2422"/>
    <s v="CA-2023-155551"/>
    <x v="0"/>
    <d v="2023-04-19T00:00:00"/>
    <x v="774"/>
    <x v="1"/>
    <s v="CR-12580"/>
    <s v="Clay Rozendal"/>
    <x v="2"/>
    <s v="United States"/>
    <x v="308"/>
    <x v="10"/>
    <n v="60126"/>
    <x v="2"/>
    <s v="OFF-ST-10003656"/>
    <x v="1"/>
    <x v="4"/>
    <s v="Safco Industrial Wire Shelving"/>
    <n v="230.376"/>
    <n v="3"/>
    <n v="0.2"/>
    <n v="-48.954900000000002"/>
  </r>
  <r>
    <n v="2423"/>
    <s v="CA-2023-155551"/>
    <x v="0"/>
    <d v="2023-04-19T00:00:00"/>
    <x v="774"/>
    <x v="1"/>
    <s v="CR-12580"/>
    <s v="Clay Rozendal"/>
    <x v="2"/>
    <s v="United States"/>
    <x v="308"/>
    <x v="10"/>
    <n v="60126"/>
    <x v="2"/>
    <s v="OFF-PA-10001560"/>
    <x v="1"/>
    <x v="10"/>
    <s v="Adams Telephone Message Books, 5 1/4” x 11”"/>
    <n v="9.6640000000000015"/>
    <n v="2"/>
    <n v="0.2"/>
    <n v="3.2615999999999996"/>
  </r>
  <r>
    <n v="2424"/>
    <s v="US-2024-147669"/>
    <x v="3"/>
    <d v="2024-12-26T00:00:00"/>
    <x v="53"/>
    <x v="1"/>
    <s v="SV-20935"/>
    <s v="Susan Vittorini"/>
    <x v="0"/>
    <s v="United States"/>
    <x v="54"/>
    <x v="24"/>
    <n v="45014"/>
    <x v="3"/>
    <s v="TEC-AC-10002473"/>
    <x v="2"/>
    <x v="11"/>
    <s v="Maxell 4.7GB DVD-R"/>
    <n v="158.928"/>
    <n v="7"/>
    <n v="0.2"/>
    <n v="41.718599999999995"/>
  </r>
  <r>
    <n v="2425"/>
    <s v="US-2024-147669"/>
    <x v="3"/>
    <d v="2024-12-26T00:00:00"/>
    <x v="53"/>
    <x v="1"/>
    <s v="SV-20935"/>
    <s v="Susan Vittorini"/>
    <x v="0"/>
    <s v="United States"/>
    <x v="54"/>
    <x v="24"/>
    <n v="45014"/>
    <x v="3"/>
    <s v="OFF-BI-10000632"/>
    <x v="1"/>
    <x v="8"/>
    <s v="Satellite Sectional Post Binders"/>
    <n v="13.023000000000001"/>
    <n v="1"/>
    <n v="0.7"/>
    <n v="-10.418399999999998"/>
  </r>
  <r>
    <n v="2426"/>
    <s v="US-2024-147669"/>
    <x v="3"/>
    <d v="2024-12-26T00:00:00"/>
    <x v="53"/>
    <x v="1"/>
    <s v="SV-20935"/>
    <s v="Susan Vittorini"/>
    <x v="0"/>
    <s v="United States"/>
    <x v="54"/>
    <x v="24"/>
    <n v="45014"/>
    <x v="3"/>
    <s v="FUR-TA-10002645"/>
    <x v="0"/>
    <x v="3"/>
    <s v="Hon Rectangular Conference Tables"/>
    <n v="273.06"/>
    <n v="2"/>
    <n v="0.4"/>
    <n v="-104.67300000000006"/>
  </r>
  <r>
    <n v="2427"/>
    <s v="US-2024-147669"/>
    <x v="3"/>
    <d v="2024-12-26T00:00:00"/>
    <x v="53"/>
    <x v="1"/>
    <s v="SV-20935"/>
    <s v="Susan Vittorini"/>
    <x v="0"/>
    <s v="United States"/>
    <x v="54"/>
    <x v="24"/>
    <n v="45014"/>
    <x v="3"/>
    <s v="OFF-FA-10002975"/>
    <x v="1"/>
    <x v="13"/>
    <s v="Staples"/>
    <n v="39.311999999999998"/>
    <n v="13"/>
    <n v="0.2"/>
    <n v="12.776399999999999"/>
  </r>
  <r>
    <n v="2428"/>
    <s v="CA-2023-169922"/>
    <x v="0"/>
    <d v="2023-06-12T00:00:00"/>
    <x v="432"/>
    <x v="1"/>
    <s v="MZ-17515"/>
    <s v="Mary Zewe"/>
    <x v="1"/>
    <s v="United States"/>
    <x v="81"/>
    <x v="5"/>
    <n v="76017"/>
    <x v="2"/>
    <s v="OFF-BI-10003784"/>
    <x v="1"/>
    <x v="8"/>
    <s v="Computer Printout Index Tabs"/>
    <n v="1.3439999999999996"/>
    <n v="4"/>
    <n v="0.8"/>
    <n v="-2.1504000000000008"/>
  </r>
  <r>
    <n v="2429"/>
    <s v="CA-2023-169922"/>
    <x v="0"/>
    <d v="2023-06-12T00:00:00"/>
    <x v="432"/>
    <x v="1"/>
    <s v="MZ-17515"/>
    <s v="Mary Zewe"/>
    <x v="1"/>
    <s v="United States"/>
    <x v="81"/>
    <x v="5"/>
    <n v="76017"/>
    <x v="2"/>
    <s v="OFF-BI-10001617"/>
    <x v="1"/>
    <x v="8"/>
    <s v="GBC Wire Binding Combs"/>
    <n v="8.2719999999999985"/>
    <n v="4"/>
    <n v="0.8"/>
    <n v="-13.648800000000001"/>
  </r>
  <r>
    <n v="2430"/>
    <s v="CA-2023-169922"/>
    <x v="0"/>
    <d v="2023-06-12T00:00:00"/>
    <x v="432"/>
    <x v="1"/>
    <s v="MZ-17515"/>
    <s v="Mary Zewe"/>
    <x v="1"/>
    <s v="United States"/>
    <x v="81"/>
    <x v="5"/>
    <n v="76017"/>
    <x v="2"/>
    <s v="FUR-FU-10004415"/>
    <x v="0"/>
    <x v="5"/>
    <s v="Stacking Tray, Side-Loading, Legal, Smoke"/>
    <n v="12.544000000000002"/>
    <n v="7"/>
    <n v="0.6"/>
    <n v="-9.0944000000000038"/>
  </r>
  <r>
    <n v="2431"/>
    <s v="CA-2024-100748"/>
    <x v="3"/>
    <d v="2024-05-14T00:00:00"/>
    <x v="775"/>
    <x v="1"/>
    <s v="RB-19795"/>
    <s v="Ross Baird"/>
    <x v="2"/>
    <s v="United States"/>
    <x v="8"/>
    <x v="1"/>
    <n v="94110"/>
    <x v="1"/>
    <s v="OFF-LA-10000240"/>
    <x v="1"/>
    <x v="2"/>
    <s v="Self-Adhesive Address Labels for Typewriters by Universal"/>
    <n v="58.48"/>
    <n v="8"/>
    <n v="0"/>
    <n v="27.485599999999998"/>
  </r>
  <r>
    <n v="2432"/>
    <s v="CA-2024-129805"/>
    <x v="3"/>
    <d v="2024-12-29T00:00:00"/>
    <x v="115"/>
    <x v="1"/>
    <s v="HM-14860"/>
    <s v="Harry Marie"/>
    <x v="1"/>
    <s v="United States"/>
    <x v="4"/>
    <x v="4"/>
    <n v="98103"/>
    <x v="1"/>
    <s v="FUR-FU-10001935"/>
    <x v="0"/>
    <x v="5"/>
    <s v="3M Hangers With Command Adhesive"/>
    <n v="7.4"/>
    <n v="2"/>
    <n v="0"/>
    <n v="3.0340000000000007"/>
  </r>
  <r>
    <n v="2433"/>
    <s v="CA-2021-148586"/>
    <x v="2"/>
    <d v="2021-03-25T00:00:00"/>
    <x v="776"/>
    <x v="1"/>
    <s v="AZ-10750"/>
    <s v="Annie Zypern"/>
    <x v="0"/>
    <s v="United States"/>
    <x v="20"/>
    <x v="15"/>
    <n v="10009"/>
    <x v="3"/>
    <s v="FUR-CH-10002439"/>
    <x v="0"/>
    <x v="1"/>
    <s v="Iceberg Nesting Folding Chair, 19w x 6d x 43h"/>
    <n v="366.786"/>
    <n v="7"/>
    <n v="0.1"/>
    <n v="65.206400000000002"/>
  </r>
  <r>
    <n v="2434"/>
    <s v="US-2024-112613"/>
    <x v="3"/>
    <d v="2024-05-29T00:00:00"/>
    <x v="777"/>
    <x v="1"/>
    <s v="JH-15910"/>
    <s v="Jonathan Howell"/>
    <x v="0"/>
    <s v="United States"/>
    <x v="12"/>
    <x v="5"/>
    <n v="77070"/>
    <x v="2"/>
    <s v="TEC-PH-10001536"/>
    <x v="2"/>
    <x v="7"/>
    <s v="Spigen Samsung Galaxy S5 Case Wallet"/>
    <n v="54.367999999999995"/>
    <n v="4"/>
    <n v="0.2"/>
    <n v="4.0775999999999968"/>
  </r>
  <r>
    <n v="2435"/>
    <s v="CA-2022-154746"/>
    <x v="1"/>
    <d v="2022-11-14T00:00:00"/>
    <x v="50"/>
    <x v="2"/>
    <s v="PJ-18835"/>
    <s v="Patrick Jones"/>
    <x v="1"/>
    <s v="United States"/>
    <x v="24"/>
    <x v="17"/>
    <n v="22153"/>
    <x v="0"/>
    <s v="OFF-EN-10001532"/>
    <x v="1"/>
    <x v="12"/>
    <s v="Brown Kraft Recycled Envelopes"/>
    <n v="33.96"/>
    <n v="2"/>
    <n v="0"/>
    <n v="16.98"/>
  </r>
  <r>
    <n v="2436"/>
    <s v="CA-2022-154746"/>
    <x v="1"/>
    <d v="2022-11-14T00:00:00"/>
    <x v="50"/>
    <x v="2"/>
    <s v="PJ-18835"/>
    <s v="Patrick Jones"/>
    <x v="1"/>
    <s v="United States"/>
    <x v="24"/>
    <x v="17"/>
    <n v="22153"/>
    <x v="0"/>
    <s v="OFF-AP-10003057"/>
    <x v="1"/>
    <x v="9"/>
    <s v="Honeywell Enviracaire Portable HEPA Air Cleaner for 16' x 20' Room"/>
    <n v="826.11"/>
    <n v="3"/>
    <n v="0"/>
    <n v="322.18290000000002"/>
  </r>
  <r>
    <n v="2437"/>
    <s v="CA-2024-140053"/>
    <x v="3"/>
    <d v="2024-07-04T00:00:00"/>
    <x v="778"/>
    <x v="1"/>
    <s v="CA-12265"/>
    <s v="Christina Anderson"/>
    <x v="0"/>
    <s v="United States"/>
    <x v="168"/>
    <x v="27"/>
    <n v="87401"/>
    <x v="1"/>
    <s v="FUR-FU-10003708"/>
    <x v="0"/>
    <x v="5"/>
    <s v="Tenex Traditional Chairmats for Medium Pile Carpet, Standard Lip, 36&quot; x 48&quot;"/>
    <n v="545.85"/>
    <n v="9"/>
    <n v="0"/>
    <n v="114.6285"/>
  </r>
  <r>
    <n v="2438"/>
    <s v="CA-2021-164210"/>
    <x v="2"/>
    <d v="2021-11-18T00:00:00"/>
    <x v="779"/>
    <x v="0"/>
    <s v="PW-19240"/>
    <s v="Pierre Wener"/>
    <x v="0"/>
    <s v="United States"/>
    <x v="103"/>
    <x v="22"/>
    <n v="80027"/>
    <x v="1"/>
    <s v="FUR-TA-10000849"/>
    <x v="0"/>
    <x v="3"/>
    <s v="Bevis Rectangular Conference Tables"/>
    <n v="145.97999999999999"/>
    <n v="2"/>
    <n v="0.5"/>
    <n v="-99.266399999999976"/>
  </r>
  <r>
    <n v="2439"/>
    <s v="CA-2021-164210"/>
    <x v="2"/>
    <d v="2021-11-18T00:00:00"/>
    <x v="779"/>
    <x v="0"/>
    <s v="PW-19240"/>
    <s v="Pierre Wener"/>
    <x v="0"/>
    <s v="United States"/>
    <x v="103"/>
    <x v="22"/>
    <n v="80027"/>
    <x v="1"/>
    <s v="OFF-PA-10002259"/>
    <x v="1"/>
    <x v="10"/>
    <s v="Geographics Note Cards, Blank, White, 8 1/2&quot; x 11&quot;"/>
    <n v="35.808"/>
    <n v="4"/>
    <n v="0.2"/>
    <n v="12.5328"/>
  </r>
  <r>
    <n v="2440"/>
    <s v="CA-2024-139948"/>
    <x v="3"/>
    <d v="2024-07-18T00:00:00"/>
    <x v="780"/>
    <x v="1"/>
    <s v="SW-20455"/>
    <s v="Shaun Weien"/>
    <x v="0"/>
    <s v="United States"/>
    <x v="67"/>
    <x v="2"/>
    <n v="33614"/>
    <x v="0"/>
    <s v="FUR-FU-10002597"/>
    <x v="0"/>
    <x v="5"/>
    <s v="C-Line Magnetic Cubicle Keepers, Clear Polypropylene"/>
    <n v="7.9040000000000008"/>
    <n v="2"/>
    <n v="0.2"/>
    <n v="2.1736000000000004"/>
  </r>
  <r>
    <n v="2441"/>
    <s v="CA-2023-146934"/>
    <x v="0"/>
    <d v="2023-05-23T00:00:00"/>
    <x v="500"/>
    <x v="1"/>
    <s v="AF-10870"/>
    <s v="Art Ferguson"/>
    <x v="0"/>
    <s v="United States"/>
    <x v="309"/>
    <x v="30"/>
    <n v="7055"/>
    <x v="3"/>
    <s v="TEC-PH-10004614"/>
    <x v="2"/>
    <x v="7"/>
    <s v="AT&amp;T 841000 Phone"/>
    <n v="345"/>
    <n v="5"/>
    <n v="0"/>
    <n v="86.25"/>
  </r>
  <r>
    <n v="2442"/>
    <s v="CA-2023-146934"/>
    <x v="0"/>
    <d v="2023-05-23T00:00:00"/>
    <x v="500"/>
    <x v="1"/>
    <s v="AF-10870"/>
    <s v="Art Ferguson"/>
    <x v="0"/>
    <s v="United States"/>
    <x v="309"/>
    <x v="30"/>
    <n v="7055"/>
    <x v="3"/>
    <s v="FUR-TA-10003748"/>
    <x v="0"/>
    <x v="3"/>
    <s v="Bevis 36 x 72 Conference Tables"/>
    <n v="174.28599999999997"/>
    <n v="2"/>
    <n v="0.3"/>
    <n v="-19.918399999999991"/>
  </r>
  <r>
    <n v="2443"/>
    <s v="CA-2023-146934"/>
    <x v="0"/>
    <d v="2023-05-23T00:00:00"/>
    <x v="500"/>
    <x v="1"/>
    <s v="AF-10870"/>
    <s v="Art Ferguson"/>
    <x v="0"/>
    <s v="United States"/>
    <x v="309"/>
    <x v="30"/>
    <n v="7055"/>
    <x v="3"/>
    <s v="OFF-AP-10003217"/>
    <x v="1"/>
    <x v="9"/>
    <s v="Eureka Sanitaire  Commercial Upright"/>
    <n v="662.84"/>
    <n v="4"/>
    <n v="0"/>
    <n v="172.33840000000004"/>
  </r>
  <r>
    <n v="2444"/>
    <s v="CA-2023-146934"/>
    <x v="0"/>
    <d v="2023-05-23T00:00:00"/>
    <x v="500"/>
    <x v="1"/>
    <s v="AF-10870"/>
    <s v="Art Ferguson"/>
    <x v="0"/>
    <s v="United States"/>
    <x v="309"/>
    <x v="30"/>
    <n v="7055"/>
    <x v="3"/>
    <s v="TEC-AC-10002399"/>
    <x v="2"/>
    <x v="11"/>
    <s v="SanDisk Cruzer 32 GB USB Flash Drive"/>
    <n v="95.1"/>
    <n v="5"/>
    <n v="0"/>
    <n v="30.431999999999995"/>
  </r>
  <r>
    <n v="2445"/>
    <s v="CA-2023-146934"/>
    <x v="0"/>
    <d v="2023-05-23T00:00:00"/>
    <x v="500"/>
    <x v="1"/>
    <s v="AF-10870"/>
    <s v="Art Ferguson"/>
    <x v="0"/>
    <s v="United States"/>
    <x v="309"/>
    <x v="30"/>
    <n v="7055"/>
    <x v="3"/>
    <s v="OFF-EN-10002973"/>
    <x v="1"/>
    <x v="12"/>
    <s v="Ampad #10 Peel &amp; Seel Holiday Envelopes"/>
    <n v="26.880000000000003"/>
    <n v="6"/>
    <n v="0"/>
    <n v="12.902400000000002"/>
  </r>
  <r>
    <n v="2446"/>
    <s v="CA-2023-146934"/>
    <x v="0"/>
    <d v="2023-05-23T00:00:00"/>
    <x v="500"/>
    <x v="1"/>
    <s v="AF-10870"/>
    <s v="Art Ferguson"/>
    <x v="0"/>
    <s v="United States"/>
    <x v="309"/>
    <x v="30"/>
    <n v="7055"/>
    <x v="3"/>
    <s v="TEC-PH-10001336"/>
    <x v="2"/>
    <x v="7"/>
    <s v="Digium D40 VoIP phone"/>
    <n v="257.98"/>
    <n v="2"/>
    <n v="0"/>
    <n v="74.8142"/>
  </r>
  <r>
    <n v="2447"/>
    <s v="CA-2022-100573"/>
    <x v="1"/>
    <d v="2022-09-25T00:00:00"/>
    <x v="734"/>
    <x v="1"/>
    <s v="AM-10705"/>
    <s v="Anne McFarland"/>
    <x v="0"/>
    <s v="United States"/>
    <x v="1"/>
    <x v="1"/>
    <n v="90004"/>
    <x v="1"/>
    <s v="OFF-EN-10000461"/>
    <x v="1"/>
    <x v="12"/>
    <s v="#10- 4 1/8&quot; x 9 1/2&quot; Recycled Envelopes"/>
    <n v="17.48"/>
    <n v="2"/>
    <n v="0"/>
    <n v="8.2156000000000002"/>
  </r>
  <r>
    <n v="2448"/>
    <s v="CA-2023-119165"/>
    <x v="0"/>
    <d v="2023-11-01T00:00:00"/>
    <x v="781"/>
    <x v="1"/>
    <s v="BD-11320"/>
    <s v="Bill Donatelli"/>
    <x v="0"/>
    <s v="United States"/>
    <x v="10"/>
    <x v="9"/>
    <n v="19143"/>
    <x v="3"/>
    <s v="FUR-CH-10000988"/>
    <x v="0"/>
    <x v="1"/>
    <s v="Hon Olson Stacker Stools"/>
    <n v="492.83499999999998"/>
    <n v="5"/>
    <n v="0.3"/>
    <n v="-14.080999999999989"/>
  </r>
  <r>
    <n v="2449"/>
    <s v="CA-2022-128027"/>
    <x v="1"/>
    <d v="2022-09-14T00:00:00"/>
    <x v="731"/>
    <x v="0"/>
    <s v="CM-12385"/>
    <s v="Christopher Martinez"/>
    <x v="0"/>
    <s v="United States"/>
    <x v="310"/>
    <x v="20"/>
    <n v="29406"/>
    <x v="0"/>
    <s v="OFF-ST-10001809"/>
    <x v="1"/>
    <x v="4"/>
    <s v="Fellowes Officeware Wire Shelving"/>
    <n v="269.49"/>
    <n v="3"/>
    <n v="0"/>
    <n v="5.3897999999999939"/>
  </r>
  <r>
    <n v="2450"/>
    <s v="CA-2023-140207"/>
    <x v="0"/>
    <d v="2023-11-06T00:00:00"/>
    <x v="54"/>
    <x v="1"/>
    <s v="CS-12400"/>
    <s v="Christopher Schild"/>
    <x v="2"/>
    <s v="United States"/>
    <x v="49"/>
    <x v="1"/>
    <n v="95123"/>
    <x v="1"/>
    <s v="OFF-BI-10003963"/>
    <x v="1"/>
    <x v="8"/>
    <s v="Cardinal Holdit Data Disk Pockets"/>
    <n v="29.120000000000005"/>
    <n v="5"/>
    <n v="0.2"/>
    <n v="9.8279999999999959"/>
  </r>
  <r>
    <n v="2451"/>
    <s v="CA-2024-140949"/>
    <x v="3"/>
    <d v="2024-03-18T00:00:00"/>
    <x v="782"/>
    <x v="0"/>
    <s v="DB-13405"/>
    <s v="Denny Blanton"/>
    <x v="0"/>
    <s v="United States"/>
    <x v="20"/>
    <x v="15"/>
    <n v="10011"/>
    <x v="3"/>
    <s v="OFF-LA-10000081"/>
    <x v="1"/>
    <x v="2"/>
    <s v="Avery 496"/>
    <n v="18.75"/>
    <n v="5"/>
    <n v="0"/>
    <n v="9"/>
  </r>
  <r>
    <n v="2452"/>
    <s v="CA-2024-140949"/>
    <x v="3"/>
    <d v="2024-03-18T00:00:00"/>
    <x v="782"/>
    <x v="0"/>
    <s v="DB-13405"/>
    <s v="Denny Blanton"/>
    <x v="0"/>
    <s v="United States"/>
    <x v="20"/>
    <x v="15"/>
    <n v="10011"/>
    <x v="3"/>
    <s v="TEC-PH-10000149"/>
    <x v="2"/>
    <x v="7"/>
    <s v="Cisco SPA525G2 IP Phone - Wireless"/>
    <n v="119.69999999999999"/>
    <n v="6"/>
    <n v="0"/>
    <n v="31.121999999999996"/>
  </r>
  <r>
    <n v="2453"/>
    <s v="CA-2024-140949"/>
    <x v="3"/>
    <d v="2024-03-18T00:00:00"/>
    <x v="782"/>
    <x v="0"/>
    <s v="DB-13405"/>
    <s v="Denny Blanton"/>
    <x v="0"/>
    <s v="United States"/>
    <x v="20"/>
    <x v="15"/>
    <n v="10011"/>
    <x v="3"/>
    <s v="OFF-BI-10000605"/>
    <x v="1"/>
    <x v="8"/>
    <s v="Acco Pressboard Covers with Storage Hooks, 9 1/2&quot; x 11&quot;, Executive Red"/>
    <n v="9.1440000000000001"/>
    <n v="3"/>
    <n v="0.2"/>
    <n v="3.0860999999999996"/>
  </r>
  <r>
    <n v="2454"/>
    <s v="CA-2024-140949"/>
    <x v="3"/>
    <d v="2024-03-18T00:00:00"/>
    <x v="782"/>
    <x v="0"/>
    <s v="DB-13405"/>
    <s v="Denny Blanton"/>
    <x v="0"/>
    <s v="United States"/>
    <x v="20"/>
    <x v="15"/>
    <n v="10011"/>
    <x v="3"/>
    <s v="TEC-AC-10002399"/>
    <x v="2"/>
    <x v="11"/>
    <s v="SanDisk Cruzer 32 GB USB Flash Drive"/>
    <n v="57.06"/>
    <n v="3"/>
    <n v="0"/>
    <n v="18.2592"/>
  </r>
  <r>
    <n v="2455"/>
    <s v="CA-2024-140949"/>
    <x v="3"/>
    <d v="2024-03-18T00:00:00"/>
    <x v="782"/>
    <x v="0"/>
    <s v="DB-13405"/>
    <s v="Denny Blanton"/>
    <x v="0"/>
    <s v="United States"/>
    <x v="20"/>
    <x v="15"/>
    <n v="10011"/>
    <x v="3"/>
    <s v="TEC-AC-10003038"/>
    <x v="2"/>
    <x v="11"/>
    <s v="Kingston Digital DataTraveler 16GB USB 2.0"/>
    <n v="71.599999999999994"/>
    <n v="8"/>
    <n v="0"/>
    <n v="13.603999999999992"/>
  </r>
  <r>
    <n v="2456"/>
    <s v="CA-2024-140949"/>
    <x v="3"/>
    <d v="2024-03-18T00:00:00"/>
    <x v="782"/>
    <x v="0"/>
    <s v="DB-13405"/>
    <s v="Denny Blanton"/>
    <x v="0"/>
    <s v="United States"/>
    <x v="20"/>
    <x v="15"/>
    <n v="10011"/>
    <x v="3"/>
    <s v="OFF-ST-10000344"/>
    <x v="1"/>
    <x v="4"/>
    <s v="Neat Ideas Personal Hanging Folder Files, Black"/>
    <n v="107.44"/>
    <n v="8"/>
    <n v="0"/>
    <n v="27.934399999999997"/>
  </r>
  <r>
    <n v="2457"/>
    <s v="CA-2024-140949"/>
    <x v="3"/>
    <d v="2024-03-18T00:00:00"/>
    <x v="782"/>
    <x v="0"/>
    <s v="DB-13405"/>
    <s v="Denny Blanton"/>
    <x v="0"/>
    <s v="United States"/>
    <x v="20"/>
    <x v="15"/>
    <n v="10011"/>
    <x v="3"/>
    <s v="OFF-LA-10004093"/>
    <x v="1"/>
    <x v="2"/>
    <s v="Avery 486"/>
    <n v="7.31"/>
    <n v="1"/>
    <n v="0"/>
    <n v="3.4356999999999998"/>
  </r>
  <r>
    <n v="2458"/>
    <s v="CA-2024-140949"/>
    <x v="3"/>
    <d v="2024-03-18T00:00:00"/>
    <x v="782"/>
    <x v="0"/>
    <s v="DB-13405"/>
    <s v="Denny Blanton"/>
    <x v="0"/>
    <s v="United States"/>
    <x v="20"/>
    <x v="15"/>
    <n v="10011"/>
    <x v="3"/>
    <s v="OFF-AR-10001683"/>
    <x v="1"/>
    <x v="6"/>
    <s v="Lumber Crayons"/>
    <n v="59.099999999999994"/>
    <n v="6"/>
    <n v="0"/>
    <n v="22.458000000000002"/>
  </r>
  <r>
    <n v="2459"/>
    <s v="CA-2024-140949"/>
    <x v="3"/>
    <d v="2024-03-18T00:00:00"/>
    <x v="782"/>
    <x v="0"/>
    <s v="DB-13405"/>
    <s v="Denny Blanton"/>
    <x v="0"/>
    <s v="United States"/>
    <x v="20"/>
    <x v="15"/>
    <n v="10011"/>
    <x v="3"/>
    <s v="OFF-ST-10003455"/>
    <x v="1"/>
    <x v="4"/>
    <s v="Tenex File Box, Personal Filing Tote with Lid, Black"/>
    <n v="46.53"/>
    <n v="3"/>
    <n v="0"/>
    <n v="12.097800000000001"/>
  </r>
  <r>
    <n v="2460"/>
    <s v="CA-2024-138548"/>
    <x v="3"/>
    <d v="2024-08-16T00:00:00"/>
    <x v="783"/>
    <x v="1"/>
    <s v="JG-15160"/>
    <s v="James Galang"/>
    <x v="0"/>
    <s v="United States"/>
    <x v="135"/>
    <x v="30"/>
    <n v="7060"/>
    <x v="3"/>
    <s v="OFF-AP-10002578"/>
    <x v="1"/>
    <x v="9"/>
    <s v="Fellowes Premier Superior Surge Suppressor, 10-Outlet, With Phone and Remote"/>
    <n v="97.84"/>
    <n v="2"/>
    <n v="0"/>
    <n v="25.438400000000001"/>
  </r>
  <r>
    <n v="2461"/>
    <s v="CA-2022-142419"/>
    <x v="1"/>
    <d v="2022-07-11T00:00:00"/>
    <x v="620"/>
    <x v="0"/>
    <s v="SC-20380"/>
    <s v="Shahid Collister"/>
    <x v="0"/>
    <s v="United States"/>
    <x v="4"/>
    <x v="4"/>
    <n v="98115"/>
    <x v="1"/>
    <s v="OFF-PA-10001763"/>
    <x v="1"/>
    <x v="10"/>
    <s v="Xerox 1896"/>
    <n v="29.97"/>
    <n v="3"/>
    <n v="0"/>
    <n v="13.486499999999999"/>
  </r>
  <r>
    <n v="2462"/>
    <s v="CA-2022-142419"/>
    <x v="1"/>
    <d v="2022-07-11T00:00:00"/>
    <x v="620"/>
    <x v="0"/>
    <s v="SC-20380"/>
    <s v="Shahid Collister"/>
    <x v="0"/>
    <s v="United States"/>
    <x v="4"/>
    <x v="4"/>
    <n v="98115"/>
    <x v="1"/>
    <s v="OFF-BI-10001597"/>
    <x v="1"/>
    <x v="8"/>
    <s v="Wilson Jones Ledger-Size, Piano-Hinge Binder, 2&quot;, Blue"/>
    <n v="98.352000000000004"/>
    <n v="3"/>
    <n v="0.2"/>
    <n v="34.423199999999987"/>
  </r>
  <r>
    <n v="2463"/>
    <s v="CA-2024-148691"/>
    <x v="3"/>
    <d v="2024-12-04T00:00:00"/>
    <x v="784"/>
    <x v="1"/>
    <s v="CS-12460"/>
    <s v="Chuck Sachs"/>
    <x v="0"/>
    <s v="United States"/>
    <x v="20"/>
    <x v="15"/>
    <n v="10009"/>
    <x v="3"/>
    <s v="OFF-BI-10001524"/>
    <x v="1"/>
    <x v="8"/>
    <s v="GBC Premium Transparent Covers with Diagonal Lined Pattern"/>
    <n v="83.920000000000016"/>
    <n v="5"/>
    <n v="0.2"/>
    <n v="29.371999999999993"/>
  </r>
  <r>
    <n v="2464"/>
    <s v="CA-2024-148691"/>
    <x v="3"/>
    <d v="2024-12-04T00:00:00"/>
    <x v="784"/>
    <x v="1"/>
    <s v="CS-12460"/>
    <s v="Chuck Sachs"/>
    <x v="0"/>
    <s v="United States"/>
    <x v="20"/>
    <x v="15"/>
    <n v="10009"/>
    <x v="3"/>
    <s v="OFF-BI-10001553"/>
    <x v="1"/>
    <x v="8"/>
    <s v="SpineVue Locking Slant-D Ring Binders by Cardinal"/>
    <n v="14.624000000000002"/>
    <n v="2"/>
    <n v="0.2"/>
    <n v="5.1183999999999994"/>
  </r>
  <r>
    <n v="2465"/>
    <s v="CA-2024-148691"/>
    <x v="3"/>
    <d v="2024-12-04T00:00:00"/>
    <x v="784"/>
    <x v="1"/>
    <s v="CS-12460"/>
    <s v="Chuck Sachs"/>
    <x v="0"/>
    <s v="United States"/>
    <x v="20"/>
    <x v="15"/>
    <n v="10009"/>
    <x v="3"/>
    <s v="TEC-PH-10000576"/>
    <x v="2"/>
    <x v="7"/>
    <s v="AT&amp;T 1080 Corded phone"/>
    <n v="136.99"/>
    <n v="1"/>
    <n v="0"/>
    <n v="36.987300000000005"/>
  </r>
  <r>
    <n v="2466"/>
    <s v="CA-2024-148691"/>
    <x v="3"/>
    <d v="2024-12-04T00:00:00"/>
    <x v="784"/>
    <x v="1"/>
    <s v="CS-12460"/>
    <s v="Chuck Sachs"/>
    <x v="0"/>
    <s v="United States"/>
    <x v="20"/>
    <x v="15"/>
    <n v="10009"/>
    <x v="3"/>
    <s v="OFF-LA-10001317"/>
    <x v="1"/>
    <x v="2"/>
    <s v="Avery 520"/>
    <n v="3.15"/>
    <n v="1"/>
    <n v="0"/>
    <n v="1.512"/>
  </r>
  <r>
    <n v="2467"/>
    <s v="CA-2024-128755"/>
    <x v="3"/>
    <d v="2024-05-05T00:00:00"/>
    <x v="785"/>
    <x v="1"/>
    <s v="MK-18160"/>
    <s v="Mike Kennedy"/>
    <x v="0"/>
    <s v="United States"/>
    <x v="311"/>
    <x v="17"/>
    <n v="23602"/>
    <x v="0"/>
    <s v="OFF-PA-10000726"/>
    <x v="1"/>
    <x v="10"/>
    <s v="Black Print Carbonless Snap-Off Rapid Letter, 8 1/2&quot; x 7&quot;"/>
    <n v="9.11"/>
    <n v="1"/>
    <n v="0"/>
    <n v="4.099499999999999"/>
  </r>
  <r>
    <n v="2468"/>
    <s v="CA-2024-128755"/>
    <x v="3"/>
    <d v="2024-05-05T00:00:00"/>
    <x v="785"/>
    <x v="1"/>
    <s v="MK-18160"/>
    <s v="Mike Kennedy"/>
    <x v="0"/>
    <s v="United States"/>
    <x v="311"/>
    <x v="17"/>
    <n v="23602"/>
    <x v="0"/>
    <s v="OFF-ST-10003306"/>
    <x v="1"/>
    <x v="4"/>
    <s v="Letter Size Cart"/>
    <n v="571.44000000000005"/>
    <n v="4"/>
    <n v="0"/>
    <n v="165.71759999999995"/>
  </r>
  <r>
    <n v="2469"/>
    <s v="CA-2024-128755"/>
    <x v="3"/>
    <d v="2024-05-05T00:00:00"/>
    <x v="785"/>
    <x v="1"/>
    <s v="MK-18160"/>
    <s v="Mike Kennedy"/>
    <x v="0"/>
    <s v="United States"/>
    <x v="311"/>
    <x v="17"/>
    <n v="23602"/>
    <x v="0"/>
    <s v="OFF-PA-10004983"/>
    <x v="1"/>
    <x v="10"/>
    <s v="Xerox 23"/>
    <n v="32.400000000000006"/>
    <n v="5"/>
    <n v="0"/>
    <n v="15.552000000000001"/>
  </r>
  <r>
    <n v="2470"/>
    <s v="CA-2024-128755"/>
    <x v="3"/>
    <d v="2024-05-05T00:00:00"/>
    <x v="785"/>
    <x v="1"/>
    <s v="MK-18160"/>
    <s v="Mike Kennedy"/>
    <x v="0"/>
    <s v="United States"/>
    <x v="311"/>
    <x v="17"/>
    <n v="23602"/>
    <x v="0"/>
    <s v="OFF-ST-10001291"/>
    <x v="1"/>
    <x v="4"/>
    <s v="Tenex Personal Self-Stacking Standard File Box, Black/Gray"/>
    <n v="16.91"/>
    <n v="1"/>
    <n v="0"/>
    <n v="4.5656999999999996"/>
  </r>
  <r>
    <n v="2471"/>
    <s v="US-2023-135923"/>
    <x v="0"/>
    <d v="2023-01-22T00:00:00"/>
    <x v="113"/>
    <x v="1"/>
    <s v="CM-11935"/>
    <s v="Carlos Meador"/>
    <x v="0"/>
    <s v="United States"/>
    <x v="115"/>
    <x v="3"/>
    <n v="28314"/>
    <x v="0"/>
    <s v="FUR-FU-10002107"/>
    <x v="0"/>
    <x v="5"/>
    <s v="Eldon Pizzaz Desk Accessories"/>
    <n v="14.272"/>
    <n v="8"/>
    <n v="0.2"/>
    <n v="4.281600000000001"/>
  </r>
  <r>
    <n v="2472"/>
    <s v="US-2023-135923"/>
    <x v="0"/>
    <d v="2023-01-22T00:00:00"/>
    <x v="113"/>
    <x v="1"/>
    <s v="CM-11935"/>
    <s v="Carlos Meador"/>
    <x v="0"/>
    <s v="United States"/>
    <x v="115"/>
    <x v="3"/>
    <n v="28314"/>
    <x v="0"/>
    <s v="FUR-BO-10002213"/>
    <x v="0"/>
    <x v="0"/>
    <s v="Sauder Forest Hills Library, Woodland Oak Finish"/>
    <n v="451.13599999999997"/>
    <n v="4"/>
    <n v="0.2"/>
    <n v="-67.670399999999972"/>
  </r>
  <r>
    <n v="2473"/>
    <s v="US-2023-135923"/>
    <x v="0"/>
    <d v="2023-01-22T00:00:00"/>
    <x v="113"/>
    <x v="1"/>
    <s v="CM-11935"/>
    <s v="Carlos Meador"/>
    <x v="0"/>
    <s v="United States"/>
    <x v="115"/>
    <x v="3"/>
    <n v="28314"/>
    <x v="0"/>
    <s v="OFF-AP-10000692"/>
    <x v="1"/>
    <x v="9"/>
    <s v="Fellowes Mighty 8 Compact Surge Protector"/>
    <n v="64.864000000000004"/>
    <n v="4"/>
    <n v="0.2"/>
    <n v="6.4864000000000033"/>
  </r>
  <r>
    <n v="2474"/>
    <s v="CA-2023-114972"/>
    <x v="0"/>
    <d v="2023-11-04T00:00:00"/>
    <x v="781"/>
    <x v="2"/>
    <s v="PF-19225"/>
    <s v="Phillip Flathmann"/>
    <x v="0"/>
    <s v="United States"/>
    <x v="1"/>
    <x v="1"/>
    <n v="90032"/>
    <x v="1"/>
    <s v="FUR-CH-10001190"/>
    <x v="0"/>
    <x v="1"/>
    <s v="Global Deluxe High-Back Office Chair in Storm"/>
    <n v="217.58400000000003"/>
    <n v="2"/>
    <n v="0.2"/>
    <n v="-29.917800000000021"/>
  </r>
  <r>
    <n v="2475"/>
    <s v="CA-2023-114972"/>
    <x v="0"/>
    <d v="2023-11-04T00:00:00"/>
    <x v="781"/>
    <x v="2"/>
    <s v="PF-19225"/>
    <s v="Phillip Flathmann"/>
    <x v="0"/>
    <s v="United States"/>
    <x v="1"/>
    <x v="1"/>
    <n v="90032"/>
    <x v="1"/>
    <s v="TEC-AC-10000682"/>
    <x v="2"/>
    <x v="11"/>
    <s v="Kensington K72356US Mouse-in-a-Box USB Desktop Mouse"/>
    <n v="82.95"/>
    <n v="5"/>
    <n v="0"/>
    <n v="29.032499999999999"/>
  </r>
  <r>
    <n v="2476"/>
    <s v="CA-2023-114972"/>
    <x v="0"/>
    <d v="2023-11-04T00:00:00"/>
    <x v="781"/>
    <x v="2"/>
    <s v="PF-19225"/>
    <s v="Phillip Flathmann"/>
    <x v="0"/>
    <s v="United States"/>
    <x v="1"/>
    <x v="1"/>
    <n v="90032"/>
    <x v="1"/>
    <s v="OFF-LA-10004545"/>
    <x v="1"/>
    <x v="2"/>
    <s v="Avery 50"/>
    <n v="87.71"/>
    <n v="7"/>
    <n v="0"/>
    <n v="41.223699999999994"/>
  </r>
  <r>
    <n v="2477"/>
    <s v="CA-2023-114972"/>
    <x v="0"/>
    <d v="2023-11-04T00:00:00"/>
    <x v="781"/>
    <x v="2"/>
    <s v="PF-19225"/>
    <s v="Phillip Flathmann"/>
    <x v="0"/>
    <s v="United States"/>
    <x v="1"/>
    <x v="1"/>
    <n v="90032"/>
    <x v="1"/>
    <s v="OFF-AP-10003057"/>
    <x v="1"/>
    <x v="9"/>
    <s v="Honeywell Enviracaire Portable HEPA Air Cleaner for 16' x 20' Room"/>
    <n v="1101.48"/>
    <n v="4"/>
    <n v="0"/>
    <n v="429.57720000000006"/>
  </r>
  <r>
    <n v="2478"/>
    <s v="CA-2024-102750"/>
    <x v="3"/>
    <d v="2024-09-05T00:00:00"/>
    <x v="221"/>
    <x v="0"/>
    <s v="GM-14695"/>
    <s v="Greg Maxwell"/>
    <x v="1"/>
    <s v="United States"/>
    <x v="1"/>
    <x v="1"/>
    <n v="90036"/>
    <x v="1"/>
    <s v="FUR-TA-10000198"/>
    <x v="0"/>
    <x v="3"/>
    <s v="Chromcraft Bull-Nose Wood Oval Conference Tables &amp; Bases"/>
    <n v="1322.3520000000001"/>
    <n v="3"/>
    <n v="0.2"/>
    <n v="-99.176400000000001"/>
  </r>
  <r>
    <n v="2479"/>
    <s v="CA-2021-145212"/>
    <x v="2"/>
    <d v="2021-09-13T00:00:00"/>
    <x v="76"/>
    <x v="1"/>
    <s v="DC-12850"/>
    <s v="Dan Campbell"/>
    <x v="0"/>
    <s v="United States"/>
    <x v="20"/>
    <x v="15"/>
    <n v="10011"/>
    <x v="3"/>
    <s v="OFF-AR-10002833"/>
    <x v="1"/>
    <x v="6"/>
    <s v="Newell 322"/>
    <n v="5.46"/>
    <n v="3"/>
    <n v="0"/>
    <n v="1.4742000000000002"/>
  </r>
  <r>
    <n v="2480"/>
    <s v="CA-2024-141992"/>
    <x v="3"/>
    <d v="2024-06-20T00:00:00"/>
    <x v="587"/>
    <x v="1"/>
    <s v="FO-14305"/>
    <s v="Frank Olsen"/>
    <x v="0"/>
    <s v="United States"/>
    <x v="61"/>
    <x v="5"/>
    <n v="75220"/>
    <x v="2"/>
    <s v="OFF-SU-10002557"/>
    <x v="1"/>
    <x v="14"/>
    <s v="Fiskars Spring-Action Scissors"/>
    <n v="11.184000000000001"/>
    <n v="1"/>
    <n v="0.2"/>
    <n v="0.83879999999999999"/>
  </r>
  <r>
    <n v="2481"/>
    <s v="CA-2024-141992"/>
    <x v="3"/>
    <d v="2024-06-20T00:00:00"/>
    <x v="587"/>
    <x v="1"/>
    <s v="FO-14305"/>
    <s v="Frank Olsen"/>
    <x v="0"/>
    <s v="United States"/>
    <x v="61"/>
    <x v="5"/>
    <n v="75220"/>
    <x v="2"/>
    <s v="OFF-ST-10003656"/>
    <x v="1"/>
    <x v="4"/>
    <s v="Safco Industrial Wire Shelving"/>
    <n v="153.584"/>
    <n v="2"/>
    <n v="0.2"/>
    <n v="-32.636600000000001"/>
  </r>
  <r>
    <n v="2482"/>
    <s v="CA-2024-147956"/>
    <x v="3"/>
    <d v="2024-12-25T00:00:00"/>
    <x v="786"/>
    <x v="1"/>
    <s v="AH-10210"/>
    <s v="Alan Hwang"/>
    <x v="0"/>
    <s v="United States"/>
    <x v="4"/>
    <x v="4"/>
    <n v="98105"/>
    <x v="1"/>
    <s v="OFF-ST-10001097"/>
    <x v="1"/>
    <x v="4"/>
    <s v="Office Impressions Heavy Duty Welded Shelving &amp; Multimedia Storage Drawers"/>
    <n v="1003.6200000000001"/>
    <n v="6"/>
    <n v="0"/>
    <n v="0"/>
  </r>
  <r>
    <n v="2483"/>
    <s v="CA-2024-126067"/>
    <x v="3"/>
    <d v="2024-08-29T00:00:00"/>
    <x v="787"/>
    <x v="1"/>
    <s v="KN-16705"/>
    <s v="Kristina Nunn"/>
    <x v="2"/>
    <s v="United States"/>
    <x v="4"/>
    <x v="4"/>
    <n v="98105"/>
    <x v="1"/>
    <s v="TEC-PH-10000912"/>
    <x v="2"/>
    <x v="7"/>
    <s v="Anker 24W Portable Micro USB Car Charger"/>
    <n v="35.167999999999999"/>
    <n v="4"/>
    <n v="0.2"/>
    <n v="11.429599999999999"/>
  </r>
  <r>
    <n v="2484"/>
    <s v="CA-2024-126067"/>
    <x v="3"/>
    <d v="2024-08-29T00:00:00"/>
    <x v="787"/>
    <x v="1"/>
    <s v="KN-16705"/>
    <s v="Kristina Nunn"/>
    <x v="2"/>
    <s v="United States"/>
    <x v="4"/>
    <x v="4"/>
    <n v="98105"/>
    <x v="1"/>
    <s v="FUR-TA-10000617"/>
    <x v="0"/>
    <x v="3"/>
    <s v="Hon Practical Foundations 30 x 60 Training Table, Light Gray/Charcoal"/>
    <n v="1137.75"/>
    <n v="5"/>
    <n v="0"/>
    <n v="250.30500000000004"/>
  </r>
  <r>
    <n v="2485"/>
    <s v="CA-2024-126067"/>
    <x v="3"/>
    <d v="2024-08-29T00:00:00"/>
    <x v="787"/>
    <x v="1"/>
    <s v="KN-16705"/>
    <s v="Kristina Nunn"/>
    <x v="2"/>
    <s v="United States"/>
    <x v="4"/>
    <x v="4"/>
    <n v="98105"/>
    <x v="1"/>
    <s v="OFF-BI-10001658"/>
    <x v="1"/>
    <x v="8"/>
    <s v="GBC Standard Therm-A-Bind Covers"/>
    <n v="99.680000000000021"/>
    <n v="5"/>
    <n v="0.2"/>
    <n v="32.396000000000001"/>
  </r>
  <r>
    <n v="2486"/>
    <s v="CA-2024-126067"/>
    <x v="3"/>
    <d v="2024-08-29T00:00:00"/>
    <x v="787"/>
    <x v="1"/>
    <s v="KN-16705"/>
    <s v="Kristina Nunn"/>
    <x v="2"/>
    <s v="United States"/>
    <x v="4"/>
    <x v="4"/>
    <n v="98105"/>
    <x v="1"/>
    <s v="OFF-AR-10003856"/>
    <x v="1"/>
    <x v="6"/>
    <s v="Newell 344"/>
    <n v="5.56"/>
    <n v="2"/>
    <n v="0"/>
    <n v="1.4455999999999998"/>
  </r>
  <r>
    <n v="2487"/>
    <s v="CA-2022-104514"/>
    <x v="1"/>
    <d v="2022-01-02T00:00:00"/>
    <x v="124"/>
    <x v="0"/>
    <s v="CB-12535"/>
    <s v="Claudia Bergmann"/>
    <x v="1"/>
    <s v="United States"/>
    <x v="46"/>
    <x v="13"/>
    <n v="19711"/>
    <x v="3"/>
    <s v="OFF-ST-10001837"/>
    <x v="1"/>
    <x v="4"/>
    <s v="SAFCO Mobile Desk Side File, Wire Frame"/>
    <n v="85.52"/>
    <n v="2"/>
    <n v="0"/>
    <n v="22.235199999999999"/>
  </r>
  <r>
    <n v="2488"/>
    <s v="CA-2022-104514"/>
    <x v="1"/>
    <d v="2022-01-02T00:00:00"/>
    <x v="124"/>
    <x v="0"/>
    <s v="CB-12535"/>
    <s v="Claudia Bergmann"/>
    <x v="1"/>
    <s v="United States"/>
    <x v="46"/>
    <x v="13"/>
    <n v="19711"/>
    <x v="3"/>
    <s v="OFF-AR-10001473"/>
    <x v="1"/>
    <x v="6"/>
    <s v="Newell 313"/>
    <n v="9.84"/>
    <n v="3"/>
    <n v="0"/>
    <n v="2.6568000000000005"/>
  </r>
  <r>
    <n v="2489"/>
    <s v="CA-2022-104514"/>
    <x v="1"/>
    <d v="2022-01-02T00:00:00"/>
    <x v="124"/>
    <x v="0"/>
    <s v="CB-12535"/>
    <s v="Claudia Bergmann"/>
    <x v="1"/>
    <s v="United States"/>
    <x v="46"/>
    <x v="13"/>
    <n v="19711"/>
    <x v="3"/>
    <s v="OFF-PA-10004285"/>
    <x v="1"/>
    <x v="10"/>
    <s v="Xerox 1959"/>
    <n v="20.04"/>
    <n v="3"/>
    <n v="0"/>
    <n v="9.6191999999999993"/>
  </r>
  <r>
    <n v="2490"/>
    <s v="CA-2022-141040"/>
    <x v="1"/>
    <d v="2022-10-09T00:00:00"/>
    <x v="349"/>
    <x v="0"/>
    <s v="TB-21250"/>
    <s v="Tim Brockman"/>
    <x v="0"/>
    <s v="United States"/>
    <x v="20"/>
    <x v="15"/>
    <n v="10024"/>
    <x v="3"/>
    <s v="TEC-PH-10001835"/>
    <x v="2"/>
    <x v="7"/>
    <s v="Jawbone JAMBOX Wireless Bluetooth Speaker"/>
    <n v="631.96"/>
    <n v="4"/>
    <n v="0"/>
    <n v="303.3408"/>
  </r>
  <r>
    <n v="2491"/>
    <s v="CA-2022-141040"/>
    <x v="1"/>
    <d v="2022-10-09T00:00:00"/>
    <x v="349"/>
    <x v="0"/>
    <s v="TB-21250"/>
    <s v="Tim Brockman"/>
    <x v="0"/>
    <s v="United States"/>
    <x v="20"/>
    <x v="15"/>
    <n v="10024"/>
    <x v="3"/>
    <s v="OFF-PA-10002245"/>
    <x v="1"/>
    <x v="10"/>
    <s v="Xerox 1895"/>
    <n v="23.92"/>
    <n v="4"/>
    <n v="0"/>
    <n v="10.763999999999999"/>
  </r>
  <r>
    <n v="2492"/>
    <s v="CA-2021-113579"/>
    <x v="2"/>
    <d v="2021-12-13T00:00:00"/>
    <x v="345"/>
    <x v="0"/>
    <s v="KD-16345"/>
    <s v="Katherine Ducich"/>
    <x v="0"/>
    <s v="United States"/>
    <x v="1"/>
    <x v="1"/>
    <n v="90049"/>
    <x v="1"/>
    <s v="OFF-PA-10001457"/>
    <x v="1"/>
    <x v="10"/>
    <s v="White GlueTop Scratch Pads"/>
    <n v="90.24"/>
    <n v="6"/>
    <n v="0"/>
    <n v="41.51039999999999"/>
  </r>
  <r>
    <n v="2493"/>
    <s v="CA-2021-144624"/>
    <x v="2"/>
    <d v="2021-11-19T00:00:00"/>
    <x v="788"/>
    <x v="1"/>
    <s v="JM-15865"/>
    <s v="John Murray"/>
    <x v="0"/>
    <s v="United States"/>
    <x v="312"/>
    <x v="15"/>
    <n v="14701"/>
    <x v="3"/>
    <s v="TEC-PH-10002885"/>
    <x v="2"/>
    <x v="7"/>
    <s v="Apple iPhone 5"/>
    <n v="4548.8100000000004"/>
    <n v="7"/>
    <n v="0"/>
    <n v="1228.1787000000004"/>
  </r>
  <r>
    <n v="2494"/>
    <s v="CA-2023-146206"/>
    <x v="0"/>
    <d v="2023-09-11T00:00:00"/>
    <x v="126"/>
    <x v="0"/>
    <s v="KT-16480"/>
    <s v="Kean Thornton"/>
    <x v="0"/>
    <s v="United States"/>
    <x v="12"/>
    <x v="5"/>
    <n v="77095"/>
    <x v="2"/>
    <s v="FUR-TA-10004086"/>
    <x v="0"/>
    <x v="3"/>
    <s v="KI Adjustable-Height Table"/>
    <n v="300.93"/>
    <n v="5"/>
    <n v="0.3"/>
    <n v="-34.39200000000001"/>
  </r>
  <r>
    <n v="2495"/>
    <s v="CA-2023-146206"/>
    <x v="0"/>
    <d v="2023-09-11T00:00:00"/>
    <x v="126"/>
    <x v="0"/>
    <s v="KT-16480"/>
    <s v="Kean Thornton"/>
    <x v="0"/>
    <s v="United States"/>
    <x v="12"/>
    <x v="5"/>
    <n v="77095"/>
    <x v="2"/>
    <s v="TEC-PH-10000895"/>
    <x v="2"/>
    <x v="7"/>
    <s v="Polycom VVX 310 VoIP phone"/>
    <n v="719.96"/>
    <n v="5"/>
    <n v="0.2"/>
    <n v="53.997000000000043"/>
  </r>
  <r>
    <n v="2496"/>
    <s v="CA-2021-136644"/>
    <x v="2"/>
    <d v="2021-06-16T00:00:00"/>
    <x v="789"/>
    <x v="1"/>
    <s v="SC-20575"/>
    <s v="Sonia Cooley"/>
    <x v="0"/>
    <s v="United States"/>
    <x v="313"/>
    <x v="14"/>
    <n v="46544"/>
    <x v="2"/>
    <s v="FUR-CH-10000225"/>
    <x v="0"/>
    <x v="1"/>
    <s v="Global Geo Office Task Chair, Gray"/>
    <n v="647.84"/>
    <n v="8"/>
    <n v="0"/>
    <n v="32.391999999999939"/>
  </r>
  <r>
    <n v="2497"/>
    <s v="CA-2022-122371"/>
    <x v="1"/>
    <d v="2022-09-26T00:00:00"/>
    <x v="734"/>
    <x v="1"/>
    <s v="BS-11800"/>
    <s v="Bryan Spruell"/>
    <x v="2"/>
    <s v="United States"/>
    <x v="70"/>
    <x v="1"/>
    <n v="92037"/>
    <x v="1"/>
    <s v="OFF-ST-10002370"/>
    <x v="1"/>
    <x v="4"/>
    <s v="Sortfiler Multipurpose Personal File Organizer, Black"/>
    <n v="64.17"/>
    <n v="3"/>
    <n v="0"/>
    <n v="18.609299999999998"/>
  </r>
  <r>
    <n v="2498"/>
    <s v="CA-2022-122371"/>
    <x v="1"/>
    <d v="2022-09-26T00:00:00"/>
    <x v="734"/>
    <x v="1"/>
    <s v="BS-11800"/>
    <s v="Bryan Spruell"/>
    <x v="2"/>
    <s v="United States"/>
    <x v="70"/>
    <x v="1"/>
    <n v="92037"/>
    <x v="1"/>
    <s v="OFF-EN-10000056"/>
    <x v="1"/>
    <x v="12"/>
    <s v="Cameo Buff Policy Envelopes"/>
    <n v="124.46"/>
    <n v="2"/>
    <n v="0"/>
    <n v="58.496199999999988"/>
  </r>
  <r>
    <n v="2499"/>
    <s v="CA-2023-126935"/>
    <x v="0"/>
    <d v="2023-05-20T00:00:00"/>
    <x v="308"/>
    <x v="1"/>
    <s v="BT-11395"/>
    <s v="Bill Tyler"/>
    <x v="1"/>
    <s v="United States"/>
    <x v="8"/>
    <x v="1"/>
    <n v="94109"/>
    <x v="1"/>
    <s v="OFF-BI-10004817"/>
    <x v="1"/>
    <x v="8"/>
    <s v="GBC Personal VeloBind Strips"/>
    <n v="9.5840000000000014"/>
    <n v="1"/>
    <n v="0.2"/>
    <n v="3.3543999999999996"/>
  </r>
  <r>
    <n v="2500"/>
    <s v="US-2024-133781"/>
    <x v="3"/>
    <d v="2024-06-23T00:00:00"/>
    <x v="266"/>
    <x v="2"/>
    <s v="DC-12850"/>
    <s v="Dan Campbell"/>
    <x v="0"/>
    <s v="United States"/>
    <x v="100"/>
    <x v="2"/>
    <n v="33178"/>
    <x v="0"/>
    <s v="OFF-EN-10004483"/>
    <x v="1"/>
    <x v="12"/>
    <s v="#10 White Business Envelopes,4 1/8 x 9 1/2"/>
    <n v="37.608000000000004"/>
    <n v="3"/>
    <n v="0.2"/>
    <n v="12.692699999999995"/>
  </r>
  <r>
    <n v="2501"/>
    <s v="CA-2024-131618"/>
    <x v="3"/>
    <d v="2024-06-18T00:00:00"/>
    <x v="46"/>
    <x v="2"/>
    <s v="LS-17200"/>
    <s v="Luke Schmidt"/>
    <x v="1"/>
    <s v="United States"/>
    <x v="242"/>
    <x v="10"/>
    <n v="60076"/>
    <x v="2"/>
    <s v="OFF-PA-10001892"/>
    <x v="1"/>
    <x v="10"/>
    <s v="Rediform Wirebound &quot;Phone Memo&quot; Message Book, 11 x 5-3/4"/>
    <n v="12.224"/>
    <n v="2"/>
    <n v="0.2"/>
    <n v="4.4311999999999996"/>
  </r>
  <r>
    <n v="2502"/>
    <s v="CA-2024-131618"/>
    <x v="3"/>
    <d v="2024-06-18T00:00:00"/>
    <x v="46"/>
    <x v="2"/>
    <s v="LS-17200"/>
    <s v="Luke Schmidt"/>
    <x v="1"/>
    <s v="United States"/>
    <x v="242"/>
    <x v="10"/>
    <n v="60076"/>
    <x v="2"/>
    <s v="OFF-BI-10000546"/>
    <x v="1"/>
    <x v="8"/>
    <s v="Avery Durable Binders"/>
    <n v="2.3039999999999994"/>
    <n v="4"/>
    <n v="0.8"/>
    <n v="-3.5711999999999993"/>
  </r>
  <r>
    <n v="2503"/>
    <s v="CA-2024-131618"/>
    <x v="3"/>
    <d v="2024-06-18T00:00:00"/>
    <x v="46"/>
    <x v="2"/>
    <s v="LS-17200"/>
    <s v="Luke Schmidt"/>
    <x v="1"/>
    <s v="United States"/>
    <x v="242"/>
    <x v="10"/>
    <n v="60076"/>
    <x v="2"/>
    <s v="OFF-BI-10001294"/>
    <x v="1"/>
    <x v="8"/>
    <s v="Fellowes Binding Cases"/>
    <n v="9.3599999999999977"/>
    <n v="4"/>
    <n v="0.8"/>
    <n v="-16.380000000000003"/>
  </r>
  <r>
    <n v="2504"/>
    <s v="CA-2023-149482"/>
    <x v="0"/>
    <d v="2023-11-15T00:00:00"/>
    <x v="423"/>
    <x v="1"/>
    <s v="RR-19315"/>
    <s v="Ralph Ritter"/>
    <x v="0"/>
    <s v="United States"/>
    <x v="8"/>
    <x v="1"/>
    <n v="94110"/>
    <x v="1"/>
    <s v="OFF-LA-10000248"/>
    <x v="1"/>
    <x v="2"/>
    <s v="Avery 52"/>
    <n v="7.38"/>
    <n v="2"/>
    <n v="0"/>
    <n v="3.4685999999999999"/>
  </r>
  <r>
    <n v="2505"/>
    <s v="CA-2021-143917"/>
    <x v="2"/>
    <d v="2021-07-25T00:00:00"/>
    <x v="151"/>
    <x v="0"/>
    <s v="KL-16645"/>
    <s v="Ken Lonsdale"/>
    <x v="0"/>
    <s v="United States"/>
    <x v="8"/>
    <x v="1"/>
    <n v="94122"/>
    <x v="1"/>
    <s v="OFF-ST-10001228"/>
    <x v="1"/>
    <x v="4"/>
    <s v="Fellowes Personal Hanging Folder Files, Navy"/>
    <n v="53.72"/>
    <n v="4"/>
    <n v="0"/>
    <n v="15.041600000000003"/>
  </r>
  <r>
    <n v="2506"/>
    <s v="CA-2021-143917"/>
    <x v="2"/>
    <d v="2021-07-25T00:00:00"/>
    <x v="151"/>
    <x v="0"/>
    <s v="KL-16645"/>
    <s v="Ken Lonsdale"/>
    <x v="0"/>
    <s v="United States"/>
    <x v="8"/>
    <x v="1"/>
    <n v="94122"/>
    <x v="1"/>
    <s v="OFF-SU-10000151"/>
    <x v="1"/>
    <x v="14"/>
    <s v="High Speed Automatic Electric Letter Opener"/>
    <n v="8187.65"/>
    <n v="5"/>
    <n v="0"/>
    <n v="327.50599999999963"/>
  </r>
  <r>
    <n v="2507"/>
    <s v="CA-2021-143917"/>
    <x v="2"/>
    <d v="2021-07-25T00:00:00"/>
    <x v="151"/>
    <x v="0"/>
    <s v="KL-16645"/>
    <s v="Ken Lonsdale"/>
    <x v="0"/>
    <s v="United States"/>
    <x v="8"/>
    <x v="1"/>
    <n v="94122"/>
    <x v="1"/>
    <s v="FUR-FU-10004351"/>
    <x v="0"/>
    <x v="5"/>
    <s v="Staples"/>
    <n v="77.92"/>
    <n v="8"/>
    <n v="0"/>
    <n v="34.284800000000004"/>
  </r>
  <r>
    <n v="2508"/>
    <s v="CA-2022-120397"/>
    <x v="1"/>
    <d v="2022-07-02T00:00:00"/>
    <x v="790"/>
    <x v="3"/>
    <s v="RB-19435"/>
    <s v="Richard Bierner"/>
    <x v="0"/>
    <s v="United States"/>
    <x v="12"/>
    <x v="5"/>
    <n v="77070"/>
    <x v="2"/>
    <s v="OFF-AP-10001293"/>
    <x v="1"/>
    <x v="9"/>
    <s v="Belkin 8 Outlet Surge Protector"/>
    <n v="32.783999999999992"/>
    <n v="4"/>
    <n v="0.8"/>
    <n v="-85.238399999999999"/>
  </r>
  <r>
    <n v="2509"/>
    <s v="CA-2024-163902"/>
    <x v="3"/>
    <d v="2024-03-03T00:00:00"/>
    <x v="494"/>
    <x v="1"/>
    <s v="MY-17380"/>
    <s v="Maribeth Yedwab"/>
    <x v="1"/>
    <s v="United States"/>
    <x v="1"/>
    <x v="1"/>
    <n v="90045"/>
    <x v="1"/>
    <s v="TEC-PH-10000675"/>
    <x v="2"/>
    <x v="7"/>
    <s v="Panasonic KX TS3282B Corded phone"/>
    <n v="196.77600000000001"/>
    <n v="3"/>
    <n v="0.2"/>
    <n v="14.758199999999995"/>
  </r>
  <r>
    <n v="2510"/>
    <s v="CA-2024-163902"/>
    <x v="3"/>
    <d v="2024-03-03T00:00:00"/>
    <x v="494"/>
    <x v="1"/>
    <s v="MY-17380"/>
    <s v="Maribeth Yedwab"/>
    <x v="1"/>
    <s v="United States"/>
    <x v="1"/>
    <x v="1"/>
    <n v="90045"/>
    <x v="1"/>
    <s v="TEC-AC-10000580"/>
    <x v="2"/>
    <x v="11"/>
    <s v="Logitech G13 Programmable Gameboard with LCD Display"/>
    <n v="479.93999999999994"/>
    <n v="6"/>
    <n v="0"/>
    <n v="52.79340000000002"/>
  </r>
  <r>
    <n v="2511"/>
    <s v="CA-2023-136812"/>
    <x v="0"/>
    <d v="2023-11-19T00:00:00"/>
    <x v="791"/>
    <x v="1"/>
    <s v="AW-10930"/>
    <s v="Arthur Wiediger"/>
    <x v="2"/>
    <s v="United States"/>
    <x v="268"/>
    <x v="26"/>
    <n v="73120"/>
    <x v="2"/>
    <s v="OFF-ST-10003470"/>
    <x v="1"/>
    <x v="4"/>
    <s v="Tennsco Snap-Together Open Shelving Units, Starter Sets and Add-On Units"/>
    <n v="1117.92"/>
    <n v="4"/>
    <n v="0"/>
    <n v="55.895999999999958"/>
  </r>
  <r>
    <n v="2512"/>
    <s v="CA-2022-102722"/>
    <x v="1"/>
    <d v="2022-04-18T00:00:00"/>
    <x v="691"/>
    <x v="2"/>
    <s v="KW-16570"/>
    <s v="Kelly Williams"/>
    <x v="0"/>
    <s v="United States"/>
    <x v="53"/>
    <x v="28"/>
    <n v="71203"/>
    <x v="0"/>
    <s v="TEC-AC-10003116"/>
    <x v="2"/>
    <x v="11"/>
    <s v="Memorex Froggy Flash Drive 8 GB"/>
    <n v="106.5"/>
    <n v="6"/>
    <n v="0"/>
    <n v="41.534999999999997"/>
  </r>
  <r>
    <n v="2513"/>
    <s v="CA-2024-155089"/>
    <x v="3"/>
    <d v="2024-12-03T00:00:00"/>
    <x v="792"/>
    <x v="1"/>
    <s v="DB-12910"/>
    <s v="Daniel Byrd"/>
    <x v="2"/>
    <s v="United States"/>
    <x v="67"/>
    <x v="2"/>
    <n v="33614"/>
    <x v="0"/>
    <s v="OFF-BI-10002429"/>
    <x v="1"/>
    <x v="8"/>
    <s v="Premier Elliptical Ring Binder, Black"/>
    <n v="45.660000000000011"/>
    <n v="5"/>
    <n v="0.7"/>
    <n v="-33.483999999999995"/>
  </r>
  <r>
    <n v="2514"/>
    <s v="CA-2023-124506"/>
    <x v="0"/>
    <d v="2023-11-12T00:00:00"/>
    <x v="398"/>
    <x v="1"/>
    <s v="BB-11545"/>
    <s v="Brenda Bowman"/>
    <x v="1"/>
    <s v="United States"/>
    <x v="22"/>
    <x v="10"/>
    <n v="60623"/>
    <x v="2"/>
    <s v="TEC-AC-10003280"/>
    <x v="2"/>
    <x v="11"/>
    <s v="Belkin F8E887 USB Wired Ergonomic Keyboard"/>
    <n v="95.968000000000004"/>
    <n v="4"/>
    <n v="0.2"/>
    <n v="1.1995999999999931"/>
  </r>
  <r>
    <n v="2515"/>
    <s v="CA-2023-124506"/>
    <x v="0"/>
    <d v="2023-11-12T00:00:00"/>
    <x v="398"/>
    <x v="1"/>
    <s v="BB-11545"/>
    <s v="Brenda Bowman"/>
    <x v="1"/>
    <s v="United States"/>
    <x v="22"/>
    <x v="10"/>
    <n v="60623"/>
    <x v="2"/>
    <s v="FUR-CH-10004540"/>
    <x v="0"/>
    <x v="1"/>
    <s v="Global Chrome Stack Chair"/>
    <n v="47.991999999999997"/>
    <n v="2"/>
    <n v="0.3"/>
    <n v="-2.0567999999999991"/>
  </r>
  <r>
    <n v="2516"/>
    <s v="CA-2021-106572"/>
    <x v="2"/>
    <d v="2021-09-05T00:00:00"/>
    <x v="793"/>
    <x v="1"/>
    <s v="NP-18700"/>
    <s v="Nora Preis"/>
    <x v="0"/>
    <s v="United States"/>
    <x v="256"/>
    <x v="24"/>
    <n v="43402"/>
    <x v="3"/>
    <s v="OFF-ST-10000585"/>
    <x v="1"/>
    <x v="4"/>
    <s v="Economy Rollaway Files"/>
    <n v="264.32"/>
    <n v="2"/>
    <n v="0.2"/>
    <n v="19.823999999999998"/>
  </r>
  <r>
    <n v="2517"/>
    <s v="CA-2021-128888"/>
    <x v="2"/>
    <d v="2021-11-15T00:00:00"/>
    <x v="794"/>
    <x v="1"/>
    <s v="PB-19105"/>
    <s v="Peter Bühler"/>
    <x v="0"/>
    <s v="United States"/>
    <x v="12"/>
    <x v="5"/>
    <n v="77095"/>
    <x v="2"/>
    <s v="OFF-EN-10003001"/>
    <x v="1"/>
    <x v="12"/>
    <s v="Ames Color-File Green Diamond Border X-ray Mailers"/>
    <n v="604.65600000000006"/>
    <n v="9"/>
    <n v="0.2"/>
    <n v="204.07139999999995"/>
  </r>
  <r>
    <n v="2518"/>
    <s v="CA-2024-123134"/>
    <x v="3"/>
    <d v="2024-05-03T00:00:00"/>
    <x v="795"/>
    <x v="1"/>
    <s v="DW-13585"/>
    <s v="Dorothy Wardle"/>
    <x v="1"/>
    <s v="United States"/>
    <x v="58"/>
    <x v="30"/>
    <n v="7090"/>
    <x v="3"/>
    <s v="FUR-FU-10003975"/>
    <x v="0"/>
    <x v="5"/>
    <s v="Eldon Advantage Chair Mats for Low to Medium Pile Carpets"/>
    <n v="129.93"/>
    <n v="3"/>
    <n v="0"/>
    <n v="12.992999999999988"/>
  </r>
  <r>
    <n v="2519"/>
    <s v="CA-2023-124352"/>
    <x v="0"/>
    <d v="2023-10-16T00:00:00"/>
    <x v="149"/>
    <x v="1"/>
    <s v="CD-12790"/>
    <s v="Cynthia Delaney"/>
    <x v="2"/>
    <s v="United States"/>
    <x v="268"/>
    <x v="26"/>
    <n v="73120"/>
    <x v="2"/>
    <s v="OFF-LA-10004559"/>
    <x v="1"/>
    <x v="2"/>
    <s v="Avery 49"/>
    <n v="20.16"/>
    <n v="7"/>
    <n v="0"/>
    <n v="9.8783999999999992"/>
  </r>
  <r>
    <n v="2520"/>
    <s v="CA-2023-124352"/>
    <x v="0"/>
    <d v="2023-10-16T00:00:00"/>
    <x v="149"/>
    <x v="1"/>
    <s v="CD-12790"/>
    <s v="Cynthia Delaney"/>
    <x v="2"/>
    <s v="United States"/>
    <x v="268"/>
    <x v="26"/>
    <n v="73120"/>
    <x v="2"/>
    <s v="OFF-LA-10003223"/>
    <x v="1"/>
    <x v="2"/>
    <s v="Avery 508"/>
    <n v="29.46"/>
    <n v="6"/>
    <n v="0"/>
    <n v="14.4354"/>
  </r>
  <r>
    <n v="2521"/>
    <s v="CA-2023-124352"/>
    <x v="0"/>
    <d v="2023-10-16T00:00:00"/>
    <x v="149"/>
    <x v="1"/>
    <s v="CD-12790"/>
    <s v="Cynthia Delaney"/>
    <x v="2"/>
    <s v="United States"/>
    <x v="268"/>
    <x v="26"/>
    <n v="73120"/>
    <x v="2"/>
    <s v="OFF-AP-10002651"/>
    <x v="1"/>
    <x v="9"/>
    <s v="Hoover Upright Vacuum With Dirt Cup"/>
    <n v="868.58999999999992"/>
    <n v="3"/>
    <n v="0"/>
    <n v="251.89109999999988"/>
  </r>
  <r>
    <n v="2522"/>
    <s v="CA-2023-124352"/>
    <x v="0"/>
    <d v="2023-10-16T00:00:00"/>
    <x v="149"/>
    <x v="1"/>
    <s v="CD-12790"/>
    <s v="Cynthia Delaney"/>
    <x v="2"/>
    <s v="United States"/>
    <x v="268"/>
    <x v="26"/>
    <n v="73120"/>
    <x v="2"/>
    <s v="OFF-PA-10003177"/>
    <x v="1"/>
    <x v="10"/>
    <s v="Xerox 1999"/>
    <n v="12.96"/>
    <n v="2"/>
    <n v="0"/>
    <n v="6.2208000000000006"/>
  </r>
  <r>
    <n v="2523"/>
    <s v="CA-2023-124352"/>
    <x v="0"/>
    <d v="2023-10-16T00:00:00"/>
    <x v="149"/>
    <x v="1"/>
    <s v="CD-12790"/>
    <s v="Cynthia Delaney"/>
    <x v="2"/>
    <s v="United States"/>
    <x v="268"/>
    <x v="26"/>
    <n v="73120"/>
    <x v="2"/>
    <s v="TEC-PH-10003442"/>
    <x v="2"/>
    <x v="7"/>
    <s v="Samsung Replacement EH64AVFWE Premium Headset"/>
    <n v="5.5"/>
    <n v="1"/>
    <n v="0"/>
    <n v="1.375"/>
  </r>
  <r>
    <n v="2524"/>
    <s v="CA-2023-124352"/>
    <x v="0"/>
    <d v="2023-10-16T00:00:00"/>
    <x v="149"/>
    <x v="1"/>
    <s v="CD-12790"/>
    <s v="Cynthia Delaney"/>
    <x v="2"/>
    <s v="United States"/>
    <x v="268"/>
    <x v="26"/>
    <n v="73120"/>
    <x v="2"/>
    <s v="OFF-BI-10000977"/>
    <x v="1"/>
    <x v="8"/>
    <s v="Ibico Plastic Spiral Binding Combs"/>
    <n v="121.6"/>
    <n v="4"/>
    <n v="0"/>
    <n v="55.935999999999993"/>
  </r>
  <r>
    <n v="2525"/>
    <s v="CA-2022-124541"/>
    <x v="1"/>
    <d v="2022-04-06T00:00:00"/>
    <x v="57"/>
    <x v="1"/>
    <s v="TT-21220"/>
    <s v="Thomas Thornton"/>
    <x v="0"/>
    <s v="United States"/>
    <x v="12"/>
    <x v="5"/>
    <n v="77041"/>
    <x v="2"/>
    <s v="OFF-AR-10004078"/>
    <x v="1"/>
    <x v="6"/>
    <s v="Newell 312"/>
    <n v="42.047999999999995"/>
    <n v="9"/>
    <n v="0.2"/>
    <n v="5.2559999999999985"/>
  </r>
  <r>
    <n v="2526"/>
    <s v="CA-2022-124541"/>
    <x v="1"/>
    <d v="2022-04-06T00:00:00"/>
    <x v="57"/>
    <x v="1"/>
    <s v="TT-21220"/>
    <s v="Thomas Thornton"/>
    <x v="0"/>
    <s v="United States"/>
    <x v="12"/>
    <x v="5"/>
    <n v="77041"/>
    <x v="2"/>
    <s v="TEC-AC-10002550"/>
    <x v="2"/>
    <x v="11"/>
    <s v="Maxell 4.7GB DVD-RW 3/Pack"/>
    <n v="25.488"/>
    <n v="2"/>
    <n v="0.2"/>
    <n v="4.4603999999999999"/>
  </r>
  <r>
    <n v="2527"/>
    <s v="CA-2022-124541"/>
    <x v="1"/>
    <d v="2022-04-06T00:00:00"/>
    <x v="57"/>
    <x v="1"/>
    <s v="TT-21220"/>
    <s v="Thomas Thornton"/>
    <x v="0"/>
    <s v="United States"/>
    <x v="12"/>
    <x v="5"/>
    <n v="77041"/>
    <x v="2"/>
    <s v="OFF-BI-10004965"/>
    <x v="1"/>
    <x v="8"/>
    <s v="Ibico Covers for Plastic or Wire Binding Elements"/>
    <n v="6.8999999999999986"/>
    <n v="3"/>
    <n v="0.8"/>
    <n v="-12.075000000000003"/>
  </r>
  <r>
    <n v="2528"/>
    <s v="CA-2022-124541"/>
    <x v="1"/>
    <d v="2022-04-06T00:00:00"/>
    <x v="57"/>
    <x v="1"/>
    <s v="TT-21220"/>
    <s v="Thomas Thornton"/>
    <x v="0"/>
    <s v="United States"/>
    <x v="12"/>
    <x v="5"/>
    <n v="77041"/>
    <x v="2"/>
    <s v="OFF-BI-10004209"/>
    <x v="1"/>
    <x v="8"/>
    <s v="Fellowes Twister Kit, Gray/Clear, 3/pkg"/>
    <n v="9.6479999999999961"/>
    <n v="6"/>
    <n v="0.8"/>
    <n v="-16.884"/>
  </r>
  <r>
    <n v="2529"/>
    <s v="CA-2022-124541"/>
    <x v="1"/>
    <d v="2022-04-06T00:00:00"/>
    <x v="57"/>
    <x v="1"/>
    <s v="TT-21220"/>
    <s v="Thomas Thornton"/>
    <x v="0"/>
    <s v="United States"/>
    <x v="12"/>
    <x v="5"/>
    <n v="77041"/>
    <x v="2"/>
    <s v="OFF-PA-10001526"/>
    <x v="1"/>
    <x v="10"/>
    <s v="Xerox 1949"/>
    <n v="7.9680000000000009"/>
    <n v="2"/>
    <n v="0.2"/>
    <n v="2.8884000000000007"/>
  </r>
  <r>
    <n v="2530"/>
    <s v="CA-2021-108707"/>
    <x v="2"/>
    <d v="2021-10-24T00:00:00"/>
    <x v="796"/>
    <x v="1"/>
    <s v="DB-12910"/>
    <s v="Daniel Byrd"/>
    <x v="2"/>
    <s v="United States"/>
    <x v="2"/>
    <x v="2"/>
    <n v="33311"/>
    <x v="0"/>
    <s v="OFF-PA-10000788"/>
    <x v="1"/>
    <x v="10"/>
    <s v="Xerox 210"/>
    <n v="10.368000000000002"/>
    <n v="2"/>
    <n v="0.2"/>
    <n v="3.6288"/>
  </r>
  <r>
    <n v="2531"/>
    <s v="CA-2021-111500"/>
    <x v="2"/>
    <d v="2021-08-17T00:00:00"/>
    <x v="760"/>
    <x v="1"/>
    <s v="DJ-13510"/>
    <s v="Don Jones"/>
    <x v="1"/>
    <s v="United States"/>
    <x v="290"/>
    <x v="36"/>
    <n v="72209"/>
    <x v="0"/>
    <s v="OFF-PA-10000595"/>
    <x v="1"/>
    <x v="10"/>
    <s v="Xerox 1929"/>
    <n v="114.2"/>
    <n v="5"/>
    <n v="0"/>
    <n v="52.531999999999996"/>
  </r>
  <r>
    <n v="2532"/>
    <s v="CA-2021-111500"/>
    <x v="2"/>
    <d v="2021-08-17T00:00:00"/>
    <x v="760"/>
    <x v="1"/>
    <s v="DJ-13510"/>
    <s v="Don Jones"/>
    <x v="1"/>
    <s v="United States"/>
    <x v="290"/>
    <x v="36"/>
    <n v="72209"/>
    <x v="0"/>
    <s v="OFF-BI-10000829"/>
    <x v="1"/>
    <x v="8"/>
    <s v="Avery Non-Stick Binders"/>
    <n v="17.96"/>
    <n v="4"/>
    <n v="0"/>
    <n v="8.2615999999999996"/>
  </r>
  <r>
    <n v="2533"/>
    <s v="CA-2021-111500"/>
    <x v="2"/>
    <d v="2021-08-17T00:00:00"/>
    <x v="760"/>
    <x v="1"/>
    <s v="DJ-13510"/>
    <s v="Don Jones"/>
    <x v="1"/>
    <s v="United States"/>
    <x v="290"/>
    <x v="36"/>
    <n v="72209"/>
    <x v="0"/>
    <s v="OFF-FA-10002676"/>
    <x v="1"/>
    <x v="13"/>
    <s v="Colored Push Pins"/>
    <n v="12.67"/>
    <n v="7"/>
    <n v="0"/>
    <n v="4.5611999999999995"/>
  </r>
  <r>
    <n v="2534"/>
    <s v="CA-2021-111500"/>
    <x v="2"/>
    <d v="2021-08-17T00:00:00"/>
    <x v="760"/>
    <x v="1"/>
    <s v="DJ-13510"/>
    <s v="Don Jones"/>
    <x v="1"/>
    <s v="United States"/>
    <x v="290"/>
    <x v="36"/>
    <n v="72209"/>
    <x v="0"/>
    <s v="TEC-AC-10000844"/>
    <x v="2"/>
    <x v="11"/>
    <s v="Logitech Gaming G510s - Keyboard"/>
    <n v="339.96"/>
    <n v="4"/>
    <n v="0"/>
    <n v="122.38559999999998"/>
  </r>
  <r>
    <n v="2535"/>
    <s v="US-2024-117723"/>
    <x v="3"/>
    <d v="2024-08-16T00:00:00"/>
    <x v="797"/>
    <x v="0"/>
    <s v="DL-13495"/>
    <s v="Dionis Lloyd"/>
    <x v="1"/>
    <s v="United States"/>
    <x v="10"/>
    <x v="9"/>
    <n v="19120"/>
    <x v="3"/>
    <s v="OFF-ST-10004459"/>
    <x v="1"/>
    <x v="4"/>
    <s v="Tennsco Single-Tier Lockers"/>
    <n v="1801.6320000000001"/>
    <n v="6"/>
    <n v="0.2"/>
    <n v="-337.80600000000004"/>
  </r>
  <r>
    <n v="2536"/>
    <s v="CA-2022-143238"/>
    <x v="1"/>
    <d v="2022-09-06T00:00:00"/>
    <x v="37"/>
    <x v="2"/>
    <s v="LO-17170"/>
    <s v="Lori Olson"/>
    <x v="1"/>
    <s v="United States"/>
    <x v="314"/>
    <x v="1"/>
    <n v="92253"/>
    <x v="1"/>
    <s v="TEC-AC-10003499"/>
    <x v="2"/>
    <x v="11"/>
    <s v="Memorex Mini Travel Drive 8 GB USB 2.0 Flash Drive"/>
    <n v="46.32"/>
    <n v="4"/>
    <n v="0"/>
    <n v="18.064800000000002"/>
  </r>
  <r>
    <n v="2537"/>
    <s v="CA-2022-168746"/>
    <x v="1"/>
    <d v="2022-01-27T00:00:00"/>
    <x v="798"/>
    <x v="0"/>
    <s v="SV-20365"/>
    <s v="Seth Vernon"/>
    <x v="0"/>
    <s v="United States"/>
    <x v="138"/>
    <x v="24"/>
    <n v="44105"/>
    <x v="3"/>
    <s v="FUR-CH-10000513"/>
    <x v="0"/>
    <x v="1"/>
    <s v="High-Back Leather Manager's Chair"/>
    <n v="181.98599999999999"/>
    <n v="2"/>
    <n v="0.3"/>
    <n v="-54.595799999999997"/>
  </r>
  <r>
    <n v="2538"/>
    <s v="CA-2022-168746"/>
    <x v="1"/>
    <d v="2022-01-27T00:00:00"/>
    <x v="798"/>
    <x v="0"/>
    <s v="SV-20365"/>
    <s v="Seth Vernon"/>
    <x v="0"/>
    <s v="United States"/>
    <x v="138"/>
    <x v="24"/>
    <n v="44105"/>
    <x v="3"/>
    <s v="TEC-PH-10000895"/>
    <x v="2"/>
    <x v="7"/>
    <s v="Polycom VVX 310 VoIP phone"/>
    <n v="431.976"/>
    <n v="4"/>
    <n v="0.4"/>
    <n v="-100.7944"/>
  </r>
  <r>
    <n v="2539"/>
    <s v="CA-2022-168746"/>
    <x v="1"/>
    <d v="2022-01-27T00:00:00"/>
    <x v="798"/>
    <x v="0"/>
    <s v="SV-20365"/>
    <s v="Seth Vernon"/>
    <x v="0"/>
    <s v="United States"/>
    <x v="138"/>
    <x v="24"/>
    <n v="44105"/>
    <x v="3"/>
    <s v="TEC-PH-10002555"/>
    <x v="2"/>
    <x v="7"/>
    <s v="Nortel Meridian M5316 Digital phone"/>
    <n v="155.36999999999998"/>
    <n v="1"/>
    <n v="0.4"/>
    <n v="-36.253"/>
  </r>
  <r>
    <n v="2540"/>
    <s v="CA-2022-113404"/>
    <x v="1"/>
    <d v="2022-07-16T00:00:00"/>
    <x v="799"/>
    <x v="3"/>
    <s v="EM-13810"/>
    <s v="Eleni McCrary"/>
    <x v="1"/>
    <s v="United States"/>
    <x v="8"/>
    <x v="1"/>
    <n v="94122"/>
    <x v="1"/>
    <s v="FUR-CH-10003312"/>
    <x v="0"/>
    <x v="1"/>
    <s v="Hon 2090 “Pillow Soft” Series Mid Back Swivel/Tilt Chairs"/>
    <n v="1348.7040000000002"/>
    <n v="6"/>
    <n v="0.2"/>
    <n v="-219.16440000000023"/>
  </r>
  <r>
    <n v="2541"/>
    <s v="CA-2022-113404"/>
    <x v="1"/>
    <d v="2022-07-16T00:00:00"/>
    <x v="799"/>
    <x v="3"/>
    <s v="EM-13810"/>
    <s v="Eleni McCrary"/>
    <x v="1"/>
    <s v="United States"/>
    <x v="8"/>
    <x v="1"/>
    <n v="94122"/>
    <x v="1"/>
    <s v="FUR-CH-10004086"/>
    <x v="0"/>
    <x v="1"/>
    <s v="Hon 4070 Series Pagoda Armless Upholstered Stacking Chairs"/>
    <n v="700.15200000000004"/>
    <n v="3"/>
    <n v="0.2"/>
    <n v="78.767099999999971"/>
  </r>
  <r>
    <n v="2542"/>
    <s v="CA-2023-144792"/>
    <x v="0"/>
    <d v="2023-05-01T00:00:00"/>
    <x v="602"/>
    <x v="1"/>
    <s v="KD-16615"/>
    <s v="Ken Dana"/>
    <x v="1"/>
    <s v="United States"/>
    <x v="48"/>
    <x v="16"/>
    <n v="85254"/>
    <x v="1"/>
    <s v="FUR-FU-10002759"/>
    <x v="0"/>
    <x v="5"/>
    <s v="12-1/2 Diameter Round Wall Clock"/>
    <n v="111.88800000000001"/>
    <n v="7"/>
    <n v="0.2"/>
    <n v="22.377600000000001"/>
  </r>
  <r>
    <n v="2543"/>
    <s v="CA-2021-164385"/>
    <x v="2"/>
    <d v="2021-09-26T00:00:00"/>
    <x v="511"/>
    <x v="0"/>
    <s v="NB-18580"/>
    <s v="Nicole Brennan"/>
    <x v="1"/>
    <s v="United States"/>
    <x v="10"/>
    <x v="9"/>
    <n v="19134"/>
    <x v="3"/>
    <s v="OFF-AP-10002191"/>
    <x v="1"/>
    <x v="9"/>
    <s v="Belkin 8 Outlet SurgeMaster II Gold Surge Protector"/>
    <n v="143.952"/>
    <n v="3"/>
    <n v="0.2"/>
    <n v="14.39520000000001"/>
  </r>
  <r>
    <n v="2544"/>
    <s v="US-2023-114174"/>
    <x v="0"/>
    <d v="2023-09-09T00:00:00"/>
    <x v="126"/>
    <x v="1"/>
    <s v="AP-10720"/>
    <s v="Anne Pryor"/>
    <x v="2"/>
    <s v="United States"/>
    <x v="303"/>
    <x v="31"/>
    <n v="2148"/>
    <x v="3"/>
    <s v="FUR-BO-10003450"/>
    <x v="0"/>
    <x v="0"/>
    <s v="Bush Westfield Collection Bookcases, Dark Cherry Finish"/>
    <n v="173.94"/>
    <n v="3"/>
    <n v="0"/>
    <n v="13.915199999999992"/>
  </r>
  <r>
    <n v="2545"/>
    <s v="US-2023-114174"/>
    <x v="0"/>
    <d v="2023-09-09T00:00:00"/>
    <x v="126"/>
    <x v="1"/>
    <s v="AP-10720"/>
    <s v="Anne Pryor"/>
    <x v="2"/>
    <s v="United States"/>
    <x v="303"/>
    <x v="31"/>
    <n v="2148"/>
    <x v="3"/>
    <s v="OFF-LA-10000248"/>
    <x v="1"/>
    <x v="2"/>
    <s v="Avery 52"/>
    <n v="14.76"/>
    <n v="4"/>
    <n v="0"/>
    <n v="6.9371999999999998"/>
  </r>
  <r>
    <n v="2546"/>
    <s v="CA-2024-108070"/>
    <x v="3"/>
    <d v="2024-04-17T00:00:00"/>
    <x v="4"/>
    <x v="1"/>
    <s v="JE-15745"/>
    <s v="Joel Eaton"/>
    <x v="0"/>
    <s v="United States"/>
    <x v="49"/>
    <x v="1"/>
    <n v="95123"/>
    <x v="1"/>
    <s v="OFF-ST-10004804"/>
    <x v="1"/>
    <x v="4"/>
    <s v="Belkin 19&quot; Vented Equipment Shelf, Black"/>
    <n v="205.92"/>
    <n v="4"/>
    <n v="0"/>
    <n v="2.0592000000000041"/>
  </r>
  <r>
    <n v="2547"/>
    <s v="CA-2024-108070"/>
    <x v="3"/>
    <d v="2024-04-17T00:00:00"/>
    <x v="4"/>
    <x v="1"/>
    <s v="JE-15745"/>
    <s v="Joel Eaton"/>
    <x v="0"/>
    <s v="United States"/>
    <x v="49"/>
    <x v="1"/>
    <n v="95123"/>
    <x v="1"/>
    <s v="FUR-BO-10001337"/>
    <x v="0"/>
    <x v="0"/>
    <s v="O'Sullivan Living Dimensions 2-Shelf Bookcases"/>
    <n v="102.833"/>
    <n v="1"/>
    <n v="0.15"/>
    <n v="-6.0489999999999995"/>
  </r>
  <r>
    <n v="2548"/>
    <s v="US-2022-128090"/>
    <x v="1"/>
    <d v="2022-08-16T00:00:00"/>
    <x v="800"/>
    <x v="1"/>
    <s v="JM-15865"/>
    <s v="John Murray"/>
    <x v="0"/>
    <s v="United States"/>
    <x v="42"/>
    <x v="16"/>
    <n v="85023"/>
    <x v="1"/>
    <s v="OFF-AR-10002255"/>
    <x v="1"/>
    <x v="6"/>
    <s v="Newell 346"/>
    <n v="2.3039999999999998"/>
    <n v="1"/>
    <n v="0.2"/>
    <n v="0.25919999999999999"/>
  </r>
  <r>
    <n v="2549"/>
    <s v="US-2022-128090"/>
    <x v="1"/>
    <d v="2022-08-16T00:00:00"/>
    <x v="800"/>
    <x v="1"/>
    <s v="JM-15865"/>
    <s v="John Murray"/>
    <x v="0"/>
    <s v="United States"/>
    <x v="42"/>
    <x v="16"/>
    <n v="85023"/>
    <x v="1"/>
    <s v="TEC-PH-10002624"/>
    <x v="2"/>
    <x v="7"/>
    <s v="Samsung Galaxy S4 Mini"/>
    <n v="1879.96"/>
    <n v="5"/>
    <n v="0.2"/>
    <n v="211.49549999999977"/>
  </r>
  <r>
    <n v="2550"/>
    <s v="US-2022-128090"/>
    <x v="1"/>
    <d v="2022-08-16T00:00:00"/>
    <x v="800"/>
    <x v="1"/>
    <s v="JM-15865"/>
    <s v="John Murray"/>
    <x v="0"/>
    <s v="United States"/>
    <x v="42"/>
    <x v="16"/>
    <n v="85023"/>
    <x v="1"/>
    <s v="OFF-PA-10001878"/>
    <x v="1"/>
    <x v="10"/>
    <s v="Xerox 1891"/>
    <n v="313.024"/>
    <n v="8"/>
    <n v="0.2"/>
    <n v="105.64559999999997"/>
  </r>
  <r>
    <n v="2551"/>
    <s v="US-2022-128090"/>
    <x v="1"/>
    <d v="2022-08-16T00:00:00"/>
    <x v="800"/>
    <x v="1"/>
    <s v="JM-15865"/>
    <s v="John Murray"/>
    <x v="0"/>
    <s v="United States"/>
    <x v="42"/>
    <x v="16"/>
    <n v="85023"/>
    <x v="1"/>
    <s v="OFF-LA-10000452"/>
    <x v="1"/>
    <x v="2"/>
    <s v="Avery 488"/>
    <n v="5.04"/>
    <n v="2"/>
    <n v="0.2"/>
    <n v="1.764"/>
  </r>
  <r>
    <n v="2552"/>
    <s v="CA-2024-101042"/>
    <x v="3"/>
    <d v="2024-11-20T00:00:00"/>
    <x v="122"/>
    <x v="1"/>
    <s v="AB-10105"/>
    <s v="Adrian Barton"/>
    <x v="0"/>
    <s v="United States"/>
    <x v="0"/>
    <x v="0"/>
    <n v="42420"/>
    <x v="0"/>
    <s v="FUR-FU-10004665"/>
    <x v="0"/>
    <x v="5"/>
    <s v="3M Polarizing Task Lamp with Clamp Arm, Light Gray"/>
    <n v="821.87999999999988"/>
    <n v="6"/>
    <n v="0"/>
    <n v="213.68880000000001"/>
  </r>
  <r>
    <n v="2553"/>
    <s v="CA-2024-101042"/>
    <x v="3"/>
    <d v="2024-11-20T00:00:00"/>
    <x v="122"/>
    <x v="1"/>
    <s v="AB-10105"/>
    <s v="Adrian Barton"/>
    <x v="0"/>
    <s v="United States"/>
    <x v="0"/>
    <x v="0"/>
    <n v="42420"/>
    <x v="0"/>
    <s v="OFF-BI-10000088"/>
    <x v="1"/>
    <x v="8"/>
    <s v="GBC Imprintable Covers"/>
    <n v="21.96"/>
    <n v="2"/>
    <n v="0"/>
    <n v="10.760400000000001"/>
  </r>
  <r>
    <n v="2554"/>
    <s v="CA-2023-155439"/>
    <x v="0"/>
    <d v="2023-09-15T00:00:00"/>
    <x v="801"/>
    <x v="1"/>
    <s v="PN-18775"/>
    <s v="Parhena Norris"/>
    <x v="2"/>
    <s v="United States"/>
    <x v="29"/>
    <x v="20"/>
    <n v="29203"/>
    <x v="0"/>
    <s v="OFF-PA-10000029"/>
    <x v="1"/>
    <x v="10"/>
    <s v="Xerox 224"/>
    <n v="25.92"/>
    <n v="4"/>
    <n v="0"/>
    <n v="12.441600000000001"/>
  </r>
  <r>
    <n v="2555"/>
    <s v="CA-2023-118626"/>
    <x v="0"/>
    <d v="2023-08-16T00:00:00"/>
    <x v="428"/>
    <x v="1"/>
    <s v="JC-15775"/>
    <s v="John Castell"/>
    <x v="0"/>
    <s v="United States"/>
    <x v="315"/>
    <x v="2"/>
    <n v="32303"/>
    <x v="0"/>
    <s v="TEC-PH-10000369"/>
    <x v="2"/>
    <x v="7"/>
    <s v="HTC One Mini"/>
    <n v="705.54399999999998"/>
    <n v="7"/>
    <n v="0.2"/>
    <n v="70.554400000000072"/>
  </r>
  <r>
    <n v="2556"/>
    <s v="CA-2022-111458"/>
    <x v="1"/>
    <d v="2022-09-26T00:00:00"/>
    <x v="12"/>
    <x v="1"/>
    <s v="PF-19165"/>
    <s v="Philip Fox"/>
    <x v="0"/>
    <s v="United States"/>
    <x v="20"/>
    <x v="15"/>
    <n v="10035"/>
    <x v="3"/>
    <s v="TEC-AC-10001590"/>
    <x v="2"/>
    <x v="11"/>
    <s v="Dell Slim USB Multimedia Keyboard"/>
    <n v="50"/>
    <n v="2"/>
    <n v="0"/>
    <n v="12"/>
  </r>
  <r>
    <n v="2557"/>
    <s v="US-2023-126844"/>
    <x v="0"/>
    <d v="2023-10-09T00:00:00"/>
    <x v="802"/>
    <x v="1"/>
    <s v="BW-11110"/>
    <s v="Bart Watters"/>
    <x v="1"/>
    <s v="United States"/>
    <x v="12"/>
    <x v="5"/>
    <n v="77070"/>
    <x v="2"/>
    <s v="FUR-FU-10004909"/>
    <x v="0"/>
    <x v="5"/>
    <s v="Contemporary Wood/Metal Frame"/>
    <n v="51.712000000000003"/>
    <n v="8"/>
    <n v="0.6"/>
    <n v="-32.320000000000007"/>
  </r>
  <r>
    <n v="2558"/>
    <s v="US-2022-112508"/>
    <x v="1"/>
    <d v="2022-03-24T00:00:00"/>
    <x v="803"/>
    <x v="1"/>
    <s v="BP-11185"/>
    <s v="Ben Peterman"/>
    <x v="1"/>
    <s v="United States"/>
    <x v="197"/>
    <x v="2"/>
    <n v="33065"/>
    <x v="0"/>
    <s v="OFF-AP-10002287"/>
    <x v="1"/>
    <x v="9"/>
    <s v="Eureka Sanitaire  Multi-Pro Heavy-Duty Upright, Disposable Bags"/>
    <n v="6.9920000000000009"/>
    <n v="2"/>
    <n v="0.2"/>
    <n v="0.52439999999999998"/>
  </r>
  <r>
    <n v="2559"/>
    <s v="CA-2022-147788"/>
    <x v="1"/>
    <d v="2022-05-31T00:00:00"/>
    <x v="630"/>
    <x v="1"/>
    <s v="TM-21010"/>
    <s v="Tamara Manning"/>
    <x v="0"/>
    <s v="United States"/>
    <x v="11"/>
    <x v="7"/>
    <n v="84057"/>
    <x v="1"/>
    <s v="FUR-BO-10004357"/>
    <x v="0"/>
    <x v="0"/>
    <s v="O'Sullivan Living Dimensions 3-Shelf Bookcases"/>
    <n v="1406.86"/>
    <n v="7"/>
    <n v="0"/>
    <n v="140.68599999999989"/>
  </r>
  <r>
    <n v="2560"/>
    <s v="CA-2022-147788"/>
    <x v="1"/>
    <d v="2022-05-31T00:00:00"/>
    <x v="630"/>
    <x v="1"/>
    <s v="TM-21010"/>
    <s v="Tamara Manning"/>
    <x v="0"/>
    <s v="United States"/>
    <x v="11"/>
    <x v="7"/>
    <n v="84057"/>
    <x v="1"/>
    <s v="OFF-LA-10003766"/>
    <x v="1"/>
    <x v="2"/>
    <s v="Self-Adhesive Removable Labels"/>
    <n v="15.75"/>
    <n v="5"/>
    <n v="0"/>
    <n v="7.5600000000000005"/>
  </r>
  <r>
    <n v="2561"/>
    <s v="CA-2022-147788"/>
    <x v="1"/>
    <d v="2022-05-31T00:00:00"/>
    <x v="630"/>
    <x v="1"/>
    <s v="TM-21010"/>
    <s v="Tamara Manning"/>
    <x v="0"/>
    <s v="United States"/>
    <x v="11"/>
    <x v="7"/>
    <n v="84057"/>
    <x v="1"/>
    <s v="OFF-ST-10000046"/>
    <x v="1"/>
    <x v="4"/>
    <s v="Fellowes Super Stor/Drawer Files"/>
    <n v="323.10000000000002"/>
    <n v="2"/>
    <n v="0"/>
    <n v="61.38900000000001"/>
  </r>
  <r>
    <n v="2562"/>
    <s v="CA-2022-144288"/>
    <x v="1"/>
    <d v="2022-12-25T00:00:00"/>
    <x v="16"/>
    <x v="1"/>
    <s v="MB-17305"/>
    <s v="Maria Bertelson"/>
    <x v="0"/>
    <s v="United States"/>
    <x v="316"/>
    <x v="18"/>
    <n v="37211"/>
    <x v="0"/>
    <s v="OFF-LA-10003190"/>
    <x v="1"/>
    <x v="2"/>
    <s v="Avery 474"/>
    <n v="9.2159999999999993"/>
    <n v="4"/>
    <n v="0.2"/>
    <n v="3.3408000000000002"/>
  </r>
  <r>
    <n v="2563"/>
    <s v="CA-2022-144288"/>
    <x v="1"/>
    <d v="2022-12-25T00:00:00"/>
    <x v="16"/>
    <x v="1"/>
    <s v="MB-17305"/>
    <s v="Maria Bertelson"/>
    <x v="0"/>
    <s v="United States"/>
    <x v="316"/>
    <x v="18"/>
    <n v="37211"/>
    <x v="0"/>
    <s v="OFF-PA-10002787"/>
    <x v="1"/>
    <x v="10"/>
    <s v="Xerox 227"/>
    <n v="10.368000000000002"/>
    <n v="2"/>
    <n v="0.2"/>
    <n v="3.6288"/>
  </r>
  <r>
    <n v="2564"/>
    <s v="CA-2022-110632"/>
    <x v="1"/>
    <d v="2022-03-17T00:00:00"/>
    <x v="206"/>
    <x v="0"/>
    <s v="HR-14830"/>
    <s v="Harold Ryan"/>
    <x v="1"/>
    <s v="United States"/>
    <x v="20"/>
    <x v="15"/>
    <n v="10009"/>
    <x v="3"/>
    <s v="TEC-AC-10000387"/>
    <x v="2"/>
    <x v="11"/>
    <s v="KeyTronic KT800P2 - Keyboard - Black"/>
    <n v="15.02"/>
    <n v="1"/>
    <n v="0"/>
    <n v="2.7035999999999998"/>
  </r>
  <r>
    <n v="2565"/>
    <s v="CA-2022-110632"/>
    <x v="1"/>
    <d v="2022-03-17T00:00:00"/>
    <x v="206"/>
    <x v="0"/>
    <s v="HR-14830"/>
    <s v="Harold Ryan"/>
    <x v="1"/>
    <s v="United States"/>
    <x v="20"/>
    <x v="15"/>
    <n v="10009"/>
    <x v="3"/>
    <s v="OFF-ST-10001291"/>
    <x v="1"/>
    <x v="4"/>
    <s v="Tenex Personal Self-Stacking Standard File Box, Black/Gray"/>
    <n v="33.82"/>
    <n v="2"/>
    <n v="0"/>
    <n v="9.1313999999999993"/>
  </r>
  <r>
    <n v="2566"/>
    <s v="CA-2024-109589"/>
    <x v="3"/>
    <d v="2024-12-22T00:00:00"/>
    <x v="468"/>
    <x v="2"/>
    <s v="BD-11635"/>
    <s v="Brian Derr"/>
    <x v="0"/>
    <s v="United States"/>
    <x v="256"/>
    <x v="0"/>
    <n v="42104"/>
    <x v="0"/>
    <s v="TEC-AC-10003116"/>
    <x v="2"/>
    <x v="11"/>
    <s v="Memorex Froggy Flash Drive 8 GB"/>
    <n v="71"/>
    <n v="4"/>
    <n v="0"/>
    <n v="27.689999999999998"/>
  </r>
  <r>
    <n v="2567"/>
    <s v="CA-2024-123967"/>
    <x v="3"/>
    <d v="2024-11-02T00:00:00"/>
    <x v="548"/>
    <x v="0"/>
    <s v="SF-20200"/>
    <s v="Sarah Foster"/>
    <x v="0"/>
    <s v="United States"/>
    <x v="317"/>
    <x v="4"/>
    <n v="98226"/>
    <x v="1"/>
    <s v="OFF-BI-10001308"/>
    <x v="1"/>
    <x v="8"/>
    <s v="GBC Standard Plastic Binding Systems' Combs"/>
    <n v="25.120000000000005"/>
    <n v="5"/>
    <n v="0.2"/>
    <n v="7.8499999999999979"/>
  </r>
  <r>
    <n v="2568"/>
    <s v="CA-2024-123967"/>
    <x v="3"/>
    <d v="2024-11-02T00:00:00"/>
    <x v="548"/>
    <x v="0"/>
    <s v="SF-20200"/>
    <s v="Sarah Foster"/>
    <x v="0"/>
    <s v="United States"/>
    <x v="317"/>
    <x v="4"/>
    <n v="98226"/>
    <x v="1"/>
    <s v="FUR-TA-10003954"/>
    <x v="0"/>
    <x v="3"/>
    <s v="Hon 94000 Series Round Tables"/>
    <n v="2665.62"/>
    <n v="9"/>
    <n v="0"/>
    <n v="239.90580000000011"/>
  </r>
  <r>
    <n v="2569"/>
    <s v="CA-2024-148929"/>
    <x v="3"/>
    <d v="2024-09-08T00:00:00"/>
    <x v="218"/>
    <x v="1"/>
    <s v="SP-20620"/>
    <s v="Stefania Perrino"/>
    <x v="1"/>
    <s v="United States"/>
    <x v="20"/>
    <x v="15"/>
    <n v="10011"/>
    <x v="3"/>
    <s v="OFF-ST-10003282"/>
    <x v="1"/>
    <x v="4"/>
    <s v="Advantus 10-Drawer Portable Organizer, Chrome Metal Frame, Smoke Drawers"/>
    <n v="478.08"/>
    <n v="8"/>
    <n v="0"/>
    <n v="133.86240000000004"/>
  </r>
  <r>
    <n v="2570"/>
    <s v="CA-2024-134404"/>
    <x v="3"/>
    <d v="2024-12-28T00:00:00"/>
    <x v="63"/>
    <x v="3"/>
    <s v="DR-12880"/>
    <s v="Dan Reichenbach"/>
    <x v="1"/>
    <s v="United States"/>
    <x v="46"/>
    <x v="24"/>
    <n v="43055"/>
    <x v="3"/>
    <s v="TEC-PH-10000576"/>
    <x v="2"/>
    <x v="7"/>
    <s v="AT&amp;T 1080 Corded phone"/>
    <n v="164.38800000000001"/>
    <n v="2"/>
    <n v="0.4"/>
    <n v="-35.617400000000004"/>
  </r>
  <r>
    <n v="2571"/>
    <s v="CA-2024-134404"/>
    <x v="3"/>
    <d v="2024-12-28T00:00:00"/>
    <x v="63"/>
    <x v="3"/>
    <s v="DR-12880"/>
    <s v="Dan Reichenbach"/>
    <x v="1"/>
    <s v="United States"/>
    <x v="46"/>
    <x v="24"/>
    <n v="43055"/>
    <x v="3"/>
    <s v="OFF-AR-10004441"/>
    <x v="1"/>
    <x v="6"/>
    <s v="BIC Brite Liner Highlighters"/>
    <n v="13.247999999999999"/>
    <n v="4"/>
    <n v="0.2"/>
    <n v="3.6431999999999998"/>
  </r>
  <r>
    <n v="2572"/>
    <s v="CA-2024-109778"/>
    <x v="3"/>
    <d v="2024-07-17T00:00:00"/>
    <x v="804"/>
    <x v="1"/>
    <s v="VM-21685"/>
    <s v="Valerie Mitchum"/>
    <x v="2"/>
    <s v="United States"/>
    <x v="318"/>
    <x v="10"/>
    <n v="60098"/>
    <x v="2"/>
    <s v="OFF-AR-10003759"/>
    <x v="1"/>
    <x v="6"/>
    <s v="Crayola Anti Dust Chalk, 12/Pack"/>
    <n v="2.9120000000000004"/>
    <n v="2"/>
    <n v="0.2"/>
    <n v="0.90999999999999981"/>
  </r>
  <r>
    <n v="2573"/>
    <s v="CA-2023-155845"/>
    <x v="0"/>
    <d v="2023-08-13T00:00:00"/>
    <x v="805"/>
    <x v="0"/>
    <s v="CM-12235"/>
    <s v="Chris McAfee"/>
    <x v="0"/>
    <s v="United States"/>
    <x v="238"/>
    <x v="5"/>
    <n v="75007"/>
    <x v="2"/>
    <s v="TEC-AC-10004145"/>
    <x v="2"/>
    <x v="11"/>
    <s v="Logitech diNovo Edge Keyboard"/>
    <n v="1399.9440000000002"/>
    <n v="7"/>
    <n v="0.2"/>
    <n v="52.497900000000016"/>
  </r>
  <r>
    <n v="2574"/>
    <s v="CA-2024-145128"/>
    <x v="3"/>
    <d v="2024-07-10T00:00:00"/>
    <x v="730"/>
    <x v="1"/>
    <s v="SM-20320"/>
    <s v="Sean Miller"/>
    <x v="2"/>
    <s v="United States"/>
    <x v="240"/>
    <x v="14"/>
    <n v="47905"/>
    <x v="2"/>
    <s v="FUR-FU-10000293"/>
    <x v="0"/>
    <x v="5"/>
    <s v="Eldon Antistatic Chair Mats for Low to Medium Pile Carpets"/>
    <n v="526.45000000000005"/>
    <n v="5"/>
    <n v="0"/>
    <n v="31.586999999999961"/>
  </r>
  <r>
    <n v="2575"/>
    <s v="CA-2021-129091"/>
    <x v="2"/>
    <d v="2021-11-22T00:00:00"/>
    <x v="680"/>
    <x v="1"/>
    <s v="RA-19885"/>
    <s v="Ruben Ausman"/>
    <x v="1"/>
    <s v="United States"/>
    <x v="38"/>
    <x v="32"/>
    <n v="31907"/>
    <x v="0"/>
    <s v="OFF-EN-10004955"/>
    <x v="1"/>
    <x v="12"/>
    <s v="Fashion Color Clasp Envelopes"/>
    <n v="16.23"/>
    <n v="3"/>
    <n v="0"/>
    <n v="7.9527000000000001"/>
  </r>
  <r>
    <n v="2576"/>
    <s v="CA-2021-129091"/>
    <x v="2"/>
    <d v="2021-11-22T00:00:00"/>
    <x v="680"/>
    <x v="1"/>
    <s v="RA-19885"/>
    <s v="Ruben Ausman"/>
    <x v="1"/>
    <s v="United States"/>
    <x v="38"/>
    <x v="32"/>
    <n v="31907"/>
    <x v="0"/>
    <s v="OFF-BI-10001071"/>
    <x v="1"/>
    <x v="8"/>
    <s v="GBC ProClick Punch Binding System"/>
    <n v="319.89999999999998"/>
    <n v="5"/>
    <n v="0"/>
    <n v="156.751"/>
  </r>
  <r>
    <n v="2577"/>
    <s v="CA-2021-129091"/>
    <x v="2"/>
    <d v="2021-11-22T00:00:00"/>
    <x v="680"/>
    <x v="1"/>
    <s v="RA-19885"/>
    <s v="Ruben Ausman"/>
    <x v="1"/>
    <s v="United States"/>
    <x v="38"/>
    <x v="32"/>
    <n v="31907"/>
    <x v="0"/>
    <s v="OFF-EN-10001990"/>
    <x v="1"/>
    <x v="12"/>
    <s v="Staples"/>
    <n v="11.36"/>
    <n v="2"/>
    <n v="0"/>
    <n v="5.3391999999999991"/>
  </r>
  <r>
    <n v="2578"/>
    <s v="CA-2021-129091"/>
    <x v="2"/>
    <d v="2021-11-22T00:00:00"/>
    <x v="680"/>
    <x v="1"/>
    <s v="RA-19885"/>
    <s v="Ruben Ausman"/>
    <x v="1"/>
    <s v="United States"/>
    <x v="38"/>
    <x v="32"/>
    <n v="31907"/>
    <x v="0"/>
    <s v="OFF-AP-10002734"/>
    <x v="1"/>
    <x v="9"/>
    <s v="Holmes Harmony HEPA Air Purifier for 17 x 20 Room"/>
    <n v="675.12"/>
    <n v="3"/>
    <n v="0"/>
    <n v="290.30160000000001"/>
  </r>
  <r>
    <n v="2579"/>
    <s v="US-2021-155502"/>
    <x v="2"/>
    <d v="2021-01-27T00:00:00"/>
    <x v="806"/>
    <x v="1"/>
    <s v="SD-20485"/>
    <s v="Shirley Daniels"/>
    <x v="2"/>
    <s v="United States"/>
    <x v="166"/>
    <x v="17"/>
    <n v="22304"/>
    <x v="0"/>
    <s v="FUR-FU-10004587"/>
    <x v="0"/>
    <x v="5"/>
    <s v="GE General Use Halogen Bulbs, 100 Watts, 1 Bulb per Pack"/>
    <n v="62.820000000000007"/>
    <n v="3"/>
    <n v="0"/>
    <n v="30.7818"/>
  </r>
  <r>
    <n v="2580"/>
    <s v="US-2021-155502"/>
    <x v="2"/>
    <d v="2021-01-27T00:00:00"/>
    <x v="806"/>
    <x v="1"/>
    <s v="SD-20485"/>
    <s v="Shirley Daniels"/>
    <x v="2"/>
    <s v="United States"/>
    <x v="166"/>
    <x v="17"/>
    <n v="22304"/>
    <x v="0"/>
    <s v="OFF-ST-10004337"/>
    <x v="1"/>
    <x v="4"/>
    <s v="SAFCO Commercial Wire Shelving, 72h"/>
    <n v="489.92"/>
    <n v="8"/>
    <n v="0"/>
    <n v="0"/>
  </r>
  <r>
    <n v="2581"/>
    <s v="US-2021-155502"/>
    <x v="2"/>
    <d v="2021-01-27T00:00:00"/>
    <x v="806"/>
    <x v="1"/>
    <s v="SD-20485"/>
    <s v="Shirley Daniels"/>
    <x v="2"/>
    <s v="United States"/>
    <x v="166"/>
    <x v="17"/>
    <n v="22304"/>
    <x v="0"/>
    <s v="OFF-PA-10003072"/>
    <x v="1"/>
    <x v="10"/>
    <s v="Eureka Recycled Copy Paper 8 1/2&quot; x 11&quot;, Ream"/>
    <n v="19.440000000000001"/>
    <n v="3"/>
    <n v="0"/>
    <n v="9.3312000000000008"/>
  </r>
  <r>
    <n v="2582"/>
    <s v="US-2021-155502"/>
    <x v="2"/>
    <d v="2021-01-27T00:00:00"/>
    <x v="806"/>
    <x v="1"/>
    <s v="SD-20485"/>
    <s v="Shirley Daniels"/>
    <x v="2"/>
    <s v="United States"/>
    <x v="166"/>
    <x v="17"/>
    <n v="22304"/>
    <x v="0"/>
    <s v="OFF-PA-10000380"/>
    <x v="1"/>
    <x v="10"/>
    <s v="REDIFORM Incoming/Outgoing Call Register, 11&quot; X 8 1/2&quot;, 100 Messages"/>
    <n v="16.68"/>
    <n v="2"/>
    <n v="0"/>
    <n v="8.34"/>
  </r>
  <r>
    <n v="2583"/>
    <s v="US-2021-155502"/>
    <x v="2"/>
    <d v="2021-01-27T00:00:00"/>
    <x v="806"/>
    <x v="1"/>
    <s v="SD-20485"/>
    <s v="Shirley Daniels"/>
    <x v="2"/>
    <s v="United States"/>
    <x v="166"/>
    <x v="17"/>
    <n v="22304"/>
    <x v="0"/>
    <s v="TEC-PH-10004833"/>
    <x v="2"/>
    <x v="7"/>
    <s v="Macally Suction Cup Mount"/>
    <n v="155.35"/>
    <n v="13"/>
    <n v="0"/>
    <n v="0"/>
  </r>
  <r>
    <n v="2584"/>
    <s v="US-2021-155502"/>
    <x v="2"/>
    <d v="2021-01-27T00:00:00"/>
    <x v="806"/>
    <x v="1"/>
    <s v="SD-20485"/>
    <s v="Shirley Daniels"/>
    <x v="2"/>
    <s v="United States"/>
    <x v="166"/>
    <x v="17"/>
    <n v="22304"/>
    <x v="0"/>
    <s v="FUR-FU-10001847"/>
    <x v="0"/>
    <x v="5"/>
    <s v="Eldon Image Series Black Desk Accessories"/>
    <n v="12.419999999999998"/>
    <n v="3"/>
    <n v="0"/>
    <n v="4.4711999999999996"/>
  </r>
  <r>
    <n v="2585"/>
    <s v="US-2021-155502"/>
    <x v="2"/>
    <d v="2021-01-27T00:00:00"/>
    <x v="806"/>
    <x v="1"/>
    <s v="SD-20485"/>
    <s v="Shirley Daniels"/>
    <x v="2"/>
    <s v="United States"/>
    <x v="166"/>
    <x v="17"/>
    <n v="22304"/>
    <x v="0"/>
    <s v="TEC-PH-10002103"/>
    <x v="2"/>
    <x v="7"/>
    <s v="Jabra SPEAK 410"/>
    <n v="187.98"/>
    <n v="2"/>
    <n v="0"/>
    <n v="52.634399999999999"/>
  </r>
  <r>
    <n v="2586"/>
    <s v="CA-2022-121041"/>
    <x v="1"/>
    <d v="2022-11-03T00:00:00"/>
    <x v="558"/>
    <x v="1"/>
    <s v="CS-12250"/>
    <s v="Chris Selesnick"/>
    <x v="1"/>
    <s v="United States"/>
    <x v="319"/>
    <x v="5"/>
    <n v="76117"/>
    <x v="2"/>
    <s v="OFF-EN-10001137"/>
    <x v="1"/>
    <x v="12"/>
    <s v="#10 Gummed Flap White Envelopes, 100/Box"/>
    <n v="6.6080000000000005"/>
    <n v="2"/>
    <n v="0.2"/>
    <n v="2.1475999999999997"/>
  </r>
  <r>
    <n v="2587"/>
    <s v="CA-2024-131695"/>
    <x v="3"/>
    <d v="2024-07-01T00:00:00"/>
    <x v="663"/>
    <x v="1"/>
    <s v="RA-19285"/>
    <s v="Ralph Arnett"/>
    <x v="0"/>
    <s v="United States"/>
    <x v="20"/>
    <x v="15"/>
    <n v="10024"/>
    <x v="3"/>
    <s v="OFF-ST-10001476"/>
    <x v="1"/>
    <x v="4"/>
    <s v="Steel Personal Filing/Posting Tote"/>
    <n v="248.57"/>
    <n v="7"/>
    <n v="0"/>
    <n v="67.113900000000015"/>
  </r>
  <r>
    <n v="2588"/>
    <s v="CA-2024-131695"/>
    <x v="3"/>
    <d v="2024-07-01T00:00:00"/>
    <x v="663"/>
    <x v="1"/>
    <s v="RA-19285"/>
    <s v="Ralph Arnett"/>
    <x v="0"/>
    <s v="United States"/>
    <x v="20"/>
    <x v="15"/>
    <n v="10024"/>
    <x v="3"/>
    <s v="FUR-FU-10002045"/>
    <x v="0"/>
    <x v="5"/>
    <s v="Executive Impressions 14&quot;"/>
    <n v="22.23"/>
    <n v="1"/>
    <n v="0"/>
    <n v="9.7812000000000019"/>
  </r>
  <r>
    <n v="2589"/>
    <s v="CA-2023-137729"/>
    <x v="0"/>
    <d v="2023-05-06T00:00:00"/>
    <x v="807"/>
    <x v="1"/>
    <s v="BF-11005"/>
    <s v="Barry Franz"/>
    <x v="2"/>
    <s v="United States"/>
    <x v="1"/>
    <x v="1"/>
    <n v="90004"/>
    <x v="1"/>
    <s v="OFF-ST-10001505"/>
    <x v="1"/>
    <x v="4"/>
    <s v="Perma STOR-ALL Hanging File Box, 13 1/8&quot;W x 12 1/4&quot;D x 10 1/2&quot;H"/>
    <n v="5.98"/>
    <n v="1"/>
    <n v="0"/>
    <n v="1.0165999999999995"/>
  </r>
  <r>
    <n v="2590"/>
    <s v="CA-2023-137729"/>
    <x v="0"/>
    <d v="2023-05-06T00:00:00"/>
    <x v="807"/>
    <x v="1"/>
    <s v="BF-11005"/>
    <s v="Barry Franz"/>
    <x v="2"/>
    <s v="United States"/>
    <x v="1"/>
    <x v="1"/>
    <n v="90004"/>
    <x v="1"/>
    <s v="TEC-PH-10001433"/>
    <x v="2"/>
    <x v="7"/>
    <s v="Cisco Small Business SPA 502G VoIP phone"/>
    <n v="246.16800000000001"/>
    <n v="3"/>
    <n v="0.2"/>
    <n v="21.539699999999996"/>
  </r>
  <r>
    <n v="2591"/>
    <s v="US-2023-115455"/>
    <x v="0"/>
    <d v="2023-09-09T00:00:00"/>
    <x v="126"/>
    <x v="1"/>
    <s v="SE-20210"/>
    <s v="Sanjit Engle"/>
    <x v="0"/>
    <s v="United States"/>
    <x v="320"/>
    <x v="10"/>
    <n v="60090"/>
    <x v="2"/>
    <s v="FUR-FU-10004671"/>
    <x v="0"/>
    <x v="5"/>
    <s v="Executive Impressions 12&quot; Wall Clock"/>
    <n v="14.136000000000003"/>
    <n v="2"/>
    <n v="0.6"/>
    <n v="-7.774799999999999"/>
  </r>
  <r>
    <n v="2592"/>
    <s v="US-2023-115455"/>
    <x v="0"/>
    <d v="2023-09-09T00:00:00"/>
    <x v="126"/>
    <x v="1"/>
    <s v="SE-20210"/>
    <s v="Sanjit Engle"/>
    <x v="0"/>
    <s v="United States"/>
    <x v="320"/>
    <x v="10"/>
    <n v="60090"/>
    <x v="2"/>
    <s v="FUR-TA-10003569"/>
    <x v="0"/>
    <x v="3"/>
    <s v="Bretford CR8500 Series Meeting Room Furniture"/>
    <n v="601.47"/>
    <n v="3"/>
    <n v="0.5"/>
    <n v="-300.73500000000001"/>
  </r>
  <r>
    <n v="2593"/>
    <s v="CA-2024-128300"/>
    <x v="3"/>
    <d v="2024-11-25T00:00:00"/>
    <x v="177"/>
    <x v="0"/>
    <s v="RS-19765"/>
    <s v="Roland Schwarz"/>
    <x v="1"/>
    <s v="United States"/>
    <x v="321"/>
    <x v="20"/>
    <n v="29483"/>
    <x v="0"/>
    <s v="TEC-PH-10002807"/>
    <x v="2"/>
    <x v="7"/>
    <s v="Motorla HX550 Universal Bluetooth Headset"/>
    <n v="79.099999999999994"/>
    <n v="2"/>
    <n v="0"/>
    <n v="39.549999999999997"/>
  </r>
  <r>
    <n v="2594"/>
    <s v="CA-2024-128300"/>
    <x v="3"/>
    <d v="2024-11-25T00:00:00"/>
    <x v="177"/>
    <x v="0"/>
    <s v="RS-19765"/>
    <s v="Roland Schwarz"/>
    <x v="1"/>
    <s v="United States"/>
    <x v="321"/>
    <x v="20"/>
    <n v="29483"/>
    <x v="0"/>
    <s v="OFF-BI-10001597"/>
    <x v="1"/>
    <x v="8"/>
    <s v="Wilson Jones Ledger-Size, Piano-Hinge Binder, 2&quot;, Blue"/>
    <n v="327.84"/>
    <n v="8"/>
    <n v="0"/>
    <n v="157.36319999999998"/>
  </r>
  <r>
    <n v="2595"/>
    <s v="CA-2024-149048"/>
    <x v="3"/>
    <d v="2024-05-14T00:00:00"/>
    <x v="808"/>
    <x v="1"/>
    <s v="BM-11650"/>
    <s v="Brian Moss"/>
    <x v="1"/>
    <s v="United States"/>
    <x v="38"/>
    <x v="14"/>
    <n v="47201"/>
    <x v="2"/>
    <s v="OFF-EN-10003296"/>
    <x v="1"/>
    <x v="12"/>
    <s v="Tyvek Side-Opening Peel &amp; Seel Expanding Envelopes"/>
    <n v="180.96"/>
    <n v="2"/>
    <n v="0"/>
    <n v="81.432000000000002"/>
  </r>
  <r>
    <n v="2596"/>
    <s v="CA-2024-149048"/>
    <x v="3"/>
    <d v="2024-05-14T00:00:00"/>
    <x v="808"/>
    <x v="1"/>
    <s v="BM-11650"/>
    <s v="Brian Moss"/>
    <x v="1"/>
    <s v="United States"/>
    <x v="38"/>
    <x v="14"/>
    <n v="47201"/>
    <x v="2"/>
    <s v="OFF-BI-10004632"/>
    <x v="1"/>
    <x v="8"/>
    <s v="Ibico Hi-Tech Manual Binding System"/>
    <n v="914.97"/>
    <n v="3"/>
    <n v="0"/>
    <n v="411.73649999999998"/>
  </r>
  <r>
    <n v="2597"/>
    <s v="CA-2024-149048"/>
    <x v="3"/>
    <d v="2024-05-14T00:00:00"/>
    <x v="808"/>
    <x v="1"/>
    <s v="BM-11650"/>
    <s v="Brian Moss"/>
    <x v="1"/>
    <s v="United States"/>
    <x v="38"/>
    <x v="14"/>
    <n v="47201"/>
    <x v="2"/>
    <s v="TEC-PH-10002310"/>
    <x v="2"/>
    <x v="7"/>
    <s v="Plantronics Calisto P620-M USB Wireless Speakerphone System"/>
    <n v="587.97"/>
    <n v="3"/>
    <n v="0"/>
    <n v="158.75190000000003"/>
  </r>
  <r>
    <n v="2598"/>
    <s v="CA-2024-149048"/>
    <x v="3"/>
    <d v="2024-05-14T00:00:00"/>
    <x v="808"/>
    <x v="1"/>
    <s v="BM-11650"/>
    <s v="Brian Moss"/>
    <x v="1"/>
    <s v="United States"/>
    <x v="38"/>
    <x v="14"/>
    <n v="47201"/>
    <x v="2"/>
    <s v="OFF-ST-10000078"/>
    <x v="1"/>
    <x v="4"/>
    <s v="Tennsco 6- and 18-Compartment Lockers"/>
    <n v="530.34"/>
    <n v="2"/>
    <n v="0"/>
    <n v="95.461199999999963"/>
  </r>
  <r>
    <n v="2599"/>
    <s v="CA-2024-149048"/>
    <x v="3"/>
    <d v="2024-05-14T00:00:00"/>
    <x v="808"/>
    <x v="1"/>
    <s v="BM-11650"/>
    <s v="Brian Moss"/>
    <x v="1"/>
    <s v="United States"/>
    <x v="38"/>
    <x v="14"/>
    <n v="47201"/>
    <x v="2"/>
    <s v="OFF-PA-10001752"/>
    <x v="1"/>
    <x v="10"/>
    <s v="Hammermill CopyPlus Copy Paper (20Lb. and 84 Bright)"/>
    <n v="14.940000000000001"/>
    <n v="3"/>
    <n v="0"/>
    <n v="7.3206000000000007"/>
  </r>
  <r>
    <n v="2600"/>
    <s v="CA-2024-108553"/>
    <x v="3"/>
    <d v="2024-04-24T00:00:00"/>
    <x v="809"/>
    <x v="1"/>
    <s v="SK-19990"/>
    <s v="Sally Knutson"/>
    <x v="0"/>
    <s v="United States"/>
    <x v="20"/>
    <x v="15"/>
    <n v="10024"/>
    <x v="3"/>
    <s v="OFF-AP-10000026"/>
    <x v="1"/>
    <x v="9"/>
    <s v="Tripp Lite Isotel 6 Outlet Surge Protector with Fax/Modem Protection"/>
    <n v="121.94"/>
    <n v="2"/>
    <n v="0"/>
    <n v="35.362599999999986"/>
  </r>
  <r>
    <n v="2601"/>
    <s v="CA-2024-108553"/>
    <x v="3"/>
    <d v="2024-04-24T00:00:00"/>
    <x v="809"/>
    <x v="1"/>
    <s v="SK-19990"/>
    <s v="Sally Knutson"/>
    <x v="0"/>
    <s v="United States"/>
    <x v="20"/>
    <x v="15"/>
    <n v="10024"/>
    <x v="3"/>
    <s v="OFF-SU-10002573"/>
    <x v="1"/>
    <x v="14"/>
    <s v="Acme 10&quot; Easy Grip Assistive Scissors"/>
    <n v="122.71000000000001"/>
    <n v="7"/>
    <n v="0"/>
    <n v="36.812999999999988"/>
  </r>
  <r>
    <n v="2602"/>
    <s v="CA-2023-165848"/>
    <x v="0"/>
    <d v="2023-06-05T00:00:00"/>
    <x v="204"/>
    <x v="3"/>
    <s v="EN-13780"/>
    <s v="Edward Nazzal"/>
    <x v="0"/>
    <s v="United States"/>
    <x v="20"/>
    <x v="15"/>
    <n v="10035"/>
    <x v="3"/>
    <s v="OFF-PA-10000349"/>
    <x v="1"/>
    <x v="10"/>
    <s v="Staples"/>
    <n v="14.940000000000001"/>
    <n v="3"/>
    <n v="0"/>
    <n v="7.0218000000000007"/>
  </r>
  <r>
    <n v="2603"/>
    <s v="CA-2023-165848"/>
    <x v="0"/>
    <d v="2023-06-05T00:00:00"/>
    <x v="204"/>
    <x v="3"/>
    <s v="EN-13780"/>
    <s v="Edward Nazzal"/>
    <x v="0"/>
    <s v="United States"/>
    <x v="20"/>
    <x v="15"/>
    <n v="10035"/>
    <x v="3"/>
    <s v="TEC-MA-10003356"/>
    <x v="2"/>
    <x v="15"/>
    <s v="Panasonic KX MC6040 Color Laser Multifunction Printer"/>
    <n v="1349.85"/>
    <n v="3"/>
    <n v="0"/>
    <n v="364.45949999999993"/>
  </r>
  <r>
    <n v="2604"/>
    <s v="CA-2023-165848"/>
    <x v="0"/>
    <d v="2023-06-05T00:00:00"/>
    <x v="204"/>
    <x v="3"/>
    <s v="EN-13780"/>
    <s v="Edward Nazzal"/>
    <x v="0"/>
    <s v="United States"/>
    <x v="20"/>
    <x v="15"/>
    <n v="10035"/>
    <x v="3"/>
    <s v="FUR-BO-10000362"/>
    <x v="0"/>
    <x v="0"/>
    <s v="Sauder Inglewood Library Bookcases"/>
    <n v="136.78399999999999"/>
    <n v="1"/>
    <n v="0.2"/>
    <n v="5.129400000000004"/>
  </r>
  <r>
    <n v="2605"/>
    <s v="CA-2023-165848"/>
    <x v="0"/>
    <d v="2023-06-05T00:00:00"/>
    <x v="204"/>
    <x v="3"/>
    <s v="EN-13780"/>
    <s v="Edward Nazzal"/>
    <x v="0"/>
    <s v="United States"/>
    <x v="20"/>
    <x v="15"/>
    <n v="10035"/>
    <x v="3"/>
    <s v="FUR-FU-10003878"/>
    <x v="0"/>
    <x v="5"/>
    <s v="Linden 10&quot; Round Wall Clock, Black"/>
    <n v="61.12"/>
    <n v="4"/>
    <n v="0"/>
    <n v="20.780799999999999"/>
  </r>
  <r>
    <n v="2606"/>
    <s v="CA-2021-112718"/>
    <x v="2"/>
    <d v="2021-12-16T00:00:00"/>
    <x v="444"/>
    <x v="1"/>
    <s v="KN-16450"/>
    <s v="Kean Nguyen"/>
    <x v="1"/>
    <s v="United States"/>
    <x v="108"/>
    <x v="2"/>
    <n v="32216"/>
    <x v="0"/>
    <s v="OFF-BI-10000591"/>
    <x v="1"/>
    <x v="8"/>
    <s v="Avery Binder Labels"/>
    <n v="1.1670000000000003"/>
    <n v="1"/>
    <n v="0.7"/>
    <n v="-0.85579999999999989"/>
  </r>
  <r>
    <n v="2607"/>
    <s v="CA-2023-154053"/>
    <x v="0"/>
    <d v="2023-03-05T00:00:00"/>
    <x v="810"/>
    <x v="1"/>
    <s v="MG-17890"/>
    <s v="Michael Granlund"/>
    <x v="2"/>
    <s v="United States"/>
    <x v="70"/>
    <x v="1"/>
    <n v="92024"/>
    <x v="1"/>
    <s v="OFF-AR-10003727"/>
    <x v="1"/>
    <x v="6"/>
    <s v="Berol Giant Pencil Sharpener"/>
    <n v="16.989999999999998"/>
    <n v="1"/>
    <n v="0"/>
    <n v="4.9270999999999976"/>
  </r>
  <r>
    <n v="2608"/>
    <s v="CA-2021-127446"/>
    <x v="2"/>
    <d v="2021-11-25T00:00:00"/>
    <x v="457"/>
    <x v="1"/>
    <s v="MC-17590"/>
    <s v="Matt Collister"/>
    <x v="1"/>
    <s v="United States"/>
    <x v="81"/>
    <x v="5"/>
    <n v="76017"/>
    <x v="2"/>
    <s v="TEC-AC-10001635"/>
    <x v="2"/>
    <x v="11"/>
    <s v="KeyTronic KT400U2 - Keyboard - Black"/>
    <n v="24.672000000000001"/>
    <n v="3"/>
    <n v="0.2"/>
    <n v="0"/>
  </r>
  <r>
    <n v="2609"/>
    <s v="CA-2021-127446"/>
    <x v="2"/>
    <d v="2021-11-25T00:00:00"/>
    <x v="457"/>
    <x v="1"/>
    <s v="MC-17590"/>
    <s v="Matt Collister"/>
    <x v="1"/>
    <s v="United States"/>
    <x v="81"/>
    <x v="5"/>
    <n v="76017"/>
    <x v="2"/>
    <s v="OFF-LA-10001317"/>
    <x v="1"/>
    <x v="2"/>
    <s v="Avery 520"/>
    <n v="2.52"/>
    <n v="1"/>
    <n v="0.2"/>
    <n v="0.88200000000000001"/>
  </r>
  <r>
    <n v="2610"/>
    <s v="CA-2021-127446"/>
    <x v="2"/>
    <d v="2021-11-25T00:00:00"/>
    <x v="457"/>
    <x v="1"/>
    <s v="MC-17590"/>
    <s v="Matt Collister"/>
    <x v="1"/>
    <s v="United States"/>
    <x v="81"/>
    <x v="5"/>
    <n v="76017"/>
    <x v="2"/>
    <s v="FUR-TA-10000577"/>
    <x v="0"/>
    <x v="3"/>
    <s v="Bretford CR4500 Series Slim Rectangular Table"/>
    <n v="1218.7349999999997"/>
    <n v="5"/>
    <n v="0.3"/>
    <n v="-121.87349999999992"/>
  </r>
  <r>
    <n v="2611"/>
    <s v="CA-2021-127446"/>
    <x v="2"/>
    <d v="2021-11-25T00:00:00"/>
    <x v="457"/>
    <x v="1"/>
    <s v="MC-17590"/>
    <s v="Matt Collister"/>
    <x v="1"/>
    <s v="United States"/>
    <x v="81"/>
    <x v="5"/>
    <n v="76017"/>
    <x v="2"/>
    <s v="OFF-LA-10000248"/>
    <x v="1"/>
    <x v="2"/>
    <s v="Avery 52"/>
    <n v="5.9039999999999999"/>
    <n v="2"/>
    <n v="0.2"/>
    <n v="1.9925999999999999"/>
  </r>
  <r>
    <n v="2612"/>
    <s v="CA-2021-127446"/>
    <x v="2"/>
    <d v="2021-11-25T00:00:00"/>
    <x v="457"/>
    <x v="1"/>
    <s v="MC-17590"/>
    <s v="Matt Collister"/>
    <x v="1"/>
    <s v="United States"/>
    <x v="81"/>
    <x v="5"/>
    <n v="76017"/>
    <x v="2"/>
    <s v="OFF-PA-10000955"/>
    <x v="1"/>
    <x v="10"/>
    <s v="Southworth 25% Cotton Granite Paper &amp; Envelopes"/>
    <n v="15.696000000000002"/>
    <n v="3"/>
    <n v="0.2"/>
    <n v="5.1011999999999995"/>
  </r>
  <r>
    <n v="2613"/>
    <s v="CA-2021-127446"/>
    <x v="2"/>
    <d v="2021-11-25T00:00:00"/>
    <x v="457"/>
    <x v="1"/>
    <s v="MC-17590"/>
    <s v="Matt Collister"/>
    <x v="1"/>
    <s v="United States"/>
    <x v="81"/>
    <x v="5"/>
    <n v="76017"/>
    <x v="2"/>
    <s v="FUR-FU-10000221"/>
    <x v="0"/>
    <x v="5"/>
    <s v="Master Caster Door Stop, Brown"/>
    <n v="6.0960000000000001"/>
    <n v="3"/>
    <n v="0.6"/>
    <n v="-3.9624000000000006"/>
  </r>
  <r>
    <n v="2614"/>
    <s v="CA-2023-137204"/>
    <x v="0"/>
    <d v="2023-04-29T00:00:00"/>
    <x v="711"/>
    <x v="1"/>
    <s v="BO-11350"/>
    <s v="Bill Overfelt"/>
    <x v="1"/>
    <s v="United States"/>
    <x v="1"/>
    <x v="1"/>
    <n v="90045"/>
    <x v="1"/>
    <s v="FUR-CH-10002304"/>
    <x v="0"/>
    <x v="1"/>
    <s v="Global Stack Chair without Arms, Black"/>
    <n v="41.568000000000005"/>
    <n v="2"/>
    <n v="0.2"/>
    <n v="2.5980000000000008"/>
  </r>
  <r>
    <n v="2615"/>
    <s v="CA-2021-147298"/>
    <x v="2"/>
    <d v="2021-04-26T00:00:00"/>
    <x v="617"/>
    <x v="1"/>
    <s v="AG-10300"/>
    <s v="Aleksandra Gannaway"/>
    <x v="1"/>
    <s v="United States"/>
    <x v="1"/>
    <x v="1"/>
    <n v="90049"/>
    <x v="1"/>
    <s v="FUR-CH-10004886"/>
    <x v="0"/>
    <x v="1"/>
    <s v="Bevis Steel Folding Chairs"/>
    <n v="230.28000000000003"/>
    <n v="3"/>
    <n v="0.2"/>
    <n v="23.027999999999992"/>
  </r>
  <r>
    <n v="2616"/>
    <s v="CA-2021-147298"/>
    <x v="2"/>
    <d v="2021-04-26T00:00:00"/>
    <x v="617"/>
    <x v="1"/>
    <s v="AG-10300"/>
    <s v="Aleksandra Gannaway"/>
    <x v="1"/>
    <s v="United States"/>
    <x v="1"/>
    <x v="1"/>
    <n v="90049"/>
    <x v="1"/>
    <s v="OFF-BI-10001525"/>
    <x v="1"/>
    <x v="8"/>
    <s v="Acco Pressboard Covers with Storage Hooks, 14 7/8&quot; x 11&quot;, Executive Red"/>
    <n v="18.288"/>
    <n v="6"/>
    <n v="0.2"/>
    <n v="5.714999999999999"/>
  </r>
  <r>
    <n v="2617"/>
    <s v="CA-2024-147942"/>
    <x v="3"/>
    <d v="2024-04-02T00:00:00"/>
    <x v="710"/>
    <x v="1"/>
    <s v="MS-17365"/>
    <s v="Maribeth Schnelling"/>
    <x v="0"/>
    <s v="United States"/>
    <x v="8"/>
    <x v="1"/>
    <n v="94110"/>
    <x v="1"/>
    <s v="OFF-LA-10003663"/>
    <x v="1"/>
    <x v="2"/>
    <s v="Avery 498"/>
    <n v="5.78"/>
    <n v="2"/>
    <n v="0"/>
    <n v="2.7166000000000001"/>
  </r>
  <r>
    <n v="2618"/>
    <s v="CA-2024-147942"/>
    <x v="3"/>
    <d v="2024-04-02T00:00:00"/>
    <x v="710"/>
    <x v="1"/>
    <s v="MS-17365"/>
    <s v="Maribeth Schnelling"/>
    <x v="0"/>
    <s v="United States"/>
    <x v="8"/>
    <x v="1"/>
    <n v="94110"/>
    <x v="1"/>
    <s v="OFF-BI-10001294"/>
    <x v="1"/>
    <x v="8"/>
    <s v="Fellowes Binding Cases"/>
    <n v="121.67999999999999"/>
    <n v="13"/>
    <n v="0.2"/>
    <n v="38.024999999999977"/>
  </r>
  <r>
    <n v="2619"/>
    <s v="CA-2024-115931"/>
    <x v="3"/>
    <d v="2024-12-23T00:00:00"/>
    <x v="738"/>
    <x v="1"/>
    <s v="JM-15655"/>
    <s v="Jim Mitchum"/>
    <x v="1"/>
    <s v="United States"/>
    <x v="51"/>
    <x v="27"/>
    <n v="88220"/>
    <x v="1"/>
    <s v="OFF-AR-10000369"/>
    <x v="1"/>
    <x v="6"/>
    <s v="Design Ebony Sketching Pencil"/>
    <n v="4.17"/>
    <n v="3"/>
    <n v="0"/>
    <n v="1.0841999999999998"/>
  </r>
  <r>
    <n v="2620"/>
    <s v="CA-2024-115931"/>
    <x v="3"/>
    <d v="2024-12-23T00:00:00"/>
    <x v="738"/>
    <x v="1"/>
    <s v="JM-15655"/>
    <s v="Jim Mitchum"/>
    <x v="1"/>
    <s v="United States"/>
    <x v="51"/>
    <x v="27"/>
    <n v="88220"/>
    <x v="1"/>
    <s v="TEC-PH-10001300"/>
    <x v="2"/>
    <x v="7"/>
    <s v="iKross Bluetooth Portable Keyboard + Cell Phone Stand Holder + Brush for Apple iPhone 5S 5C 5, 4S 4"/>
    <n v="67.040000000000006"/>
    <n v="4"/>
    <n v="0.2"/>
    <n v="6.7039999999999971"/>
  </r>
  <r>
    <n v="2621"/>
    <s v="CA-2024-115931"/>
    <x v="3"/>
    <d v="2024-12-23T00:00:00"/>
    <x v="738"/>
    <x v="1"/>
    <s v="JM-15655"/>
    <s v="Jim Mitchum"/>
    <x v="1"/>
    <s v="United States"/>
    <x v="51"/>
    <x v="27"/>
    <n v="88220"/>
    <x v="1"/>
    <s v="OFF-ST-10000876"/>
    <x v="1"/>
    <x v="4"/>
    <s v="Eldon Simplefile Box Office"/>
    <n v="37.32"/>
    <n v="3"/>
    <n v="0"/>
    <n v="10.4496"/>
  </r>
  <r>
    <n v="2622"/>
    <s v="CA-2024-115931"/>
    <x v="3"/>
    <d v="2024-12-23T00:00:00"/>
    <x v="738"/>
    <x v="1"/>
    <s v="JM-15655"/>
    <s v="Jim Mitchum"/>
    <x v="1"/>
    <s v="United States"/>
    <x v="51"/>
    <x v="27"/>
    <n v="88220"/>
    <x v="1"/>
    <s v="OFF-LA-10001404"/>
    <x v="1"/>
    <x v="2"/>
    <s v="Avery 517"/>
    <n v="18.45"/>
    <n v="5"/>
    <n v="0"/>
    <n v="8.6715"/>
  </r>
  <r>
    <n v="2623"/>
    <s v="CA-2021-164861"/>
    <x v="2"/>
    <d v="2021-12-03T00:00:00"/>
    <x v="546"/>
    <x v="0"/>
    <s v="MC-17635"/>
    <s v="Matthew Clasen"/>
    <x v="1"/>
    <s v="United States"/>
    <x v="285"/>
    <x v="25"/>
    <n v="63116"/>
    <x v="2"/>
    <s v="OFF-PA-10001972"/>
    <x v="1"/>
    <x v="10"/>
    <s v="Xerox 214"/>
    <n v="25.92"/>
    <n v="4"/>
    <n v="0"/>
    <n v="12.441600000000001"/>
  </r>
  <r>
    <n v="2624"/>
    <s v="CA-2024-127180"/>
    <x v="3"/>
    <d v="2024-10-23T00:00:00"/>
    <x v="188"/>
    <x v="2"/>
    <s v="TA-21385"/>
    <s v="Tom Ashbrook"/>
    <x v="2"/>
    <s v="United States"/>
    <x v="20"/>
    <x v="15"/>
    <n v="10024"/>
    <x v="3"/>
    <s v="TEC-CO-10004722"/>
    <x v="2"/>
    <x v="16"/>
    <s v="Canon imageCLASS 2200 Advanced Copier"/>
    <n v="11199.968000000001"/>
    <n v="4"/>
    <n v="0.2"/>
    <n v="3919.9887999999992"/>
  </r>
  <r>
    <n v="2625"/>
    <s v="CA-2024-127180"/>
    <x v="3"/>
    <d v="2024-10-23T00:00:00"/>
    <x v="188"/>
    <x v="2"/>
    <s v="TA-21385"/>
    <s v="Tom Ashbrook"/>
    <x v="2"/>
    <s v="United States"/>
    <x v="20"/>
    <x v="15"/>
    <n v="10024"/>
    <x v="3"/>
    <s v="TEC-PH-10001494"/>
    <x v="2"/>
    <x v="7"/>
    <s v="Polycom CX600 IP Phone VoIP phone"/>
    <n v="2399.6"/>
    <n v="8"/>
    <n v="0"/>
    <n v="647.89200000000005"/>
  </r>
  <r>
    <n v="2626"/>
    <s v="CA-2024-127180"/>
    <x v="3"/>
    <d v="2024-10-23T00:00:00"/>
    <x v="188"/>
    <x v="2"/>
    <s v="TA-21385"/>
    <s v="Tom Ashbrook"/>
    <x v="2"/>
    <s v="United States"/>
    <x v="20"/>
    <x v="15"/>
    <n v="10024"/>
    <x v="3"/>
    <s v="OFF-EN-10002500"/>
    <x v="1"/>
    <x v="12"/>
    <s v="Globe Weis Peel &amp; Seel First Class Envelopes"/>
    <n v="63.9"/>
    <n v="5"/>
    <n v="0"/>
    <n v="28.754999999999995"/>
  </r>
  <r>
    <n v="2627"/>
    <s v="CA-2024-127180"/>
    <x v="3"/>
    <d v="2024-10-23T00:00:00"/>
    <x v="188"/>
    <x v="2"/>
    <s v="TA-21385"/>
    <s v="Tom Ashbrook"/>
    <x v="2"/>
    <s v="United States"/>
    <x v="20"/>
    <x v="15"/>
    <n v="10024"/>
    <x v="3"/>
    <s v="TEC-PH-10003800"/>
    <x v="2"/>
    <x v="7"/>
    <s v="i.Sound Portable Power - 8000 mAh"/>
    <n v="52.99"/>
    <n v="1"/>
    <n v="0"/>
    <n v="0.52989999999999782"/>
  </r>
  <r>
    <n v="2628"/>
    <s v="US-2024-165344"/>
    <x v="3"/>
    <d v="2024-11-14T00:00:00"/>
    <x v="205"/>
    <x v="2"/>
    <s v="SB-20290"/>
    <s v="Sean Braxton"/>
    <x v="1"/>
    <s v="United States"/>
    <x v="24"/>
    <x v="24"/>
    <n v="45503"/>
    <x v="3"/>
    <s v="TEC-AC-10002399"/>
    <x v="2"/>
    <x v="11"/>
    <s v="SanDisk Cruzer 32 GB USB Flash Drive"/>
    <n v="60.864000000000004"/>
    <n v="4"/>
    <n v="0.2"/>
    <n v="9.1295999999999964"/>
  </r>
  <r>
    <n v="2629"/>
    <s v="US-2024-165344"/>
    <x v="3"/>
    <d v="2024-11-14T00:00:00"/>
    <x v="205"/>
    <x v="2"/>
    <s v="SB-20290"/>
    <s v="Sean Braxton"/>
    <x v="1"/>
    <s v="United States"/>
    <x v="24"/>
    <x v="24"/>
    <n v="45503"/>
    <x v="3"/>
    <s v="TEC-MA-10002210"/>
    <x v="2"/>
    <x v="15"/>
    <s v="Epson TM-T88V Direct Thermal Printer - Monochrome - Desktop"/>
    <n v="652.99500000000012"/>
    <n v="7"/>
    <n v="0.7"/>
    <n v="-935.95949999999993"/>
  </r>
  <r>
    <n v="2630"/>
    <s v="US-2024-165344"/>
    <x v="3"/>
    <d v="2024-11-14T00:00:00"/>
    <x v="205"/>
    <x v="2"/>
    <s v="SB-20290"/>
    <s v="Sean Braxton"/>
    <x v="1"/>
    <s v="United States"/>
    <x v="24"/>
    <x v="24"/>
    <n v="45503"/>
    <x v="3"/>
    <s v="OFF-BI-10003196"/>
    <x v="1"/>
    <x v="8"/>
    <s v="Accohide Poly Flexible Ring Binders"/>
    <n v="11.220000000000002"/>
    <n v="10"/>
    <n v="0.7"/>
    <n v="-7.4799999999999969"/>
  </r>
  <r>
    <n v="2631"/>
    <s v="CA-2022-168186"/>
    <x v="1"/>
    <d v="2022-09-10T00:00:00"/>
    <x v="459"/>
    <x v="1"/>
    <s v="AB-10150"/>
    <s v="Aimee Bixby"/>
    <x v="0"/>
    <s v="United States"/>
    <x v="251"/>
    <x v="26"/>
    <n v="74133"/>
    <x v="2"/>
    <s v="OFF-PA-10000477"/>
    <x v="1"/>
    <x v="10"/>
    <s v="Xerox 1952"/>
    <n v="14.940000000000001"/>
    <n v="3"/>
    <n v="0"/>
    <n v="7.0218000000000007"/>
  </r>
  <r>
    <n v="2632"/>
    <s v="US-2024-110604"/>
    <x v="3"/>
    <d v="2024-05-16T00:00:00"/>
    <x v="775"/>
    <x v="1"/>
    <s v="JF-15295"/>
    <s v="Jason Fortune-"/>
    <x v="0"/>
    <s v="United States"/>
    <x v="4"/>
    <x v="4"/>
    <n v="98103"/>
    <x v="1"/>
    <s v="FUR-FU-10000076"/>
    <x v="0"/>
    <x v="5"/>
    <s v="24-Hour Round Wall Clock"/>
    <n v="39.96"/>
    <n v="2"/>
    <n v="0"/>
    <n v="17.182800000000004"/>
  </r>
  <r>
    <n v="2633"/>
    <s v="US-2024-110604"/>
    <x v="3"/>
    <d v="2024-05-16T00:00:00"/>
    <x v="775"/>
    <x v="1"/>
    <s v="JF-15295"/>
    <s v="Jason Fortune-"/>
    <x v="0"/>
    <s v="United States"/>
    <x v="4"/>
    <x v="4"/>
    <n v="98103"/>
    <x v="1"/>
    <s v="FUR-CH-10002017"/>
    <x v="0"/>
    <x v="1"/>
    <s v="SAFCO Optional Arm Kit for Workspace Cribbage Stacking Chair"/>
    <n v="42.624000000000002"/>
    <n v="2"/>
    <n v="0.2"/>
    <n v="4.2623999999999977"/>
  </r>
  <r>
    <n v="2634"/>
    <s v="US-2024-110604"/>
    <x v="3"/>
    <d v="2024-05-16T00:00:00"/>
    <x v="775"/>
    <x v="1"/>
    <s v="JF-15295"/>
    <s v="Jason Fortune-"/>
    <x v="0"/>
    <s v="United States"/>
    <x v="4"/>
    <x v="4"/>
    <n v="98103"/>
    <x v="1"/>
    <s v="FUR-CH-10004287"/>
    <x v="0"/>
    <x v="1"/>
    <s v="SAFCO Arco Folding Chair"/>
    <n v="220.96"/>
    <n v="1"/>
    <n v="0.2"/>
    <n v="24.857999999999983"/>
  </r>
  <r>
    <n v="2635"/>
    <s v="CA-2022-116750"/>
    <x v="1"/>
    <d v="2022-07-05T00:00:00"/>
    <x v="401"/>
    <x v="0"/>
    <s v="BF-10975"/>
    <s v="Barbara Fisher"/>
    <x v="1"/>
    <s v="United States"/>
    <x v="115"/>
    <x v="3"/>
    <n v="28314"/>
    <x v="0"/>
    <s v="FUR-FU-10003829"/>
    <x v="0"/>
    <x v="5"/>
    <s v="Stackable Trays"/>
    <n v="4.9280000000000008"/>
    <n v="2"/>
    <n v="0.2"/>
    <n v="0.73919999999999941"/>
  </r>
  <r>
    <n v="2636"/>
    <s v="CA-2022-116750"/>
    <x v="1"/>
    <d v="2022-07-05T00:00:00"/>
    <x v="401"/>
    <x v="0"/>
    <s v="BF-10975"/>
    <s v="Barbara Fisher"/>
    <x v="1"/>
    <s v="United States"/>
    <x v="115"/>
    <x v="3"/>
    <n v="28314"/>
    <x v="0"/>
    <s v="OFF-BI-10004728"/>
    <x v="1"/>
    <x v="8"/>
    <s v="Wilson Jones Turn Tabs Binder Tool for Ring Binders"/>
    <n v="7.2300000000000022"/>
    <n v="5"/>
    <n v="0.7"/>
    <n v="-5.7840000000000007"/>
  </r>
  <r>
    <n v="2637"/>
    <s v="CA-2022-162369"/>
    <x v="1"/>
    <d v="2022-08-15T00:00:00"/>
    <x v="811"/>
    <x v="1"/>
    <s v="TT-21265"/>
    <s v="Tim Taslimi"/>
    <x v="1"/>
    <s v="United States"/>
    <x v="1"/>
    <x v="1"/>
    <n v="90045"/>
    <x v="1"/>
    <s v="OFF-ST-10000046"/>
    <x v="1"/>
    <x v="4"/>
    <s v="Fellowes Super Stor/Drawer Files"/>
    <n v="323.10000000000002"/>
    <n v="2"/>
    <n v="0"/>
    <n v="61.38900000000001"/>
  </r>
  <r>
    <n v="2638"/>
    <s v="CA-2024-108441"/>
    <x v="3"/>
    <d v="2024-06-13T00:00:00"/>
    <x v="812"/>
    <x v="1"/>
    <s v="SB-20170"/>
    <s v="Sarah Bern"/>
    <x v="0"/>
    <s v="United States"/>
    <x v="20"/>
    <x v="15"/>
    <n v="10035"/>
    <x v="3"/>
    <s v="OFF-PA-10000697"/>
    <x v="1"/>
    <x v="10"/>
    <s v="TOPS Voice Message Log Book, Flash Format"/>
    <n v="19.04"/>
    <n v="4"/>
    <n v="0"/>
    <n v="9.3295999999999992"/>
  </r>
  <r>
    <n v="2639"/>
    <s v="CA-2024-108441"/>
    <x v="3"/>
    <d v="2024-06-13T00:00:00"/>
    <x v="812"/>
    <x v="1"/>
    <s v="SB-20170"/>
    <s v="Sarah Bern"/>
    <x v="0"/>
    <s v="United States"/>
    <x v="20"/>
    <x v="15"/>
    <n v="10035"/>
    <x v="3"/>
    <s v="OFF-BI-10000848"/>
    <x v="1"/>
    <x v="8"/>
    <s v="Angle-D Ring Binders"/>
    <n v="13.128"/>
    <n v="3"/>
    <n v="0.2"/>
    <n v="4.2665999999999986"/>
  </r>
  <r>
    <n v="2640"/>
    <s v="CA-2024-108441"/>
    <x v="3"/>
    <d v="2024-06-13T00:00:00"/>
    <x v="812"/>
    <x v="1"/>
    <s v="SB-20170"/>
    <s v="Sarah Bern"/>
    <x v="0"/>
    <s v="United States"/>
    <x v="20"/>
    <x v="15"/>
    <n v="10035"/>
    <x v="3"/>
    <s v="OFF-AR-10004691"/>
    <x v="1"/>
    <x v="6"/>
    <s v="Boston 1730 StandUp Electric Pencil Sharpener"/>
    <n v="64.14"/>
    <n v="3"/>
    <n v="0"/>
    <n v="16.676400000000001"/>
  </r>
  <r>
    <n v="2641"/>
    <s v="CA-2024-108441"/>
    <x v="3"/>
    <d v="2024-06-13T00:00:00"/>
    <x v="812"/>
    <x v="1"/>
    <s v="SB-20170"/>
    <s v="Sarah Bern"/>
    <x v="0"/>
    <s v="United States"/>
    <x v="20"/>
    <x v="15"/>
    <n v="10035"/>
    <x v="3"/>
    <s v="FUR-CH-10000595"/>
    <x v="0"/>
    <x v="1"/>
    <s v="Safco Contoured Stacking Chairs"/>
    <n v="858.24"/>
    <n v="4"/>
    <n v="0.1"/>
    <n v="143.03999999999996"/>
  </r>
  <r>
    <n v="2642"/>
    <s v="CA-2022-169740"/>
    <x v="1"/>
    <d v="2022-02-20T00:00:00"/>
    <x v="813"/>
    <x v="1"/>
    <s v="LM-17065"/>
    <s v="Liz MacKendrick"/>
    <x v="0"/>
    <s v="United States"/>
    <x v="322"/>
    <x v="36"/>
    <n v="71901"/>
    <x v="0"/>
    <s v="TEC-AC-10000927"/>
    <x v="2"/>
    <x v="11"/>
    <s v="Anker Ultrathin Bluetooth Wireless Keyboard Aluminum Cover with Stand "/>
    <n v="29.99"/>
    <n v="1"/>
    <n v="0"/>
    <n v="2.9989999999999988"/>
  </r>
  <r>
    <n v="2643"/>
    <s v="CA-2023-124051"/>
    <x v="0"/>
    <d v="2023-12-30T00:00:00"/>
    <x v="525"/>
    <x v="2"/>
    <s v="KA-16525"/>
    <s v="Kelly Andreada"/>
    <x v="0"/>
    <s v="United States"/>
    <x v="34"/>
    <x v="10"/>
    <n v="60505"/>
    <x v="2"/>
    <s v="OFF-PA-10001289"/>
    <x v="1"/>
    <x v="10"/>
    <s v="White Computer Printout Paper by Universal"/>
    <n v="186.048"/>
    <n v="6"/>
    <n v="0.2"/>
    <n v="67.442399999999992"/>
  </r>
  <r>
    <n v="2644"/>
    <s v="CA-2023-149111"/>
    <x v="0"/>
    <d v="2023-04-18T00:00:00"/>
    <x v="180"/>
    <x v="0"/>
    <s v="BF-11170"/>
    <s v="Ben Ferrer"/>
    <x v="2"/>
    <s v="United States"/>
    <x v="253"/>
    <x v="3"/>
    <n v="27604"/>
    <x v="0"/>
    <s v="TEC-PH-10003092"/>
    <x v="2"/>
    <x v="7"/>
    <s v="Motorola L804"/>
    <n v="36.792000000000002"/>
    <n v="1"/>
    <n v="0.2"/>
    <n v="4.1390999999999991"/>
  </r>
  <r>
    <n v="2645"/>
    <s v="CA-2023-149111"/>
    <x v="0"/>
    <d v="2023-04-18T00:00:00"/>
    <x v="180"/>
    <x v="0"/>
    <s v="BF-11170"/>
    <s v="Ben Ferrer"/>
    <x v="2"/>
    <s v="United States"/>
    <x v="253"/>
    <x v="3"/>
    <n v="27604"/>
    <x v="0"/>
    <s v="FUR-FU-10000206"/>
    <x v="0"/>
    <x v="5"/>
    <s v="GE General Purpose, Extra Long Life, Showcase &amp; Floodlight Incandescent Bulbs"/>
    <n v="18.624000000000002"/>
    <n v="8"/>
    <n v="0.2"/>
    <n v="6.2855999999999987"/>
  </r>
  <r>
    <n v="2646"/>
    <s v="CA-2021-131002"/>
    <x v="2"/>
    <d v="2021-09-07T00:00:00"/>
    <x v="74"/>
    <x v="0"/>
    <s v="TB-21400"/>
    <s v="Tom Boeckenhauer"/>
    <x v="0"/>
    <s v="United States"/>
    <x v="251"/>
    <x v="26"/>
    <n v="74133"/>
    <x v="2"/>
    <s v="FUR-FU-10004270"/>
    <x v="0"/>
    <x v="5"/>
    <s v="Executive Impressions 13&quot; Clairmont Wall Clock"/>
    <n v="57.69"/>
    <n v="3"/>
    <n v="0"/>
    <n v="23.652900000000002"/>
  </r>
  <r>
    <n v="2647"/>
    <s v="CA-2021-131002"/>
    <x v="2"/>
    <d v="2021-09-07T00:00:00"/>
    <x v="74"/>
    <x v="0"/>
    <s v="TB-21400"/>
    <s v="Tom Boeckenhauer"/>
    <x v="0"/>
    <s v="United States"/>
    <x v="251"/>
    <x v="26"/>
    <n v="74133"/>
    <x v="2"/>
    <s v="OFF-BI-10000948"/>
    <x v="1"/>
    <x v="8"/>
    <s v="GBC Laser Imprintable Binding System Covers, Desert Sand"/>
    <n v="42.81"/>
    <n v="3"/>
    <n v="0"/>
    <n v="20.120699999999999"/>
  </r>
  <r>
    <n v="2648"/>
    <s v="CA-2021-131002"/>
    <x v="2"/>
    <d v="2021-09-07T00:00:00"/>
    <x v="74"/>
    <x v="0"/>
    <s v="TB-21400"/>
    <s v="Tom Boeckenhauer"/>
    <x v="0"/>
    <s v="United States"/>
    <x v="251"/>
    <x v="26"/>
    <n v="74133"/>
    <x v="2"/>
    <s v="OFF-PA-10000223"/>
    <x v="1"/>
    <x v="10"/>
    <s v="Xerox 2000"/>
    <n v="12.96"/>
    <n v="2"/>
    <n v="0"/>
    <n v="6.2208000000000006"/>
  </r>
  <r>
    <n v="2649"/>
    <s v="CA-2021-131002"/>
    <x v="2"/>
    <d v="2021-09-07T00:00:00"/>
    <x v="74"/>
    <x v="0"/>
    <s v="TB-21400"/>
    <s v="Tom Boeckenhauer"/>
    <x v="0"/>
    <s v="United States"/>
    <x v="251"/>
    <x v="26"/>
    <n v="74133"/>
    <x v="2"/>
    <s v="FUR-FU-10004665"/>
    <x v="0"/>
    <x v="5"/>
    <s v="3M Polarizing Task Lamp with Clamp Arm, Light Gray"/>
    <n v="821.87999999999988"/>
    <n v="6"/>
    <n v="0"/>
    <n v="213.68880000000001"/>
  </r>
  <r>
    <n v="2650"/>
    <s v="CA-2021-131002"/>
    <x v="2"/>
    <d v="2021-09-07T00:00:00"/>
    <x v="74"/>
    <x v="0"/>
    <s v="TB-21400"/>
    <s v="Tom Boeckenhauer"/>
    <x v="0"/>
    <s v="United States"/>
    <x v="251"/>
    <x v="26"/>
    <n v="74133"/>
    <x v="2"/>
    <s v="TEC-PH-10000215"/>
    <x v="2"/>
    <x v="7"/>
    <s v="Plantronics Cordless Phone Headset with In-line Volume - M214C"/>
    <n v="104.85000000000001"/>
    <n v="3"/>
    <n v="0"/>
    <n v="28.309500000000007"/>
  </r>
  <r>
    <n v="2651"/>
    <s v="US-2023-146794"/>
    <x v="0"/>
    <d v="2023-09-27T00:00:00"/>
    <x v="152"/>
    <x v="1"/>
    <s v="SH-19975"/>
    <s v="Sally Hughsby"/>
    <x v="1"/>
    <s v="United States"/>
    <x v="86"/>
    <x v="1"/>
    <n v="92345"/>
    <x v="1"/>
    <s v="FUR-BO-10004467"/>
    <x v="0"/>
    <x v="0"/>
    <s v="Bestar Classic Bookcase"/>
    <n v="424.95749999999992"/>
    <n v="5"/>
    <n v="0.15"/>
    <n v="19.997999999999976"/>
  </r>
  <r>
    <n v="2652"/>
    <s v="CA-2024-112515"/>
    <x v="3"/>
    <d v="2024-09-18T00:00:00"/>
    <x v="814"/>
    <x v="0"/>
    <s v="AS-10225"/>
    <s v="Alan Schoenberger"/>
    <x v="1"/>
    <s v="United States"/>
    <x v="212"/>
    <x v="7"/>
    <n v="84604"/>
    <x v="1"/>
    <s v="OFF-BI-10000829"/>
    <x v="1"/>
    <x v="8"/>
    <s v="Avery Non-Stick Binders"/>
    <n v="10.776000000000002"/>
    <n v="3"/>
    <n v="0.2"/>
    <n v="3.5021999999999989"/>
  </r>
  <r>
    <n v="2653"/>
    <s v="CA-2024-112515"/>
    <x v="3"/>
    <d v="2024-09-18T00:00:00"/>
    <x v="814"/>
    <x v="0"/>
    <s v="AS-10225"/>
    <s v="Alan Schoenberger"/>
    <x v="1"/>
    <s v="United States"/>
    <x v="212"/>
    <x v="7"/>
    <n v="84604"/>
    <x v="1"/>
    <s v="OFF-BI-10003712"/>
    <x v="1"/>
    <x v="8"/>
    <s v="Acco Pressboard Covers with Storage Hooks, 14 7/8&quot; x 11&quot;, Light Blue"/>
    <n v="11.784000000000001"/>
    <n v="3"/>
    <n v="0.2"/>
    <n v="4.2716999999999992"/>
  </r>
  <r>
    <n v="2654"/>
    <s v="CA-2024-112515"/>
    <x v="3"/>
    <d v="2024-09-18T00:00:00"/>
    <x v="814"/>
    <x v="0"/>
    <s v="AS-10225"/>
    <s v="Alan Schoenberger"/>
    <x v="1"/>
    <s v="United States"/>
    <x v="212"/>
    <x v="7"/>
    <n v="84604"/>
    <x v="1"/>
    <s v="OFF-PA-10000062"/>
    <x v="1"/>
    <x v="10"/>
    <s v="Green Bar Computer Printout Paper"/>
    <n v="164.88"/>
    <n v="3"/>
    <n v="0"/>
    <n v="80.791200000000003"/>
  </r>
  <r>
    <n v="2655"/>
    <s v="CA-2024-112515"/>
    <x v="3"/>
    <d v="2024-09-18T00:00:00"/>
    <x v="814"/>
    <x v="0"/>
    <s v="AS-10225"/>
    <s v="Alan Schoenberger"/>
    <x v="1"/>
    <s v="United States"/>
    <x v="212"/>
    <x v="7"/>
    <n v="84604"/>
    <x v="1"/>
    <s v="FUR-BO-10003404"/>
    <x v="0"/>
    <x v="0"/>
    <s v="Global Adaptabilites Bookcase, Cherry/Storm Gray Finish"/>
    <n v="1292.94"/>
    <n v="3"/>
    <n v="0"/>
    <n v="77.576399999999921"/>
  </r>
  <r>
    <n v="2656"/>
    <s v="CA-2024-112515"/>
    <x v="3"/>
    <d v="2024-09-18T00:00:00"/>
    <x v="814"/>
    <x v="0"/>
    <s v="AS-10225"/>
    <s v="Alan Schoenberger"/>
    <x v="1"/>
    <s v="United States"/>
    <x v="212"/>
    <x v="7"/>
    <n v="84604"/>
    <x v="1"/>
    <s v="OFF-BI-10004233"/>
    <x v="1"/>
    <x v="8"/>
    <s v="GBC Pre-Punched Binding Paper, Plastic, White, 8-1/2&quot; x 11&quot;"/>
    <n v="25.584000000000003"/>
    <n v="2"/>
    <n v="0.2"/>
    <n v="8.9543999999999997"/>
  </r>
  <r>
    <n v="2657"/>
    <s v="CA-2024-112515"/>
    <x v="3"/>
    <d v="2024-09-18T00:00:00"/>
    <x v="814"/>
    <x v="0"/>
    <s v="AS-10225"/>
    <s v="Alan Schoenberger"/>
    <x v="1"/>
    <s v="United States"/>
    <x v="212"/>
    <x v="7"/>
    <n v="84604"/>
    <x v="1"/>
    <s v="OFF-ST-10001272"/>
    <x v="1"/>
    <x v="4"/>
    <s v="Mini 13-1/2 Capacity Data Binder Rack, Pearl"/>
    <n v="261.74"/>
    <n v="2"/>
    <n v="0"/>
    <n v="65.435000000000002"/>
  </r>
  <r>
    <n v="2658"/>
    <s v="CA-2024-112515"/>
    <x v="3"/>
    <d v="2024-09-18T00:00:00"/>
    <x v="814"/>
    <x v="0"/>
    <s v="AS-10225"/>
    <s v="Alan Schoenberger"/>
    <x v="1"/>
    <s v="United States"/>
    <x v="212"/>
    <x v="7"/>
    <n v="84604"/>
    <x v="1"/>
    <s v="OFF-LA-10001175"/>
    <x v="1"/>
    <x v="2"/>
    <s v="Avery 514"/>
    <n v="14.399999999999999"/>
    <n v="5"/>
    <n v="0"/>
    <n v="7.056"/>
  </r>
  <r>
    <n v="2659"/>
    <s v="CA-2023-150343"/>
    <x v="0"/>
    <d v="2023-08-17T00:00:00"/>
    <x v="428"/>
    <x v="1"/>
    <s v="PK-19075"/>
    <s v="Pete Kriz"/>
    <x v="0"/>
    <s v="United States"/>
    <x v="8"/>
    <x v="1"/>
    <n v="94110"/>
    <x v="1"/>
    <s v="OFF-EN-10004030"/>
    <x v="1"/>
    <x v="12"/>
    <s v="Convenience Packs of Business Envelopes"/>
    <n v="10.86"/>
    <n v="3"/>
    <n v="0"/>
    <n v="5.1042000000000005"/>
  </r>
  <r>
    <n v="2660"/>
    <s v="CA-2022-135538"/>
    <x v="1"/>
    <d v="2022-12-24T00:00:00"/>
    <x v="514"/>
    <x v="1"/>
    <s v="HR-14830"/>
    <s v="Harold Ryan"/>
    <x v="1"/>
    <s v="United States"/>
    <x v="23"/>
    <x v="16"/>
    <n v="85234"/>
    <x v="1"/>
    <s v="FUR-CH-10004287"/>
    <x v="0"/>
    <x v="1"/>
    <s v="SAFCO Arco Folding Chair"/>
    <n v="883.84"/>
    <n v="4"/>
    <n v="0.2"/>
    <n v="99.431999999999931"/>
  </r>
  <r>
    <n v="2661"/>
    <s v="CA-2024-123372"/>
    <x v="3"/>
    <d v="2024-11-29T00:00:00"/>
    <x v="348"/>
    <x v="1"/>
    <s v="DG-13300"/>
    <s v="Deirdre Greer"/>
    <x v="1"/>
    <s v="United States"/>
    <x v="20"/>
    <x v="15"/>
    <n v="10035"/>
    <x v="3"/>
    <s v="TEC-PH-10002834"/>
    <x v="2"/>
    <x v="7"/>
    <s v="Google Nexus 5"/>
    <n v="1979.89"/>
    <n v="11"/>
    <n v="0"/>
    <n v="494.97250000000003"/>
  </r>
  <r>
    <n v="2662"/>
    <s v="CA-2024-123372"/>
    <x v="3"/>
    <d v="2024-11-29T00:00:00"/>
    <x v="348"/>
    <x v="1"/>
    <s v="DG-13300"/>
    <s v="Deirdre Greer"/>
    <x v="1"/>
    <s v="United States"/>
    <x v="20"/>
    <x v="15"/>
    <n v="10035"/>
    <x v="3"/>
    <s v="OFF-EN-10003055"/>
    <x v="1"/>
    <x v="12"/>
    <s v="Blue String-Tie &amp; Button Interoffice Envelopes, 10 x 13"/>
    <n v="79.959999999999994"/>
    <n v="2"/>
    <n v="0"/>
    <n v="35.981999999999992"/>
  </r>
  <r>
    <n v="2663"/>
    <s v="CA-2024-159604"/>
    <x v="3"/>
    <d v="2024-04-15T00:00:00"/>
    <x v="339"/>
    <x v="2"/>
    <s v="CL-12700"/>
    <s v="Craig Leslie"/>
    <x v="2"/>
    <s v="United States"/>
    <x v="24"/>
    <x v="25"/>
    <n v="65807"/>
    <x v="2"/>
    <s v="OFF-BI-10003460"/>
    <x v="1"/>
    <x v="8"/>
    <s v="Acco 3-Hole Punch"/>
    <n v="8.76"/>
    <n v="2"/>
    <n v="0"/>
    <n v="4.2047999999999996"/>
  </r>
  <r>
    <n v="2664"/>
    <s v="CA-2023-164784"/>
    <x v="0"/>
    <d v="2023-05-02T00:00:00"/>
    <x v="602"/>
    <x v="2"/>
    <s v="HF-14995"/>
    <s v="Herbert Flentye"/>
    <x v="0"/>
    <s v="United States"/>
    <x v="26"/>
    <x v="18"/>
    <n v="38109"/>
    <x v="0"/>
    <s v="OFF-LA-10001569"/>
    <x v="1"/>
    <x v="2"/>
    <s v="Avery 499"/>
    <n v="3.9840000000000004"/>
    <n v="1"/>
    <n v="0.2"/>
    <n v="1.2948"/>
  </r>
  <r>
    <n v="2665"/>
    <s v="CA-2023-164784"/>
    <x v="0"/>
    <d v="2023-05-02T00:00:00"/>
    <x v="602"/>
    <x v="2"/>
    <s v="HF-14995"/>
    <s v="Herbert Flentye"/>
    <x v="0"/>
    <s v="United States"/>
    <x v="26"/>
    <x v="18"/>
    <n v="38109"/>
    <x v="0"/>
    <s v="FUR-TA-10004534"/>
    <x v="0"/>
    <x v="3"/>
    <s v="Bevis 44 x 96 Conference Tables"/>
    <n v="370.62"/>
    <n v="3"/>
    <n v="0.4"/>
    <n v="-142.07100000000008"/>
  </r>
  <r>
    <n v="2666"/>
    <s v="CA-2023-164784"/>
    <x v="0"/>
    <d v="2023-05-02T00:00:00"/>
    <x v="602"/>
    <x v="2"/>
    <s v="HF-14995"/>
    <s v="Herbert Flentye"/>
    <x v="0"/>
    <s v="United States"/>
    <x v="26"/>
    <x v="18"/>
    <n v="38109"/>
    <x v="0"/>
    <s v="OFF-BI-10002954"/>
    <x v="1"/>
    <x v="8"/>
    <s v="Newell 3-Hole Punched Plastic Slotted Magazine Holders for Binders"/>
    <n v="2.7420000000000004"/>
    <n v="2"/>
    <n v="0.7"/>
    <n v="-2.0107999999999997"/>
  </r>
  <r>
    <n v="2667"/>
    <s v="CA-2023-111794"/>
    <x v="0"/>
    <d v="2023-10-02T00:00:00"/>
    <x v="152"/>
    <x v="3"/>
    <s v="HG-15025"/>
    <s v="Hunter Glantz"/>
    <x v="0"/>
    <s v="United States"/>
    <x v="112"/>
    <x v="5"/>
    <n v="79109"/>
    <x v="2"/>
    <s v="TEC-AC-10003832"/>
    <x v="2"/>
    <x v="11"/>
    <s v="Imation 16GB Mini TravelDrive USB 2.0 Flash Drive"/>
    <n v="79.512000000000015"/>
    <n v="3"/>
    <n v="0.2"/>
    <n v="20.8719"/>
  </r>
  <r>
    <n v="2668"/>
    <s v="CA-2023-111794"/>
    <x v="0"/>
    <d v="2023-10-02T00:00:00"/>
    <x v="152"/>
    <x v="3"/>
    <s v="HG-15025"/>
    <s v="Hunter Glantz"/>
    <x v="0"/>
    <s v="United States"/>
    <x v="112"/>
    <x v="5"/>
    <n v="79109"/>
    <x v="2"/>
    <s v="OFF-PA-10000474"/>
    <x v="1"/>
    <x v="10"/>
    <s v="Staples"/>
    <n v="28.352"/>
    <n v="1"/>
    <n v="0.2"/>
    <n v="9.568799999999996"/>
  </r>
  <r>
    <n v="2669"/>
    <s v="US-2022-139759"/>
    <x v="1"/>
    <d v="2022-08-25T00:00:00"/>
    <x v="815"/>
    <x v="1"/>
    <s v="NL-18310"/>
    <s v="Nancy Lomonaco"/>
    <x v="2"/>
    <s v="United States"/>
    <x v="1"/>
    <x v="1"/>
    <n v="90045"/>
    <x v="1"/>
    <s v="FUR-CH-10002774"/>
    <x v="0"/>
    <x v="1"/>
    <s v="Global Deluxe Stacking Chair, Gray"/>
    <n v="40.783999999999999"/>
    <n v="1"/>
    <n v="0.2"/>
    <n v="4.5881999999999987"/>
  </r>
  <r>
    <n v="2670"/>
    <s v="US-2022-139759"/>
    <x v="1"/>
    <d v="2022-08-25T00:00:00"/>
    <x v="815"/>
    <x v="1"/>
    <s v="NL-18310"/>
    <s v="Nancy Lomonaco"/>
    <x v="2"/>
    <s v="United States"/>
    <x v="1"/>
    <x v="1"/>
    <n v="90045"/>
    <x v="1"/>
    <s v="OFF-AP-10002765"/>
    <x v="1"/>
    <x v="9"/>
    <s v="Fellowes Advanced Computer Series Surge Protectors"/>
    <n v="105.96"/>
    <n v="4"/>
    <n v="0"/>
    <n v="29.668800000000005"/>
  </r>
  <r>
    <n v="2671"/>
    <s v="CA-2021-126403"/>
    <x v="2"/>
    <d v="2021-09-09T00:00:00"/>
    <x v="74"/>
    <x v="0"/>
    <s v="RR-19525"/>
    <s v="Rick Reed"/>
    <x v="1"/>
    <s v="United States"/>
    <x v="90"/>
    <x v="31"/>
    <n v="1852"/>
    <x v="3"/>
    <s v="OFF-PA-10001144"/>
    <x v="1"/>
    <x v="10"/>
    <s v="Xerox 1913"/>
    <n v="166.44"/>
    <n v="3"/>
    <n v="0"/>
    <n v="79.891199999999998"/>
  </r>
  <r>
    <n v="2672"/>
    <s v="CA-2021-126403"/>
    <x v="2"/>
    <d v="2021-09-09T00:00:00"/>
    <x v="74"/>
    <x v="0"/>
    <s v="RR-19525"/>
    <s v="Rick Reed"/>
    <x v="1"/>
    <s v="United States"/>
    <x v="90"/>
    <x v="31"/>
    <n v="1852"/>
    <x v="3"/>
    <s v="FUR-CH-10003761"/>
    <x v="0"/>
    <x v="1"/>
    <s v="Global Italian Leather Office Chair"/>
    <n v="785.87999999999988"/>
    <n v="6"/>
    <n v="0"/>
    <n v="212.18759999999997"/>
  </r>
  <r>
    <n v="2673"/>
    <s v="CA-2021-126403"/>
    <x v="2"/>
    <d v="2021-09-09T00:00:00"/>
    <x v="74"/>
    <x v="0"/>
    <s v="RR-19525"/>
    <s v="Rick Reed"/>
    <x v="1"/>
    <s v="United States"/>
    <x v="90"/>
    <x v="31"/>
    <n v="1852"/>
    <x v="3"/>
    <s v="OFF-PA-10004665"/>
    <x v="1"/>
    <x v="10"/>
    <s v="Advantus Motivational Note Cards"/>
    <n v="26.2"/>
    <n v="2"/>
    <n v="0"/>
    <n v="12.837999999999999"/>
  </r>
  <r>
    <n v="2674"/>
    <s v="CA-2021-126403"/>
    <x v="2"/>
    <d v="2021-09-09T00:00:00"/>
    <x v="74"/>
    <x v="0"/>
    <s v="RR-19525"/>
    <s v="Rick Reed"/>
    <x v="1"/>
    <s v="United States"/>
    <x v="90"/>
    <x v="31"/>
    <n v="1852"/>
    <x v="3"/>
    <s v="OFF-ST-10000078"/>
    <x v="1"/>
    <x v="4"/>
    <s v="Tennsco 6- and 18-Compartment Lockers"/>
    <n v="1325.8500000000001"/>
    <n v="5"/>
    <n v="0"/>
    <n v="238.65299999999991"/>
  </r>
  <r>
    <n v="2675"/>
    <s v="CA-2024-136875"/>
    <x v="3"/>
    <d v="2024-12-04T00:00:00"/>
    <x v="108"/>
    <x v="3"/>
    <s v="TC-21295"/>
    <s v="Toby Carlisle"/>
    <x v="0"/>
    <s v="United States"/>
    <x v="70"/>
    <x v="1"/>
    <n v="92024"/>
    <x v="1"/>
    <s v="OFF-PA-10000357"/>
    <x v="1"/>
    <x v="10"/>
    <s v="Xerox 1888"/>
    <n v="166.44"/>
    <n v="3"/>
    <n v="0"/>
    <n v="79.891199999999998"/>
  </r>
  <r>
    <n v="2676"/>
    <s v="CA-2024-132185"/>
    <x v="3"/>
    <d v="2024-11-28T00:00:00"/>
    <x v="348"/>
    <x v="1"/>
    <s v="DB-13615"/>
    <s v="Doug Bickford"/>
    <x v="0"/>
    <s v="United States"/>
    <x v="153"/>
    <x v="3"/>
    <n v="28806"/>
    <x v="0"/>
    <s v="OFF-AR-10000422"/>
    <x v="1"/>
    <x v="6"/>
    <s v="Pencil and Crayon Sharpener"/>
    <n v="8.76"/>
    <n v="5"/>
    <n v="0.2"/>
    <n v="0.76649999999999974"/>
  </r>
  <r>
    <n v="2677"/>
    <s v="CA-2024-132185"/>
    <x v="3"/>
    <d v="2024-11-28T00:00:00"/>
    <x v="348"/>
    <x v="1"/>
    <s v="DB-13615"/>
    <s v="Doug Bickford"/>
    <x v="0"/>
    <s v="United States"/>
    <x v="153"/>
    <x v="3"/>
    <n v="28806"/>
    <x v="0"/>
    <s v="OFF-AP-10001205"/>
    <x v="1"/>
    <x v="9"/>
    <s v="Belkin 5 Outlet SurgeMaster Power Centers"/>
    <n v="43.584000000000003"/>
    <n v="1"/>
    <n v="0.2"/>
    <n v="4.3584000000000032"/>
  </r>
  <r>
    <n v="2678"/>
    <s v="US-2021-160780"/>
    <x v="2"/>
    <d v="2021-06-21T00:00:00"/>
    <x v="365"/>
    <x v="3"/>
    <s v="SV-20785"/>
    <s v="Stewart Visinsky"/>
    <x v="0"/>
    <s v="United States"/>
    <x v="206"/>
    <x v="22"/>
    <n v="81001"/>
    <x v="1"/>
    <s v="OFF-BI-10001116"/>
    <x v="1"/>
    <x v="8"/>
    <s v="Wilson Jones 1&quot; Hanging DublLock Ring Binders"/>
    <n v="11.088000000000003"/>
    <n v="7"/>
    <n v="0.7"/>
    <n v="-8.1311999999999998"/>
  </r>
  <r>
    <n v="2679"/>
    <s v="US-2021-160780"/>
    <x v="2"/>
    <d v="2021-06-21T00:00:00"/>
    <x v="365"/>
    <x v="3"/>
    <s v="SV-20785"/>
    <s v="Stewart Visinsky"/>
    <x v="0"/>
    <s v="United States"/>
    <x v="206"/>
    <x v="22"/>
    <n v="81001"/>
    <x v="1"/>
    <s v="OFF-BI-10002931"/>
    <x v="1"/>
    <x v="8"/>
    <s v="Avery Trapezoid Extra Heavy Duty 4&quot; Binders"/>
    <n v="25.164000000000001"/>
    <n v="2"/>
    <n v="0.7"/>
    <n v="-16.775999999999996"/>
  </r>
  <r>
    <n v="2680"/>
    <s v="CA-2024-127026"/>
    <x v="3"/>
    <d v="2024-01-22T00:00:00"/>
    <x v="210"/>
    <x v="1"/>
    <s v="MH-18115"/>
    <s v="Mick Hernandez"/>
    <x v="2"/>
    <s v="United States"/>
    <x v="25"/>
    <x v="12"/>
    <n v="49201"/>
    <x v="2"/>
    <s v="OFF-BI-10000546"/>
    <x v="1"/>
    <x v="8"/>
    <s v="Avery Durable Binders"/>
    <n v="14.399999999999999"/>
    <n v="5"/>
    <n v="0"/>
    <n v="7.056"/>
  </r>
  <r>
    <n v="2681"/>
    <s v="CA-2024-127026"/>
    <x v="3"/>
    <d v="2024-01-22T00:00:00"/>
    <x v="210"/>
    <x v="1"/>
    <s v="MH-18115"/>
    <s v="Mick Hernandez"/>
    <x v="2"/>
    <s v="United States"/>
    <x v="25"/>
    <x v="12"/>
    <n v="49201"/>
    <x v="2"/>
    <s v="TEC-AC-10002049"/>
    <x v="2"/>
    <x v="11"/>
    <s v="Logitech G19 Programmable Gaming Keyboard"/>
    <n v="619.94999999999993"/>
    <n v="5"/>
    <n v="0"/>
    <n v="111.59099999999995"/>
  </r>
  <r>
    <n v="2682"/>
    <s v="CA-2024-127026"/>
    <x v="3"/>
    <d v="2024-01-22T00:00:00"/>
    <x v="210"/>
    <x v="1"/>
    <s v="MH-18115"/>
    <s v="Mick Hernandez"/>
    <x v="2"/>
    <s v="United States"/>
    <x v="25"/>
    <x v="12"/>
    <n v="49201"/>
    <x v="2"/>
    <s v="OFF-BI-10001196"/>
    <x v="1"/>
    <x v="8"/>
    <s v="Avery Flip-Chart Easel Binder, Black"/>
    <n v="89.52"/>
    <n v="4"/>
    <n v="0"/>
    <n v="42.074399999999997"/>
  </r>
  <r>
    <n v="2683"/>
    <s v="CA-2024-127026"/>
    <x v="3"/>
    <d v="2024-01-22T00:00:00"/>
    <x v="210"/>
    <x v="1"/>
    <s v="MH-18115"/>
    <s v="Mick Hernandez"/>
    <x v="2"/>
    <s v="United States"/>
    <x v="25"/>
    <x v="12"/>
    <n v="49201"/>
    <x v="2"/>
    <s v="TEC-MA-10002981"/>
    <x v="2"/>
    <x v="15"/>
    <s v="I.R.I.S IRISCard Anywhere 5 Card Scanner"/>
    <n v="350.97300000000007"/>
    <n v="3"/>
    <n v="0.1"/>
    <n v="152.08829999999998"/>
  </r>
  <r>
    <n v="2684"/>
    <s v="CA-2024-127026"/>
    <x v="3"/>
    <d v="2024-01-22T00:00:00"/>
    <x v="21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24-137085"/>
    <x v="3"/>
    <d v="2024-06-30T00:00:00"/>
    <x v="663"/>
    <x v="1"/>
    <s v="CT-11995"/>
    <s v="Carol Triggs"/>
    <x v="0"/>
    <s v="United States"/>
    <x v="1"/>
    <x v="1"/>
    <n v="90004"/>
    <x v="1"/>
    <s v="OFF-BI-10000632"/>
    <x v="1"/>
    <x v="8"/>
    <s v="Satellite Sectional Post Binders"/>
    <n v="312.55200000000002"/>
    <n v="9"/>
    <n v="0.2"/>
    <n v="101.57939999999999"/>
  </r>
  <r>
    <n v="2686"/>
    <s v="CA-2023-133123"/>
    <x v="0"/>
    <d v="2023-09-07T00:00:00"/>
    <x v="47"/>
    <x v="1"/>
    <s v="KB-16315"/>
    <s v="Karl Braun"/>
    <x v="0"/>
    <s v="United States"/>
    <x v="222"/>
    <x v="3"/>
    <n v="27360"/>
    <x v="0"/>
    <s v="OFF-EN-10003055"/>
    <x v="1"/>
    <x v="12"/>
    <s v="Blue String-Tie &amp; Button Interoffice Envelopes, 10 x 13"/>
    <n v="95.951999999999998"/>
    <n v="3"/>
    <n v="0.2"/>
    <n v="29.984999999999985"/>
  </r>
  <r>
    <n v="2687"/>
    <s v="CA-2023-133123"/>
    <x v="0"/>
    <d v="2023-09-07T00:00:00"/>
    <x v="47"/>
    <x v="1"/>
    <s v="KB-16315"/>
    <s v="Karl Braun"/>
    <x v="0"/>
    <s v="United States"/>
    <x v="222"/>
    <x v="3"/>
    <n v="27360"/>
    <x v="0"/>
    <s v="OFF-BI-10001031"/>
    <x v="1"/>
    <x v="8"/>
    <s v="Pressboard Data Binders by Wilson Jones"/>
    <n v="3.2040000000000002"/>
    <n v="2"/>
    <n v="0.7"/>
    <n v="-2.4563999999999995"/>
  </r>
  <r>
    <n v="2688"/>
    <s v="US-2023-128195"/>
    <x v="0"/>
    <d v="2023-08-05T00:00:00"/>
    <x v="816"/>
    <x v="2"/>
    <s v="RA-19285"/>
    <s v="Ralph Arnett"/>
    <x v="0"/>
    <s v="United States"/>
    <x v="97"/>
    <x v="10"/>
    <n v="61604"/>
    <x v="2"/>
    <s v="OFF-BI-10002003"/>
    <x v="1"/>
    <x v="8"/>
    <s v="Ibico Presentation Index for Binding Systems"/>
    <n v="3.9799999999999991"/>
    <n v="5"/>
    <n v="0.8"/>
    <n v="-6.5670000000000019"/>
  </r>
  <r>
    <n v="2689"/>
    <s v="CA-2022-153220"/>
    <x v="1"/>
    <d v="2022-11-12T00:00:00"/>
    <x v="665"/>
    <x v="2"/>
    <s v="YC-21895"/>
    <s v="Yoseph Carroll"/>
    <x v="1"/>
    <s v="United States"/>
    <x v="1"/>
    <x v="1"/>
    <n v="90032"/>
    <x v="1"/>
    <s v="OFF-PA-10003016"/>
    <x v="1"/>
    <x v="10"/>
    <s v="Adams &quot;While You Were Out&quot; Message Pads"/>
    <n v="15.700000000000001"/>
    <n v="5"/>
    <n v="0"/>
    <n v="7.0649999999999995"/>
  </r>
  <r>
    <n v="2690"/>
    <s v="CA-2021-123064"/>
    <x v="2"/>
    <d v="2021-06-30T00:00:00"/>
    <x v="326"/>
    <x v="2"/>
    <s v="RA-19915"/>
    <s v="Russell Applegate"/>
    <x v="0"/>
    <s v="United States"/>
    <x v="22"/>
    <x v="10"/>
    <n v="60653"/>
    <x v="2"/>
    <s v="OFF-AR-10004582"/>
    <x v="1"/>
    <x v="6"/>
    <s v="BIC Brite Liner Grip Highlighters"/>
    <n v="5.2480000000000002"/>
    <n v="4"/>
    <n v="0.2"/>
    <n v="1.6399999999999995"/>
  </r>
  <r>
    <n v="2691"/>
    <s v="CA-2024-156412"/>
    <x v="3"/>
    <d v="2024-12-05T00:00:00"/>
    <x v="274"/>
    <x v="1"/>
    <s v="CM-12160"/>
    <s v="Charles McCrossin"/>
    <x v="0"/>
    <s v="United States"/>
    <x v="10"/>
    <x v="9"/>
    <n v="19134"/>
    <x v="3"/>
    <s v="OFF-BI-10004364"/>
    <x v="1"/>
    <x v="8"/>
    <s v="Storex Dura Pro Binders"/>
    <n v="5.3460000000000019"/>
    <n v="3"/>
    <n v="0.7"/>
    <n v="-4.4550000000000001"/>
  </r>
  <r>
    <n v="2692"/>
    <s v="US-2023-144211"/>
    <x v="0"/>
    <d v="2023-08-29T00:00:00"/>
    <x v="48"/>
    <x v="1"/>
    <s v="CS-12130"/>
    <s v="Chad Sievert"/>
    <x v="0"/>
    <s v="United States"/>
    <x v="323"/>
    <x v="22"/>
    <n v="80112"/>
    <x v="1"/>
    <s v="OFF-PA-10002246"/>
    <x v="1"/>
    <x v="10"/>
    <s v="Wirebound Four 2-3/4 x 5 Forms per Page, 400 Sets per Book"/>
    <n v="15.48"/>
    <n v="3"/>
    <n v="0.2"/>
    <n v="5.6115000000000004"/>
  </r>
  <r>
    <n v="2693"/>
    <s v="US-2023-144211"/>
    <x v="0"/>
    <d v="2023-08-29T00:00:00"/>
    <x v="48"/>
    <x v="1"/>
    <s v="CS-12130"/>
    <s v="Chad Sievert"/>
    <x v="0"/>
    <s v="United States"/>
    <x v="323"/>
    <x v="22"/>
    <n v="80112"/>
    <x v="1"/>
    <s v="TEC-PH-10002890"/>
    <x v="2"/>
    <x v="7"/>
    <s v="AT&amp;T 17929 Lendline Telephone"/>
    <n v="108.57599999999999"/>
    <n v="3"/>
    <n v="0.2"/>
    <n v="8.1432000000000002"/>
  </r>
  <r>
    <n v="2694"/>
    <s v="CA-2023-138079"/>
    <x v="0"/>
    <d v="2023-01-22T00:00:00"/>
    <x v="113"/>
    <x v="1"/>
    <s v="AJ-10795"/>
    <s v="Anthony Johnson"/>
    <x v="1"/>
    <s v="United States"/>
    <x v="4"/>
    <x v="4"/>
    <n v="98115"/>
    <x v="1"/>
    <s v="FUR-FU-10001475"/>
    <x v="0"/>
    <x v="5"/>
    <s v="Contract Clock, 14&quot;, Brown"/>
    <n v="109.9"/>
    <n v="5"/>
    <n v="0"/>
    <n v="37.366"/>
  </r>
  <r>
    <n v="2695"/>
    <s v="CA-2021-143182"/>
    <x v="2"/>
    <d v="2021-10-15T00:00:00"/>
    <x v="677"/>
    <x v="1"/>
    <s v="DL-12865"/>
    <s v="Dan Lawera"/>
    <x v="0"/>
    <s v="United States"/>
    <x v="146"/>
    <x v="2"/>
    <n v="33012"/>
    <x v="0"/>
    <s v="FUR-FU-10004270"/>
    <x v="0"/>
    <x v="5"/>
    <s v="Executive Impressions 13&quot; Clairmont Wall Clock"/>
    <n v="15.384"/>
    <n v="1"/>
    <n v="0.2"/>
    <n v="4.0383000000000013"/>
  </r>
  <r>
    <n v="2696"/>
    <s v="CA-2023-161662"/>
    <x v="0"/>
    <d v="2023-02-07T00:00:00"/>
    <x v="817"/>
    <x v="2"/>
    <s v="BE-11410"/>
    <s v="Bobby Elias"/>
    <x v="0"/>
    <s v="United States"/>
    <x v="152"/>
    <x v="24"/>
    <n v="43130"/>
    <x v="3"/>
    <s v="OFF-PA-10003465"/>
    <x v="1"/>
    <x v="10"/>
    <s v="Xerox 1912"/>
    <n v="30.352"/>
    <n v="2"/>
    <n v="0.2"/>
    <n v="10.623199999999997"/>
  </r>
  <r>
    <n v="2697"/>
    <s v="CA-2021-145317"/>
    <x v="2"/>
    <d v="2021-03-18T00:00:00"/>
    <x v="818"/>
    <x v="1"/>
    <s v="SM-20320"/>
    <s v="Sean Miller"/>
    <x v="2"/>
    <s v="United States"/>
    <x v="108"/>
    <x v="2"/>
    <n v="32216"/>
    <x v="0"/>
    <s v="TEC-MA-10003626"/>
    <x v="2"/>
    <x v="15"/>
    <s v="Hewlett-Packard Deskjet 6540 Color Inkjet Printer"/>
    <n v="821.3"/>
    <n v="4"/>
    <n v="0.5"/>
    <n v="-16.426000000000045"/>
  </r>
  <r>
    <n v="2698"/>
    <s v="CA-2021-145317"/>
    <x v="2"/>
    <d v="2021-03-18T00:00:00"/>
    <x v="818"/>
    <x v="1"/>
    <s v="SM-20320"/>
    <s v="Sean Miller"/>
    <x v="2"/>
    <s v="United States"/>
    <x v="108"/>
    <x v="2"/>
    <n v="32216"/>
    <x v="0"/>
    <s v="TEC-MA-10002412"/>
    <x v="2"/>
    <x v="15"/>
    <s v="Cisco TelePresence System EX90 Videoconferencing Unit"/>
    <n v="22638.48"/>
    <n v="6"/>
    <n v="0.5"/>
    <n v="-1811.0784000000021"/>
  </r>
  <r>
    <n v="2699"/>
    <s v="CA-2021-145317"/>
    <x v="2"/>
    <d v="2021-03-18T00:00:00"/>
    <x v="818"/>
    <x v="1"/>
    <s v="SM-20320"/>
    <s v="Sean Miller"/>
    <x v="2"/>
    <s v="United States"/>
    <x v="108"/>
    <x v="2"/>
    <n v="32216"/>
    <x v="0"/>
    <s v="OFF-PA-10001804"/>
    <x v="1"/>
    <x v="10"/>
    <s v="Xerox 195"/>
    <n v="21.376000000000001"/>
    <n v="4"/>
    <n v="0.2"/>
    <n v="7.4815999999999994"/>
  </r>
  <r>
    <n v="2700"/>
    <s v="CA-2021-145317"/>
    <x v="2"/>
    <d v="2021-03-18T00:00:00"/>
    <x v="818"/>
    <x v="1"/>
    <s v="SM-20320"/>
    <s v="Sean Miller"/>
    <x v="2"/>
    <s v="United States"/>
    <x v="108"/>
    <x v="2"/>
    <n v="32216"/>
    <x v="0"/>
    <s v="OFF-AR-10003183"/>
    <x v="1"/>
    <x v="6"/>
    <s v="Avery Fluorescent Highlighter Four-Color Set"/>
    <n v="8.016"/>
    <n v="3"/>
    <n v="0.2"/>
    <n v="1.0019999999999993"/>
  </r>
  <r>
    <n v="2701"/>
    <s v="CA-2021-145317"/>
    <x v="2"/>
    <d v="2021-03-18T00:00:00"/>
    <x v="818"/>
    <x v="1"/>
    <s v="SM-20320"/>
    <s v="Sean Miller"/>
    <x v="2"/>
    <s v="United States"/>
    <x v="108"/>
    <x v="2"/>
    <n v="32216"/>
    <x v="0"/>
    <s v="FUR-FU-10004270"/>
    <x v="0"/>
    <x v="5"/>
    <s v="Executive Impressions 13&quot; Clairmont Wall Clock"/>
    <n v="30.768000000000001"/>
    <n v="2"/>
    <n v="0.2"/>
    <n v="8.0766000000000027"/>
  </r>
  <r>
    <n v="2702"/>
    <s v="CA-2021-145317"/>
    <x v="2"/>
    <d v="2021-03-18T00:00:00"/>
    <x v="818"/>
    <x v="1"/>
    <s v="SM-20320"/>
    <s v="Sean Miller"/>
    <x v="2"/>
    <s v="United States"/>
    <x v="108"/>
    <x v="2"/>
    <n v="32216"/>
    <x v="0"/>
    <s v="OFF-FA-10003112"/>
    <x v="1"/>
    <x v="13"/>
    <s v="Staples"/>
    <n v="18.936"/>
    <n v="3"/>
    <n v="0.2"/>
    <n v="5.9174999999999986"/>
  </r>
  <r>
    <n v="2703"/>
    <s v="CA-2021-145317"/>
    <x v="2"/>
    <d v="2021-03-18T00:00:00"/>
    <x v="818"/>
    <x v="1"/>
    <s v="SM-20320"/>
    <s v="Sean Miller"/>
    <x v="2"/>
    <s v="United States"/>
    <x v="108"/>
    <x v="2"/>
    <n v="32216"/>
    <x v="0"/>
    <s v="FUR-FU-10001986"/>
    <x v="0"/>
    <x v="5"/>
    <s v="Dana Fluorescent Magnifying Lamp, White, 36&quot;"/>
    <n v="122.352"/>
    <n v="3"/>
    <n v="0.2"/>
    <n v="15.29399999999999"/>
  </r>
  <r>
    <n v="2704"/>
    <s v="CA-2021-143413"/>
    <x v="2"/>
    <d v="2021-05-24T00:00:00"/>
    <x v="496"/>
    <x v="1"/>
    <s v="RP-19390"/>
    <s v="Resi Pölking"/>
    <x v="0"/>
    <s v="United States"/>
    <x v="248"/>
    <x v="39"/>
    <n v="21215"/>
    <x v="3"/>
    <s v="OFF-PA-10002319"/>
    <x v="1"/>
    <x v="10"/>
    <s v="Xerox 1944"/>
    <n v="116.28"/>
    <n v="3"/>
    <n v="0"/>
    <n v="56.977199999999996"/>
  </r>
  <r>
    <n v="2705"/>
    <s v="CA-2024-156818"/>
    <x v="3"/>
    <d v="2024-07-12T00:00:00"/>
    <x v="88"/>
    <x v="0"/>
    <s v="JD-16015"/>
    <s v="Joy Daniels"/>
    <x v="0"/>
    <s v="United States"/>
    <x v="20"/>
    <x v="15"/>
    <n v="10009"/>
    <x v="3"/>
    <s v="TEC-AC-10002323"/>
    <x v="2"/>
    <x v="11"/>
    <s v="SanDisk Ultra 32 GB MicroSDHC Class 10 Memory Card"/>
    <n v="132.60000000000002"/>
    <n v="6"/>
    <n v="0"/>
    <n v="17.238000000000007"/>
  </r>
  <r>
    <n v="2706"/>
    <s v="CA-2024-155873"/>
    <x v="3"/>
    <d v="2024-06-17T00:00:00"/>
    <x v="329"/>
    <x v="1"/>
    <s v="AB-10255"/>
    <s v="Alejandro Ballentine"/>
    <x v="2"/>
    <s v="United States"/>
    <x v="51"/>
    <x v="27"/>
    <n v="88220"/>
    <x v="1"/>
    <s v="OFF-SU-10001165"/>
    <x v="1"/>
    <x v="14"/>
    <s v="Acme Elite Stainless Steel Scissors"/>
    <n v="16.68"/>
    <n v="2"/>
    <n v="0"/>
    <n v="4.3368000000000002"/>
  </r>
  <r>
    <n v="2707"/>
    <s v="CA-2024-155873"/>
    <x v="3"/>
    <d v="2024-06-17T00:00:00"/>
    <x v="329"/>
    <x v="1"/>
    <s v="AB-10255"/>
    <s v="Alejandro Ballentine"/>
    <x v="2"/>
    <s v="United States"/>
    <x v="51"/>
    <x v="27"/>
    <n v="88220"/>
    <x v="1"/>
    <s v="OFF-PA-10001246"/>
    <x v="1"/>
    <x v="10"/>
    <s v="Xerox 215"/>
    <n v="19.440000000000001"/>
    <n v="3"/>
    <n v="0"/>
    <n v="9.3312000000000008"/>
  </r>
  <r>
    <n v="2708"/>
    <s v="CA-2024-155873"/>
    <x v="3"/>
    <d v="2024-06-17T00:00:00"/>
    <x v="329"/>
    <x v="1"/>
    <s v="AB-10255"/>
    <s v="Alejandro Ballentine"/>
    <x v="2"/>
    <s v="United States"/>
    <x v="51"/>
    <x v="27"/>
    <n v="88220"/>
    <x v="1"/>
    <s v="OFF-PA-10001815"/>
    <x v="1"/>
    <x v="10"/>
    <s v="Xerox 1885"/>
    <n v="192.16"/>
    <n v="4"/>
    <n v="0"/>
    <n v="92.236799999999988"/>
  </r>
  <r>
    <n v="2709"/>
    <s v="CA-2022-121797"/>
    <x v="1"/>
    <d v="2022-01-30T00:00:00"/>
    <x v="819"/>
    <x v="1"/>
    <s v="CC-12145"/>
    <s v="Charles Crestani"/>
    <x v="0"/>
    <s v="United States"/>
    <x v="1"/>
    <x v="1"/>
    <n v="90049"/>
    <x v="1"/>
    <s v="FUR-FU-10001876"/>
    <x v="0"/>
    <x v="5"/>
    <s v="Computer Room Manger, 14&quot;"/>
    <n v="227.35999999999999"/>
    <n v="7"/>
    <n v="0"/>
    <n v="81.849599999999981"/>
  </r>
  <r>
    <n v="2710"/>
    <s v="CA-2022-121797"/>
    <x v="1"/>
    <d v="2022-01-30T00:00:00"/>
    <x v="819"/>
    <x v="1"/>
    <s v="CC-12145"/>
    <s v="Charles Crestani"/>
    <x v="0"/>
    <s v="United States"/>
    <x v="1"/>
    <x v="1"/>
    <n v="90049"/>
    <x v="1"/>
    <s v="TEC-MA-10000488"/>
    <x v="2"/>
    <x v="15"/>
    <s v="Bady BDG101FRU Card Printer"/>
    <n v="1919.9760000000001"/>
    <n v="3"/>
    <n v="0.2"/>
    <n v="215.99729999999977"/>
  </r>
  <r>
    <n v="2711"/>
    <s v="US-2022-120572"/>
    <x v="1"/>
    <d v="2022-12-11T00:00:00"/>
    <x v="631"/>
    <x v="1"/>
    <s v="GH-14425"/>
    <s v="Gary Hwang"/>
    <x v="0"/>
    <s v="United States"/>
    <x v="108"/>
    <x v="2"/>
    <n v="32216"/>
    <x v="0"/>
    <s v="OFF-BI-10001098"/>
    <x v="1"/>
    <x v="8"/>
    <s v="Acco D-Ring Binder w/DublLock"/>
    <n v="12.828000000000001"/>
    <n v="2"/>
    <n v="0.7"/>
    <n v="-8.9795999999999978"/>
  </r>
  <r>
    <n v="2712"/>
    <s v="CA-2024-132430"/>
    <x v="3"/>
    <d v="2024-10-10T00:00:00"/>
    <x v="768"/>
    <x v="2"/>
    <s v="CP-12085"/>
    <s v="Cathy Prescott"/>
    <x v="1"/>
    <s v="United States"/>
    <x v="80"/>
    <x v="24"/>
    <n v="44107"/>
    <x v="3"/>
    <s v="FUR-FU-10003577"/>
    <x v="0"/>
    <x v="5"/>
    <s v="Nu-Dell Leatherette Frames"/>
    <n v="45.888000000000005"/>
    <n v="4"/>
    <n v="0.2"/>
    <n v="9.1775999999999982"/>
  </r>
  <r>
    <n v="2713"/>
    <s v="CA-2024-146031"/>
    <x v="3"/>
    <d v="2024-07-30T00:00:00"/>
    <x v="608"/>
    <x v="0"/>
    <s v="GM-14440"/>
    <s v="Gary McGarr"/>
    <x v="0"/>
    <s v="United States"/>
    <x v="21"/>
    <x v="15"/>
    <n v="12180"/>
    <x v="3"/>
    <s v="OFF-AR-10002656"/>
    <x v="1"/>
    <x v="6"/>
    <s v="Sanford Liquid Accent Highlighters"/>
    <n v="60.12"/>
    <n v="9"/>
    <n v="0"/>
    <n v="22.244399999999995"/>
  </r>
  <r>
    <n v="2714"/>
    <s v="CA-2021-110100"/>
    <x v="2"/>
    <d v="2021-04-25T00:00:00"/>
    <x v="612"/>
    <x v="1"/>
    <s v="LC-16885"/>
    <s v="Lena Creighton"/>
    <x v="0"/>
    <s v="United States"/>
    <x v="40"/>
    <x v="3"/>
    <n v="28403"/>
    <x v="0"/>
    <s v="TEC-PH-10004531"/>
    <x v="2"/>
    <x v="7"/>
    <s v="AT&amp;T CL2909"/>
    <n v="302.37599999999998"/>
    <n v="3"/>
    <n v="0.2"/>
    <n v="37.796999999999997"/>
  </r>
  <r>
    <n v="2715"/>
    <s v="CA-2022-103723"/>
    <x v="1"/>
    <d v="2022-12-01T00:00:00"/>
    <x v="726"/>
    <x v="1"/>
    <s v="BT-11305"/>
    <s v="Beth Thompson"/>
    <x v="2"/>
    <s v="United States"/>
    <x v="4"/>
    <x v="4"/>
    <n v="98105"/>
    <x v="1"/>
    <s v="OFF-AR-10003251"/>
    <x v="1"/>
    <x v="6"/>
    <s v="Prang Drawing Pencil Set"/>
    <n v="13.899999999999999"/>
    <n v="5"/>
    <n v="0"/>
    <n v="5.56"/>
  </r>
  <r>
    <n v="2716"/>
    <s v="CA-2021-127187"/>
    <x v="2"/>
    <d v="2021-12-04T00:00:00"/>
    <x v="820"/>
    <x v="1"/>
    <s v="CP-12085"/>
    <s v="Cathy Prescott"/>
    <x v="1"/>
    <s v="United States"/>
    <x v="20"/>
    <x v="15"/>
    <n v="10024"/>
    <x v="3"/>
    <s v="TEC-PH-10000673"/>
    <x v="2"/>
    <x v="7"/>
    <s v="Plantronics Voyager Pro HD - Bluetooth Headset"/>
    <n v="129.97999999999999"/>
    <n v="2"/>
    <n v="0"/>
    <n v="62.3904"/>
  </r>
  <r>
    <n v="2717"/>
    <s v="CA-2024-128475"/>
    <x v="3"/>
    <d v="2024-08-27T00:00:00"/>
    <x v="153"/>
    <x v="1"/>
    <s v="SC-20680"/>
    <s v="Steve Carroll"/>
    <x v="2"/>
    <s v="United States"/>
    <x v="38"/>
    <x v="32"/>
    <n v="31907"/>
    <x v="0"/>
    <s v="TEC-AC-10000158"/>
    <x v="2"/>
    <x v="11"/>
    <s v="Sony 64GB Class 10 Micro SDHC R40 Memory Card"/>
    <n v="71.98"/>
    <n v="2"/>
    <n v="0"/>
    <n v="15.1158"/>
  </r>
  <r>
    <n v="2718"/>
    <s v="CA-2021-100006"/>
    <x v="2"/>
    <d v="2021-09-07T00:00:00"/>
    <x v="178"/>
    <x v="1"/>
    <s v="DK-13375"/>
    <s v="Dennis Kane"/>
    <x v="0"/>
    <s v="United States"/>
    <x v="20"/>
    <x v="15"/>
    <n v="10024"/>
    <x v="3"/>
    <s v="TEC-PH-10002075"/>
    <x v="2"/>
    <x v="7"/>
    <s v="AT&amp;T EL51110 DECT"/>
    <n v="377.96999999999997"/>
    <n v="3"/>
    <n v="0"/>
    <n v="109.61129999999999"/>
  </r>
  <r>
    <n v="2719"/>
    <s v="CA-2024-144827"/>
    <x v="3"/>
    <d v="2024-12-22T00:00:00"/>
    <x v="63"/>
    <x v="1"/>
    <s v="SE-20210"/>
    <s v="Sanjit Engle"/>
    <x v="0"/>
    <s v="United States"/>
    <x v="116"/>
    <x v="1"/>
    <n v="92627"/>
    <x v="1"/>
    <s v="OFF-ST-10004340"/>
    <x v="1"/>
    <x v="4"/>
    <s v="Fellowes Mobile File Cart, Black"/>
    <n v="124.36"/>
    <n v="2"/>
    <n v="0"/>
    <n v="33.577200000000005"/>
  </r>
  <r>
    <n v="2720"/>
    <s v="CA-2021-110030"/>
    <x v="2"/>
    <d v="2021-12-06T00:00:00"/>
    <x v="820"/>
    <x v="0"/>
    <s v="LF-17185"/>
    <s v="Luke Foster"/>
    <x v="0"/>
    <s v="United States"/>
    <x v="12"/>
    <x v="5"/>
    <n v="77095"/>
    <x v="2"/>
    <s v="FUR-FU-10002759"/>
    <x v="0"/>
    <x v="5"/>
    <s v="12-1/2 Diameter Round Wall Clock"/>
    <n v="23.976000000000003"/>
    <n v="3"/>
    <n v="0.6"/>
    <n v="-14.385599999999997"/>
  </r>
  <r>
    <n v="2721"/>
    <s v="CA-2021-121286"/>
    <x v="2"/>
    <d v="2021-11-04T00:00:00"/>
    <x v="821"/>
    <x v="0"/>
    <s v="ON-18715"/>
    <s v="Odella Nelson"/>
    <x v="1"/>
    <s v="United States"/>
    <x v="143"/>
    <x v="3"/>
    <n v="27511"/>
    <x v="0"/>
    <s v="OFF-FA-10000585"/>
    <x v="1"/>
    <x v="13"/>
    <s v="OIC Bulk Pack Metal Binder Clips"/>
    <n v="8.3760000000000012"/>
    <n v="3"/>
    <n v="0.2"/>
    <n v="2.7222"/>
  </r>
  <r>
    <n v="2722"/>
    <s v="CA-2021-121286"/>
    <x v="2"/>
    <d v="2021-11-04T00:00:00"/>
    <x v="821"/>
    <x v="0"/>
    <s v="ON-18715"/>
    <s v="Odella Nelson"/>
    <x v="1"/>
    <s v="United States"/>
    <x v="143"/>
    <x v="3"/>
    <n v="27511"/>
    <x v="0"/>
    <s v="OFF-AP-10004859"/>
    <x v="1"/>
    <x v="9"/>
    <s v="Acco 6 Outlet Guardian Premium Surge Suppressor"/>
    <n v="58.240000000000009"/>
    <n v="5"/>
    <n v="0.2"/>
    <n v="5.0960000000000001"/>
  </r>
  <r>
    <n v="2723"/>
    <s v="CA-2023-164735"/>
    <x v="0"/>
    <d v="2023-04-15T00:00:00"/>
    <x v="578"/>
    <x v="0"/>
    <s v="TB-21400"/>
    <s v="Tom Boeckenhauer"/>
    <x v="0"/>
    <s v="United States"/>
    <x v="166"/>
    <x v="17"/>
    <n v="22304"/>
    <x v="0"/>
    <s v="OFF-ST-10001558"/>
    <x v="1"/>
    <x v="4"/>
    <s v="Acco Perma 4000 Stacking Storage Drawers"/>
    <n v="81.199999999999989"/>
    <n v="5"/>
    <n v="0"/>
    <n v="12.18"/>
  </r>
  <r>
    <n v="2724"/>
    <s v="CA-2021-153479"/>
    <x v="2"/>
    <d v="2021-10-04T00:00:00"/>
    <x v="508"/>
    <x v="1"/>
    <s v="DF-13135"/>
    <s v="David Flashing"/>
    <x v="0"/>
    <s v="United States"/>
    <x v="132"/>
    <x v="1"/>
    <n v="94591"/>
    <x v="1"/>
    <s v="OFF-LA-10004689"/>
    <x v="1"/>
    <x v="2"/>
    <s v="Avery 512"/>
    <n v="14.450000000000001"/>
    <n v="5"/>
    <n v="0"/>
    <n v="6.7915000000000001"/>
  </r>
  <r>
    <n v="2725"/>
    <s v="CA-2021-153479"/>
    <x v="2"/>
    <d v="2021-10-04T00:00:00"/>
    <x v="508"/>
    <x v="1"/>
    <s v="DF-13135"/>
    <s v="David Flashing"/>
    <x v="0"/>
    <s v="United States"/>
    <x v="132"/>
    <x v="1"/>
    <n v="94591"/>
    <x v="1"/>
    <s v="OFF-BI-10002867"/>
    <x v="1"/>
    <x v="8"/>
    <s v="GBC Recycled Regency Composition Covers"/>
    <n v="95.64800000000001"/>
    <n v="2"/>
    <n v="0.2"/>
    <n v="31.085599999999989"/>
  </r>
  <r>
    <n v="2726"/>
    <s v="CA-2024-149888"/>
    <x v="3"/>
    <d v="2024-11-08T00:00:00"/>
    <x v="87"/>
    <x v="1"/>
    <s v="EP-13915"/>
    <s v="Emily Phan"/>
    <x v="0"/>
    <s v="United States"/>
    <x v="10"/>
    <x v="9"/>
    <n v="19120"/>
    <x v="3"/>
    <s v="TEC-PH-10003811"/>
    <x v="2"/>
    <x v="7"/>
    <s v="Jabra Supreme Plus Driver Edition Headset"/>
    <n v="359.97"/>
    <n v="5"/>
    <n v="0.4"/>
    <n v="-71.994000000000028"/>
  </r>
  <r>
    <n v="2727"/>
    <s v="CA-2024-149888"/>
    <x v="3"/>
    <d v="2024-11-08T00:00:00"/>
    <x v="87"/>
    <x v="1"/>
    <s v="EP-13915"/>
    <s v="Emily Phan"/>
    <x v="0"/>
    <s v="United States"/>
    <x v="10"/>
    <x v="9"/>
    <n v="19120"/>
    <x v="3"/>
    <s v="FUR-TA-10000849"/>
    <x v="0"/>
    <x v="3"/>
    <s v="Bevis Rectangular Conference Tables"/>
    <n v="350.35199999999998"/>
    <n v="4"/>
    <n v="0.4"/>
    <n v="-140.14079999999996"/>
  </r>
  <r>
    <n v="2728"/>
    <s v="CA-2024-119193"/>
    <x v="3"/>
    <d v="2024-12-23T00:00:00"/>
    <x v="468"/>
    <x v="2"/>
    <s v="SK-19990"/>
    <s v="Sally Knutson"/>
    <x v="0"/>
    <s v="United States"/>
    <x v="167"/>
    <x v="24"/>
    <n v="43615"/>
    <x v="3"/>
    <s v="OFF-BI-10000848"/>
    <x v="1"/>
    <x v="8"/>
    <s v="Angle-D Ring Binders"/>
    <n v="1.6410000000000002"/>
    <n v="1"/>
    <n v="0.7"/>
    <n v="-1.3128000000000002"/>
  </r>
  <r>
    <n v="2729"/>
    <s v="CA-2024-119193"/>
    <x v="3"/>
    <d v="2024-12-23T00:00:00"/>
    <x v="468"/>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24-104801"/>
    <x v="3"/>
    <d v="2024-02-14T00:00:00"/>
    <x v="822"/>
    <x v="1"/>
    <s v="FH-14350"/>
    <s v="Fred Harton"/>
    <x v="0"/>
    <s v="United States"/>
    <x v="4"/>
    <x v="4"/>
    <n v="98105"/>
    <x v="1"/>
    <s v="OFF-AR-10001547"/>
    <x v="1"/>
    <x v="6"/>
    <s v="Newell 311"/>
    <n v="6.63"/>
    <n v="3"/>
    <n v="0"/>
    <n v="1.7901"/>
  </r>
  <r>
    <n v="2731"/>
    <s v="CA-2024-104801"/>
    <x v="3"/>
    <d v="2024-02-14T00:00:00"/>
    <x v="822"/>
    <x v="1"/>
    <s v="FH-14350"/>
    <s v="Fred Harton"/>
    <x v="0"/>
    <s v="United States"/>
    <x v="4"/>
    <x v="4"/>
    <n v="98105"/>
    <x v="1"/>
    <s v="TEC-AC-10001838"/>
    <x v="2"/>
    <x v="11"/>
    <s v="Razer Tiamat Over Ear 7.1 Surround Sound PC Gaming Headset"/>
    <n v="799.96"/>
    <n v="4"/>
    <n v="0"/>
    <n v="343.98280000000005"/>
  </r>
  <r>
    <n v="2732"/>
    <s v="CA-2024-104801"/>
    <x v="3"/>
    <d v="2024-02-14T00:00:00"/>
    <x v="822"/>
    <x v="1"/>
    <s v="FH-14350"/>
    <s v="Fred Harton"/>
    <x v="0"/>
    <s v="United States"/>
    <x v="4"/>
    <x v="4"/>
    <n v="98105"/>
    <x v="1"/>
    <s v="FUR-FU-10004017"/>
    <x v="0"/>
    <x v="5"/>
    <s v="Tenex Contemporary Contur Chairmats for Low and Medium Pile Carpet, Computer, 39&quot; x 49&quot;"/>
    <n v="107.53"/>
    <n v="1"/>
    <n v="0"/>
    <n v="21.506"/>
  </r>
  <r>
    <n v="2733"/>
    <s v="CA-2021-107594"/>
    <x v="2"/>
    <d v="2021-07-02T00:00:00"/>
    <x v="287"/>
    <x v="1"/>
    <s v="EH-13945"/>
    <s v="Eric Hoffmann"/>
    <x v="0"/>
    <s v="United States"/>
    <x v="135"/>
    <x v="30"/>
    <n v="7060"/>
    <x v="3"/>
    <s v="TEC-PH-10002923"/>
    <x v="2"/>
    <x v="7"/>
    <s v="Logitech B530 USB Headset - headset - Full size, Binaural"/>
    <n v="73.98"/>
    <n v="2"/>
    <n v="0"/>
    <n v="19.974600000000002"/>
  </r>
  <r>
    <n v="2734"/>
    <s v="CA-2021-107594"/>
    <x v="2"/>
    <d v="2021-07-02T00:00:00"/>
    <x v="287"/>
    <x v="1"/>
    <s v="EH-13945"/>
    <s v="Eric Hoffmann"/>
    <x v="0"/>
    <s v="United States"/>
    <x v="135"/>
    <x v="30"/>
    <n v="7060"/>
    <x v="3"/>
    <s v="OFF-AR-10000716"/>
    <x v="1"/>
    <x v="6"/>
    <s v="DIXON Ticonderoga Erasable Checking Pencils"/>
    <n v="5.58"/>
    <n v="1"/>
    <n v="0"/>
    <n v="2.1762000000000001"/>
  </r>
  <r>
    <n v="2735"/>
    <s v="CA-2022-129770"/>
    <x v="1"/>
    <d v="2022-02-21T00:00:00"/>
    <x v="823"/>
    <x v="0"/>
    <s v="JE-15715"/>
    <s v="Joe Elijah"/>
    <x v="0"/>
    <s v="United States"/>
    <x v="324"/>
    <x v="27"/>
    <n v="88001"/>
    <x v="1"/>
    <s v="OFF-PA-10000249"/>
    <x v="1"/>
    <x v="10"/>
    <s v="Staples"/>
    <n v="49.12"/>
    <n v="4"/>
    <n v="0"/>
    <n v="23.086399999999998"/>
  </r>
  <r>
    <n v="2736"/>
    <s v="CA-2022-115798"/>
    <x v="1"/>
    <d v="2022-11-13T00:00:00"/>
    <x v="765"/>
    <x v="1"/>
    <s v="KL-16645"/>
    <s v="Ken Lonsdale"/>
    <x v="0"/>
    <s v="United States"/>
    <x v="46"/>
    <x v="13"/>
    <n v="19711"/>
    <x v="3"/>
    <s v="TEC-PH-10003691"/>
    <x v="2"/>
    <x v="7"/>
    <s v="BlackBerry Q10"/>
    <n v="377.96999999999997"/>
    <n v="3"/>
    <n v="0"/>
    <n v="94.492500000000007"/>
  </r>
  <r>
    <n v="2737"/>
    <s v="CA-2022-115798"/>
    <x v="1"/>
    <d v="2022-11-13T00:00:00"/>
    <x v="765"/>
    <x v="1"/>
    <s v="KL-16645"/>
    <s v="Ken Lonsdale"/>
    <x v="0"/>
    <s v="United States"/>
    <x v="46"/>
    <x v="13"/>
    <n v="19711"/>
    <x v="3"/>
    <s v="OFF-PA-10001560"/>
    <x v="1"/>
    <x v="10"/>
    <s v="Adams Telephone Message Books, 5 1/4” x 11”"/>
    <n v="42.28"/>
    <n v="7"/>
    <n v="0"/>
    <n v="19.871600000000001"/>
  </r>
  <r>
    <n v="2738"/>
    <s v="CA-2022-115798"/>
    <x v="1"/>
    <d v="2022-11-13T00:00:00"/>
    <x v="765"/>
    <x v="1"/>
    <s v="KL-16645"/>
    <s v="Ken Lonsdale"/>
    <x v="0"/>
    <s v="United States"/>
    <x v="46"/>
    <x v="13"/>
    <n v="19711"/>
    <x v="3"/>
    <s v="FUR-BO-10004467"/>
    <x v="0"/>
    <x v="0"/>
    <s v="Bestar Classic Bookcase"/>
    <n v="299.96999999999997"/>
    <n v="3"/>
    <n v="0"/>
    <n v="56.994299999999981"/>
  </r>
  <r>
    <n v="2739"/>
    <s v="CA-2022-115798"/>
    <x v="1"/>
    <d v="2022-11-13T00:00:00"/>
    <x v="765"/>
    <x v="1"/>
    <s v="KL-16645"/>
    <s v="Ken Lonsdale"/>
    <x v="0"/>
    <s v="United States"/>
    <x v="46"/>
    <x v="13"/>
    <n v="19711"/>
    <x v="3"/>
    <s v="TEC-PH-10001819"/>
    <x v="2"/>
    <x v="7"/>
    <s v="Innergie mMini Combo Duo USB Travel Charging Kit"/>
    <n v="89.98"/>
    <n v="2"/>
    <n v="0"/>
    <n v="43.190399999999997"/>
  </r>
  <r>
    <n v="2740"/>
    <s v="CA-2024-122707"/>
    <x v="3"/>
    <d v="2024-04-17T00:00:00"/>
    <x v="650"/>
    <x v="2"/>
    <s v="EB-13750"/>
    <s v="Edward Becker"/>
    <x v="1"/>
    <s v="United States"/>
    <x v="325"/>
    <x v="19"/>
    <n v="35244"/>
    <x v="0"/>
    <s v="OFF-SU-10000157"/>
    <x v="1"/>
    <x v="14"/>
    <s v="Compact Automatic Electric Letter Opener"/>
    <n v="477.24"/>
    <n v="4"/>
    <n v="0"/>
    <n v="9.5448000000000093"/>
  </r>
  <r>
    <n v="2741"/>
    <s v="CA-2024-122707"/>
    <x v="3"/>
    <d v="2024-04-17T00:00:00"/>
    <x v="650"/>
    <x v="2"/>
    <s v="EB-13750"/>
    <s v="Edward Becker"/>
    <x v="1"/>
    <s v="United States"/>
    <x v="325"/>
    <x v="19"/>
    <n v="35244"/>
    <x v="0"/>
    <s v="TEC-AC-10004227"/>
    <x v="2"/>
    <x v="11"/>
    <s v="SanDisk Ultra 16 GB MicroSDHC Class 10 Memory Card"/>
    <n v="25.98"/>
    <n v="2"/>
    <n v="0"/>
    <n v="1.558799999999998"/>
  </r>
  <r>
    <n v="2742"/>
    <s v="CA-2023-165015"/>
    <x v="0"/>
    <d v="2023-02-25T00:00:00"/>
    <x v="824"/>
    <x v="0"/>
    <s v="BD-11725"/>
    <s v="Bruce Degenhardt"/>
    <x v="0"/>
    <s v="United States"/>
    <x v="46"/>
    <x v="24"/>
    <n v="43055"/>
    <x v="3"/>
    <s v="OFF-EN-10003134"/>
    <x v="1"/>
    <x v="12"/>
    <s v="Staples"/>
    <n v="46.72"/>
    <n v="5"/>
    <n v="0.2"/>
    <n v="17.52"/>
  </r>
  <r>
    <n v="2743"/>
    <s v="CA-2021-149244"/>
    <x v="2"/>
    <d v="2021-11-04T00:00:00"/>
    <x v="821"/>
    <x v="1"/>
    <s v="MS-17530"/>
    <s v="MaryBeth Skach"/>
    <x v="0"/>
    <s v="United States"/>
    <x v="70"/>
    <x v="1"/>
    <n v="92037"/>
    <x v="1"/>
    <s v="FUR-FU-10004671"/>
    <x v="0"/>
    <x v="5"/>
    <s v="Executive Impressions 12&quot; Wall Clock"/>
    <n v="35.340000000000003"/>
    <n v="2"/>
    <n v="0"/>
    <n v="13.429200000000002"/>
  </r>
  <r>
    <n v="2744"/>
    <s v="CA-2022-140144"/>
    <x v="1"/>
    <d v="2022-06-20T00:00:00"/>
    <x v="579"/>
    <x v="0"/>
    <s v="SC-20770"/>
    <s v="Stewart Carmichael"/>
    <x v="1"/>
    <s v="United States"/>
    <x v="8"/>
    <x v="1"/>
    <n v="94122"/>
    <x v="1"/>
    <s v="FUR-FU-10002253"/>
    <x v="0"/>
    <x v="5"/>
    <s v="Howard Miller 13&quot; Diameter Pewter Finish Round Wall Clock"/>
    <n v="257.64"/>
    <n v="6"/>
    <n v="0"/>
    <n v="100.4796"/>
  </r>
  <r>
    <n v="2745"/>
    <s v="CA-2022-140144"/>
    <x v="1"/>
    <d v="2022-06-20T00:00:00"/>
    <x v="579"/>
    <x v="0"/>
    <s v="SC-20770"/>
    <s v="Stewart Carmichael"/>
    <x v="1"/>
    <s v="United States"/>
    <x v="8"/>
    <x v="1"/>
    <n v="94122"/>
    <x v="1"/>
    <s v="TEC-PH-10002726"/>
    <x v="2"/>
    <x v="7"/>
    <s v="netTALK DUO VoIP Telephone Service"/>
    <n v="125.97600000000001"/>
    <n v="3"/>
    <n v="0.2"/>
    <n v="47.241"/>
  </r>
  <r>
    <n v="2746"/>
    <s v="CA-2024-163321"/>
    <x v="3"/>
    <d v="2024-08-08T00:00:00"/>
    <x v="825"/>
    <x v="0"/>
    <s v="FM-14380"/>
    <s v="Fred McMath"/>
    <x v="0"/>
    <s v="United States"/>
    <x v="108"/>
    <x v="3"/>
    <n v="28540"/>
    <x v="0"/>
    <s v="TEC-AC-10004571"/>
    <x v="2"/>
    <x v="11"/>
    <s v="Logitech G700s Rechargeable Gaming Mouse"/>
    <n v="79.992000000000004"/>
    <n v="1"/>
    <n v="0.2"/>
    <n v="21.997800000000002"/>
  </r>
  <r>
    <n v="2747"/>
    <s v="CA-2021-155887"/>
    <x v="2"/>
    <d v="2021-05-12T00:00:00"/>
    <x v="613"/>
    <x v="1"/>
    <s v="KT-16480"/>
    <s v="Kean Thornton"/>
    <x v="0"/>
    <s v="United States"/>
    <x v="47"/>
    <x v="31"/>
    <n v="2038"/>
    <x v="3"/>
    <s v="FUR-TA-10002228"/>
    <x v="0"/>
    <x v="3"/>
    <s v="Bevis Traditional Conference Table Top, Plinth Base"/>
    <n v="700.05600000000004"/>
    <n v="3"/>
    <n v="0.3"/>
    <n v="-130.0104"/>
  </r>
  <r>
    <n v="2748"/>
    <s v="US-2022-165449"/>
    <x v="1"/>
    <d v="2022-11-22T00:00:00"/>
    <x v="6"/>
    <x v="1"/>
    <s v="AP-10720"/>
    <s v="Anne Pryor"/>
    <x v="2"/>
    <s v="United States"/>
    <x v="326"/>
    <x v="5"/>
    <n v="75034"/>
    <x v="2"/>
    <s v="TEC-AC-10004127"/>
    <x v="2"/>
    <x v="11"/>
    <s v="SanDisk Cruzer 8 GB USB Flash Drive"/>
    <n v="27.168000000000003"/>
    <n v="4"/>
    <n v="0.2"/>
    <n v="-1.3583999999999987"/>
  </r>
  <r>
    <n v="2749"/>
    <s v="CA-2022-110247"/>
    <x v="1"/>
    <d v="2022-12-04T00:00:00"/>
    <x v="222"/>
    <x v="1"/>
    <s v="RH-19555"/>
    <s v="Ritsa Hightower"/>
    <x v="0"/>
    <s v="United States"/>
    <x v="315"/>
    <x v="2"/>
    <n v="32303"/>
    <x v="0"/>
    <s v="OFF-BI-10001553"/>
    <x v="1"/>
    <x v="8"/>
    <s v="SpineVue Locking Slant-D Ring Binders by Cardinal"/>
    <n v="8.2260000000000009"/>
    <n v="3"/>
    <n v="0.7"/>
    <n v="-6.0323999999999991"/>
  </r>
  <r>
    <n v="2750"/>
    <s v="US-2021-141257"/>
    <x v="2"/>
    <d v="2021-06-08T00:00:00"/>
    <x v="3"/>
    <x v="1"/>
    <s v="CS-11950"/>
    <s v="Carlos Soltero"/>
    <x v="0"/>
    <s v="United States"/>
    <x v="4"/>
    <x v="4"/>
    <n v="98115"/>
    <x v="1"/>
    <s v="FUR-CH-10002758"/>
    <x v="0"/>
    <x v="1"/>
    <s v="Hon Deluxe Fabric Upholstered Stacking Chairs, Squared Back"/>
    <n v="585.55200000000002"/>
    <n v="3"/>
    <n v="0.2"/>
    <n v="73.19399999999996"/>
  </r>
  <r>
    <n v="2751"/>
    <s v="CA-2021-154669"/>
    <x v="2"/>
    <d v="2021-08-08T00:00:00"/>
    <x v="826"/>
    <x v="0"/>
    <s v="TM-21010"/>
    <s v="Tamara Manning"/>
    <x v="0"/>
    <s v="United States"/>
    <x v="327"/>
    <x v="1"/>
    <n v="95687"/>
    <x v="1"/>
    <s v="OFF-ST-10000532"/>
    <x v="1"/>
    <x v="4"/>
    <s v="Advantus Rolling Drawer Organizers"/>
    <n v="423.28"/>
    <n v="11"/>
    <n v="0"/>
    <n v="110.05279999999999"/>
  </r>
  <r>
    <n v="2752"/>
    <s v="CA-2021-158029"/>
    <x v="2"/>
    <d v="2021-05-26T00:00:00"/>
    <x v="496"/>
    <x v="1"/>
    <s v="HF-14995"/>
    <s v="Herbert Flentye"/>
    <x v="0"/>
    <s v="United States"/>
    <x v="1"/>
    <x v="1"/>
    <n v="90008"/>
    <x v="1"/>
    <s v="FUR-CH-10000988"/>
    <x v="0"/>
    <x v="1"/>
    <s v="Hon Olson Stacker Stools"/>
    <n v="225.29600000000002"/>
    <n v="2"/>
    <n v="0.2"/>
    <n v="22.529599999999995"/>
  </r>
  <r>
    <n v="2753"/>
    <s v="CA-2022-155306"/>
    <x v="1"/>
    <d v="2022-04-17T00:00:00"/>
    <x v="419"/>
    <x v="1"/>
    <s v="GA-14515"/>
    <s v="George Ashbrook"/>
    <x v="0"/>
    <s v="United States"/>
    <x v="8"/>
    <x v="1"/>
    <n v="94122"/>
    <x v="1"/>
    <s v="OFF-AR-10003251"/>
    <x v="1"/>
    <x v="6"/>
    <s v="Prang Drawing Pencil Set"/>
    <n v="5.56"/>
    <n v="2"/>
    <n v="0"/>
    <n v="2.2239999999999998"/>
  </r>
  <r>
    <n v="2754"/>
    <s v="CA-2022-155306"/>
    <x v="1"/>
    <d v="2022-04-17T00:00:00"/>
    <x v="419"/>
    <x v="1"/>
    <s v="GA-14515"/>
    <s v="George Ashbrook"/>
    <x v="0"/>
    <s v="United States"/>
    <x v="8"/>
    <x v="1"/>
    <n v="94122"/>
    <x v="1"/>
    <s v="TEC-AC-10003174"/>
    <x v="2"/>
    <x v="11"/>
    <s v="Plantronics S12 Corded Telephone Headset System"/>
    <n v="323.37"/>
    <n v="3"/>
    <n v="0"/>
    <n v="129.34800000000001"/>
  </r>
  <r>
    <n v="2755"/>
    <s v="CA-2022-155306"/>
    <x v="1"/>
    <d v="2022-04-17T00:00:00"/>
    <x v="419"/>
    <x v="1"/>
    <s v="GA-14515"/>
    <s v="George Ashbrook"/>
    <x v="0"/>
    <s v="United States"/>
    <x v="8"/>
    <x v="1"/>
    <n v="94122"/>
    <x v="1"/>
    <s v="TEC-PH-10002310"/>
    <x v="2"/>
    <x v="7"/>
    <s v="Plantronics Calisto P620-M USB Wireless Speakerphone System"/>
    <n v="783.96000000000015"/>
    <n v="5"/>
    <n v="0.2"/>
    <n v="68.59650000000002"/>
  </r>
  <r>
    <n v="2756"/>
    <s v="CA-2022-155306"/>
    <x v="1"/>
    <d v="2022-04-17T00:00:00"/>
    <x v="419"/>
    <x v="1"/>
    <s v="GA-14515"/>
    <s v="George Ashbrook"/>
    <x v="0"/>
    <s v="United States"/>
    <x v="8"/>
    <x v="1"/>
    <n v="94122"/>
    <x v="1"/>
    <s v="OFF-AP-10002651"/>
    <x v="1"/>
    <x v="9"/>
    <s v="Hoover Upright Vacuum With Dirt Cup"/>
    <n v="1447.6499999999999"/>
    <n v="5"/>
    <n v="0"/>
    <n v="419.8184999999998"/>
  </r>
  <r>
    <n v="2757"/>
    <s v="CA-2022-155306"/>
    <x v="1"/>
    <d v="2022-04-17T00:00:00"/>
    <x v="419"/>
    <x v="1"/>
    <s v="GA-14515"/>
    <s v="George Ashbrook"/>
    <x v="0"/>
    <s v="United States"/>
    <x v="8"/>
    <x v="1"/>
    <n v="94122"/>
    <x v="1"/>
    <s v="OFF-PA-10001184"/>
    <x v="1"/>
    <x v="10"/>
    <s v="Xerox 1903"/>
    <n v="11.96"/>
    <n v="2"/>
    <n v="0"/>
    <n v="5.8604000000000003"/>
  </r>
  <r>
    <n v="2758"/>
    <s v="CA-2023-127775"/>
    <x v="0"/>
    <d v="2023-06-12T00:00:00"/>
    <x v="111"/>
    <x v="0"/>
    <s v="ES-14020"/>
    <s v="Erica Smith"/>
    <x v="0"/>
    <s v="United States"/>
    <x v="20"/>
    <x v="15"/>
    <n v="10035"/>
    <x v="3"/>
    <s v="TEC-AC-10002402"/>
    <x v="2"/>
    <x v="11"/>
    <s v="Razer Kraken PRO Over Ear PC and Music Headset"/>
    <n v="239.96999999999997"/>
    <n v="3"/>
    <n v="0"/>
    <n v="71.990999999999985"/>
  </r>
  <r>
    <n v="2759"/>
    <s v="CA-2023-146171"/>
    <x v="0"/>
    <d v="2023-03-12T00:00:00"/>
    <x v="535"/>
    <x v="1"/>
    <s v="JP-16135"/>
    <s v="Julie Prescott"/>
    <x v="2"/>
    <s v="United States"/>
    <x v="38"/>
    <x v="32"/>
    <n v="31907"/>
    <x v="0"/>
    <s v="FUR-FU-10004270"/>
    <x v="0"/>
    <x v="5"/>
    <s v="Executive Impressions 13&quot; Clairmont Wall Clock"/>
    <n v="76.92"/>
    <n v="4"/>
    <n v="0"/>
    <n v="31.537200000000006"/>
  </r>
  <r>
    <n v="2760"/>
    <s v="CA-2023-146171"/>
    <x v="0"/>
    <d v="2023-03-12T00:00:00"/>
    <x v="535"/>
    <x v="1"/>
    <s v="JP-16135"/>
    <s v="Julie Prescott"/>
    <x v="2"/>
    <s v="United States"/>
    <x v="38"/>
    <x v="32"/>
    <n v="31907"/>
    <x v="0"/>
    <s v="OFF-ST-10001526"/>
    <x v="1"/>
    <x v="4"/>
    <s v="Iceberg Mobile Mega Data/Printer Cart "/>
    <n v="481.32"/>
    <n v="4"/>
    <n v="0"/>
    <n v="125.14319999999998"/>
  </r>
  <r>
    <n v="2761"/>
    <s v="CA-2021-129574"/>
    <x v="2"/>
    <d v="2021-05-26T00:00:00"/>
    <x v="632"/>
    <x v="2"/>
    <s v="Dp-13240"/>
    <s v="Dean percer"/>
    <x v="2"/>
    <s v="United States"/>
    <x v="208"/>
    <x v="7"/>
    <n v="84107"/>
    <x v="1"/>
    <s v="OFF-PA-10002893"/>
    <x v="1"/>
    <x v="10"/>
    <s v="Wirebound Service Call Books, 5 1/2&quot; x 4&quot;"/>
    <n v="48.4"/>
    <n v="5"/>
    <n v="0"/>
    <n v="23.231999999999999"/>
  </r>
  <r>
    <n v="2762"/>
    <s v="CA-2024-126536"/>
    <x v="3"/>
    <d v="2024-10-13T00:00:00"/>
    <x v="518"/>
    <x v="2"/>
    <s v="NK-18490"/>
    <s v="Neil Knudson"/>
    <x v="2"/>
    <s v="United States"/>
    <x v="8"/>
    <x v="1"/>
    <n v="94110"/>
    <x v="1"/>
    <s v="TEC-AC-10003709"/>
    <x v="2"/>
    <x v="11"/>
    <s v="Maxell 4.7GB DVD-R 5/Pack"/>
    <n v="0.99"/>
    <n v="1"/>
    <n v="0"/>
    <n v="0.4356000000000001"/>
  </r>
  <r>
    <n v="2763"/>
    <s v="CA-2024-126536"/>
    <x v="3"/>
    <d v="2024-10-13T00:00:00"/>
    <x v="518"/>
    <x v="2"/>
    <s v="NK-18490"/>
    <s v="Neil Knudson"/>
    <x v="2"/>
    <s v="United States"/>
    <x v="8"/>
    <x v="1"/>
    <n v="94110"/>
    <x v="1"/>
    <s v="OFF-BI-10001191"/>
    <x v="1"/>
    <x v="8"/>
    <s v="Canvas Sectional Post Binders"/>
    <n v="101.84"/>
    <n v="5"/>
    <n v="0.2"/>
    <n v="36.917000000000002"/>
  </r>
  <r>
    <n v="2764"/>
    <s v="CA-2024-165757"/>
    <x v="3"/>
    <d v="2024-06-23T00:00:00"/>
    <x v="171"/>
    <x v="1"/>
    <s v="PL-18925"/>
    <s v="Paul Lucas"/>
    <x v="2"/>
    <s v="United States"/>
    <x v="10"/>
    <x v="9"/>
    <n v="19140"/>
    <x v="3"/>
    <s v="OFF-BI-10003166"/>
    <x v="1"/>
    <x v="8"/>
    <s v="GBC Plasticlear Binding Covers"/>
    <n v="10.332000000000003"/>
    <n v="3"/>
    <n v="0.7"/>
    <n v="-7.5767999999999986"/>
  </r>
  <r>
    <n v="2765"/>
    <s v="CA-2024-165757"/>
    <x v="3"/>
    <d v="2024-06-23T00:00:00"/>
    <x v="171"/>
    <x v="1"/>
    <s v="PL-18925"/>
    <s v="Paul Lucas"/>
    <x v="2"/>
    <s v="United States"/>
    <x v="10"/>
    <x v="9"/>
    <n v="19140"/>
    <x v="3"/>
    <s v="OFF-BI-10003982"/>
    <x v="1"/>
    <x v="8"/>
    <s v="Wilson Jones Century Plastic Molded Ring Binders"/>
    <n v="31.155000000000005"/>
    <n v="5"/>
    <n v="0.7"/>
    <n v="-23.8855"/>
  </r>
  <r>
    <n v="2766"/>
    <s v="CA-2024-165757"/>
    <x v="3"/>
    <d v="2024-06-23T00:00:00"/>
    <x v="171"/>
    <x v="1"/>
    <s v="PL-18925"/>
    <s v="Paul Lucas"/>
    <x v="2"/>
    <s v="United States"/>
    <x v="10"/>
    <x v="9"/>
    <n v="19140"/>
    <x v="3"/>
    <s v="OFF-ST-10004835"/>
    <x v="1"/>
    <x v="4"/>
    <s v="Plastic Stacking Crates &amp; Casters"/>
    <n v="8.9280000000000008"/>
    <n v="2"/>
    <n v="0.2"/>
    <n v="0.66959999999999997"/>
  </r>
  <r>
    <n v="2767"/>
    <s v="CA-2024-167752"/>
    <x v="3"/>
    <d v="2024-01-16T00:00:00"/>
    <x v="827"/>
    <x v="2"/>
    <s v="RW-19690"/>
    <s v="Robert Waldorf"/>
    <x v="0"/>
    <s v="United States"/>
    <x v="10"/>
    <x v="9"/>
    <n v="19134"/>
    <x v="3"/>
    <s v="OFF-AP-10000159"/>
    <x v="1"/>
    <x v="9"/>
    <s v="Belkin F9M820V08 8 Outlet Surge"/>
    <n v="34.384"/>
    <n v="1"/>
    <n v="0.2"/>
    <n v="3.8681999999999945"/>
  </r>
  <r>
    <n v="2768"/>
    <s v="CA-2024-167752"/>
    <x v="3"/>
    <d v="2024-01-16T00:00:00"/>
    <x v="827"/>
    <x v="2"/>
    <s v="RW-19690"/>
    <s v="Robert Waldorf"/>
    <x v="0"/>
    <s v="United States"/>
    <x v="10"/>
    <x v="9"/>
    <n v="19134"/>
    <x v="3"/>
    <s v="OFF-AP-10002945"/>
    <x v="1"/>
    <x v="9"/>
    <s v="Honeywell Enviracaire Portable HEPA Air Cleaner for 17' x 22' Room"/>
    <n v="1924.1599999999999"/>
    <n v="8"/>
    <n v="0.2"/>
    <n v="312.67599999999993"/>
  </r>
  <r>
    <n v="2769"/>
    <s v="US-2022-122140"/>
    <x v="1"/>
    <d v="2022-04-02T00:00:00"/>
    <x v="828"/>
    <x v="1"/>
    <s v="MO-17950"/>
    <s v="Michael Oakman"/>
    <x v="0"/>
    <s v="United States"/>
    <x v="61"/>
    <x v="5"/>
    <n v="75220"/>
    <x v="2"/>
    <s v="OFF-AP-10001242"/>
    <x v="1"/>
    <x v="9"/>
    <s v="APC 7 Outlet Network SurgeArrest Surge Protector"/>
    <n v="32.191999999999993"/>
    <n v="2"/>
    <n v="0.8"/>
    <n v="-80.48"/>
  </r>
  <r>
    <n v="2770"/>
    <s v="US-2022-122140"/>
    <x v="1"/>
    <d v="2022-04-02T00:00:00"/>
    <x v="828"/>
    <x v="1"/>
    <s v="MO-17950"/>
    <s v="Michael Oakman"/>
    <x v="0"/>
    <s v="United States"/>
    <x v="61"/>
    <x v="5"/>
    <n v="75220"/>
    <x v="2"/>
    <s v="TEC-AC-10003038"/>
    <x v="2"/>
    <x v="11"/>
    <s v="Kingston Digital DataTraveler 16GB USB 2.0"/>
    <n v="50.120000000000005"/>
    <n v="7"/>
    <n v="0.2"/>
    <n v="-0.62650000000000716"/>
  </r>
  <r>
    <n v="2771"/>
    <s v="US-2022-122140"/>
    <x v="1"/>
    <d v="2022-04-02T00:00:00"/>
    <x v="828"/>
    <x v="1"/>
    <s v="MO-17950"/>
    <s v="Michael Oakman"/>
    <x v="0"/>
    <s v="United States"/>
    <x v="61"/>
    <x v="5"/>
    <n v="75220"/>
    <x v="2"/>
    <s v="TEC-AC-10003289"/>
    <x v="2"/>
    <x v="11"/>
    <s v="Anker Ultra-Slim Mini Bluetooth 3.0 Wireless Keyboard"/>
    <n v="47.975999999999999"/>
    <n v="3"/>
    <n v="0.2"/>
    <n v="1.7990999999999993"/>
  </r>
  <r>
    <n v="2772"/>
    <s v="CA-2023-163986"/>
    <x v="0"/>
    <d v="2023-09-04T00:00:00"/>
    <x v="165"/>
    <x v="1"/>
    <s v="JJ-15445"/>
    <s v="Jennifer Jackson"/>
    <x v="0"/>
    <s v="United States"/>
    <x v="328"/>
    <x v="6"/>
    <n v="53186"/>
    <x v="2"/>
    <s v="OFF-ST-10000918"/>
    <x v="1"/>
    <x v="4"/>
    <s v="Crate-A-Files"/>
    <n v="54.5"/>
    <n v="5"/>
    <n v="0"/>
    <n v="14.169999999999998"/>
  </r>
  <r>
    <n v="2773"/>
    <s v="CA-2024-158967"/>
    <x v="3"/>
    <d v="2024-12-11T00:00:00"/>
    <x v="169"/>
    <x v="2"/>
    <s v="BT-11680"/>
    <s v="Brian Thompson"/>
    <x v="0"/>
    <s v="United States"/>
    <x v="2"/>
    <x v="2"/>
    <n v="33311"/>
    <x v="0"/>
    <s v="FUR-FU-10001940"/>
    <x v="0"/>
    <x v="5"/>
    <s v="Staples"/>
    <n v="19.103999999999999"/>
    <n v="3"/>
    <n v="0.2"/>
    <n v="5.7312000000000012"/>
  </r>
  <r>
    <n v="2774"/>
    <s v="CA-2023-131576"/>
    <x v="0"/>
    <d v="2023-11-23T00:00:00"/>
    <x v="482"/>
    <x v="1"/>
    <s v="RD-19585"/>
    <s v="Rob Dowd"/>
    <x v="0"/>
    <s v="United States"/>
    <x v="66"/>
    <x v="12"/>
    <n v="48205"/>
    <x v="2"/>
    <s v="OFF-BI-10002852"/>
    <x v="1"/>
    <x v="8"/>
    <s v="Ibico Standard Transparent Covers"/>
    <n v="49.44"/>
    <n v="3"/>
    <n v="0"/>
    <n v="24.2256"/>
  </r>
  <r>
    <n v="2775"/>
    <s v="CA-2024-143455"/>
    <x v="3"/>
    <d v="2024-11-12T00:00:00"/>
    <x v="551"/>
    <x v="1"/>
    <s v="ML-17755"/>
    <s v="Max Ludwig"/>
    <x v="2"/>
    <s v="United States"/>
    <x v="24"/>
    <x v="24"/>
    <n v="45503"/>
    <x v="3"/>
    <s v="OFF-PA-10004451"/>
    <x v="1"/>
    <x v="10"/>
    <s v="Xerox 222"/>
    <n v="10.368000000000002"/>
    <n v="2"/>
    <n v="0.2"/>
    <n v="3.6288"/>
  </r>
  <r>
    <n v="2776"/>
    <s v="CA-2023-144729"/>
    <x v="0"/>
    <d v="2023-10-22T00:00:00"/>
    <x v="829"/>
    <x v="1"/>
    <s v="JE-15745"/>
    <s v="Joel Eaton"/>
    <x v="0"/>
    <s v="United States"/>
    <x v="70"/>
    <x v="1"/>
    <n v="92037"/>
    <x v="1"/>
    <s v="OFF-ST-10004804"/>
    <x v="1"/>
    <x v="4"/>
    <s v="Belkin 19&quot; Vented Equipment Shelf, Black"/>
    <n v="154.44"/>
    <n v="3"/>
    <n v="0"/>
    <n v="1.5444000000000031"/>
  </r>
  <r>
    <n v="2777"/>
    <s v="CA-2022-127019"/>
    <x v="1"/>
    <d v="2022-12-21T00:00:00"/>
    <x v="603"/>
    <x v="1"/>
    <s v="ER-13855"/>
    <s v="Elpida Rittenbach"/>
    <x v="1"/>
    <s v="United States"/>
    <x v="77"/>
    <x v="22"/>
    <n v="80906"/>
    <x v="1"/>
    <s v="OFF-AP-10003971"/>
    <x v="1"/>
    <x v="9"/>
    <s v="Belkin 6 Outlet Metallic Surge Strip"/>
    <n v="60.984000000000009"/>
    <n v="7"/>
    <n v="0.2"/>
    <n v="4.5737999999999985"/>
  </r>
  <r>
    <n v="2778"/>
    <s v="CA-2022-138534"/>
    <x v="1"/>
    <d v="2022-07-17T00:00:00"/>
    <x v="830"/>
    <x v="0"/>
    <s v="JM-15535"/>
    <s v="Jessica Myrick"/>
    <x v="0"/>
    <s v="United States"/>
    <x v="329"/>
    <x v="1"/>
    <n v="93309"/>
    <x v="1"/>
    <s v="FUR-BO-10003159"/>
    <x v="0"/>
    <x v="0"/>
    <s v="Sauder Camden County Collection Libraries, Planked Cherry Finish"/>
    <n v="195.46600000000001"/>
    <n v="2"/>
    <n v="0.15"/>
    <n v="-13.797600000000017"/>
  </r>
  <r>
    <n v="2779"/>
    <s v="CA-2024-108322"/>
    <x v="3"/>
    <d v="2024-05-01T00:00:00"/>
    <x v="547"/>
    <x v="1"/>
    <s v="SS-20240"/>
    <s v="Saphhira Shifley"/>
    <x v="1"/>
    <s v="United States"/>
    <x v="330"/>
    <x v="2"/>
    <n v="33068"/>
    <x v="0"/>
    <s v="FUR-FU-10001935"/>
    <x v="0"/>
    <x v="5"/>
    <s v="3M Hangers With Command Adhesive"/>
    <n v="23.680000000000003"/>
    <n v="8"/>
    <n v="0.2"/>
    <n v="6.216000000000002"/>
  </r>
  <r>
    <n v="2780"/>
    <s v="CA-2024-108322"/>
    <x v="3"/>
    <d v="2024-05-01T00:00:00"/>
    <x v="547"/>
    <x v="1"/>
    <s v="SS-20240"/>
    <s v="Saphhira Shifley"/>
    <x v="1"/>
    <s v="United States"/>
    <x v="330"/>
    <x v="2"/>
    <n v="33068"/>
    <x v="0"/>
    <s v="TEC-AC-10003433"/>
    <x v="2"/>
    <x v="11"/>
    <s v="Maxell 4.7GB DVD+R 5/Pack"/>
    <n v="2.3760000000000003"/>
    <n v="3"/>
    <n v="0.2"/>
    <n v="0.74249999999999994"/>
  </r>
  <r>
    <n v="2781"/>
    <s v="CA-2024-167668"/>
    <x v="3"/>
    <d v="2024-05-07T00:00:00"/>
    <x v="785"/>
    <x v="2"/>
    <s v="TC-21295"/>
    <s v="Toby Carlisle"/>
    <x v="0"/>
    <s v="United States"/>
    <x v="20"/>
    <x v="15"/>
    <n v="10035"/>
    <x v="3"/>
    <s v="OFF-LA-10004544"/>
    <x v="1"/>
    <x v="2"/>
    <s v="Avery 505"/>
    <n v="59.2"/>
    <n v="4"/>
    <n v="0"/>
    <n v="29.6"/>
  </r>
  <r>
    <n v="2782"/>
    <s v="CA-2024-146724"/>
    <x v="3"/>
    <d v="2024-11-21T00:00:00"/>
    <x v="207"/>
    <x v="1"/>
    <s v="HG-15025"/>
    <s v="Hunter Glantz"/>
    <x v="0"/>
    <s v="United States"/>
    <x v="69"/>
    <x v="11"/>
    <n v="55044"/>
    <x v="2"/>
    <s v="OFF-AR-10001026"/>
    <x v="1"/>
    <x v="6"/>
    <s v="Sanford Uni-Blazer View Highlighters, Chisel Tip, Yellow"/>
    <n v="22"/>
    <n v="10"/>
    <n v="0"/>
    <n v="9.6800000000000015"/>
  </r>
  <r>
    <n v="2783"/>
    <s v="CA-2023-139878"/>
    <x v="0"/>
    <d v="2023-11-12T00:00:00"/>
    <x v="619"/>
    <x v="1"/>
    <s v="LD-17005"/>
    <s v="Lisa DeCherney"/>
    <x v="0"/>
    <s v="United States"/>
    <x v="66"/>
    <x v="12"/>
    <n v="48234"/>
    <x v="2"/>
    <s v="TEC-PH-10001336"/>
    <x v="2"/>
    <x v="7"/>
    <s v="Digium D40 VoIP phone"/>
    <n v="257.98"/>
    <n v="2"/>
    <n v="0"/>
    <n v="74.8142"/>
  </r>
  <r>
    <n v="2784"/>
    <s v="US-2023-106677"/>
    <x v="0"/>
    <d v="2023-11-06T00:00:00"/>
    <x v="54"/>
    <x v="1"/>
    <s v="AS-10285"/>
    <s v="Alejandro Savely"/>
    <x v="1"/>
    <s v="United States"/>
    <x v="10"/>
    <x v="9"/>
    <n v="19134"/>
    <x v="3"/>
    <s v="TEC-PH-10003187"/>
    <x v="2"/>
    <x v="7"/>
    <s v="Anker Astro Mini 3000mAh Ultra-Compact Portable Charger"/>
    <n v="23.987999999999996"/>
    <n v="2"/>
    <n v="0.4"/>
    <n v="-15.991999999999999"/>
  </r>
  <r>
    <n v="2785"/>
    <s v="CA-2023-116974"/>
    <x v="0"/>
    <d v="2023-10-10T00:00:00"/>
    <x v="831"/>
    <x v="1"/>
    <s v="MP-17965"/>
    <s v="Michael Paige"/>
    <x v="1"/>
    <s v="United States"/>
    <x v="21"/>
    <x v="24"/>
    <n v="45373"/>
    <x v="3"/>
    <s v="TEC-PH-10004897"/>
    <x v="2"/>
    <x v="7"/>
    <s v="Mediabridge Sport Armband iPhone 5s"/>
    <n v="23.975999999999999"/>
    <n v="4"/>
    <n v="0.4"/>
    <n v="-15.584400000000002"/>
  </r>
  <r>
    <n v="2786"/>
    <s v="CA-2022-149972"/>
    <x v="1"/>
    <d v="2022-09-21T00:00:00"/>
    <x v="832"/>
    <x v="2"/>
    <s v="CD-12790"/>
    <s v="Cynthia Delaney"/>
    <x v="2"/>
    <s v="United States"/>
    <x v="1"/>
    <x v="1"/>
    <n v="90036"/>
    <x v="1"/>
    <s v="FUR-CH-10004997"/>
    <x v="0"/>
    <x v="1"/>
    <s v="Hon Every-Day Series Multi-Task Chairs"/>
    <n v="601.53599999999994"/>
    <n v="4"/>
    <n v="0.2"/>
    <n v="0"/>
  </r>
  <r>
    <n v="2787"/>
    <s v="CA-2022-149972"/>
    <x v="1"/>
    <d v="2022-09-21T00:00:00"/>
    <x v="832"/>
    <x v="2"/>
    <s v="CD-12790"/>
    <s v="Cynthia Delaney"/>
    <x v="2"/>
    <s v="United States"/>
    <x v="1"/>
    <x v="1"/>
    <n v="90036"/>
    <x v="1"/>
    <s v="OFF-FA-10002763"/>
    <x v="1"/>
    <x v="13"/>
    <s v="Advantus Map Pennant Flags and Round Head Tacks"/>
    <n v="7.9"/>
    <n v="2"/>
    <n v="0"/>
    <n v="2.5279999999999996"/>
  </r>
  <r>
    <n v="2788"/>
    <s v="US-2021-117744"/>
    <x v="2"/>
    <d v="2021-12-02T00:00:00"/>
    <x v="546"/>
    <x v="1"/>
    <s v="MD-17860"/>
    <s v="Michael Dominguez"/>
    <x v="1"/>
    <s v="United States"/>
    <x v="331"/>
    <x v="5"/>
    <n v="78415"/>
    <x v="2"/>
    <s v="FUR-FU-10001588"/>
    <x v="0"/>
    <x v="5"/>
    <s v="Deflect-o SuperTray Unbreakable Stackable Tray, Letter, Black"/>
    <n v="58.36"/>
    <n v="5"/>
    <n v="0.6"/>
    <n v="-24.802999999999997"/>
  </r>
  <r>
    <n v="2789"/>
    <s v="US-2021-117744"/>
    <x v="2"/>
    <d v="2021-12-02T00:00:00"/>
    <x v="546"/>
    <x v="1"/>
    <s v="MD-17860"/>
    <s v="Michael Dominguez"/>
    <x v="1"/>
    <s v="United States"/>
    <x v="331"/>
    <x v="5"/>
    <n v="78415"/>
    <x v="2"/>
    <s v="OFF-AR-10000940"/>
    <x v="1"/>
    <x v="6"/>
    <s v="Newell 343"/>
    <n v="16.463999999999999"/>
    <n v="7"/>
    <n v="0.2"/>
    <n v="1.4406000000000008"/>
  </r>
  <r>
    <n v="2790"/>
    <s v="US-2021-117744"/>
    <x v="2"/>
    <d v="2021-12-02T00:00:00"/>
    <x v="546"/>
    <x v="1"/>
    <s v="MD-17860"/>
    <s v="Michael Dominguez"/>
    <x v="1"/>
    <s v="United States"/>
    <x v="331"/>
    <x v="5"/>
    <n v="78415"/>
    <x v="2"/>
    <s v="FUR-FU-10002759"/>
    <x v="0"/>
    <x v="5"/>
    <s v="12-1/2 Diameter Round Wall Clock"/>
    <n v="39.960000000000008"/>
    <n v="5"/>
    <n v="0.6"/>
    <n v="-23.975999999999999"/>
  </r>
  <r>
    <n v="2791"/>
    <s v="CA-2021-125514"/>
    <x v="2"/>
    <d v="2021-09-21T00:00:00"/>
    <x v="833"/>
    <x v="2"/>
    <s v="BM-11650"/>
    <s v="Brian Moss"/>
    <x v="1"/>
    <s v="United States"/>
    <x v="155"/>
    <x v="8"/>
    <n v="68104"/>
    <x v="2"/>
    <s v="OFF-AP-10000358"/>
    <x v="1"/>
    <x v="9"/>
    <s v="Fellowes Basic Home/Office Series Surge Protectors"/>
    <n v="25.96"/>
    <n v="2"/>
    <n v="0"/>
    <n v="7.5283999999999978"/>
  </r>
  <r>
    <n v="2792"/>
    <s v="CA-2021-125514"/>
    <x v="2"/>
    <d v="2021-09-21T00:00:00"/>
    <x v="833"/>
    <x v="2"/>
    <s v="BM-11650"/>
    <s v="Brian Moss"/>
    <x v="1"/>
    <s v="United States"/>
    <x v="155"/>
    <x v="8"/>
    <n v="68104"/>
    <x v="2"/>
    <s v="OFF-AP-10003281"/>
    <x v="1"/>
    <x v="9"/>
    <s v="Acco 6 Outlet Guardian Standard Surge Suppressor"/>
    <n v="36.269999999999996"/>
    <n v="3"/>
    <n v="0"/>
    <n v="10.880999999999997"/>
  </r>
  <r>
    <n v="2793"/>
    <s v="CA-2021-125514"/>
    <x v="2"/>
    <d v="2021-09-21T00:00:00"/>
    <x v="833"/>
    <x v="2"/>
    <s v="BM-11650"/>
    <s v="Brian Moss"/>
    <x v="1"/>
    <s v="United States"/>
    <x v="155"/>
    <x v="8"/>
    <n v="68104"/>
    <x v="2"/>
    <s v="OFF-PA-10000029"/>
    <x v="1"/>
    <x v="10"/>
    <s v="Xerox 224"/>
    <n v="6.48"/>
    <n v="1"/>
    <n v="0"/>
    <n v="3.1104000000000003"/>
  </r>
  <r>
    <n v="2794"/>
    <s v="CA-2021-154599"/>
    <x v="2"/>
    <d v="2021-04-12T00:00:00"/>
    <x v="139"/>
    <x v="1"/>
    <s v="KN-16450"/>
    <s v="Kean Nguyen"/>
    <x v="1"/>
    <s v="United States"/>
    <x v="332"/>
    <x v="1"/>
    <n v="90278"/>
    <x v="1"/>
    <s v="TEC-PH-10001557"/>
    <x v="2"/>
    <x v="7"/>
    <s v="Pyle PMP37LED"/>
    <n v="1075.088"/>
    <n v="14"/>
    <n v="0.2"/>
    <n v="94.070199999999943"/>
  </r>
  <r>
    <n v="2795"/>
    <s v="CA-2021-154599"/>
    <x v="2"/>
    <d v="2021-04-12T00:00:00"/>
    <x v="139"/>
    <x v="1"/>
    <s v="KN-16450"/>
    <s v="Kean Nguyen"/>
    <x v="1"/>
    <s v="United States"/>
    <x v="332"/>
    <x v="1"/>
    <n v="90278"/>
    <x v="1"/>
    <s v="TEC-PH-10000576"/>
    <x v="2"/>
    <x v="7"/>
    <s v="AT&amp;T 1080 Corded phone"/>
    <n v="438.36800000000005"/>
    <n v="4"/>
    <n v="0.2"/>
    <n v="38.357200000000006"/>
  </r>
  <r>
    <n v="2796"/>
    <s v="CA-2021-154599"/>
    <x v="2"/>
    <d v="2021-04-12T00:00:00"/>
    <x v="139"/>
    <x v="1"/>
    <s v="KN-16450"/>
    <s v="Kean Nguyen"/>
    <x v="1"/>
    <s v="United States"/>
    <x v="332"/>
    <x v="1"/>
    <n v="90278"/>
    <x v="1"/>
    <s v="OFF-BI-10002764"/>
    <x v="1"/>
    <x v="8"/>
    <s v="Recycled Pressboard Report Cover with Reinforced Top Hinge"/>
    <n v="18.088000000000001"/>
    <n v="7"/>
    <n v="0.2"/>
    <n v="6.5569000000000006"/>
  </r>
  <r>
    <n v="2797"/>
    <s v="CA-2021-154599"/>
    <x v="2"/>
    <d v="2021-04-12T00:00:00"/>
    <x v="139"/>
    <x v="1"/>
    <s v="KN-16450"/>
    <s v="Kean Nguyen"/>
    <x v="1"/>
    <s v="United States"/>
    <x v="332"/>
    <x v="1"/>
    <n v="90278"/>
    <x v="1"/>
    <s v="FUR-BO-10001337"/>
    <x v="0"/>
    <x v="0"/>
    <s v="O'Sullivan Living Dimensions 2-Shelf Bookcases"/>
    <n v="308.49900000000002"/>
    <n v="3"/>
    <n v="0.15"/>
    <n v="-18.146999999999998"/>
  </r>
  <r>
    <n v="2798"/>
    <s v="CA-2024-158743"/>
    <x v="3"/>
    <d v="2024-10-21T00:00:00"/>
    <x v="471"/>
    <x v="1"/>
    <s v="IG-15085"/>
    <s v="Ivan Gibson"/>
    <x v="0"/>
    <s v="United States"/>
    <x v="290"/>
    <x v="36"/>
    <n v="72209"/>
    <x v="0"/>
    <s v="OFF-AR-10002257"/>
    <x v="1"/>
    <x v="6"/>
    <s v="Eldon Spacemaker Box, Quick-Snap Lid, Clear"/>
    <n v="13.36"/>
    <n v="4"/>
    <n v="0"/>
    <n v="4.1415999999999986"/>
  </r>
  <r>
    <n v="2799"/>
    <s v="CA-2024-158743"/>
    <x v="3"/>
    <d v="2024-10-21T00:00:00"/>
    <x v="471"/>
    <x v="1"/>
    <s v="IG-15085"/>
    <s v="Ivan Gibson"/>
    <x v="0"/>
    <s v="United States"/>
    <x v="290"/>
    <x v="36"/>
    <n v="72209"/>
    <x v="0"/>
    <s v="OFF-PA-10001019"/>
    <x v="1"/>
    <x v="10"/>
    <s v="Xerox 1884"/>
    <n v="39.96"/>
    <n v="2"/>
    <n v="0"/>
    <n v="18.781199999999998"/>
  </r>
  <r>
    <n v="2800"/>
    <s v="CA-2024-158743"/>
    <x v="3"/>
    <d v="2024-10-21T00:00:00"/>
    <x v="471"/>
    <x v="1"/>
    <s v="IG-15085"/>
    <s v="Ivan Gibson"/>
    <x v="0"/>
    <s v="United States"/>
    <x v="290"/>
    <x v="36"/>
    <n v="72209"/>
    <x v="0"/>
    <s v="OFF-BI-10003364"/>
    <x v="1"/>
    <x v="8"/>
    <s v="Binding Machine Supplies"/>
    <n v="145.85000000000002"/>
    <n v="5"/>
    <n v="0"/>
    <n v="70.007999999999996"/>
  </r>
  <r>
    <n v="2801"/>
    <s v="CA-2023-153318"/>
    <x v="0"/>
    <d v="2023-10-26T00:00:00"/>
    <x v="464"/>
    <x v="2"/>
    <s v="JS-15595"/>
    <s v="Jill Stevenson"/>
    <x v="1"/>
    <s v="United States"/>
    <x v="100"/>
    <x v="2"/>
    <n v="33180"/>
    <x v="0"/>
    <s v="TEC-PH-10000984"/>
    <x v="2"/>
    <x v="7"/>
    <s v="Panasonic KX-TG9471B"/>
    <n v="783.96000000000015"/>
    <n v="5"/>
    <n v="0.2"/>
    <n v="78.396000000000043"/>
  </r>
  <r>
    <n v="2802"/>
    <s v="US-2022-110163"/>
    <x v="1"/>
    <d v="2022-11-01T00:00:00"/>
    <x v="164"/>
    <x v="2"/>
    <s v="GA-14725"/>
    <s v="Guy Armstrong"/>
    <x v="0"/>
    <s v="United States"/>
    <x v="127"/>
    <x v="21"/>
    <n v="97301"/>
    <x v="1"/>
    <s v="OFF-AR-10001683"/>
    <x v="1"/>
    <x v="6"/>
    <s v="Lumber Crayons"/>
    <n v="7.88"/>
    <n v="1"/>
    <n v="0.2"/>
    <n v="1.7730000000000004"/>
  </r>
  <r>
    <n v="2803"/>
    <s v="CA-2024-143329"/>
    <x v="3"/>
    <d v="2024-11-04T00:00:00"/>
    <x v="834"/>
    <x v="1"/>
    <s v="DL-13330"/>
    <s v="Denise Leinenbach"/>
    <x v="0"/>
    <s v="United States"/>
    <x v="324"/>
    <x v="27"/>
    <n v="88001"/>
    <x v="1"/>
    <s v="FUR-FU-10000629"/>
    <x v="0"/>
    <x v="5"/>
    <s v="9-3/4 Diameter Round Wall Clock"/>
    <n v="41.37"/>
    <n v="3"/>
    <n v="0"/>
    <n v="17.375399999999999"/>
  </r>
  <r>
    <n v="2804"/>
    <s v="CA-2022-159380"/>
    <x v="1"/>
    <d v="2022-05-12T00:00:00"/>
    <x v="537"/>
    <x v="1"/>
    <s v="CS-12505"/>
    <s v="Cindy Stewart"/>
    <x v="0"/>
    <s v="United States"/>
    <x v="8"/>
    <x v="1"/>
    <n v="94122"/>
    <x v="1"/>
    <s v="OFF-PA-10003893"/>
    <x v="1"/>
    <x v="10"/>
    <s v="Xerox 1962"/>
    <n v="12.84"/>
    <n v="3"/>
    <n v="0"/>
    <n v="5.7779999999999987"/>
  </r>
  <r>
    <n v="2805"/>
    <s v="CA-2022-159380"/>
    <x v="1"/>
    <d v="2022-05-12T00:00:00"/>
    <x v="537"/>
    <x v="1"/>
    <s v="CS-12505"/>
    <s v="Cindy Stewart"/>
    <x v="0"/>
    <s v="United States"/>
    <x v="8"/>
    <x v="1"/>
    <n v="94122"/>
    <x v="1"/>
    <s v="OFF-PA-10004239"/>
    <x v="1"/>
    <x v="10"/>
    <s v="Xerox 1953"/>
    <n v="25.68"/>
    <n v="6"/>
    <n v="0"/>
    <n v="11.555999999999997"/>
  </r>
  <r>
    <n v="2806"/>
    <s v="CA-2022-122623"/>
    <x v="1"/>
    <d v="2022-09-07T00:00:00"/>
    <x v="835"/>
    <x v="1"/>
    <s v="CC-12145"/>
    <s v="Charles Crestani"/>
    <x v="0"/>
    <s v="United States"/>
    <x v="236"/>
    <x v="5"/>
    <n v="79907"/>
    <x v="2"/>
    <s v="FUR-CH-10000553"/>
    <x v="0"/>
    <x v="1"/>
    <s v="Metal Folding Chairs, Beige, 4/Carton"/>
    <n v="47.515999999999991"/>
    <n v="2"/>
    <n v="0.3"/>
    <n v="-2.0364000000000004"/>
  </r>
  <r>
    <n v="2807"/>
    <s v="CA-2022-148635"/>
    <x v="1"/>
    <d v="2022-07-25T00:00:00"/>
    <x v="836"/>
    <x v="0"/>
    <s v="MH-18025"/>
    <s v="Michelle Huthwaite"/>
    <x v="0"/>
    <s v="United States"/>
    <x v="4"/>
    <x v="4"/>
    <n v="98115"/>
    <x v="1"/>
    <s v="OFF-FA-10004395"/>
    <x v="1"/>
    <x v="13"/>
    <s v="Plymouth Boxed Rubber Bands by Plymouth"/>
    <n v="9.42"/>
    <n v="2"/>
    <n v="0"/>
    <n v="0.47100000000000009"/>
  </r>
  <r>
    <n v="2808"/>
    <s v="CA-2022-148635"/>
    <x v="1"/>
    <d v="2022-07-25T00:00:00"/>
    <x v="836"/>
    <x v="0"/>
    <s v="MH-18025"/>
    <s v="Michelle Huthwaite"/>
    <x v="0"/>
    <s v="United States"/>
    <x v="4"/>
    <x v="4"/>
    <n v="98115"/>
    <x v="1"/>
    <s v="OFF-PA-10004782"/>
    <x v="1"/>
    <x v="10"/>
    <s v="Xerox 228"/>
    <n v="12.96"/>
    <n v="2"/>
    <n v="0"/>
    <n v="6.2208000000000006"/>
  </r>
  <r>
    <n v="2809"/>
    <s v="CA-2022-148635"/>
    <x v="1"/>
    <d v="2022-07-25T00:00:00"/>
    <x v="836"/>
    <x v="0"/>
    <s v="MH-18025"/>
    <s v="Michelle Huthwaite"/>
    <x v="0"/>
    <s v="United States"/>
    <x v="4"/>
    <x v="4"/>
    <n v="98115"/>
    <x v="1"/>
    <s v="FUR-BO-10002213"/>
    <x v="0"/>
    <x v="0"/>
    <s v="Sauder Forest Hills Library, Woodland Oak Finish"/>
    <n v="704.9"/>
    <n v="5"/>
    <n v="0"/>
    <n v="56.392000000000024"/>
  </r>
  <r>
    <n v="2810"/>
    <s v="CA-2022-148635"/>
    <x v="1"/>
    <d v="2022-07-25T00:00:00"/>
    <x v="836"/>
    <x v="0"/>
    <s v="MH-18025"/>
    <s v="Michelle Huthwaite"/>
    <x v="0"/>
    <s v="United States"/>
    <x v="4"/>
    <x v="4"/>
    <n v="98115"/>
    <x v="1"/>
    <s v="FUR-CH-10001854"/>
    <x v="0"/>
    <x v="1"/>
    <s v="Office Star - Professional Matrix Back Chair with 2-to-1 Synchro Tilt and Mesh Fabric Seat"/>
    <n v="561.5680000000001"/>
    <n v="2"/>
    <n v="0.2"/>
    <n v="28.078400000000016"/>
  </r>
  <r>
    <n v="2811"/>
    <s v="CA-2022-135685"/>
    <x v="1"/>
    <d v="2022-11-16T00:00:00"/>
    <x v="837"/>
    <x v="0"/>
    <s v="MP-18175"/>
    <s v="Mike Pelletier"/>
    <x v="2"/>
    <s v="United States"/>
    <x v="158"/>
    <x v="6"/>
    <n v="53209"/>
    <x v="2"/>
    <s v="OFF-PA-10000157"/>
    <x v="1"/>
    <x v="10"/>
    <s v="Xerox 191"/>
    <n v="179.82"/>
    <n v="9"/>
    <n v="0"/>
    <n v="84.5154"/>
  </r>
  <r>
    <n v="2812"/>
    <s v="CA-2022-135685"/>
    <x v="1"/>
    <d v="2022-11-16T00:00:00"/>
    <x v="837"/>
    <x v="0"/>
    <s v="MP-18175"/>
    <s v="Mike Pelletier"/>
    <x v="2"/>
    <s v="United States"/>
    <x v="158"/>
    <x v="6"/>
    <n v="53209"/>
    <x v="2"/>
    <s v="FUR-FU-10001185"/>
    <x v="0"/>
    <x v="5"/>
    <s v="Advantus Employee of the Month Certificate Frame, 11 x 13-1/2"/>
    <n v="185.57999999999998"/>
    <n v="6"/>
    <n v="0"/>
    <n v="76.087800000000001"/>
  </r>
  <r>
    <n v="2813"/>
    <s v="CA-2022-135685"/>
    <x v="1"/>
    <d v="2022-11-16T00:00:00"/>
    <x v="837"/>
    <x v="0"/>
    <s v="MP-18175"/>
    <s v="Mike Pelletier"/>
    <x v="2"/>
    <s v="United States"/>
    <x v="158"/>
    <x v="6"/>
    <n v="53209"/>
    <x v="2"/>
    <s v="FUR-TA-10001520"/>
    <x v="0"/>
    <x v="3"/>
    <s v="Lesro Sheffield Collection Coffee Table, End Table, Center Table, Corner Table"/>
    <n v="214.11"/>
    <n v="3"/>
    <n v="0"/>
    <n v="36.398699999999977"/>
  </r>
  <r>
    <n v="2814"/>
    <s v="CA-2022-135685"/>
    <x v="1"/>
    <d v="2022-11-16T00:00:00"/>
    <x v="837"/>
    <x v="0"/>
    <s v="MP-18175"/>
    <s v="Mike Pelletier"/>
    <x v="2"/>
    <s v="United States"/>
    <x v="158"/>
    <x v="6"/>
    <n v="53209"/>
    <x v="2"/>
    <s v="TEC-AC-10004145"/>
    <x v="2"/>
    <x v="11"/>
    <s v="Logitech diNovo Edge Keyboard"/>
    <n v="999.96"/>
    <n v="4"/>
    <n v="0"/>
    <n v="229.99080000000004"/>
  </r>
  <r>
    <n v="2815"/>
    <s v="CA-2022-135685"/>
    <x v="1"/>
    <d v="2022-11-16T00:00:00"/>
    <x v="837"/>
    <x v="0"/>
    <s v="MP-18175"/>
    <s v="Mike Pelletier"/>
    <x v="2"/>
    <s v="United States"/>
    <x v="158"/>
    <x v="6"/>
    <n v="53209"/>
    <x v="2"/>
    <s v="FUR-TA-10000688"/>
    <x v="0"/>
    <x v="3"/>
    <s v="Chromcraft Bull-Nose Wood Round Conference Table Top, Wood Base"/>
    <n v="653.54999999999995"/>
    <n v="3"/>
    <n v="0"/>
    <n v="111.10349999999994"/>
  </r>
  <r>
    <n v="2816"/>
    <s v="CA-2022-104626"/>
    <x v="1"/>
    <d v="2022-09-01T00:00:00"/>
    <x v="37"/>
    <x v="1"/>
    <s v="DR-12940"/>
    <s v="Daniel Raglin"/>
    <x v="2"/>
    <s v="United States"/>
    <x v="47"/>
    <x v="31"/>
    <n v="2038"/>
    <x v="3"/>
    <s v="OFF-BI-10001510"/>
    <x v="1"/>
    <x v="8"/>
    <s v="Deluxe Heavy-Duty Vinyl Round Ring Binder"/>
    <n v="114.60000000000001"/>
    <n v="5"/>
    <n v="0"/>
    <n v="51.57"/>
  </r>
  <r>
    <n v="2817"/>
    <s v="CA-2022-104626"/>
    <x v="1"/>
    <d v="2022-09-01T00:00:00"/>
    <x v="37"/>
    <x v="1"/>
    <s v="DR-12940"/>
    <s v="Daniel Raglin"/>
    <x v="2"/>
    <s v="United States"/>
    <x v="47"/>
    <x v="31"/>
    <n v="2038"/>
    <x v="3"/>
    <s v="FUR-CH-10003817"/>
    <x v="0"/>
    <x v="1"/>
    <s v="Global Value Steno Chair, Gray"/>
    <n v="60.74"/>
    <n v="1"/>
    <n v="0"/>
    <n v="15.185000000000002"/>
  </r>
  <r>
    <n v="2818"/>
    <s v="CA-2022-104626"/>
    <x v="1"/>
    <d v="2022-09-01T00:00:00"/>
    <x v="37"/>
    <x v="1"/>
    <s v="DR-12940"/>
    <s v="Daniel Raglin"/>
    <x v="2"/>
    <s v="United States"/>
    <x v="47"/>
    <x v="31"/>
    <n v="2038"/>
    <x v="3"/>
    <s v="FUR-FU-10000308"/>
    <x v="0"/>
    <x v="5"/>
    <s v="Deflect-o Glass Clear Studded Chair Mats"/>
    <n v="124.36"/>
    <n v="2"/>
    <n v="0"/>
    <n v="27.359200000000001"/>
  </r>
  <r>
    <n v="2819"/>
    <s v="CA-2022-104626"/>
    <x v="1"/>
    <d v="2022-09-01T00:00:00"/>
    <x v="37"/>
    <x v="1"/>
    <s v="DR-12940"/>
    <s v="Daniel Raglin"/>
    <x v="2"/>
    <s v="United States"/>
    <x v="47"/>
    <x v="31"/>
    <n v="2038"/>
    <x v="3"/>
    <s v="OFF-ST-10003208"/>
    <x v="1"/>
    <x v="4"/>
    <s v="Adjustable Depth Letter/Legal Cart"/>
    <n v="1088.76"/>
    <n v="6"/>
    <n v="0"/>
    <n v="315.74039999999985"/>
  </r>
  <r>
    <n v="2820"/>
    <s v="CA-2023-160500"/>
    <x v="0"/>
    <d v="2023-05-06T00:00:00"/>
    <x v="588"/>
    <x v="2"/>
    <s v="DM-13015"/>
    <s v="Darrin Martin"/>
    <x v="0"/>
    <s v="United States"/>
    <x v="184"/>
    <x v="1"/>
    <n v="92024"/>
    <x v="1"/>
    <s v="OFF-BI-10003784"/>
    <x v="1"/>
    <x v="8"/>
    <s v="Computer Printout Index Tabs"/>
    <n v="6.7200000000000006"/>
    <n v="5"/>
    <n v="0.2"/>
    <n v="2.351999999999999"/>
  </r>
  <r>
    <n v="2821"/>
    <s v="CA-2023-160500"/>
    <x v="0"/>
    <d v="2023-05-06T00:00:00"/>
    <x v="588"/>
    <x v="2"/>
    <s v="DM-13015"/>
    <s v="Darrin Martin"/>
    <x v="0"/>
    <s v="United States"/>
    <x v="184"/>
    <x v="1"/>
    <n v="92024"/>
    <x v="1"/>
    <s v="FUR-TA-10003748"/>
    <x v="0"/>
    <x v="3"/>
    <s v="Bevis 36 x 72 Conference Tables"/>
    <n v="298.77600000000001"/>
    <n v="3"/>
    <n v="0.2"/>
    <n v="7.4693999999999932"/>
  </r>
  <r>
    <n v="2822"/>
    <s v="CA-2024-100202"/>
    <x v="3"/>
    <d v="2024-01-01T00:00:00"/>
    <x v="838"/>
    <x v="1"/>
    <s v="BD-11620"/>
    <s v="Brian DeCherney"/>
    <x v="0"/>
    <s v="United States"/>
    <x v="125"/>
    <x v="1"/>
    <n v="92804"/>
    <x v="1"/>
    <s v="TEC-PH-10002563"/>
    <x v="2"/>
    <x v="7"/>
    <s v="Adtran 1202752G1"/>
    <n v="302.37599999999998"/>
    <n v="3"/>
    <n v="0.2"/>
    <n v="22.678200000000018"/>
  </r>
  <r>
    <n v="2823"/>
    <s v="CA-2024-131016"/>
    <x v="3"/>
    <d v="2024-09-19T00:00:00"/>
    <x v="295"/>
    <x v="2"/>
    <s v="DC-12850"/>
    <s v="Dan Campbell"/>
    <x v="0"/>
    <s v="United States"/>
    <x v="81"/>
    <x v="5"/>
    <n v="76017"/>
    <x v="2"/>
    <s v="OFF-AR-10000122"/>
    <x v="1"/>
    <x v="6"/>
    <s v="Newell 314"/>
    <n v="8.9280000000000008"/>
    <n v="2"/>
    <n v="0.2"/>
    <n v="0.55799999999999894"/>
  </r>
  <r>
    <n v="2824"/>
    <s v="CA-2024-131016"/>
    <x v="3"/>
    <d v="2024-09-19T00:00:00"/>
    <x v="295"/>
    <x v="2"/>
    <s v="DC-12850"/>
    <s v="Dan Campbell"/>
    <x v="0"/>
    <s v="United States"/>
    <x v="81"/>
    <x v="5"/>
    <n v="76017"/>
    <x v="2"/>
    <s v="OFF-ST-10000352"/>
    <x v="1"/>
    <x v="4"/>
    <s v="Acco Perma 2700 Stacking Storage Drawers"/>
    <n v="47.584000000000003"/>
    <n v="2"/>
    <n v="0.2"/>
    <n v="-2.9739999999999966"/>
  </r>
  <r>
    <n v="2825"/>
    <s v="US-2021-112914"/>
    <x v="2"/>
    <d v="2021-09-25T00:00:00"/>
    <x v="839"/>
    <x v="1"/>
    <s v="MT-18070"/>
    <s v="Michelle Tran"/>
    <x v="2"/>
    <s v="United States"/>
    <x v="12"/>
    <x v="5"/>
    <n v="77041"/>
    <x v="2"/>
    <s v="OFF-PA-10003270"/>
    <x v="1"/>
    <x v="10"/>
    <s v="Xerox 1954"/>
    <n v="33.792000000000002"/>
    <n v="8"/>
    <n v="0.2"/>
    <n v="10.559999999999999"/>
  </r>
  <r>
    <n v="2826"/>
    <s v="US-2021-112914"/>
    <x v="2"/>
    <d v="2021-09-25T00:00:00"/>
    <x v="839"/>
    <x v="1"/>
    <s v="MT-18070"/>
    <s v="Michelle Tran"/>
    <x v="2"/>
    <s v="United States"/>
    <x v="12"/>
    <x v="5"/>
    <n v="77041"/>
    <x v="2"/>
    <s v="FUR-BO-10003272"/>
    <x v="0"/>
    <x v="0"/>
    <s v="O'Sullivan Living Dimensions 5-Shelf Bookcases"/>
    <n v="300.53279999999995"/>
    <n v="2"/>
    <n v="0.32"/>
    <n v="-97.23120000000003"/>
  </r>
  <r>
    <n v="2827"/>
    <s v="US-2021-112914"/>
    <x v="2"/>
    <d v="2021-09-25T00:00:00"/>
    <x v="839"/>
    <x v="1"/>
    <s v="MT-18070"/>
    <s v="Michelle Tran"/>
    <x v="2"/>
    <s v="United States"/>
    <x v="12"/>
    <x v="5"/>
    <n v="77041"/>
    <x v="2"/>
    <s v="OFF-BI-10002982"/>
    <x v="1"/>
    <x v="8"/>
    <s v="Avery Self-Adhesive Photo Pockets for Polaroid Photos"/>
    <n v="2.7239999999999993"/>
    <n v="2"/>
    <n v="0.8"/>
    <n v="-4.3584000000000014"/>
  </r>
  <r>
    <n v="2828"/>
    <s v="US-2021-112914"/>
    <x v="2"/>
    <d v="2021-09-25T00:00:00"/>
    <x v="839"/>
    <x v="1"/>
    <s v="MT-18070"/>
    <s v="Michelle Tran"/>
    <x v="2"/>
    <s v="United States"/>
    <x v="12"/>
    <x v="5"/>
    <n v="77041"/>
    <x v="2"/>
    <s v="OFF-EN-10001509"/>
    <x v="1"/>
    <x v="12"/>
    <s v="Poly String Tie Envelopes"/>
    <n v="3.2640000000000002"/>
    <n v="2"/>
    <n v="0.2"/>
    <n v="1.1015999999999997"/>
  </r>
  <r>
    <n v="2829"/>
    <s v="CA-2023-124149"/>
    <x v="0"/>
    <d v="2023-04-24T00:00:00"/>
    <x v="408"/>
    <x v="2"/>
    <s v="MJ-17740"/>
    <s v="Max Jones"/>
    <x v="0"/>
    <s v="United States"/>
    <x v="152"/>
    <x v="24"/>
    <n v="43130"/>
    <x v="3"/>
    <s v="OFF-PA-10002421"/>
    <x v="1"/>
    <x v="10"/>
    <s v="Embossed Ink Jet Note Cards"/>
    <n v="108.33600000000001"/>
    <n v="6"/>
    <n v="0.2"/>
    <n v="37.917599999999993"/>
  </r>
  <r>
    <n v="2830"/>
    <s v="CA-2023-124149"/>
    <x v="0"/>
    <d v="2023-04-24T00:00:00"/>
    <x v="408"/>
    <x v="2"/>
    <s v="MJ-17740"/>
    <s v="Max Jones"/>
    <x v="0"/>
    <s v="United States"/>
    <x v="152"/>
    <x v="24"/>
    <n v="43130"/>
    <x v="3"/>
    <s v="OFF-ST-10000760"/>
    <x v="1"/>
    <x v="4"/>
    <s v="Eldon Fold 'N Roll Cart System"/>
    <n v="55.92"/>
    <n v="5"/>
    <n v="0.2"/>
    <n v="6.2910000000000004"/>
  </r>
  <r>
    <n v="2831"/>
    <s v="CA-2023-124149"/>
    <x v="0"/>
    <d v="2023-04-24T00:00:00"/>
    <x v="408"/>
    <x v="2"/>
    <s v="MJ-17740"/>
    <s v="Max Jones"/>
    <x v="0"/>
    <s v="United States"/>
    <x v="152"/>
    <x v="24"/>
    <n v="43130"/>
    <x v="3"/>
    <s v="OFF-PA-10002923"/>
    <x v="1"/>
    <x v="10"/>
    <s v="Xerox 1942"/>
    <n v="78.304000000000002"/>
    <n v="2"/>
    <n v="0.2"/>
    <n v="29.363999999999997"/>
  </r>
  <r>
    <n v="2832"/>
    <s v="CA-2021-148915"/>
    <x v="2"/>
    <d v="2021-11-01T00:00:00"/>
    <x v="840"/>
    <x v="1"/>
    <s v="ND-18370"/>
    <s v="Natalie DeCherney"/>
    <x v="0"/>
    <s v="United States"/>
    <x v="32"/>
    <x v="21"/>
    <n v="97206"/>
    <x v="1"/>
    <s v="OFF-ST-10001128"/>
    <x v="1"/>
    <x v="4"/>
    <s v="Carina Mini System Audio Rack, Model AR050B"/>
    <n v="443.92"/>
    <n v="5"/>
    <n v="0.2"/>
    <n v="-94.33299999999997"/>
  </r>
  <r>
    <n v="2833"/>
    <s v="CA-2021-148915"/>
    <x v="2"/>
    <d v="2021-11-01T00:00:00"/>
    <x v="840"/>
    <x v="1"/>
    <s v="ND-18370"/>
    <s v="Natalie DeCherney"/>
    <x v="0"/>
    <s v="United States"/>
    <x v="32"/>
    <x v="21"/>
    <n v="97206"/>
    <x v="1"/>
    <s v="TEC-PH-10000673"/>
    <x v="2"/>
    <x v="7"/>
    <s v="Plantronics Voyager Pro HD - Bluetooth Headset"/>
    <n v="155.976"/>
    <n v="3"/>
    <n v="0.2"/>
    <n v="54.5916"/>
  </r>
  <r>
    <n v="2834"/>
    <s v="CA-2024-134649"/>
    <x v="3"/>
    <d v="2024-01-27T00:00:00"/>
    <x v="523"/>
    <x v="0"/>
    <s v="CA-11965"/>
    <s v="Carol Adams"/>
    <x v="1"/>
    <s v="United States"/>
    <x v="325"/>
    <x v="19"/>
    <n v="35244"/>
    <x v="0"/>
    <s v="OFF-AR-10001547"/>
    <x v="1"/>
    <x v="6"/>
    <s v="Newell 311"/>
    <n v="15.469999999999999"/>
    <n v="7"/>
    <n v="0"/>
    <n v="4.1768999999999998"/>
  </r>
  <r>
    <n v="2835"/>
    <s v="CA-2024-134649"/>
    <x v="3"/>
    <d v="2024-01-27T00:00:00"/>
    <x v="523"/>
    <x v="0"/>
    <s v="CA-11965"/>
    <s v="Carol Adams"/>
    <x v="1"/>
    <s v="United States"/>
    <x v="325"/>
    <x v="19"/>
    <n v="35244"/>
    <x v="0"/>
    <s v="OFF-BI-10001890"/>
    <x v="1"/>
    <x v="8"/>
    <s v="Avery Poly Binder Pockets"/>
    <n v="7.16"/>
    <n v="2"/>
    <n v="0"/>
    <n v="3.4367999999999999"/>
  </r>
  <r>
    <n v="2836"/>
    <s v="CA-2024-110842"/>
    <x v="3"/>
    <d v="2024-11-12T00:00:00"/>
    <x v="38"/>
    <x v="1"/>
    <s v="GA-14725"/>
    <s v="Guy Armstrong"/>
    <x v="0"/>
    <s v="United States"/>
    <x v="1"/>
    <x v="1"/>
    <n v="90036"/>
    <x v="1"/>
    <s v="OFF-AP-10003971"/>
    <x v="1"/>
    <x v="9"/>
    <s v="Belkin 6 Outlet Metallic Surge Strip"/>
    <n v="10.89"/>
    <n v="1"/>
    <n v="0"/>
    <n v="2.8314000000000004"/>
  </r>
  <r>
    <n v="2837"/>
    <s v="CA-2024-110842"/>
    <x v="3"/>
    <d v="2024-11-12T00:00:00"/>
    <x v="38"/>
    <x v="1"/>
    <s v="GA-14725"/>
    <s v="Guy Armstrong"/>
    <x v="0"/>
    <s v="United States"/>
    <x v="1"/>
    <x v="1"/>
    <n v="90036"/>
    <x v="1"/>
    <s v="OFF-PA-10000520"/>
    <x v="1"/>
    <x v="10"/>
    <s v="Xerox 201"/>
    <n v="19.440000000000001"/>
    <n v="3"/>
    <n v="0"/>
    <n v="9.3312000000000008"/>
  </r>
  <r>
    <n v="2838"/>
    <s v="CA-2024-110842"/>
    <x v="3"/>
    <d v="2024-11-12T00:00:00"/>
    <x v="38"/>
    <x v="1"/>
    <s v="GA-14725"/>
    <s v="Guy Armstrong"/>
    <x v="0"/>
    <s v="United States"/>
    <x v="1"/>
    <x v="1"/>
    <n v="90036"/>
    <x v="1"/>
    <s v="OFF-BI-10000977"/>
    <x v="1"/>
    <x v="8"/>
    <s v="Ibico Plastic Spiral Binding Combs"/>
    <n v="121.6"/>
    <n v="5"/>
    <n v="0.2"/>
    <n v="39.519999999999989"/>
  </r>
  <r>
    <n v="2839"/>
    <s v="CA-2023-147368"/>
    <x v="0"/>
    <d v="2023-06-10T00:00:00"/>
    <x v="841"/>
    <x v="2"/>
    <s v="TC-21295"/>
    <s v="Toby Carlisle"/>
    <x v="0"/>
    <s v="United States"/>
    <x v="315"/>
    <x v="2"/>
    <n v="32303"/>
    <x v="0"/>
    <s v="TEC-MA-10002178"/>
    <x v="2"/>
    <x v="15"/>
    <s v="Cisco CP-7937G Unified IP Conference Station Phone"/>
    <n v="695.7"/>
    <n v="2"/>
    <n v="0.5"/>
    <n v="-27.827999999999975"/>
  </r>
  <r>
    <n v="2840"/>
    <s v="US-2022-104185"/>
    <x v="1"/>
    <d v="2022-09-03T00:00:00"/>
    <x v="37"/>
    <x v="0"/>
    <s v="JB-15400"/>
    <s v="Jennifer Braxton"/>
    <x v="1"/>
    <s v="United States"/>
    <x v="20"/>
    <x v="15"/>
    <n v="10009"/>
    <x v="3"/>
    <s v="OFF-ST-10001526"/>
    <x v="1"/>
    <x v="4"/>
    <s v="Iceberg Mobile Mega Data/Printer Cart "/>
    <n v="120.33"/>
    <n v="1"/>
    <n v="0"/>
    <n v="31.285799999999995"/>
  </r>
  <r>
    <n v="2841"/>
    <s v="US-2021-125521"/>
    <x v="2"/>
    <d v="2021-03-14T00:00:00"/>
    <x v="247"/>
    <x v="1"/>
    <s v="CK-12325"/>
    <s v="Christine Kargatis"/>
    <x v="2"/>
    <s v="United States"/>
    <x v="269"/>
    <x v="17"/>
    <n v="23320"/>
    <x v="0"/>
    <s v="FUR-CH-10003379"/>
    <x v="0"/>
    <x v="1"/>
    <s v="Global Commerce Series High-Back Swivel/Tilt Chairs"/>
    <n v="1139.92"/>
    <n v="4"/>
    <n v="0"/>
    <n v="284.98"/>
  </r>
  <r>
    <n v="2842"/>
    <s v="US-2024-135062"/>
    <x v="3"/>
    <d v="2024-09-01T00:00:00"/>
    <x v="842"/>
    <x v="0"/>
    <s v="RL-19615"/>
    <s v="Rob Lucas"/>
    <x v="0"/>
    <s v="United States"/>
    <x v="115"/>
    <x v="3"/>
    <n v="28314"/>
    <x v="0"/>
    <s v="OFF-PA-10000100"/>
    <x v="1"/>
    <x v="10"/>
    <s v="Xerox 1945"/>
    <n v="229.54400000000001"/>
    <n v="7"/>
    <n v="0.2"/>
    <n v="83.209699999999998"/>
  </r>
  <r>
    <n v="2843"/>
    <s v="CA-2024-135650"/>
    <x v="3"/>
    <d v="2024-03-24T00:00:00"/>
    <x v="647"/>
    <x v="1"/>
    <s v="AC-10660"/>
    <s v="Anna Chung"/>
    <x v="0"/>
    <s v="United States"/>
    <x v="114"/>
    <x v="5"/>
    <n v="77340"/>
    <x v="2"/>
    <s v="OFF-ST-10001809"/>
    <x v="1"/>
    <x v="4"/>
    <s v="Fellowes Officeware Wire Shelving"/>
    <n v="143.72800000000001"/>
    <n v="2"/>
    <n v="0.2"/>
    <n v="-32.338800000000006"/>
  </r>
  <r>
    <n v="2844"/>
    <s v="CA-2024-112865"/>
    <x v="3"/>
    <d v="2024-05-19T00:00:00"/>
    <x v="843"/>
    <x v="1"/>
    <s v="BH-11710"/>
    <s v="Brosina Hoffman"/>
    <x v="0"/>
    <s v="United States"/>
    <x v="10"/>
    <x v="9"/>
    <n v="19140"/>
    <x v="3"/>
    <s v="TEC-AC-10000387"/>
    <x v="2"/>
    <x v="11"/>
    <s v="KeyTronic KT800P2 - Keyboard - Black"/>
    <n v="36.048000000000002"/>
    <n v="3"/>
    <n v="0.2"/>
    <n v="-0.90120000000000111"/>
  </r>
  <r>
    <n v="2845"/>
    <s v="US-2023-162852"/>
    <x v="0"/>
    <d v="2023-12-28T00:00:00"/>
    <x v="844"/>
    <x v="1"/>
    <s v="BG-11695"/>
    <s v="Brooke Gillingham"/>
    <x v="1"/>
    <s v="United States"/>
    <x v="318"/>
    <x v="10"/>
    <n v="60098"/>
    <x v="2"/>
    <s v="FUR-CH-10004853"/>
    <x v="0"/>
    <x v="1"/>
    <s v="Global Manager's Adjustable Task Chair, Storm"/>
    <n v="845.48799999999994"/>
    <n v="8"/>
    <n v="0.3"/>
    <n v="-12.078400000000101"/>
  </r>
  <r>
    <n v="2846"/>
    <s v="CA-2024-138163"/>
    <x v="3"/>
    <d v="2024-11-18T00:00:00"/>
    <x v="541"/>
    <x v="2"/>
    <s v="XP-21865"/>
    <s v="Xylona Preis"/>
    <x v="0"/>
    <s v="United States"/>
    <x v="231"/>
    <x v="31"/>
    <n v="2149"/>
    <x v="3"/>
    <s v="OFF-AR-10001958"/>
    <x v="1"/>
    <x v="6"/>
    <s v="Stanley Bostitch Contemporary Electric Pencil Sharpeners"/>
    <n v="50.94"/>
    <n v="3"/>
    <n v="0"/>
    <n v="14.263200000000001"/>
  </r>
  <r>
    <n v="2847"/>
    <s v="CA-2024-152093"/>
    <x v="3"/>
    <d v="2024-09-11T00:00:00"/>
    <x v="17"/>
    <x v="1"/>
    <s v="SN-20560"/>
    <s v="Skye Norling"/>
    <x v="2"/>
    <s v="United States"/>
    <x v="22"/>
    <x v="10"/>
    <n v="60653"/>
    <x v="2"/>
    <s v="OFF-BI-10003527"/>
    <x v="1"/>
    <x v="8"/>
    <s v="Fellowes PB500 Electric Punch Plastic Comb Binding Machine with Manual Bind"/>
    <n v="762.59399999999982"/>
    <n v="3"/>
    <n v="0.8"/>
    <n v="-1143.8910000000001"/>
  </r>
  <r>
    <n v="2848"/>
    <s v="CA-2024-157854"/>
    <x v="3"/>
    <d v="2024-04-09T00:00:00"/>
    <x v="339"/>
    <x v="1"/>
    <s v="DM-13345"/>
    <s v="Denise Monton"/>
    <x v="1"/>
    <s v="United States"/>
    <x v="185"/>
    <x v="32"/>
    <n v="30076"/>
    <x v="0"/>
    <s v="FUR-FU-10003832"/>
    <x v="0"/>
    <x v="5"/>
    <s v="Eldon Expressions Punched Metal &amp; Wood Desk Accessories, Black &amp; Cherry"/>
    <n v="56.28"/>
    <n v="6"/>
    <n v="0"/>
    <n v="15.758400000000002"/>
  </r>
  <r>
    <n v="2849"/>
    <s v="CA-2024-157854"/>
    <x v="3"/>
    <d v="2024-04-09T00:00:00"/>
    <x v="339"/>
    <x v="1"/>
    <s v="DM-13345"/>
    <s v="Denise Monton"/>
    <x v="1"/>
    <s v="United States"/>
    <x v="185"/>
    <x v="32"/>
    <n v="30076"/>
    <x v="0"/>
    <s v="OFF-BI-10001359"/>
    <x v="1"/>
    <x v="8"/>
    <s v="GBC DocuBind TL300 Electric Binding System"/>
    <n v="2690.9700000000003"/>
    <n v="3"/>
    <n v="0"/>
    <n v="1264.7558999999999"/>
  </r>
  <r>
    <n v="2850"/>
    <s v="CA-2023-123617"/>
    <x v="0"/>
    <d v="2023-11-29T00:00:00"/>
    <x v="845"/>
    <x v="1"/>
    <s v="AJ-10780"/>
    <s v="Anthony Jacobs"/>
    <x v="1"/>
    <s v="United States"/>
    <x v="144"/>
    <x v="2"/>
    <n v="32137"/>
    <x v="0"/>
    <s v="OFF-BI-10002976"/>
    <x v="1"/>
    <x v="8"/>
    <s v="ACCOHIDE Binder by Acco"/>
    <n v="7.4340000000000011"/>
    <n v="6"/>
    <n v="0.7"/>
    <n v="-5.6993999999999971"/>
  </r>
  <r>
    <n v="2851"/>
    <s v="US-2023-128293"/>
    <x v="0"/>
    <d v="2023-06-03T00:00:00"/>
    <x v="846"/>
    <x v="2"/>
    <s v="KC-16255"/>
    <s v="Karen Carlisle"/>
    <x v="1"/>
    <s v="United States"/>
    <x v="10"/>
    <x v="9"/>
    <n v="19120"/>
    <x v="3"/>
    <s v="OFF-ST-10000736"/>
    <x v="1"/>
    <x v="4"/>
    <s v="Carina Double Wide Media Storage Towers in Natural &amp; Black"/>
    <n v="64.784000000000006"/>
    <n v="1"/>
    <n v="0.2"/>
    <n v="-12.956800000000005"/>
  </r>
  <r>
    <n v="2852"/>
    <s v="CA-2024-107342"/>
    <x v="3"/>
    <d v="2024-12-18T00:00:00"/>
    <x v="847"/>
    <x v="1"/>
    <s v="VF-21715"/>
    <s v="Vicky Freymann"/>
    <x v="2"/>
    <s v="United States"/>
    <x v="38"/>
    <x v="14"/>
    <n v="47201"/>
    <x v="2"/>
    <s v="OFF-PA-10001745"/>
    <x v="1"/>
    <x v="10"/>
    <s v="Wirebound Message Books, 2 7/8&quot; x 5&quot;, 3 Forms per Page"/>
    <n v="28.16"/>
    <n v="4"/>
    <n v="0"/>
    <n v="13.235199999999999"/>
  </r>
  <r>
    <n v="2853"/>
    <s v="CA-2023-136371"/>
    <x v="0"/>
    <d v="2023-03-20T00:00:00"/>
    <x v="202"/>
    <x v="0"/>
    <s v="SV-20935"/>
    <s v="Susan Vittorini"/>
    <x v="0"/>
    <s v="United States"/>
    <x v="147"/>
    <x v="15"/>
    <n v="11572"/>
    <x v="3"/>
    <s v="FUR-FU-10000409"/>
    <x v="0"/>
    <x v="5"/>
    <s v="GE 4 Foot Flourescent Tube, 40 Watt"/>
    <n v="14.98"/>
    <n v="1"/>
    <n v="0"/>
    <n v="6.8908000000000005"/>
  </r>
  <r>
    <n v="2854"/>
    <s v="CA-2023-136371"/>
    <x v="0"/>
    <d v="2023-03-20T00:00:00"/>
    <x v="202"/>
    <x v="0"/>
    <s v="SV-20935"/>
    <s v="Susan Vittorini"/>
    <x v="0"/>
    <s v="United States"/>
    <x v="147"/>
    <x v="15"/>
    <n v="11572"/>
    <x v="3"/>
    <s v="FUR-FU-10000221"/>
    <x v="0"/>
    <x v="5"/>
    <s v="Master Caster Door Stop, Brown"/>
    <n v="20.32"/>
    <n v="4"/>
    <n v="0"/>
    <n v="6.9087999999999994"/>
  </r>
  <r>
    <n v="2855"/>
    <s v="CA-2024-137344"/>
    <x v="3"/>
    <d v="2024-08-21T00:00:00"/>
    <x v="848"/>
    <x v="3"/>
    <s v="EM-13810"/>
    <s v="Eleni McCrary"/>
    <x v="1"/>
    <s v="United States"/>
    <x v="47"/>
    <x v="31"/>
    <n v="2038"/>
    <x v="3"/>
    <s v="OFF-ST-10000344"/>
    <x v="1"/>
    <x v="4"/>
    <s v="Neat Ideas Personal Hanging Folder Files, Black"/>
    <n v="40.29"/>
    <n v="3"/>
    <n v="0"/>
    <n v="10.475399999999999"/>
  </r>
  <r>
    <n v="2856"/>
    <s v="CA-2024-169810"/>
    <x v="3"/>
    <d v="2024-07-26T00:00:00"/>
    <x v="849"/>
    <x v="1"/>
    <s v="RB-19360"/>
    <s v="Raymond Buch"/>
    <x v="0"/>
    <s v="United States"/>
    <x v="298"/>
    <x v="44"/>
    <n v="57103"/>
    <x v="2"/>
    <s v="OFF-LA-10003663"/>
    <x v="1"/>
    <x v="2"/>
    <s v="Avery 498"/>
    <n v="20.23"/>
    <n v="7"/>
    <n v="0"/>
    <n v="9.5081000000000007"/>
  </r>
  <r>
    <n v="2857"/>
    <s v="CA-2023-128594"/>
    <x v="0"/>
    <d v="2023-08-27T00:00:00"/>
    <x v="652"/>
    <x v="2"/>
    <s v="DJ-13510"/>
    <s v="Don Jones"/>
    <x v="1"/>
    <s v="United States"/>
    <x v="70"/>
    <x v="1"/>
    <n v="92037"/>
    <x v="1"/>
    <s v="FUR-CH-10001215"/>
    <x v="0"/>
    <x v="1"/>
    <s v="Global Troy Executive Leather Low-Back Tilter"/>
    <n v="1603.1360000000002"/>
    <n v="4"/>
    <n v="0.2"/>
    <n v="100.19599999999997"/>
  </r>
  <r>
    <n v="2858"/>
    <s v="CA-2023-154690"/>
    <x v="0"/>
    <d v="2023-08-16T00:00:00"/>
    <x v="611"/>
    <x v="0"/>
    <s v="CC-12370"/>
    <s v="Christopher Conant"/>
    <x v="0"/>
    <s v="United States"/>
    <x v="115"/>
    <x v="3"/>
    <n v="28314"/>
    <x v="0"/>
    <s v="FUR-CH-10000988"/>
    <x v="0"/>
    <x v="1"/>
    <s v="Hon Olson Stacker Stools"/>
    <n v="225.29600000000002"/>
    <n v="2"/>
    <n v="0.2"/>
    <n v="22.529599999999995"/>
  </r>
  <r>
    <n v="2859"/>
    <s v="CA-2024-138975"/>
    <x v="3"/>
    <d v="2024-05-20T00:00:00"/>
    <x v="254"/>
    <x v="1"/>
    <s v="SC-20380"/>
    <s v="Shahid Collister"/>
    <x v="0"/>
    <s v="United States"/>
    <x v="118"/>
    <x v="32"/>
    <n v="30318"/>
    <x v="0"/>
    <s v="TEC-AC-10003441"/>
    <x v="2"/>
    <x v="11"/>
    <s v="Kingston Digital DataTraveler 32GB USB 2.0"/>
    <n v="67.8"/>
    <n v="4"/>
    <n v="0"/>
    <n v="4.0679999999999978"/>
  </r>
  <r>
    <n v="2860"/>
    <s v="CA-2024-138975"/>
    <x v="3"/>
    <d v="2024-05-20T00:00:00"/>
    <x v="254"/>
    <x v="1"/>
    <s v="SC-20380"/>
    <s v="Shahid Collister"/>
    <x v="0"/>
    <s v="United States"/>
    <x v="118"/>
    <x v="32"/>
    <n v="30318"/>
    <x v="0"/>
    <s v="TEC-PH-10004389"/>
    <x v="2"/>
    <x v="7"/>
    <s v="Nokia Lumia 925"/>
    <n v="377.96999999999997"/>
    <n v="3"/>
    <n v="0"/>
    <n v="98.272200000000012"/>
  </r>
  <r>
    <n v="2861"/>
    <s v="CA-2024-138975"/>
    <x v="3"/>
    <d v="2024-05-20T00:00:00"/>
    <x v="254"/>
    <x v="1"/>
    <s v="SC-20380"/>
    <s v="Shahid Collister"/>
    <x v="0"/>
    <s v="United States"/>
    <x v="118"/>
    <x v="32"/>
    <n v="30318"/>
    <x v="0"/>
    <s v="FUR-BO-10004695"/>
    <x v="0"/>
    <x v="0"/>
    <s v="O'Sullivan 2-Door Barrister Bookcase in Odessa Pine"/>
    <n v="1628.82"/>
    <n v="9"/>
    <n v="0"/>
    <n v="374.62859999999989"/>
  </r>
  <r>
    <n v="2862"/>
    <s v="CA-2024-138975"/>
    <x v="3"/>
    <d v="2024-05-20T00:00:00"/>
    <x v="254"/>
    <x v="1"/>
    <s v="SC-20380"/>
    <s v="Shahid Collister"/>
    <x v="0"/>
    <s v="United States"/>
    <x v="118"/>
    <x v="32"/>
    <n v="30318"/>
    <x v="0"/>
    <s v="OFF-PA-10000100"/>
    <x v="1"/>
    <x v="10"/>
    <s v="Xerox 1945"/>
    <n v="286.93"/>
    <n v="7"/>
    <n v="0"/>
    <n v="140.59569999999999"/>
  </r>
  <r>
    <n v="2863"/>
    <s v="CA-2024-106537"/>
    <x v="3"/>
    <d v="2024-08-13T00:00:00"/>
    <x v="850"/>
    <x v="1"/>
    <s v="RH-19495"/>
    <s v="Rick Hansen"/>
    <x v="0"/>
    <s v="United States"/>
    <x v="333"/>
    <x v="2"/>
    <n v="32839"/>
    <x v="0"/>
    <s v="OFF-PA-10000223"/>
    <x v="1"/>
    <x v="10"/>
    <s v="Xerox 2000"/>
    <n v="20.736000000000004"/>
    <n v="4"/>
    <n v="0.2"/>
    <n v="7.2576000000000001"/>
  </r>
  <r>
    <n v="2864"/>
    <s v="US-2024-103828"/>
    <x v="3"/>
    <d v="2024-08-14T00:00:00"/>
    <x v="851"/>
    <x v="3"/>
    <s v="JK-15370"/>
    <s v="Jay Kimmel"/>
    <x v="0"/>
    <s v="United States"/>
    <x v="8"/>
    <x v="1"/>
    <n v="94122"/>
    <x v="1"/>
    <s v="OFF-ST-10001325"/>
    <x v="1"/>
    <x v="4"/>
    <s v="Sterilite Officeware Hinged File Box"/>
    <n v="31.44"/>
    <n v="3"/>
    <n v="0"/>
    <n v="8.4888000000000012"/>
  </r>
  <r>
    <n v="2865"/>
    <s v="US-2024-103828"/>
    <x v="3"/>
    <d v="2024-08-14T00:00:00"/>
    <x v="851"/>
    <x v="3"/>
    <s v="JK-15370"/>
    <s v="Jay Kimmel"/>
    <x v="0"/>
    <s v="United States"/>
    <x v="8"/>
    <x v="1"/>
    <n v="94122"/>
    <x v="1"/>
    <s v="OFF-AP-10004249"/>
    <x v="1"/>
    <x v="9"/>
    <s v="Staples"/>
    <n v="83.79"/>
    <n v="7"/>
    <n v="0"/>
    <n v="22.623299999999997"/>
  </r>
  <r>
    <n v="2866"/>
    <s v="US-2024-103828"/>
    <x v="3"/>
    <d v="2024-08-14T00:00:00"/>
    <x v="851"/>
    <x v="3"/>
    <s v="JK-15370"/>
    <s v="Jay Kimmel"/>
    <x v="0"/>
    <s v="United States"/>
    <x v="8"/>
    <x v="1"/>
    <n v="94122"/>
    <x v="1"/>
    <s v="OFF-AR-10000588"/>
    <x v="1"/>
    <x v="6"/>
    <s v="Newell 345"/>
    <n v="59.519999999999996"/>
    <n v="3"/>
    <n v="0"/>
    <n v="15.475200000000001"/>
  </r>
  <r>
    <n v="2867"/>
    <s v="US-2024-103828"/>
    <x v="3"/>
    <d v="2024-08-14T00:00:00"/>
    <x v="851"/>
    <x v="3"/>
    <s v="JK-15370"/>
    <s v="Jay Kimmel"/>
    <x v="0"/>
    <s v="United States"/>
    <x v="8"/>
    <x v="1"/>
    <n v="94122"/>
    <x v="1"/>
    <s v="OFF-SU-10000946"/>
    <x v="1"/>
    <x v="14"/>
    <s v="Staples"/>
    <n v="31.92"/>
    <n v="4"/>
    <n v="0"/>
    <n v="9.2567999999999984"/>
  </r>
  <r>
    <n v="2868"/>
    <s v="CA-2023-115588"/>
    <x v="0"/>
    <d v="2023-11-11T00:00:00"/>
    <x v="357"/>
    <x v="0"/>
    <s v="AF-10885"/>
    <s v="Art Foster"/>
    <x v="0"/>
    <s v="United States"/>
    <x v="167"/>
    <x v="24"/>
    <n v="43615"/>
    <x v="3"/>
    <s v="OFF-SU-10001225"/>
    <x v="1"/>
    <x v="14"/>
    <s v="Staples"/>
    <n v="14.720000000000002"/>
    <n v="5"/>
    <n v="0.2"/>
    <n v="-3.3120000000000012"/>
  </r>
  <r>
    <n v="2869"/>
    <s v="CA-2023-115588"/>
    <x v="0"/>
    <d v="2023-11-11T00:00:00"/>
    <x v="357"/>
    <x v="0"/>
    <s v="AF-10885"/>
    <s v="Art Foster"/>
    <x v="0"/>
    <s v="United States"/>
    <x v="167"/>
    <x v="24"/>
    <n v="43615"/>
    <x v="3"/>
    <s v="OFF-ST-10001558"/>
    <x v="1"/>
    <x v="4"/>
    <s v="Acco Perma 4000 Stacking Storage Drawers"/>
    <n v="38.975999999999999"/>
    <n v="3"/>
    <n v="0.2"/>
    <n v="-2.4359999999999999"/>
  </r>
  <r>
    <n v="2870"/>
    <s v="CA-2024-143861"/>
    <x v="3"/>
    <d v="2024-06-13T00:00:00"/>
    <x v="141"/>
    <x v="1"/>
    <s v="LC-16885"/>
    <s v="Lena Creighton"/>
    <x v="0"/>
    <s v="United States"/>
    <x v="84"/>
    <x v="2"/>
    <n v="33710"/>
    <x v="0"/>
    <s v="FUR-FU-10001546"/>
    <x v="0"/>
    <x v="5"/>
    <s v="Dana Swing-Arm Lamps"/>
    <n v="17.088000000000001"/>
    <n v="2"/>
    <n v="0.2"/>
    <n v="1.0679999999999996"/>
  </r>
  <r>
    <n v="2871"/>
    <s v="CA-2021-148040"/>
    <x v="2"/>
    <d v="2021-03-22T00:00:00"/>
    <x v="616"/>
    <x v="1"/>
    <s v="BF-11275"/>
    <s v="Beth Fritzler"/>
    <x v="1"/>
    <s v="United States"/>
    <x v="93"/>
    <x v="16"/>
    <n v="85705"/>
    <x v="1"/>
    <s v="OFF-PA-10002581"/>
    <x v="1"/>
    <x v="10"/>
    <s v="Xerox 1951"/>
    <n v="74.352000000000004"/>
    <n v="3"/>
    <n v="0.2"/>
    <n v="23.234999999999992"/>
  </r>
  <r>
    <n v="2872"/>
    <s v="CA-2021-148040"/>
    <x v="2"/>
    <d v="2021-03-22T00:00:00"/>
    <x v="616"/>
    <x v="1"/>
    <s v="BF-11275"/>
    <s v="Beth Fritzler"/>
    <x v="1"/>
    <s v="United States"/>
    <x v="93"/>
    <x v="16"/>
    <n v="85705"/>
    <x v="1"/>
    <s v="FUR-CH-10001482"/>
    <x v="0"/>
    <x v="1"/>
    <s v="Office Star - Mesh Screen back chair with Vinyl seat"/>
    <n v="314.35199999999998"/>
    <n v="3"/>
    <n v="0.2"/>
    <n v="-35.36460000000001"/>
  </r>
  <r>
    <n v="2873"/>
    <s v="CA-2024-135167"/>
    <x v="3"/>
    <d v="2024-06-16T00:00:00"/>
    <x v="46"/>
    <x v="1"/>
    <s v="SC-20800"/>
    <s v="Stuart Calhoun"/>
    <x v="0"/>
    <s v="United States"/>
    <x v="1"/>
    <x v="1"/>
    <n v="90036"/>
    <x v="1"/>
    <s v="OFF-AR-10002399"/>
    <x v="1"/>
    <x v="6"/>
    <s v="Dixon Prang Watercolor Pencils, 10-Color Set with Brush"/>
    <n v="4.26"/>
    <n v="1"/>
    <n v="0"/>
    <n v="1.7465999999999999"/>
  </r>
  <r>
    <n v="2874"/>
    <s v="CA-2024-137022"/>
    <x v="3"/>
    <d v="2024-11-17T00:00:00"/>
    <x v="228"/>
    <x v="1"/>
    <s v="SW-20275"/>
    <s v="Scott Williamson"/>
    <x v="0"/>
    <s v="United States"/>
    <x v="70"/>
    <x v="1"/>
    <n v="92105"/>
    <x v="1"/>
    <s v="OFF-ST-10001963"/>
    <x v="1"/>
    <x v="4"/>
    <s v="Tennsco Regal Shelving Units"/>
    <n v="811.28"/>
    <n v="8"/>
    <n v="0"/>
    <n v="24.338399999999979"/>
  </r>
  <r>
    <n v="2875"/>
    <s v="US-2024-102638"/>
    <x v="3"/>
    <d v="2024-12-30T00:00:00"/>
    <x v="786"/>
    <x v="2"/>
    <s v="MC-17845"/>
    <s v="Michael Chen"/>
    <x v="0"/>
    <s v="United States"/>
    <x v="20"/>
    <x v="15"/>
    <n v="10035"/>
    <x v="3"/>
    <s v="OFF-FA-10002988"/>
    <x v="1"/>
    <x v="13"/>
    <s v="Ideal Clamps"/>
    <n v="6.0299999999999994"/>
    <n v="3"/>
    <n v="0"/>
    <n v="2.9546999999999999"/>
  </r>
  <r>
    <n v="2876"/>
    <s v="US-2023-167339"/>
    <x v="0"/>
    <d v="2023-01-21T00:00:00"/>
    <x v="852"/>
    <x v="0"/>
    <s v="TD-20995"/>
    <s v="Tamara Dahlen"/>
    <x v="0"/>
    <s v="United States"/>
    <x v="70"/>
    <x v="1"/>
    <n v="92037"/>
    <x v="1"/>
    <s v="FUR-CH-10004289"/>
    <x v="0"/>
    <x v="1"/>
    <s v="Global Super Steno Chair"/>
    <n v="153.56800000000001"/>
    <n v="2"/>
    <n v="0.2"/>
    <n v="-5.758800000000015"/>
  </r>
  <r>
    <n v="2877"/>
    <s v="US-2023-167339"/>
    <x v="0"/>
    <d v="2023-01-21T00:00:00"/>
    <x v="852"/>
    <x v="0"/>
    <s v="TD-20995"/>
    <s v="Tamara Dahlen"/>
    <x v="0"/>
    <s v="United States"/>
    <x v="70"/>
    <x v="1"/>
    <n v="92037"/>
    <x v="1"/>
    <s v="FUR-CH-10000785"/>
    <x v="0"/>
    <x v="1"/>
    <s v="Global Ergonomic Managers Chair"/>
    <n v="1013.4879999999999"/>
    <n v="7"/>
    <n v="0.2"/>
    <n v="76.011600000000016"/>
  </r>
  <r>
    <n v="2878"/>
    <s v="CA-2023-152072"/>
    <x v="0"/>
    <d v="2023-01-15T00:00:00"/>
    <x v="853"/>
    <x v="1"/>
    <s v="Dp-13240"/>
    <s v="Dean percer"/>
    <x v="2"/>
    <s v="United States"/>
    <x v="58"/>
    <x v="30"/>
    <n v="7090"/>
    <x v="3"/>
    <s v="OFF-EN-10003040"/>
    <x v="1"/>
    <x v="12"/>
    <s v="Quality Park Security Envelopes"/>
    <n v="52.34"/>
    <n v="2"/>
    <n v="0"/>
    <n v="24.599800000000002"/>
  </r>
  <r>
    <n v="2879"/>
    <s v="CA-2023-152072"/>
    <x v="0"/>
    <d v="2023-01-15T00:00:00"/>
    <x v="853"/>
    <x v="1"/>
    <s v="Dp-13240"/>
    <s v="Dean percer"/>
    <x v="2"/>
    <s v="United States"/>
    <x v="58"/>
    <x v="30"/>
    <n v="7090"/>
    <x v="3"/>
    <s v="OFF-AR-10001573"/>
    <x v="1"/>
    <x v="6"/>
    <s v="American Pencil"/>
    <n v="4.66"/>
    <n v="2"/>
    <n v="0"/>
    <n v="1.3513999999999995"/>
  </r>
  <r>
    <n v="2880"/>
    <s v="CA-2023-152072"/>
    <x v="0"/>
    <d v="2023-01-15T00:00:00"/>
    <x v="853"/>
    <x v="1"/>
    <s v="Dp-13240"/>
    <s v="Dean percer"/>
    <x v="2"/>
    <s v="United States"/>
    <x v="58"/>
    <x v="30"/>
    <n v="7090"/>
    <x v="3"/>
    <s v="TEC-AC-10000844"/>
    <x v="2"/>
    <x v="11"/>
    <s v="Logitech Gaming G510s - Keyboard"/>
    <n v="254.96999999999997"/>
    <n v="3"/>
    <n v="0"/>
    <n v="91.789199999999994"/>
  </r>
  <r>
    <n v="2881"/>
    <s v="CA-2023-102932"/>
    <x v="0"/>
    <d v="2023-09-20T00:00:00"/>
    <x v="30"/>
    <x v="0"/>
    <s v="SD-20485"/>
    <s v="Shirley Daniels"/>
    <x v="2"/>
    <s v="United States"/>
    <x v="334"/>
    <x v="30"/>
    <n v="7050"/>
    <x v="3"/>
    <s v="OFF-BI-10000756"/>
    <x v="1"/>
    <x v="8"/>
    <s v="Storex DuraTech Recycled Plastic Frosted Binders"/>
    <n v="25.44"/>
    <n v="6"/>
    <n v="0"/>
    <n v="12.72"/>
  </r>
  <r>
    <n v="2882"/>
    <s v="CA-2023-102932"/>
    <x v="0"/>
    <d v="2023-09-20T00:00:00"/>
    <x v="30"/>
    <x v="0"/>
    <s v="SD-20485"/>
    <s v="Shirley Daniels"/>
    <x v="2"/>
    <s v="United States"/>
    <x v="334"/>
    <x v="30"/>
    <n v="7050"/>
    <x v="3"/>
    <s v="OFF-SU-10000381"/>
    <x v="1"/>
    <x v="14"/>
    <s v="Acme Forged Steel Scissors with Black Enamel Handles"/>
    <n v="27.93"/>
    <n v="3"/>
    <n v="0"/>
    <n v="8.0996999999999986"/>
  </r>
  <r>
    <n v="2883"/>
    <s v="CA-2021-165540"/>
    <x v="2"/>
    <d v="2021-02-22T00:00:00"/>
    <x v="854"/>
    <x v="1"/>
    <s v="TM-21010"/>
    <s v="Tamara Manning"/>
    <x v="0"/>
    <s v="United States"/>
    <x v="318"/>
    <x v="10"/>
    <n v="60098"/>
    <x v="2"/>
    <s v="OFF-BI-10004094"/>
    <x v="1"/>
    <x v="8"/>
    <s v="GBC Standard Plastic Binding Systems Combs"/>
    <n v="8.8499999999999979"/>
    <n v="5"/>
    <n v="0.8"/>
    <n v="-13.717499999999998"/>
  </r>
  <r>
    <n v="2884"/>
    <s v="CA-2023-130799"/>
    <x v="0"/>
    <d v="2023-11-12T00:00:00"/>
    <x v="619"/>
    <x v="0"/>
    <s v="BK-11260"/>
    <s v="Berenike Kampe"/>
    <x v="0"/>
    <s v="United States"/>
    <x v="8"/>
    <x v="1"/>
    <n v="94110"/>
    <x v="1"/>
    <s v="FUR-FU-10001852"/>
    <x v="0"/>
    <x v="5"/>
    <s v="Eldon Regeneration Recycled Desk Accessories, Smoke"/>
    <n v="6.96"/>
    <n v="4"/>
    <n v="0"/>
    <n v="2.2271999999999998"/>
  </r>
  <r>
    <n v="2885"/>
    <s v="CA-2023-164483"/>
    <x v="0"/>
    <d v="2023-01-30T00:00:00"/>
    <x v="855"/>
    <x v="1"/>
    <s v="JF-15490"/>
    <s v="Jeremy Farry"/>
    <x v="0"/>
    <s v="United States"/>
    <x v="8"/>
    <x v="1"/>
    <n v="94122"/>
    <x v="1"/>
    <s v="OFF-BI-10000014"/>
    <x v="1"/>
    <x v="8"/>
    <s v="Heavy-Duty E-Z-D Binders"/>
    <n v="17.456"/>
    <n v="2"/>
    <n v="0.2"/>
    <n v="5.8914"/>
  </r>
  <r>
    <n v="2886"/>
    <s v="US-2023-159856"/>
    <x v="0"/>
    <d v="2023-10-19T00:00:00"/>
    <x v="856"/>
    <x v="1"/>
    <s v="EP-13915"/>
    <s v="Emily Phan"/>
    <x v="0"/>
    <s v="United States"/>
    <x v="228"/>
    <x v="16"/>
    <n v="85281"/>
    <x v="1"/>
    <s v="FUR-CH-10003396"/>
    <x v="0"/>
    <x v="1"/>
    <s v="Global Deluxe Steno Chair"/>
    <n v="307.92"/>
    <n v="5"/>
    <n v="0.2"/>
    <n v="-34.64100000000002"/>
  </r>
  <r>
    <n v="2887"/>
    <s v="CA-2024-102099"/>
    <x v="3"/>
    <d v="2024-12-19T00:00:00"/>
    <x v="857"/>
    <x v="2"/>
    <s v="EP-13915"/>
    <s v="Emily Phan"/>
    <x v="0"/>
    <s v="United States"/>
    <x v="1"/>
    <x v="1"/>
    <n v="90008"/>
    <x v="1"/>
    <s v="OFF-AR-10003811"/>
    <x v="1"/>
    <x v="6"/>
    <s v="Newell 327"/>
    <n v="6.63"/>
    <n v="3"/>
    <n v="0"/>
    <n v="1.7901"/>
  </r>
  <r>
    <n v="2888"/>
    <s v="CA-2024-102099"/>
    <x v="3"/>
    <d v="2024-12-19T00:00:00"/>
    <x v="857"/>
    <x v="2"/>
    <s v="EP-13915"/>
    <s v="Emily Phan"/>
    <x v="0"/>
    <s v="United States"/>
    <x v="1"/>
    <x v="1"/>
    <n v="90008"/>
    <x v="1"/>
    <s v="OFF-PA-10003172"/>
    <x v="1"/>
    <x v="10"/>
    <s v="Xerox 1996"/>
    <n v="12.96"/>
    <n v="2"/>
    <n v="0"/>
    <n v="6.2208000000000006"/>
  </r>
  <r>
    <n v="2889"/>
    <s v="CA-2024-102099"/>
    <x v="3"/>
    <d v="2024-12-19T00:00:00"/>
    <x v="857"/>
    <x v="2"/>
    <s v="EP-13915"/>
    <s v="Emily Phan"/>
    <x v="0"/>
    <s v="United States"/>
    <x v="1"/>
    <x v="1"/>
    <n v="90008"/>
    <x v="1"/>
    <s v="OFF-PA-10000289"/>
    <x v="1"/>
    <x v="10"/>
    <s v="Xerox 213"/>
    <n v="32.400000000000006"/>
    <n v="5"/>
    <n v="0"/>
    <n v="15.552000000000001"/>
  </r>
  <r>
    <n v="2890"/>
    <s v="CA-2024-164049"/>
    <x v="3"/>
    <d v="2024-11-03T00:00:00"/>
    <x v="373"/>
    <x v="1"/>
    <s v="KH-16630"/>
    <s v="Ken Heidel"/>
    <x v="1"/>
    <s v="United States"/>
    <x v="4"/>
    <x v="4"/>
    <n v="98105"/>
    <x v="1"/>
    <s v="OFF-PA-10000791"/>
    <x v="1"/>
    <x v="10"/>
    <s v="Wirebound Message Books, Four 2 3/4 x 5 Forms per Page, 200 Sets per Book"/>
    <n v="23.849999999999998"/>
    <n v="5"/>
    <n v="0"/>
    <n v="10.732499999999998"/>
  </r>
  <r>
    <n v="2891"/>
    <s v="CA-2021-142727"/>
    <x v="2"/>
    <d v="2021-04-29T00:00:00"/>
    <x v="858"/>
    <x v="0"/>
    <s v="HG-14845"/>
    <s v="Harry Greene"/>
    <x v="0"/>
    <s v="United States"/>
    <x v="335"/>
    <x v="28"/>
    <n v="70601"/>
    <x v="0"/>
    <s v="FUR-CH-10002304"/>
    <x v="0"/>
    <x v="1"/>
    <s v="Global Stack Chair without Arms, Black"/>
    <n v="51.96"/>
    <n v="2"/>
    <n v="0"/>
    <n v="12.990000000000002"/>
  </r>
  <r>
    <n v="2892"/>
    <s v="CA-2021-142727"/>
    <x v="2"/>
    <d v="2021-04-29T00:00:00"/>
    <x v="858"/>
    <x v="0"/>
    <s v="HG-14845"/>
    <s v="Harry Greene"/>
    <x v="0"/>
    <s v="United States"/>
    <x v="335"/>
    <x v="28"/>
    <n v="70601"/>
    <x v="0"/>
    <s v="OFF-BI-10000136"/>
    <x v="1"/>
    <x v="8"/>
    <s v="Avery Non-Stick Heavy Duty View Round Locking Ring Binders"/>
    <n v="17.940000000000001"/>
    <n v="3"/>
    <n v="0"/>
    <n v="8.6112000000000002"/>
  </r>
  <r>
    <n v="2893"/>
    <s v="CA-2024-139913"/>
    <x v="3"/>
    <d v="2024-10-24T00:00:00"/>
    <x v="859"/>
    <x v="1"/>
    <s v="JC-16105"/>
    <s v="Julie Creighton"/>
    <x v="1"/>
    <s v="United States"/>
    <x v="30"/>
    <x v="15"/>
    <n v="14609"/>
    <x v="3"/>
    <s v="OFF-PA-10003739"/>
    <x v="1"/>
    <x v="10"/>
    <s v="Xerox 1969"/>
    <n v="11.56"/>
    <n v="2"/>
    <n v="0"/>
    <n v="5.6644000000000005"/>
  </r>
  <r>
    <n v="2894"/>
    <s v="CA-2024-139913"/>
    <x v="3"/>
    <d v="2024-10-24T00:00:00"/>
    <x v="859"/>
    <x v="1"/>
    <s v="JC-16105"/>
    <s v="Julie Creighton"/>
    <x v="1"/>
    <s v="United States"/>
    <x v="30"/>
    <x v="15"/>
    <n v="14609"/>
    <x v="3"/>
    <s v="OFF-PA-10002479"/>
    <x v="1"/>
    <x v="10"/>
    <s v="Xerox 4200 Series MultiUse Premium Copy Paper (20Lb. and 84 Bright)"/>
    <n v="26.400000000000002"/>
    <n v="5"/>
    <n v="0"/>
    <n v="11.879999999999999"/>
  </r>
  <r>
    <n v="2895"/>
    <s v="CA-2024-139913"/>
    <x v="3"/>
    <d v="2024-10-24T00:00:00"/>
    <x v="859"/>
    <x v="1"/>
    <s v="JC-16105"/>
    <s v="Julie Creighton"/>
    <x v="1"/>
    <s v="United States"/>
    <x v="30"/>
    <x v="15"/>
    <n v="14609"/>
    <x v="3"/>
    <s v="FUR-FU-10000771"/>
    <x v="0"/>
    <x v="5"/>
    <s v="Eldon 200 Class Desk Accessories, Smoke"/>
    <n v="69.08"/>
    <n v="11"/>
    <n v="0"/>
    <n v="29.013600000000004"/>
  </r>
  <r>
    <n v="2896"/>
    <s v="CA-2024-139913"/>
    <x v="3"/>
    <d v="2024-10-24T00:00:00"/>
    <x v="859"/>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21-169033"/>
    <x v="2"/>
    <d v="2021-03-30T00:00:00"/>
    <x v="860"/>
    <x v="1"/>
    <s v="KM-16720"/>
    <s v="Kunst Miller"/>
    <x v="0"/>
    <s v="United States"/>
    <x v="85"/>
    <x v="15"/>
    <n v="11561"/>
    <x v="3"/>
    <s v="OFF-AR-10001915"/>
    <x v="1"/>
    <x v="6"/>
    <s v="Peel-Off China Markers"/>
    <n v="49.65"/>
    <n v="5"/>
    <n v="0"/>
    <n v="20.853000000000002"/>
  </r>
  <r>
    <n v="2898"/>
    <s v="US-2023-164630"/>
    <x v="0"/>
    <d v="2023-01-04T00:00:00"/>
    <x v="861"/>
    <x v="1"/>
    <s v="EB-13975"/>
    <s v="Erica Bern"/>
    <x v="1"/>
    <s v="United States"/>
    <x v="35"/>
    <x v="3"/>
    <n v="28205"/>
    <x v="0"/>
    <s v="TEC-CO-10000971"/>
    <x v="2"/>
    <x v="16"/>
    <s v="Hewlett Packard 310 Color Digital Copier"/>
    <n v="959.96800000000007"/>
    <n v="4"/>
    <n v="0.2"/>
    <n v="119.99599999999992"/>
  </r>
  <r>
    <n v="2899"/>
    <s v="US-2022-114839"/>
    <x v="1"/>
    <d v="2022-04-26T00:00:00"/>
    <x v="862"/>
    <x v="1"/>
    <s v="PW-19240"/>
    <s v="Pierre Wener"/>
    <x v="0"/>
    <s v="United States"/>
    <x v="12"/>
    <x v="5"/>
    <n v="77036"/>
    <x v="2"/>
    <s v="FUR-CH-10004086"/>
    <x v="0"/>
    <x v="1"/>
    <s v="Hon 4070 Series Pagoda Armless Upholstered Stacking Chairs"/>
    <n v="408.42200000000003"/>
    <n v="2"/>
    <n v="0.3"/>
    <n v="-5.8346000000000231"/>
  </r>
  <r>
    <n v="2900"/>
    <s v="CA-2022-166464"/>
    <x v="1"/>
    <d v="2022-09-12T00:00:00"/>
    <x v="731"/>
    <x v="1"/>
    <s v="PG-18895"/>
    <s v="Paul Gonzalez"/>
    <x v="0"/>
    <s v="United States"/>
    <x v="20"/>
    <x v="15"/>
    <n v="10035"/>
    <x v="3"/>
    <s v="TEC-CO-10000971"/>
    <x v="2"/>
    <x v="16"/>
    <s v="Hewlett Packard 310 Color Digital Copier"/>
    <n v="479.98400000000004"/>
    <n v="2"/>
    <n v="0.2"/>
    <n v="59.997999999999962"/>
  </r>
  <r>
    <n v="2901"/>
    <s v="CA-2022-166464"/>
    <x v="1"/>
    <d v="2022-09-12T00:00:00"/>
    <x v="731"/>
    <x v="1"/>
    <s v="PG-18895"/>
    <s v="Paul Gonzalez"/>
    <x v="0"/>
    <s v="United States"/>
    <x v="20"/>
    <x v="15"/>
    <n v="10035"/>
    <x v="3"/>
    <s v="OFF-LA-10001317"/>
    <x v="1"/>
    <x v="2"/>
    <s v="Avery 520"/>
    <n v="12.6"/>
    <n v="4"/>
    <n v="0"/>
    <n v="6.048"/>
  </r>
  <r>
    <n v="2902"/>
    <s v="CA-2024-124898"/>
    <x v="3"/>
    <d v="2024-09-12T00:00:00"/>
    <x v="17"/>
    <x v="1"/>
    <s v="DB-12910"/>
    <s v="Daniel Byrd"/>
    <x v="2"/>
    <s v="United States"/>
    <x v="38"/>
    <x v="32"/>
    <n v="31907"/>
    <x v="0"/>
    <s v="OFF-PA-10003656"/>
    <x v="1"/>
    <x v="10"/>
    <s v="Xerox 1935"/>
    <n v="184.66"/>
    <n v="7"/>
    <n v="0"/>
    <n v="84.943599999999989"/>
  </r>
  <r>
    <n v="2903"/>
    <s v="CA-2023-164035"/>
    <x v="0"/>
    <d v="2023-06-13T00:00:00"/>
    <x v="432"/>
    <x v="1"/>
    <s v="CR-12730"/>
    <s v="Craig Reiter"/>
    <x v="0"/>
    <s v="United States"/>
    <x v="22"/>
    <x v="10"/>
    <n v="60610"/>
    <x v="2"/>
    <s v="OFF-PA-10002160"/>
    <x v="1"/>
    <x v="10"/>
    <s v="Xerox 1978"/>
    <n v="23.120000000000005"/>
    <n v="5"/>
    <n v="0.2"/>
    <n v="8.3810000000000002"/>
  </r>
  <r>
    <n v="2904"/>
    <s v="CA-2023-153577"/>
    <x v="0"/>
    <d v="2023-06-28T00:00:00"/>
    <x v="863"/>
    <x v="1"/>
    <s v="KH-16330"/>
    <s v="Katharine Harms"/>
    <x v="1"/>
    <s v="United States"/>
    <x v="336"/>
    <x v="10"/>
    <n v="60035"/>
    <x v="2"/>
    <s v="OFF-PA-10000575"/>
    <x v="1"/>
    <x v="10"/>
    <s v="Wirebound Message Books, Four 2 3/4 x 5 White Forms per Page"/>
    <n v="37.463999999999999"/>
    <n v="7"/>
    <n v="0.2"/>
    <n v="12.175799999999999"/>
  </r>
  <r>
    <n v="2905"/>
    <s v="CA-2023-153577"/>
    <x v="0"/>
    <d v="2023-06-28T00:00:00"/>
    <x v="863"/>
    <x v="1"/>
    <s v="KH-16330"/>
    <s v="Katharine Harms"/>
    <x v="1"/>
    <s v="United States"/>
    <x v="336"/>
    <x v="10"/>
    <n v="60035"/>
    <x v="2"/>
    <s v="FUR-CH-10003981"/>
    <x v="0"/>
    <x v="1"/>
    <s v="Global Commerce Series Low-Back Swivel/Tilt Chairs"/>
    <n v="539.65800000000002"/>
    <n v="3"/>
    <n v="0.3"/>
    <n v="-7.7094000000001017"/>
  </r>
  <r>
    <n v="2906"/>
    <s v="CA-2021-127586"/>
    <x v="2"/>
    <d v="2021-09-26T00:00:00"/>
    <x v="839"/>
    <x v="1"/>
    <s v="CS-12400"/>
    <s v="Christopher Schild"/>
    <x v="2"/>
    <s v="United States"/>
    <x v="4"/>
    <x v="4"/>
    <n v="98115"/>
    <x v="1"/>
    <s v="OFF-ST-10002615"/>
    <x v="1"/>
    <x v="4"/>
    <s v="Dual Level, Single-Width Filing Carts"/>
    <n v="310.12"/>
    <n v="2"/>
    <n v="0"/>
    <n v="80.631200000000007"/>
  </r>
  <r>
    <n v="2907"/>
    <s v="CA-2024-121615"/>
    <x v="3"/>
    <d v="2024-11-04T00:00:00"/>
    <x v="748"/>
    <x v="1"/>
    <s v="DL-12925"/>
    <s v="Daniel Lacy"/>
    <x v="0"/>
    <s v="United States"/>
    <x v="16"/>
    <x v="11"/>
    <n v="55122"/>
    <x v="2"/>
    <s v="OFF-PA-10000327"/>
    <x v="1"/>
    <x v="10"/>
    <s v="Xerox 1971"/>
    <n v="8.56"/>
    <n v="2"/>
    <n v="0"/>
    <n v="3.8519999999999994"/>
  </r>
  <r>
    <n v="2908"/>
    <s v="CA-2024-121615"/>
    <x v="3"/>
    <d v="2024-11-04T00:00:00"/>
    <x v="748"/>
    <x v="1"/>
    <s v="DL-12925"/>
    <s v="Daniel Lacy"/>
    <x v="0"/>
    <s v="United States"/>
    <x v="16"/>
    <x v="11"/>
    <n v="55122"/>
    <x v="2"/>
    <s v="OFF-ST-10001325"/>
    <x v="1"/>
    <x v="4"/>
    <s v="Sterilite Officeware Hinged File Box"/>
    <n v="52.400000000000006"/>
    <n v="5"/>
    <n v="0"/>
    <n v="14.148"/>
  </r>
  <r>
    <n v="2909"/>
    <s v="CA-2024-121615"/>
    <x v="3"/>
    <d v="2024-11-04T00:00:00"/>
    <x v="748"/>
    <x v="1"/>
    <s v="DL-12925"/>
    <s v="Daniel Lacy"/>
    <x v="0"/>
    <s v="United States"/>
    <x v="16"/>
    <x v="11"/>
    <n v="55122"/>
    <x v="2"/>
    <s v="OFF-LA-10001771"/>
    <x v="1"/>
    <x v="2"/>
    <s v="Avery 513"/>
    <n v="14.940000000000001"/>
    <n v="3"/>
    <n v="0"/>
    <n v="6.8723999999999998"/>
  </r>
  <r>
    <n v="2910"/>
    <s v="CA-2024-166415"/>
    <x v="3"/>
    <d v="2024-02-20T00:00:00"/>
    <x v="318"/>
    <x v="1"/>
    <s v="ME-17725"/>
    <s v="Max Engle"/>
    <x v="0"/>
    <s v="United States"/>
    <x v="4"/>
    <x v="4"/>
    <n v="98103"/>
    <x v="1"/>
    <s v="OFF-FA-10004968"/>
    <x v="1"/>
    <x v="13"/>
    <s v="Rubber Band Ball"/>
    <n v="11.22"/>
    <n v="3"/>
    <n v="0"/>
    <n v="0.2244000000000006"/>
  </r>
  <r>
    <n v="2911"/>
    <s v="CA-2022-118444"/>
    <x v="1"/>
    <d v="2022-11-05T00:00:00"/>
    <x v="217"/>
    <x v="1"/>
    <s v="VD-21670"/>
    <s v="Valerie Dominguez"/>
    <x v="0"/>
    <s v="United States"/>
    <x v="197"/>
    <x v="2"/>
    <n v="33065"/>
    <x v="0"/>
    <s v="OFF-AP-10000576"/>
    <x v="1"/>
    <x v="9"/>
    <s v="Belkin 325VA UPS Surge Protector, 6'"/>
    <n v="387.13600000000002"/>
    <n v="4"/>
    <n v="0.2"/>
    <n v="24.196000000000012"/>
  </r>
  <r>
    <n v="2912"/>
    <s v="CA-2021-113929"/>
    <x v="2"/>
    <d v="2021-06-16T00:00:00"/>
    <x v="365"/>
    <x v="1"/>
    <s v="CK-12205"/>
    <s v="Chloris Kastensmidt"/>
    <x v="0"/>
    <s v="United States"/>
    <x v="337"/>
    <x v="15"/>
    <n v="11550"/>
    <x v="3"/>
    <s v="OFF-EN-10003286"/>
    <x v="1"/>
    <x v="12"/>
    <s v="Staples"/>
    <n v="41.4"/>
    <n v="5"/>
    <n v="0"/>
    <n v="19.457999999999998"/>
  </r>
  <r>
    <n v="2913"/>
    <s v="CA-2021-113929"/>
    <x v="2"/>
    <d v="2021-06-16T00:00:00"/>
    <x v="365"/>
    <x v="1"/>
    <s v="CK-12205"/>
    <s v="Chloris Kastensmidt"/>
    <x v="0"/>
    <s v="United States"/>
    <x v="337"/>
    <x v="15"/>
    <n v="11550"/>
    <x v="3"/>
    <s v="OFF-AR-10003772"/>
    <x v="1"/>
    <x v="6"/>
    <s v="Boston 16750 Black Compact Battery Pencil Sharpener"/>
    <n v="35"/>
    <n v="4"/>
    <n v="0"/>
    <n v="10.499999999999996"/>
  </r>
  <r>
    <n v="2914"/>
    <s v="CA-2021-113929"/>
    <x v="2"/>
    <d v="2021-06-16T00:00:00"/>
    <x v="365"/>
    <x v="1"/>
    <s v="CK-12205"/>
    <s v="Chloris Kastensmidt"/>
    <x v="0"/>
    <s v="United States"/>
    <x v="337"/>
    <x v="15"/>
    <n v="11550"/>
    <x v="3"/>
    <s v="OFF-BI-10002852"/>
    <x v="1"/>
    <x v="8"/>
    <s v="Ibico Standard Transparent Covers"/>
    <n v="39.552000000000007"/>
    <n v="3"/>
    <n v="0.2"/>
    <n v="14.337599999999998"/>
  </r>
  <r>
    <n v="2915"/>
    <s v="CA-2022-134747"/>
    <x v="1"/>
    <d v="2022-10-12T00:00:00"/>
    <x v="334"/>
    <x v="0"/>
    <s v="DL-12925"/>
    <s v="Daniel Lacy"/>
    <x v="0"/>
    <s v="United States"/>
    <x v="338"/>
    <x v="14"/>
    <n v="46060"/>
    <x v="2"/>
    <s v="TEC-PH-10002890"/>
    <x v="2"/>
    <x v="7"/>
    <s v="AT&amp;T 17929 Lendline Telephone"/>
    <n v="135.72"/>
    <n v="3"/>
    <n v="0"/>
    <n v="35.287199999999999"/>
  </r>
  <r>
    <n v="2916"/>
    <s v="CA-2022-134747"/>
    <x v="1"/>
    <d v="2022-10-12T00:00:00"/>
    <x v="334"/>
    <x v="0"/>
    <s v="DL-12925"/>
    <s v="Daniel Lacy"/>
    <x v="0"/>
    <s v="United States"/>
    <x v="338"/>
    <x v="14"/>
    <n v="46060"/>
    <x v="2"/>
    <s v="OFF-BI-10001308"/>
    <x v="1"/>
    <x v="8"/>
    <s v="GBC Standard Plastic Binding Systems' Combs"/>
    <n v="12.56"/>
    <n v="2"/>
    <n v="0"/>
    <n v="5.6519999999999992"/>
  </r>
  <r>
    <n v="2917"/>
    <s v="CA-2022-134747"/>
    <x v="1"/>
    <d v="2022-10-12T00:00:00"/>
    <x v="334"/>
    <x v="0"/>
    <s v="DL-12925"/>
    <s v="Daniel Lacy"/>
    <x v="0"/>
    <s v="United States"/>
    <x v="338"/>
    <x v="14"/>
    <n v="46060"/>
    <x v="2"/>
    <s v="TEC-PH-10001750"/>
    <x v="2"/>
    <x v="7"/>
    <s v="Samsung Rugby III"/>
    <n v="263.95999999999998"/>
    <n v="4"/>
    <n v="0"/>
    <n v="71.269200000000012"/>
  </r>
  <r>
    <n v="2918"/>
    <s v="CA-2024-155047"/>
    <x v="3"/>
    <d v="2024-08-28T00:00:00"/>
    <x v="624"/>
    <x v="2"/>
    <s v="SE-20210"/>
    <s v="Sanjit Engle"/>
    <x v="0"/>
    <s v="United States"/>
    <x v="61"/>
    <x v="5"/>
    <n v="75220"/>
    <x v="2"/>
    <s v="OFF-AR-10003338"/>
    <x v="1"/>
    <x v="6"/>
    <s v="Eberhard Faber 3 1/2&quot; Golf Pencils"/>
    <n v="5.9520000000000008"/>
    <n v="1"/>
    <n v="0.2"/>
    <n v="0.37200000000000011"/>
  </r>
  <r>
    <n v="2919"/>
    <s v="CA-2023-160129"/>
    <x v="0"/>
    <d v="2023-11-24T00:00:00"/>
    <x v="791"/>
    <x v="3"/>
    <s v="LS-17200"/>
    <s v="Luke Schmidt"/>
    <x v="1"/>
    <s v="United States"/>
    <x v="10"/>
    <x v="9"/>
    <n v="19140"/>
    <x v="3"/>
    <s v="OFF-FA-10002763"/>
    <x v="1"/>
    <x v="13"/>
    <s v="Advantus Map Pennant Flags and Round Head Tacks"/>
    <n v="15.8"/>
    <n v="5"/>
    <n v="0.2"/>
    <n v="2.3699999999999983"/>
  </r>
  <r>
    <n v="2920"/>
    <s v="CA-2023-160129"/>
    <x v="0"/>
    <d v="2023-11-24T00:00:00"/>
    <x v="791"/>
    <x v="3"/>
    <s v="LS-17200"/>
    <s v="Luke Schmidt"/>
    <x v="1"/>
    <s v="United States"/>
    <x v="10"/>
    <x v="9"/>
    <n v="19140"/>
    <x v="3"/>
    <s v="FUR-FU-10002088"/>
    <x v="0"/>
    <x v="5"/>
    <s v="Nu-Dell Float Frame 11 x 14 1/2"/>
    <n v="14.368000000000002"/>
    <n v="2"/>
    <n v="0.2"/>
    <n v="3.9512"/>
  </r>
  <r>
    <n v="2921"/>
    <s v="CA-2023-160129"/>
    <x v="0"/>
    <d v="2023-11-24T00:00:00"/>
    <x v="791"/>
    <x v="3"/>
    <s v="LS-17200"/>
    <s v="Luke Schmidt"/>
    <x v="1"/>
    <s v="United States"/>
    <x v="10"/>
    <x v="9"/>
    <n v="19140"/>
    <x v="3"/>
    <s v="FUR-FU-10003976"/>
    <x v="0"/>
    <x v="5"/>
    <s v="DAX Executive Solid Wood Document Frame, Desktop or Hang, Mahogany, 5 x 7"/>
    <n v="70.448000000000008"/>
    <n v="7"/>
    <n v="0.2"/>
    <n v="12.328399999999988"/>
  </r>
  <r>
    <n v="2922"/>
    <s v="CA-2024-164329"/>
    <x v="3"/>
    <d v="2024-01-31T00:00:00"/>
    <x v="714"/>
    <x v="3"/>
    <s v="MM-17920"/>
    <s v="Michael Moore"/>
    <x v="0"/>
    <s v="United States"/>
    <x v="8"/>
    <x v="1"/>
    <n v="94109"/>
    <x v="1"/>
    <s v="OFF-ST-10001511"/>
    <x v="1"/>
    <x v="4"/>
    <s v="Space Solutions Commercial Steel Shelving"/>
    <n v="129.30000000000001"/>
    <n v="2"/>
    <n v="0"/>
    <n v="6.4649999999999892"/>
  </r>
  <r>
    <n v="2923"/>
    <s v="US-2022-141453"/>
    <x v="1"/>
    <d v="2022-11-30T00:00:00"/>
    <x v="253"/>
    <x v="0"/>
    <s v="DB-13270"/>
    <s v="Deborah Brumfield"/>
    <x v="2"/>
    <s v="United States"/>
    <x v="89"/>
    <x v="5"/>
    <n v="78745"/>
    <x v="2"/>
    <s v="OFF-BI-10000301"/>
    <x v="1"/>
    <x v="8"/>
    <s v="GBC Instant Report Kit"/>
    <n v="3.8819999999999988"/>
    <n v="3"/>
    <n v="0.8"/>
    <n v="-5.8230000000000004"/>
  </r>
  <r>
    <n v="2924"/>
    <s v="CA-2021-156993"/>
    <x v="2"/>
    <d v="2021-06-28T00:00:00"/>
    <x v="864"/>
    <x v="1"/>
    <s v="RW-19630"/>
    <s v="Rob Williams"/>
    <x v="1"/>
    <s v="United States"/>
    <x v="66"/>
    <x v="12"/>
    <n v="48234"/>
    <x v="2"/>
    <s v="OFF-FA-10003495"/>
    <x v="1"/>
    <x v="13"/>
    <s v="Staples"/>
    <n v="6.08"/>
    <n v="1"/>
    <n v="0"/>
    <n v="3.04"/>
  </r>
  <r>
    <n v="2925"/>
    <s v="CA-2021-157721"/>
    <x v="2"/>
    <d v="2021-09-02T00:00:00"/>
    <x v="447"/>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21-157721"/>
    <x v="2"/>
    <d v="2021-09-02T00:00:00"/>
    <x v="447"/>
    <x v="2"/>
    <s v="JM-16195"/>
    <s v="Justin MacKendrick"/>
    <x v="0"/>
    <s v="United States"/>
    <x v="232"/>
    <x v="15"/>
    <n v="13601"/>
    <x v="3"/>
    <s v="FUR-FU-10002116"/>
    <x v="0"/>
    <x v="5"/>
    <s v="Tenex Carpeted, Granite-Look or Clear Contemporary Contour Shape Chair Mats"/>
    <n v="70.709999999999994"/>
    <n v="1"/>
    <n v="0"/>
    <n v="4.9496999999999929"/>
  </r>
  <r>
    <n v="2927"/>
    <s v="CA-2024-128629"/>
    <x v="3"/>
    <d v="2024-07-11T00:00:00"/>
    <x v="730"/>
    <x v="0"/>
    <s v="BP-11155"/>
    <s v="Becky Pak"/>
    <x v="0"/>
    <s v="United States"/>
    <x v="38"/>
    <x v="32"/>
    <n v="31907"/>
    <x v="0"/>
    <s v="FUR-FU-10000771"/>
    <x v="0"/>
    <x v="5"/>
    <s v="Eldon 200 Class Desk Accessories, Smoke"/>
    <n v="18.84"/>
    <n v="3"/>
    <n v="0"/>
    <n v="7.9128000000000007"/>
  </r>
  <r>
    <n v="2928"/>
    <s v="CA-2024-158106"/>
    <x v="3"/>
    <d v="2024-06-05T00:00:00"/>
    <x v="272"/>
    <x v="1"/>
    <s v="CT-11995"/>
    <s v="Carol Triggs"/>
    <x v="0"/>
    <s v="United States"/>
    <x v="339"/>
    <x v="11"/>
    <n v="55124"/>
    <x v="2"/>
    <s v="OFF-AR-10002255"/>
    <x v="1"/>
    <x v="6"/>
    <s v="Newell 346"/>
    <n v="8.64"/>
    <n v="3"/>
    <n v="0"/>
    <n v="2.5055999999999998"/>
  </r>
  <r>
    <n v="2929"/>
    <s v="US-2024-120390"/>
    <x v="3"/>
    <d v="2024-10-20T00:00:00"/>
    <x v="215"/>
    <x v="1"/>
    <s v="TH-21550"/>
    <s v="Tracy Hopkins"/>
    <x v="2"/>
    <s v="United States"/>
    <x v="140"/>
    <x v="3"/>
    <n v="27217"/>
    <x v="0"/>
    <s v="OFF-BI-10004995"/>
    <x v="1"/>
    <x v="8"/>
    <s v="GBC DocuBind P400 Electric Binding System"/>
    <n v="1633.1880000000003"/>
    <n v="4"/>
    <n v="0.7"/>
    <n v="-1306.5504000000001"/>
  </r>
  <r>
    <n v="2930"/>
    <s v="CA-2024-143434"/>
    <x v="3"/>
    <d v="2024-11-19T00:00:00"/>
    <x v="865"/>
    <x v="1"/>
    <s v="ME-17320"/>
    <s v="Maria Etezadi"/>
    <x v="2"/>
    <s v="United States"/>
    <x v="63"/>
    <x v="12"/>
    <n v="48601"/>
    <x v="2"/>
    <s v="FUR-FU-10002597"/>
    <x v="0"/>
    <x v="5"/>
    <s v="C-Line Magnetic Cubicle Keepers, Clear Polypropylene"/>
    <n v="19.760000000000002"/>
    <n v="4"/>
    <n v="0"/>
    <n v="8.2992000000000008"/>
  </r>
  <r>
    <n v="2931"/>
    <s v="CA-2022-168564"/>
    <x v="1"/>
    <d v="2022-08-08T00:00:00"/>
    <x v="747"/>
    <x v="3"/>
    <s v="TT-21220"/>
    <s v="Thomas Thornton"/>
    <x v="0"/>
    <s v="United States"/>
    <x v="8"/>
    <x v="1"/>
    <n v="94109"/>
    <x v="1"/>
    <s v="OFF-BI-10004970"/>
    <x v="1"/>
    <x v="8"/>
    <s v="ACCOHIDE 3-Ring Binder, Blue, 1&quot;"/>
    <n v="6.6080000000000005"/>
    <n v="2"/>
    <n v="0.2"/>
    <n v="2.2302"/>
  </r>
  <r>
    <n v="2932"/>
    <s v="CA-2022-168564"/>
    <x v="1"/>
    <d v="2022-08-08T00:00:00"/>
    <x v="747"/>
    <x v="3"/>
    <s v="TT-21220"/>
    <s v="Thomas Thornton"/>
    <x v="0"/>
    <s v="United States"/>
    <x v="8"/>
    <x v="1"/>
    <n v="94109"/>
    <x v="1"/>
    <s v="OFF-BI-10002557"/>
    <x v="1"/>
    <x v="8"/>
    <s v="Presstex Flexible Ring Binders"/>
    <n v="7.28"/>
    <n v="2"/>
    <n v="0.2"/>
    <n v="2.7299999999999995"/>
  </r>
  <r>
    <n v="2933"/>
    <s v="CA-2022-168564"/>
    <x v="1"/>
    <d v="2022-08-08T00:00:00"/>
    <x v="747"/>
    <x v="3"/>
    <s v="TT-21220"/>
    <s v="Thomas Thornton"/>
    <x v="0"/>
    <s v="United States"/>
    <x v="8"/>
    <x v="1"/>
    <n v="94109"/>
    <x v="1"/>
    <s v="FUR-CH-10000785"/>
    <x v="0"/>
    <x v="1"/>
    <s v="Global Ergonomic Managers Chair"/>
    <n v="144.78399999999999"/>
    <n v="1"/>
    <n v="0.2"/>
    <n v="10.858800000000002"/>
  </r>
  <r>
    <n v="2934"/>
    <s v="US-2023-169040"/>
    <x v="0"/>
    <d v="2023-12-07T00:00:00"/>
    <x v="485"/>
    <x v="1"/>
    <s v="GT-14710"/>
    <s v="Greg Tran"/>
    <x v="0"/>
    <s v="United States"/>
    <x v="4"/>
    <x v="4"/>
    <n v="98105"/>
    <x v="1"/>
    <s v="TEC-PH-10002310"/>
    <x v="2"/>
    <x v="7"/>
    <s v="Plantronics Calisto P620-M USB Wireless Speakerphone System"/>
    <n v="156.79200000000003"/>
    <n v="1"/>
    <n v="0.2"/>
    <n v="13.719300000000004"/>
  </r>
  <r>
    <n v="2935"/>
    <s v="US-2023-169040"/>
    <x v="0"/>
    <d v="2023-12-07T00:00:00"/>
    <x v="485"/>
    <x v="1"/>
    <s v="GT-14710"/>
    <s v="Greg Tran"/>
    <x v="0"/>
    <s v="United States"/>
    <x v="4"/>
    <x v="4"/>
    <n v="98105"/>
    <x v="1"/>
    <s v="TEC-PH-10002834"/>
    <x v="2"/>
    <x v="7"/>
    <s v="Google Nexus 5"/>
    <n v="431.97600000000006"/>
    <n v="3"/>
    <n v="0.2"/>
    <n v="26.998499999999993"/>
  </r>
  <r>
    <n v="2936"/>
    <s v="US-2023-169040"/>
    <x v="0"/>
    <d v="2023-12-07T00:00:00"/>
    <x v="485"/>
    <x v="1"/>
    <s v="GT-14710"/>
    <s v="Greg Tran"/>
    <x v="0"/>
    <s v="United States"/>
    <x v="4"/>
    <x v="4"/>
    <n v="98105"/>
    <x v="1"/>
    <s v="OFF-EN-10000927"/>
    <x v="1"/>
    <x v="12"/>
    <s v="Jet-Pak Recycled Peel 'N' Seal Padded Mailers"/>
    <n v="35.89"/>
    <n v="1"/>
    <n v="0"/>
    <n v="16.150499999999997"/>
  </r>
  <r>
    <n v="2937"/>
    <s v="US-2023-169040"/>
    <x v="0"/>
    <d v="2023-12-07T00:00:00"/>
    <x v="485"/>
    <x v="1"/>
    <s v="GT-14710"/>
    <s v="Greg Tran"/>
    <x v="0"/>
    <s v="United States"/>
    <x v="4"/>
    <x v="4"/>
    <n v="98105"/>
    <x v="1"/>
    <s v="OFF-BI-10001636"/>
    <x v="1"/>
    <x v="8"/>
    <s v="Ibico Plastic and Wire Spiral Binding Combs"/>
    <n v="47.207999999999998"/>
    <n v="7"/>
    <n v="0.2"/>
    <n v="15.342599999999997"/>
  </r>
  <r>
    <n v="2938"/>
    <s v="US-2023-169040"/>
    <x v="0"/>
    <d v="2023-12-07T00:00:00"/>
    <x v="485"/>
    <x v="1"/>
    <s v="GT-14710"/>
    <s v="Greg Tran"/>
    <x v="0"/>
    <s v="United States"/>
    <x v="4"/>
    <x v="4"/>
    <n v="98105"/>
    <x v="1"/>
    <s v="OFF-PA-10001736"/>
    <x v="1"/>
    <x v="10"/>
    <s v="Xerox 1880"/>
    <n v="248.07999999999998"/>
    <n v="7"/>
    <n v="0"/>
    <n v="116.59759999999997"/>
  </r>
  <r>
    <n v="2939"/>
    <s v="US-2023-169040"/>
    <x v="0"/>
    <d v="2023-12-07T00:00:00"/>
    <x v="485"/>
    <x v="1"/>
    <s v="GT-14710"/>
    <s v="Greg Tran"/>
    <x v="0"/>
    <s v="United States"/>
    <x v="4"/>
    <x v="4"/>
    <n v="98105"/>
    <x v="1"/>
    <s v="OFF-PA-10000482"/>
    <x v="1"/>
    <x v="10"/>
    <s v="Snap-A-Way Black Print Carbonless Ruled Speed Letter, Triplicate"/>
    <n v="189.7"/>
    <n v="5"/>
    <n v="0"/>
    <n v="89.158999999999992"/>
  </r>
  <r>
    <n v="2940"/>
    <s v="US-2023-169040"/>
    <x v="0"/>
    <d v="2023-12-07T00:00:00"/>
    <x v="485"/>
    <x v="1"/>
    <s v="GT-14710"/>
    <s v="Greg Tran"/>
    <x v="0"/>
    <s v="United States"/>
    <x v="4"/>
    <x v="4"/>
    <n v="98105"/>
    <x v="1"/>
    <s v="OFF-BI-10001658"/>
    <x v="1"/>
    <x v="8"/>
    <s v="GBC Standard Therm-A-Bind Covers"/>
    <n v="59.808000000000007"/>
    <n v="3"/>
    <n v="0.2"/>
    <n v="19.4376"/>
  </r>
  <r>
    <n v="2941"/>
    <s v="CA-2024-155880"/>
    <x v="3"/>
    <d v="2024-03-26T00:00:00"/>
    <x v="866"/>
    <x v="1"/>
    <s v="JD-16150"/>
    <s v="Justin Deggeller"/>
    <x v="1"/>
    <s v="United States"/>
    <x v="158"/>
    <x v="6"/>
    <n v="53209"/>
    <x v="2"/>
    <s v="FUR-CH-10000422"/>
    <x v="0"/>
    <x v="1"/>
    <s v="Global Highback Leather Tilter in Burgundy"/>
    <n v="90.99"/>
    <n v="1"/>
    <n v="0"/>
    <n v="14.558400000000006"/>
  </r>
  <r>
    <n v="2942"/>
    <s v="CA-2024-155880"/>
    <x v="3"/>
    <d v="2024-03-26T00:00:00"/>
    <x v="866"/>
    <x v="1"/>
    <s v="JD-16150"/>
    <s v="Justin Deggeller"/>
    <x v="1"/>
    <s v="United States"/>
    <x v="158"/>
    <x v="6"/>
    <n v="53209"/>
    <x v="2"/>
    <s v="FUR-CH-10004675"/>
    <x v="0"/>
    <x v="1"/>
    <s v="Lifetime Advantage Folding Chairs, 4/Carton"/>
    <n v="1526.5600000000002"/>
    <n v="7"/>
    <n v="0"/>
    <n v="427.43679999999995"/>
  </r>
  <r>
    <n v="2943"/>
    <s v="CA-2024-155880"/>
    <x v="3"/>
    <d v="2024-03-26T00:00:00"/>
    <x v="866"/>
    <x v="1"/>
    <s v="JD-16150"/>
    <s v="Justin Deggeller"/>
    <x v="1"/>
    <s v="United States"/>
    <x v="158"/>
    <x v="6"/>
    <n v="53209"/>
    <x v="2"/>
    <s v="FUR-CH-10002880"/>
    <x v="0"/>
    <x v="1"/>
    <s v="Global High-Back Leather Tilter, Burgundy"/>
    <n v="368.96999999999997"/>
    <n v="3"/>
    <n v="0"/>
    <n v="40.586699999999979"/>
  </r>
  <r>
    <n v="2944"/>
    <s v="CA-2024-126242"/>
    <x v="3"/>
    <d v="2024-11-20T00:00:00"/>
    <x v="865"/>
    <x v="1"/>
    <s v="MC-18100"/>
    <s v="Mick Crebagga"/>
    <x v="0"/>
    <s v="United States"/>
    <x v="1"/>
    <x v="1"/>
    <n v="90049"/>
    <x v="1"/>
    <s v="OFF-ST-10000675"/>
    <x v="1"/>
    <x v="4"/>
    <s v="File Shuttle II and Handi-File, Black"/>
    <n v="305.01"/>
    <n v="9"/>
    <n v="0"/>
    <n v="76.252499999999998"/>
  </r>
  <r>
    <n v="2945"/>
    <s v="CA-2024-126242"/>
    <x v="3"/>
    <d v="2024-11-20T00:00:00"/>
    <x v="865"/>
    <x v="1"/>
    <s v="MC-18100"/>
    <s v="Mick Crebagga"/>
    <x v="0"/>
    <s v="United States"/>
    <x v="1"/>
    <x v="1"/>
    <n v="90049"/>
    <x v="1"/>
    <s v="FUR-FU-10002685"/>
    <x v="0"/>
    <x v="5"/>
    <s v="Executive Impressions 13-1/2&quot; Indoor/Outdoor Wall Clock"/>
    <n v="18.7"/>
    <n v="1"/>
    <n v="0"/>
    <n v="7.1059999999999999"/>
  </r>
  <r>
    <n v="2946"/>
    <s v="CA-2023-166443"/>
    <x v="0"/>
    <d v="2023-11-05T00:00:00"/>
    <x v="519"/>
    <x v="2"/>
    <s v="LH-17020"/>
    <s v="Lisa Hazard"/>
    <x v="0"/>
    <s v="United States"/>
    <x v="8"/>
    <x v="1"/>
    <n v="94122"/>
    <x v="1"/>
    <s v="FUR-FU-10004020"/>
    <x v="0"/>
    <x v="5"/>
    <s v="Advantus Panel Wall Acrylic Frame"/>
    <n v="38.29"/>
    <n v="7"/>
    <n v="0"/>
    <n v="16.464700000000001"/>
  </r>
  <r>
    <n v="2947"/>
    <s v="CA-2024-169859"/>
    <x v="3"/>
    <d v="2024-12-15T00:00:00"/>
    <x v="867"/>
    <x v="1"/>
    <s v="MP-18175"/>
    <s v="Mike Pelletier"/>
    <x v="2"/>
    <s v="United States"/>
    <x v="70"/>
    <x v="1"/>
    <n v="92024"/>
    <x v="1"/>
    <s v="FUR-FU-10004963"/>
    <x v="0"/>
    <x v="5"/>
    <s v="Eldon 400 Class Desk Accessories, Black Carbon"/>
    <n v="26.25"/>
    <n v="3"/>
    <n v="0"/>
    <n v="11.025000000000002"/>
  </r>
  <r>
    <n v="2948"/>
    <s v="CA-2024-169859"/>
    <x v="3"/>
    <d v="2024-12-15T00:00:00"/>
    <x v="867"/>
    <x v="1"/>
    <s v="MP-18175"/>
    <s v="Mike Pelletier"/>
    <x v="2"/>
    <s v="United States"/>
    <x v="70"/>
    <x v="1"/>
    <n v="92024"/>
    <x v="1"/>
    <s v="OFF-BI-10000174"/>
    <x v="1"/>
    <x v="8"/>
    <s v="Wilson Jones Clip &amp; Carry Folder Binder Tool for Ring Binders, Clear"/>
    <n v="64.959999999999994"/>
    <n v="14"/>
    <n v="0.2"/>
    <n v="22.736000000000001"/>
  </r>
  <r>
    <n v="2949"/>
    <s v="CA-2024-169859"/>
    <x v="3"/>
    <d v="2024-12-15T00:00:00"/>
    <x v="867"/>
    <x v="1"/>
    <s v="MP-18175"/>
    <s v="Mike Pelletier"/>
    <x v="2"/>
    <s v="United States"/>
    <x v="70"/>
    <x v="1"/>
    <n v="92024"/>
    <x v="1"/>
    <s v="OFF-EN-10000461"/>
    <x v="1"/>
    <x v="12"/>
    <s v="#10- 4 1/8&quot; x 9 1/2&quot; Recycled Envelopes"/>
    <n v="43.7"/>
    <n v="5"/>
    <n v="0"/>
    <n v="20.539000000000001"/>
  </r>
  <r>
    <n v="2950"/>
    <s v="CA-2024-134915"/>
    <x v="3"/>
    <d v="2024-11-13T00:00:00"/>
    <x v="44"/>
    <x v="3"/>
    <s v="EM-14140"/>
    <s v="Eugene Moren"/>
    <x v="2"/>
    <s v="United States"/>
    <x v="220"/>
    <x v="16"/>
    <n v="85301"/>
    <x v="1"/>
    <s v="TEC-AC-10001266"/>
    <x v="2"/>
    <x v="11"/>
    <s v="Memorex Micro Travel Drive 8 GB"/>
    <n v="41.6"/>
    <n v="4"/>
    <n v="0.2"/>
    <n v="12.999999999999998"/>
  </r>
  <r>
    <n v="2951"/>
    <s v="CA-2024-134915"/>
    <x v="3"/>
    <d v="2024-11-13T00:00:00"/>
    <x v="44"/>
    <x v="3"/>
    <s v="EM-14140"/>
    <s v="Eugene Moren"/>
    <x v="2"/>
    <s v="United States"/>
    <x v="220"/>
    <x v="16"/>
    <n v="85301"/>
    <x v="1"/>
    <s v="OFF-PA-10002160"/>
    <x v="1"/>
    <x v="10"/>
    <s v="Xerox 1978"/>
    <n v="23.120000000000005"/>
    <n v="5"/>
    <n v="0.2"/>
    <n v="8.3810000000000002"/>
  </r>
  <r>
    <n v="2952"/>
    <s v="CA-2024-134915"/>
    <x v="3"/>
    <d v="2024-11-13T00:00:00"/>
    <x v="44"/>
    <x v="3"/>
    <s v="EM-14140"/>
    <s v="Eugene Moren"/>
    <x v="2"/>
    <s v="United States"/>
    <x v="220"/>
    <x v="16"/>
    <n v="85301"/>
    <x v="1"/>
    <s v="FUR-CH-10004875"/>
    <x v="0"/>
    <x v="1"/>
    <s v="Harbour Creations 67200 Series Stacking Chairs"/>
    <n v="113.88800000000002"/>
    <n v="2"/>
    <n v="0.2"/>
    <n v="9.9651999999999994"/>
  </r>
  <r>
    <n v="2953"/>
    <s v="CA-2024-134915"/>
    <x v="3"/>
    <d v="2024-11-13T00:00:00"/>
    <x v="44"/>
    <x v="3"/>
    <s v="EM-14140"/>
    <s v="Eugene Moren"/>
    <x v="2"/>
    <s v="United States"/>
    <x v="220"/>
    <x v="16"/>
    <n v="85301"/>
    <x v="1"/>
    <s v="FUR-FU-10000305"/>
    <x v="0"/>
    <x v="5"/>
    <s v="Tenex V2T-RE Standard Weight Series Chair Mat, 45&quot; x 53&quot;, Lip 25&quot; x 12&quot;"/>
    <n v="113.56800000000001"/>
    <n v="2"/>
    <n v="0.2"/>
    <n v="-5.6784000000000034"/>
  </r>
  <r>
    <n v="2954"/>
    <s v="CA-2024-134915"/>
    <x v="3"/>
    <d v="2024-11-13T00:00:00"/>
    <x v="44"/>
    <x v="3"/>
    <s v="EM-14140"/>
    <s v="Eugene Moren"/>
    <x v="2"/>
    <s v="United States"/>
    <x v="220"/>
    <x v="16"/>
    <n v="85301"/>
    <x v="1"/>
    <s v="TEC-PH-10000347"/>
    <x v="2"/>
    <x v="7"/>
    <s v="Cush Cases Heavy Duty Rugged Cover Case for Samsung Galaxy S5 - Purple"/>
    <n v="7.9200000000000008"/>
    <n v="2"/>
    <n v="0.2"/>
    <n v="0.69299999999999984"/>
  </r>
  <r>
    <n v="2955"/>
    <s v="CA-2024-134915"/>
    <x v="3"/>
    <d v="2024-11-13T00:00:00"/>
    <x v="44"/>
    <x v="3"/>
    <s v="EM-14140"/>
    <s v="Eugene Moren"/>
    <x v="2"/>
    <s v="United States"/>
    <x v="220"/>
    <x v="16"/>
    <n v="85301"/>
    <x v="1"/>
    <s v="TEC-PH-10001459"/>
    <x v="2"/>
    <x v="7"/>
    <s v="Samsung Galaxy Mega 6.3"/>
    <n v="671.98400000000004"/>
    <n v="2"/>
    <n v="0.2"/>
    <n v="50.398800000000023"/>
  </r>
  <r>
    <n v="2956"/>
    <s v="CA-2023-153353"/>
    <x v="0"/>
    <d v="2023-08-19T00:00:00"/>
    <x v="868"/>
    <x v="1"/>
    <s v="GG-14650"/>
    <s v="Greg Guthrie"/>
    <x v="1"/>
    <s v="United States"/>
    <x v="20"/>
    <x v="15"/>
    <n v="10035"/>
    <x v="3"/>
    <s v="TEC-PH-10000439"/>
    <x v="2"/>
    <x v="7"/>
    <s v="GE DSL Phone Line Filter"/>
    <n v="39.99"/>
    <n v="1"/>
    <n v="0"/>
    <n v="11.597099999999998"/>
  </r>
  <r>
    <n v="2957"/>
    <s v="CA-2024-123638"/>
    <x v="3"/>
    <d v="2024-06-28T00:00:00"/>
    <x v="446"/>
    <x v="1"/>
    <s v="MA-17995"/>
    <s v="Michelle Arnett"/>
    <x v="2"/>
    <s v="United States"/>
    <x v="232"/>
    <x v="15"/>
    <n v="13601"/>
    <x v="3"/>
    <s v="FUR-CH-10002647"/>
    <x v="0"/>
    <x v="1"/>
    <s v="Situations Contoured Folding Chairs, 4/Set"/>
    <n v="191.64600000000002"/>
    <n v="3"/>
    <n v="0.1"/>
    <n v="31.94100000000001"/>
  </r>
  <r>
    <n v="2958"/>
    <s v="CA-2024-168900"/>
    <x v="3"/>
    <d v="2024-05-05T00:00:00"/>
    <x v="510"/>
    <x v="1"/>
    <s v="SH-20395"/>
    <s v="Shahid Hopkins"/>
    <x v="0"/>
    <s v="United States"/>
    <x v="24"/>
    <x v="24"/>
    <n v="45503"/>
    <x v="3"/>
    <s v="OFF-BI-10003910"/>
    <x v="1"/>
    <x v="8"/>
    <s v="DXL Angle-View Binders with Locking Rings by Samsill"/>
    <n v="2.3130000000000002"/>
    <n v="1"/>
    <n v="0.7"/>
    <n v="-1.9274999999999993"/>
  </r>
  <r>
    <n v="2959"/>
    <s v="CA-2022-158456"/>
    <x v="1"/>
    <d v="2022-12-24T00:00:00"/>
    <x v="693"/>
    <x v="1"/>
    <s v="KT-16465"/>
    <s v="Kean Takahito"/>
    <x v="0"/>
    <s v="United States"/>
    <x v="1"/>
    <x v="1"/>
    <n v="90032"/>
    <x v="1"/>
    <s v="OFF-BI-10001097"/>
    <x v="1"/>
    <x v="8"/>
    <s v="Avery Hole Reinforcements"/>
    <n v="19.936000000000003"/>
    <n v="4"/>
    <n v="0.2"/>
    <n v="7.2267999999999999"/>
  </r>
  <r>
    <n v="2960"/>
    <s v="CA-2022-158456"/>
    <x v="1"/>
    <d v="2022-12-24T00:00:00"/>
    <x v="693"/>
    <x v="1"/>
    <s v="KT-16465"/>
    <s v="Kean Takahito"/>
    <x v="0"/>
    <s v="United States"/>
    <x v="1"/>
    <x v="1"/>
    <n v="90032"/>
    <x v="1"/>
    <s v="OFF-FA-10004854"/>
    <x v="1"/>
    <x v="13"/>
    <s v="Vinyl Coated Wire Paper Clips in Organizer Box, 800/Box"/>
    <n v="45.92"/>
    <n v="4"/>
    <n v="0"/>
    <n v="21.5824"/>
  </r>
  <r>
    <n v="2961"/>
    <s v="CA-2024-143665"/>
    <x v="3"/>
    <d v="2024-04-27T00:00:00"/>
    <x v="869"/>
    <x v="1"/>
    <s v="PO-19180"/>
    <s v="Philisse Overcash"/>
    <x v="2"/>
    <s v="United States"/>
    <x v="4"/>
    <x v="4"/>
    <n v="98115"/>
    <x v="1"/>
    <s v="OFF-PA-10003673"/>
    <x v="1"/>
    <x v="10"/>
    <s v="Strathmore Photo Mount Cards"/>
    <n v="20.34"/>
    <n v="3"/>
    <n v="0"/>
    <n v="9.3563999999999989"/>
  </r>
  <r>
    <n v="2962"/>
    <s v="CA-2024-143665"/>
    <x v="3"/>
    <d v="2024-04-27T00:00:00"/>
    <x v="869"/>
    <x v="1"/>
    <s v="PO-19180"/>
    <s v="Philisse Overcash"/>
    <x v="2"/>
    <s v="United States"/>
    <x v="4"/>
    <x v="4"/>
    <n v="98115"/>
    <x v="1"/>
    <s v="OFF-LA-10002034"/>
    <x v="1"/>
    <x v="2"/>
    <s v="Avery 478"/>
    <n v="39.28"/>
    <n v="8"/>
    <n v="0"/>
    <n v="19.247199999999999"/>
  </r>
  <r>
    <n v="2963"/>
    <s v="CA-2024-137428"/>
    <x v="3"/>
    <d v="2024-12-17T00:00:00"/>
    <x v="91"/>
    <x v="0"/>
    <s v="AY-10555"/>
    <s v="Andy Yotov"/>
    <x v="1"/>
    <s v="United States"/>
    <x v="147"/>
    <x v="1"/>
    <n v="92054"/>
    <x v="1"/>
    <s v="FUR-CH-10002774"/>
    <x v="0"/>
    <x v="1"/>
    <s v="Global Deluxe Stacking Chair, Gray"/>
    <n v="81.567999999999998"/>
    <n v="2"/>
    <n v="0.2"/>
    <n v="9.1763999999999974"/>
  </r>
  <r>
    <n v="2964"/>
    <s v="CA-2024-137428"/>
    <x v="3"/>
    <d v="2024-12-17T00:00:00"/>
    <x v="91"/>
    <x v="0"/>
    <s v="AY-10555"/>
    <s v="Andy Yotov"/>
    <x v="1"/>
    <s v="United States"/>
    <x v="147"/>
    <x v="1"/>
    <n v="92054"/>
    <x v="1"/>
    <s v="FUR-CH-10003817"/>
    <x v="0"/>
    <x v="1"/>
    <s v="Global Value Steno Chair, Gray"/>
    <n v="97.184000000000012"/>
    <n v="2"/>
    <n v="0.2"/>
    <n v="6.0740000000000016"/>
  </r>
  <r>
    <n v="2965"/>
    <s v="CA-2024-137428"/>
    <x v="3"/>
    <d v="2024-12-17T00:00:00"/>
    <x v="91"/>
    <x v="0"/>
    <s v="AY-10555"/>
    <s v="Andy Yotov"/>
    <x v="1"/>
    <s v="United States"/>
    <x v="147"/>
    <x v="1"/>
    <n v="92054"/>
    <x v="1"/>
    <s v="OFF-BI-10002949"/>
    <x v="1"/>
    <x v="8"/>
    <s v="Prestige Round Ring Binders"/>
    <n v="24.320000000000004"/>
    <n v="5"/>
    <n v="0.2"/>
    <n v="8.2079999999999984"/>
  </r>
  <r>
    <n v="2966"/>
    <s v="CA-2024-137428"/>
    <x v="3"/>
    <d v="2024-12-17T00:00:00"/>
    <x v="91"/>
    <x v="0"/>
    <s v="AY-10555"/>
    <s v="Andy Yotov"/>
    <x v="1"/>
    <s v="United States"/>
    <x v="147"/>
    <x v="1"/>
    <n v="92054"/>
    <x v="1"/>
    <s v="FUR-FU-10002445"/>
    <x v="0"/>
    <x v="5"/>
    <s v="DAX Two-Tone Rosewood/Black Document Frame, Desktop, 5 x 7"/>
    <n v="18.96"/>
    <n v="2"/>
    <n v="0"/>
    <n v="7.5840000000000014"/>
  </r>
  <r>
    <n v="2967"/>
    <s v="CA-2021-162866"/>
    <x v="2"/>
    <d v="2021-12-27T00:00:00"/>
    <x v="252"/>
    <x v="1"/>
    <s v="Co-12640"/>
    <s v="Corey-Lock"/>
    <x v="0"/>
    <s v="United States"/>
    <x v="242"/>
    <x v="10"/>
    <n v="60076"/>
    <x v="2"/>
    <s v="FUR-FU-10001473"/>
    <x v="0"/>
    <x v="5"/>
    <s v="DAX Wood Document Frame"/>
    <n v="32.952000000000005"/>
    <n v="6"/>
    <n v="0.6"/>
    <n v="-19.771199999999997"/>
  </r>
  <r>
    <n v="2968"/>
    <s v="CA-2021-162866"/>
    <x v="2"/>
    <d v="2021-12-27T00:00:00"/>
    <x v="252"/>
    <x v="1"/>
    <s v="Co-12640"/>
    <s v="Corey-Lock"/>
    <x v="0"/>
    <s v="United States"/>
    <x v="242"/>
    <x v="10"/>
    <n v="60076"/>
    <x v="2"/>
    <s v="OFF-ST-10002562"/>
    <x v="1"/>
    <x v="4"/>
    <s v="Staples"/>
    <n v="30.016000000000005"/>
    <n v="4"/>
    <n v="0.2"/>
    <n v="3.0015999999999998"/>
  </r>
  <r>
    <n v="2969"/>
    <s v="CA-2024-167941"/>
    <x v="3"/>
    <d v="2024-11-07T00:00:00"/>
    <x v="748"/>
    <x v="0"/>
    <s v="JF-15565"/>
    <s v="Jill Fjeld"/>
    <x v="0"/>
    <s v="United States"/>
    <x v="115"/>
    <x v="3"/>
    <n v="28314"/>
    <x v="0"/>
    <s v="OFF-AP-10002118"/>
    <x v="1"/>
    <x v="9"/>
    <s v="1.7 Cubic Foot Compact &quot;Cube&quot; Office Refrigerators"/>
    <n v="499.58400000000006"/>
    <n v="3"/>
    <n v="0.2"/>
    <n v="43.713600000000014"/>
  </r>
  <r>
    <n v="2970"/>
    <s v="CA-2024-167941"/>
    <x v="3"/>
    <d v="2024-11-07T00:00:00"/>
    <x v="748"/>
    <x v="0"/>
    <s v="JF-15565"/>
    <s v="Jill Fjeld"/>
    <x v="0"/>
    <s v="United States"/>
    <x v="115"/>
    <x v="3"/>
    <n v="28314"/>
    <x v="0"/>
    <s v="OFF-PA-10001800"/>
    <x v="1"/>
    <x v="10"/>
    <s v="Xerox 220"/>
    <n v="31.104000000000006"/>
    <n v="6"/>
    <n v="0.2"/>
    <n v="10.8864"/>
  </r>
  <r>
    <n v="2971"/>
    <s v="CA-2024-167941"/>
    <x v="3"/>
    <d v="2024-11-07T00:00:00"/>
    <x v="748"/>
    <x v="0"/>
    <s v="JF-15565"/>
    <s v="Jill Fjeld"/>
    <x v="0"/>
    <s v="United States"/>
    <x v="115"/>
    <x v="3"/>
    <n v="28314"/>
    <x v="0"/>
    <s v="OFF-BI-10002827"/>
    <x v="1"/>
    <x v="8"/>
    <s v="Avery Durable Poly Binders"/>
    <n v="13.272000000000002"/>
    <n v="8"/>
    <n v="0.7"/>
    <n v="-10.617599999999999"/>
  </r>
  <r>
    <n v="2972"/>
    <s v="CA-2024-167941"/>
    <x v="3"/>
    <d v="2024-11-07T00:00:00"/>
    <x v="748"/>
    <x v="0"/>
    <s v="JF-15565"/>
    <s v="Jill Fjeld"/>
    <x v="0"/>
    <s v="United States"/>
    <x v="115"/>
    <x v="3"/>
    <n v="28314"/>
    <x v="0"/>
    <s v="FUR-FU-10004671"/>
    <x v="0"/>
    <x v="5"/>
    <s v="Executive Impressions 12&quot; Wall Clock"/>
    <n v="28.272000000000006"/>
    <n v="2"/>
    <n v="0.2"/>
    <n v="6.3612000000000002"/>
  </r>
  <r>
    <n v="2973"/>
    <s v="CA-2024-167941"/>
    <x v="3"/>
    <d v="2024-11-07T00:00:00"/>
    <x v="748"/>
    <x v="0"/>
    <s v="JF-15565"/>
    <s v="Jill Fjeld"/>
    <x v="0"/>
    <s v="United States"/>
    <x v="115"/>
    <x v="3"/>
    <n v="28314"/>
    <x v="0"/>
    <s v="OFF-ST-10000736"/>
    <x v="1"/>
    <x v="4"/>
    <s v="Carina Double Wide Media Storage Towers in Natural &amp; Black"/>
    <n v="259.13600000000002"/>
    <n v="4"/>
    <n v="0.2"/>
    <n v="-51.827200000000019"/>
  </r>
  <r>
    <n v="2974"/>
    <s v="CA-2024-111808"/>
    <x v="3"/>
    <d v="2024-12-17T00:00:00"/>
    <x v="404"/>
    <x v="1"/>
    <s v="AR-10510"/>
    <s v="Andrew Roberts"/>
    <x v="0"/>
    <s v="United States"/>
    <x v="251"/>
    <x v="26"/>
    <n v="74133"/>
    <x v="2"/>
    <s v="OFF-BI-10004656"/>
    <x v="1"/>
    <x v="8"/>
    <s v="Peel &amp; Stick Add-On Corner Pockets"/>
    <n v="10.8"/>
    <n v="5"/>
    <n v="0"/>
    <n v="5.1839999999999993"/>
  </r>
  <r>
    <n v="2975"/>
    <s v="CA-2022-137512"/>
    <x v="1"/>
    <d v="2022-05-07T00:00:00"/>
    <x v="678"/>
    <x v="1"/>
    <s v="AG-10675"/>
    <s v="Anna Gayman"/>
    <x v="0"/>
    <s v="United States"/>
    <x v="235"/>
    <x v="5"/>
    <n v="75002"/>
    <x v="2"/>
    <s v="FUR-TA-10001095"/>
    <x v="0"/>
    <x v="3"/>
    <s v="Chromcraft Round Conference Tables"/>
    <n v="244.00599999999997"/>
    <n v="2"/>
    <n v="0.3"/>
    <n v="-31.372200000000007"/>
  </r>
  <r>
    <n v="2976"/>
    <s v="CA-2022-137512"/>
    <x v="1"/>
    <d v="2022-05-07T00:00:00"/>
    <x v="678"/>
    <x v="1"/>
    <s v="AG-10675"/>
    <s v="Anna Gayman"/>
    <x v="0"/>
    <s v="United States"/>
    <x v="235"/>
    <x v="5"/>
    <n v="75002"/>
    <x v="2"/>
    <s v="OFF-PA-10000213"/>
    <x v="1"/>
    <x v="10"/>
    <s v="Xerox 198"/>
    <n v="15.936000000000002"/>
    <n v="4"/>
    <n v="0.2"/>
    <n v="5.378400000000001"/>
  </r>
  <r>
    <n v="2977"/>
    <s v="CA-2024-139773"/>
    <x v="3"/>
    <d v="2024-12-05T00:00:00"/>
    <x v="379"/>
    <x v="3"/>
    <s v="DV-13045"/>
    <s v="Darrin Van Huff"/>
    <x v="1"/>
    <s v="United States"/>
    <x v="10"/>
    <x v="9"/>
    <n v="19143"/>
    <x v="3"/>
    <s v="FUR-CH-10001797"/>
    <x v="0"/>
    <x v="1"/>
    <s v="Safco Chair Connectors, 6/Carton"/>
    <n v="188.55199999999996"/>
    <n v="7"/>
    <n v="0.3"/>
    <n v="-2.693600000000032"/>
  </r>
  <r>
    <n v="2978"/>
    <s v="CA-2024-134607"/>
    <x v="3"/>
    <d v="2024-10-04T00:00:00"/>
    <x v="179"/>
    <x v="0"/>
    <s v="HL-15040"/>
    <s v="Hunter Lopez"/>
    <x v="0"/>
    <s v="United States"/>
    <x v="30"/>
    <x v="15"/>
    <n v="14609"/>
    <x v="3"/>
    <s v="OFF-ST-10002214"/>
    <x v="1"/>
    <x v="4"/>
    <s v="X-Rack File for Hanging Folders"/>
    <n v="22.58"/>
    <n v="2"/>
    <n v="0"/>
    <n v="5.8707999999999991"/>
  </r>
  <r>
    <n v="2979"/>
    <s v="CA-2021-109232"/>
    <x v="2"/>
    <d v="2021-01-14T00:00:00"/>
    <x v="870"/>
    <x v="0"/>
    <s v="ND-18370"/>
    <s v="Natalie DeCherney"/>
    <x v="0"/>
    <s v="United States"/>
    <x v="340"/>
    <x v="20"/>
    <n v="29464"/>
    <x v="0"/>
    <s v="FUR-CH-10000422"/>
    <x v="0"/>
    <x v="1"/>
    <s v="Global Highback Leather Tilter in Burgundy"/>
    <n v="545.93999999999994"/>
    <n v="6"/>
    <n v="0"/>
    <n v="87.350400000000036"/>
  </r>
  <r>
    <n v="2980"/>
    <s v="CA-2022-139850"/>
    <x v="1"/>
    <d v="2022-06-12T00:00:00"/>
    <x v="871"/>
    <x v="1"/>
    <s v="GB-14575"/>
    <s v="Giulietta Baptist"/>
    <x v="0"/>
    <s v="United States"/>
    <x v="10"/>
    <x v="9"/>
    <n v="19134"/>
    <x v="3"/>
    <s v="OFF-PA-10003848"/>
    <x v="1"/>
    <x v="10"/>
    <s v="Xerox 1997"/>
    <n v="20.736000000000004"/>
    <n v="4"/>
    <n v="0.2"/>
    <n v="7.2576000000000001"/>
  </r>
  <r>
    <n v="2981"/>
    <s v="CA-2022-139850"/>
    <x v="1"/>
    <d v="2022-06-12T00:00:00"/>
    <x v="871"/>
    <x v="1"/>
    <s v="GB-14575"/>
    <s v="Giulietta Baptist"/>
    <x v="0"/>
    <s v="United States"/>
    <x v="10"/>
    <x v="9"/>
    <n v="19134"/>
    <x v="3"/>
    <s v="FUR-FU-10003623"/>
    <x v="0"/>
    <x v="5"/>
    <s v="DataProducts Ampli Magnifier Task Lamp, Black,"/>
    <n v="43.295999999999999"/>
    <n v="2"/>
    <n v="0.2"/>
    <n v="4.3295999999999975"/>
  </r>
  <r>
    <n v="2982"/>
    <s v="CA-2021-131310"/>
    <x v="2"/>
    <d v="2021-07-12T00:00:00"/>
    <x v="701"/>
    <x v="1"/>
    <s v="CL-12565"/>
    <s v="Clay Ludtke"/>
    <x v="0"/>
    <s v="United States"/>
    <x v="4"/>
    <x v="4"/>
    <n v="98115"/>
    <x v="1"/>
    <s v="FUR-CH-10001797"/>
    <x v="0"/>
    <x v="1"/>
    <s v="Safco Chair Connectors, 6/Carton"/>
    <n v="123.136"/>
    <n v="4"/>
    <n v="0.2"/>
    <n v="13.852799999999981"/>
  </r>
  <r>
    <n v="2983"/>
    <s v="CA-2021-131310"/>
    <x v="2"/>
    <d v="2021-07-12T00:00:00"/>
    <x v="701"/>
    <x v="1"/>
    <s v="CL-12565"/>
    <s v="Clay Ludtke"/>
    <x v="0"/>
    <s v="United States"/>
    <x v="4"/>
    <x v="4"/>
    <n v="98115"/>
    <x v="1"/>
    <s v="OFF-BI-10003094"/>
    <x v="1"/>
    <x v="8"/>
    <s v="Self-Adhesive Ring Binder Labels"/>
    <n v="11.264000000000001"/>
    <n v="4"/>
    <n v="0.2"/>
    <n v="3.8015999999999992"/>
  </r>
  <r>
    <n v="2984"/>
    <s v="US-2021-112872"/>
    <x v="2"/>
    <d v="2021-12-06T00:00:00"/>
    <x v="872"/>
    <x v="0"/>
    <s v="RC-19960"/>
    <s v="Ryan Crowe"/>
    <x v="0"/>
    <s v="United States"/>
    <x v="24"/>
    <x v="21"/>
    <n v="97477"/>
    <x v="1"/>
    <s v="OFF-ST-10002205"/>
    <x v="1"/>
    <x v="4"/>
    <s v="File Shuttle I and Handi-File"/>
    <n v="53.424000000000007"/>
    <n v="3"/>
    <n v="0.2"/>
    <n v="4.6746000000000016"/>
  </r>
  <r>
    <n v="2985"/>
    <s v="US-2021-112872"/>
    <x v="2"/>
    <d v="2021-12-06T00:00:00"/>
    <x v="872"/>
    <x v="0"/>
    <s v="RC-19960"/>
    <s v="Ryan Crowe"/>
    <x v="0"/>
    <s v="United States"/>
    <x v="24"/>
    <x v="21"/>
    <n v="97477"/>
    <x v="1"/>
    <s v="FUR-TA-10003238"/>
    <x v="0"/>
    <x v="3"/>
    <s v="Chromcraft Bull-Nose Wood 48&quot; x 96&quot; Rectangular Conference Tables"/>
    <n v="275.49"/>
    <n v="1"/>
    <n v="0.5"/>
    <n v="-170.80380000000002"/>
  </r>
  <r>
    <n v="2986"/>
    <s v="CA-2023-139269"/>
    <x v="0"/>
    <d v="2023-05-26T00:00:00"/>
    <x v="873"/>
    <x v="1"/>
    <s v="JB-16045"/>
    <s v="Julia Barnett"/>
    <x v="2"/>
    <s v="United States"/>
    <x v="38"/>
    <x v="32"/>
    <n v="31907"/>
    <x v="0"/>
    <s v="FUR-FU-10000755"/>
    <x v="0"/>
    <x v="5"/>
    <s v="Eldon Expressions Mahogany Wood Desk Collection"/>
    <n v="24.96"/>
    <n v="4"/>
    <n v="0"/>
    <n v="6.240000000000002"/>
  </r>
  <r>
    <n v="2987"/>
    <s v="CA-2023-139269"/>
    <x v="0"/>
    <d v="2023-05-26T00:00:00"/>
    <x v="873"/>
    <x v="1"/>
    <s v="JB-16045"/>
    <s v="Julia Barnett"/>
    <x v="2"/>
    <s v="United States"/>
    <x v="38"/>
    <x v="32"/>
    <n v="31907"/>
    <x v="0"/>
    <s v="OFF-PA-10002893"/>
    <x v="1"/>
    <x v="10"/>
    <s v="Wirebound Service Call Books, 5 1/2&quot; x 4&quot;"/>
    <n v="19.36"/>
    <n v="2"/>
    <n v="0"/>
    <n v="9.2927999999999997"/>
  </r>
  <r>
    <n v="2988"/>
    <s v="CA-2023-139269"/>
    <x v="0"/>
    <d v="2023-05-26T00:00:00"/>
    <x v="873"/>
    <x v="1"/>
    <s v="JB-16045"/>
    <s v="Julia Barnett"/>
    <x v="2"/>
    <s v="United States"/>
    <x v="38"/>
    <x v="32"/>
    <n v="31907"/>
    <x v="0"/>
    <s v="OFF-ST-10000689"/>
    <x v="1"/>
    <x v="4"/>
    <s v="Fellowes Strictly Business Drawer File, Letter/Legal Size"/>
    <n v="1267.6499999999999"/>
    <n v="9"/>
    <n v="0"/>
    <n v="152.11799999999999"/>
  </r>
  <r>
    <n v="2989"/>
    <s v="CA-2023-139010"/>
    <x v="0"/>
    <d v="2023-02-21T00:00:00"/>
    <x v="874"/>
    <x v="0"/>
    <s v="MC-17635"/>
    <s v="Matthew Clasen"/>
    <x v="1"/>
    <s v="United States"/>
    <x v="1"/>
    <x v="1"/>
    <n v="90032"/>
    <x v="1"/>
    <s v="TEC-AC-10004227"/>
    <x v="2"/>
    <x v="11"/>
    <s v="SanDisk Ultra 16 GB MicroSDHC Class 10 Memory Card"/>
    <n v="12.99"/>
    <n v="1"/>
    <n v="0"/>
    <n v="0.77939999999999898"/>
  </r>
  <r>
    <n v="2990"/>
    <s v="CA-2023-139010"/>
    <x v="0"/>
    <d v="2023-02-21T00:00:00"/>
    <x v="874"/>
    <x v="0"/>
    <s v="MC-17635"/>
    <s v="Matthew Clasen"/>
    <x v="1"/>
    <s v="United States"/>
    <x v="1"/>
    <x v="1"/>
    <n v="90032"/>
    <x v="1"/>
    <s v="OFF-BI-10000174"/>
    <x v="1"/>
    <x v="8"/>
    <s v="Wilson Jones Clip &amp; Carry Folder Binder Tool for Ring Binders, Clear"/>
    <n v="18.559999999999999"/>
    <n v="4"/>
    <n v="0.2"/>
    <n v="6.4959999999999996"/>
  </r>
  <r>
    <n v="2991"/>
    <s v="CA-2023-139010"/>
    <x v="0"/>
    <d v="2023-02-21T00:00:00"/>
    <x v="874"/>
    <x v="0"/>
    <s v="MC-17635"/>
    <s v="Matthew Clasen"/>
    <x v="1"/>
    <s v="United States"/>
    <x v="1"/>
    <x v="1"/>
    <n v="90032"/>
    <x v="1"/>
    <s v="OFF-ST-10001809"/>
    <x v="1"/>
    <x v="4"/>
    <s v="Fellowes Officeware Wire Shelving"/>
    <n v="449.15"/>
    <n v="5"/>
    <n v="0"/>
    <n v="8.9829999999999899"/>
  </r>
  <r>
    <n v="2992"/>
    <s v="CA-2023-139010"/>
    <x v="0"/>
    <d v="2023-02-21T00:00:00"/>
    <x v="874"/>
    <x v="0"/>
    <s v="MC-17635"/>
    <s v="Matthew Clasen"/>
    <x v="1"/>
    <s v="United States"/>
    <x v="1"/>
    <x v="1"/>
    <n v="90032"/>
    <x v="1"/>
    <s v="OFF-BI-10002309"/>
    <x v="1"/>
    <x v="8"/>
    <s v="Avery Heavy-Duty EZD  Binder With Locking Rings"/>
    <n v="31.248000000000005"/>
    <n v="7"/>
    <n v="0.2"/>
    <n v="10.936799999999998"/>
  </r>
  <r>
    <n v="2993"/>
    <s v="CA-2023-134376"/>
    <x v="0"/>
    <d v="2023-10-03T00:00:00"/>
    <x v="358"/>
    <x v="1"/>
    <s v="TT-21265"/>
    <s v="Tim Taslimi"/>
    <x v="1"/>
    <s v="United States"/>
    <x v="20"/>
    <x v="15"/>
    <n v="10024"/>
    <x v="3"/>
    <s v="OFF-AP-10004532"/>
    <x v="1"/>
    <x v="9"/>
    <s v="Kensington 6 Outlet Guardian Standard Surge Protector"/>
    <n v="61.44"/>
    <n v="3"/>
    <n v="0"/>
    <n v="16.588799999999999"/>
  </r>
  <r>
    <n v="2994"/>
    <s v="CA-2024-147291"/>
    <x v="3"/>
    <d v="2024-03-12T00:00:00"/>
    <x v="875"/>
    <x v="1"/>
    <s v="MJ-17740"/>
    <s v="Max Jones"/>
    <x v="0"/>
    <s v="United States"/>
    <x v="66"/>
    <x v="12"/>
    <n v="48227"/>
    <x v="2"/>
    <s v="OFF-BI-10003091"/>
    <x v="1"/>
    <x v="8"/>
    <s v="GBC DocuBind TL200 Manual Binding Machine"/>
    <n v="895.92"/>
    <n v="4"/>
    <n v="0"/>
    <n v="421.08239999999995"/>
  </r>
  <r>
    <n v="2995"/>
    <s v="CA-2023-112893"/>
    <x v="0"/>
    <d v="2023-09-10T00:00:00"/>
    <x v="250"/>
    <x v="0"/>
    <s v="AT-10735"/>
    <s v="Annie Thurman"/>
    <x v="0"/>
    <s v="United States"/>
    <x v="280"/>
    <x v="1"/>
    <n v="95207"/>
    <x v="1"/>
    <s v="OFF-BI-10004654"/>
    <x v="1"/>
    <x v="8"/>
    <s v="VariCap6 Expandable Binder"/>
    <n v="55.360000000000007"/>
    <n v="4"/>
    <n v="0.2"/>
    <n v="18.683999999999997"/>
  </r>
  <r>
    <n v="2996"/>
    <s v="US-2021-150532"/>
    <x v="2"/>
    <d v="2021-07-14T00:00:00"/>
    <x v="876"/>
    <x v="1"/>
    <s v="PB-19150"/>
    <s v="Philip Brown"/>
    <x v="0"/>
    <s v="United States"/>
    <x v="42"/>
    <x v="16"/>
    <n v="85023"/>
    <x v="1"/>
    <s v="OFF-ST-10000760"/>
    <x v="1"/>
    <x v="4"/>
    <s v="Eldon Fold 'N Roll Cart System"/>
    <n v="55.92"/>
    <n v="5"/>
    <n v="0.2"/>
    <n v="6.2910000000000004"/>
  </r>
  <r>
    <n v="2997"/>
    <s v="CA-2021-138317"/>
    <x v="2"/>
    <d v="2021-06-21T00:00:00"/>
    <x v="175"/>
    <x v="1"/>
    <s v="NW-18400"/>
    <s v="Natalie Webber"/>
    <x v="0"/>
    <s v="United States"/>
    <x v="10"/>
    <x v="9"/>
    <n v="19120"/>
    <x v="3"/>
    <s v="OFF-EN-10001539"/>
    <x v="1"/>
    <x v="12"/>
    <s v="Staples"/>
    <n v="24.896000000000001"/>
    <n v="4"/>
    <n v="0.2"/>
    <n v="8.4024000000000001"/>
  </r>
  <r>
    <n v="2998"/>
    <s v="CA-2021-138317"/>
    <x v="2"/>
    <d v="2021-06-21T00:00:00"/>
    <x v="175"/>
    <x v="1"/>
    <s v="NW-18400"/>
    <s v="Natalie Webber"/>
    <x v="0"/>
    <s v="United States"/>
    <x v="10"/>
    <x v="9"/>
    <n v="19120"/>
    <x v="3"/>
    <s v="FUR-FU-10000550"/>
    <x v="0"/>
    <x v="5"/>
    <s v="Stacking Trays by OIC"/>
    <n v="3.9840000000000004"/>
    <n v="1"/>
    <n v="0.2"/>
    <n v="0.64739999999999964"/>
  </r>
  <r>
    <n v="2999"/>
    <s v="CA-2021-138317"/>
    <x v="2"/>
    <d v="2021-06-21T00:00:00"/>
    <x v="175"/>
    <x v="1"/>
    <s v="NW-18400"/>
    <s v="Natalie Webber"/>
    <x v="0"/>
    <s v="United States"/>
    <x v="10"/>
    <x v="9"/>
    <n v="19120"/>
    <x v="3"/>
    <s v="TEC-AC-10003628"/>
    <x v="2"/>
    <x v="11"/>
    <s v="Logitech 910-002974 M325 Wireless Mouse for Web Scrolling"/>
    <n v="95.968000000000004"/>
    <n v="4"/>
    <n v="0.2"/>
    <n v="28.790400000000009"/>
  </r>
  <r>
    <n v="3000"/>
    <s v="CA-2021-138317"/>
    <x v="2"/>
    <d v="2021-06-21T00:00:00"/>
    <x v="175"/>
    <x v="1"/>
    <s v="NW-18400"/>
    <s v="Natalie Webber"/>
    <x v="0"/>
    <s v="United States"/>
    <x v="10"/>
    <x v="9"/>
    <n v="19120"/>
    <x v="3"/>
    <s v="TEC-MA-10004521"/>
    <x v="2"/>
    <x v="15"/>
    <s v="Epson Perfection V600 Photo Scanner"/>
    <n v="206.99100000000004"/>
    <n v="3"/>
    <n v="0.7"/>
    <n v="-172.49250000000001"/>
  </r>
  <r>
    <n v="3001"/>
    <s v="CA-2021-138317"/>
    <x v="2"/>
    <d v="2021-06-21T00:00:00"/>
    <x v="175"/>
    <x v="1"/>
    <s v="NW-18400"/>
    <s v="Natalie Webber"/>
    <x v="0"/>
    <s v="United States"/>
    <x v="10"/>
    <x v="9"/>
    <n v="19120"/>
    <x v="3"/>
    <s v="OFF-AP-10003860"/>
    <x v="1"/>
    <x v="9"/>
    <s v="Fellowes Advanced 8 Outlet Surge Suppressor with Phone/Fax Protection"/>
    <n v="44.416000000000004"/>
    <n v="2"/>
    <n v="0.2"/>
    <n v="3.8864000000000001"/>
  </r>
  <r>
    <n v="3002"/>
    <s v="CA-2021-138317"/>
    <x v="2"/>
    <d v="2021-06-21T00:00:00"/>
    <x v="175"/>
    <x v="1"/>
    <s v="NW-18400"/>
    <s v="Natalie Webber"/>
    <x v="0"/>
    <s v="United States"/>
    <x v="10"/>
    <x v="9"/>
    <n v="19120"/>
    <x v="3"/>
    <s v="OFF-BI-10000069"/>
    <x v="1"/>
    <x v="8"/>
    <s v="GBC Prepunched Paper, 19-Hole, for Binding Systems, 24-lb"/>
    <n v="9.006000000000002"/>
    <n v="2"/>
    <n v="0.7"/>
    <n v="-7.2048000000000023"/>
  </r>
  <r>
    <n v="3003"/>
    <s v="CA-2022-130610"/>
    <x v="1"/>
    <d v="2022-07-05T00:00:00"/>
    <x v="401"/>
    <x v="1"/>
    <s v="VP-21730"/>
    <s v="Victor Preis"/>
    <x v="2"/>
    <s v="United States"/>
    <x v="341"/>
    <x v="12"/>
    <n v="48310"/>
    <x v="2"/>
    <s v="OFF-BI-10003655"/>
    <x v="1"/>
    <x v="8"/>
    <s v="Durable Pressboard Binders"/>
    <n v="19"/>
    <n v="5"/>
    <n v="0"/>
    <n v="8.93"/>
  </r>
  <r>
    <n v="3004"/>
    <s v="CA-2024-104381"/>
    <x v="3"/>
    <d v="2024-12-17T00:00:00"/>
    <x v="350"/>
    <x v="1"/>
    <s v="RD-19810"/>
    <s v="Ross DeVincentis"/>
    <x v="2"/>
    <s v="United States"/>
    <x v="30"/>
    <x v="15"/>
    <n v="14609"/>
    <x v="3"/>
    <s v="OFF-BI-10001628"/>
    <x v="1"/>
    <x v="8"/>
    <s v="Acco Data Flex Cable Posts For Top &amp; Bottom Load Binders, 6&quot; Capacity"/>
    <n v="33.375999999999998"/>
    <n v="4"/>
    <n v="0.2"/>
    <n v="10.429999999999998"/>
  </r>
  <r>
    <n v="3005"/>
    <s v="CA-2023-131499"/>
    <x v="0"/>
    <d v="2023-09-09T00:00:00"/>
    <x v="165"/>
    <x v="2"/>
    <s v="MG-17875"/>
    <s v="Michael Grace"/>
    <x v="2"/>
    <s v="United States"/>
    <x v="20"/>
    <x v="15"/>
    <n v="10011"/>
    <x v="3"/>
    <s v="OFF-AP-10003779"/>
    <x v="1"/>
    <x v="9"/>
    <s v="Kensington 7 Outlet MasterPiece Power Center with Fax/Phone Line Protection"/>
    <n v="207.48"/>
    <n v="1"/>
    <n v="0"/>
    <n v="62.243999999999971"/>
  </r>
  <r>
    <n v="3006"/>
    <s v="CA-2021-148761"/>
    <x v="2"/>
    <d v="2021-05-17T00:00:00"/>
    <x v="877"/>
    <x v="1"/>
    <s v="PA-19060"/>
    <s v="Pete Armstrong"/>
    <x v="2"/>
    <s v="United States"/>
    <x v="342"/>
    <x v="6"/>
    <n v="54703"/>
    <x v="2"/>
    <s v="OFF-BI-10000666"/>
    <x v="1"/>
    <x v="8"/>
    <s v="Surelock Post Binders"/>
    <n v="91.679999999999993"/>
    <n v="3"/>
    <n v="0"/>
    <n v="45.839999999999996"/>
  </r>
  <r>
    <n v="3007"/>
    <s v="CA-2024-116519"/>
    <x v="3"/>
    <d v="2024-10-14T00:00:00"/>
    <x v="878"/>
    <x v="2"/>
    <s v="CR-12730"/>
    <s v="Craig Reiter"/>
    <x v="0"/>
    <s v="United States"/>
    <x v="20"/>
    <x v="15"/>
    <n v="10009"/>
    <x v="3"/>
    <s v="OFF-AP-10000828"/>
    <x v="1"/>
    <x v="9"/>
    <s v="Avanti 4.4 Cu. Ft. Refrigerator"/>
    <n v="904.9"/>
    <n v="5"/>
    <n v="0"/>
    <n v="253.37199999999996"/>
  </r>
  <r>
    <n v="3008"/>
    <s v="CA-2021-130729"/>
    <x v="2"/>
    <d v="2021-10-24T00:00:00"/>
    <x v="796"/>
    <x v="1"/>
    <s v="AA-10375"/>
    <s v="Allen Armold"/>
    <x v="0"/>
    <s v="United States"/>
    <x v="277"/>
    <x v="1"/>
    <n v="91730"/>
    <x v="1"/>
    <s v="OFF-BI-10002706"/>
    <x v="1"/>
    <x v="8"/>
    <s v="Avery Premier Heavy-Duty Binder with Round Locking Rings"/>
    <n v="34.271999999999998"/>
    <n v="3"/>
    <n v="0.2"/>
    <n v="11.138399999999999"/>
  </r>
  <r>
    <n v="3009"/>
    <s v="CA-2023-124772"/>
    <x v="0"/>
    <d v="2023-12-06T00:00:00"/>
    <x v="296"/>
    <x v="2"/>
    <s v="JG-15160"/>
    <s v="James Galang"/>
    <x v="0"/>
    <s v="United States"/>
    <x v="208"/>
    <x v="0"/>
    <n v="42071"/>
    <x v="0"/>
    <s v="FUR-FU-10004748"/>
    <x v="0"/>
    <x v="5"/>
    <s v="Howard Miller 16&quot; Diameter Gallery Wall Clock"/>
    <n v="191.82"/>
    <n v="3"/>
    <n v="0"/>
    <n v="74.809799999999996"/>
  </r>
  <r>
    <n v="3010"/>
    <s v="CA-2023-115525"/>
    <x v="0"/>
    <d v="2023-07-26T00:00:00"/>
    <x v="879"/>
    <x v="1"/>
    <s v="RR-19525"/>
    <s v="Rick Reed"/>
    <x v="1"/>
    <s v="United States"/>
    <x v="167"/>
    <x v="24"/>
    <n v="43615"/>
    <x v="3"/>
    <s v="OFF-AP-10000026"/>
    <x v="1"/>
    <x v="9"/>
    <s v="Tripp Lite Isotel 6 Outlet Surge Protector with Fax/Modem Protection"/>
    <n v="243.88000000000002"/>
    <n v="5"/>
    <n v="0.2"/>
    <n v="27.43649999999996"/>
  </r>
  <r>
    <n v="3011"/>
    <s v="CA-2024-134845"/>
    <x v="3"/>
    <d v="2024-04-18T00:00:00"/>
    <x v="880"/>
    <x v="1"/>
    <s v="SR-20425"/>
    <s v="Sharelle Roach"/>
    <x v="2"/>
    <s v="United States"/>
    <x v="103"/>
    <x v="22"/>
    <n v="80027"/>
    <x v="1"/>
    <s v="OFF-BI-10000773"/>
    <x v="1"/>
    <x v="8"/>
    <s v="Insertable Tab Post Binder Dividers"/>
    <n v="12.030000000000001"/>
    <n v="5"/>
    <n v="0.7"/>
    <n v="-9.222999999999999"/>
  </r>
  <r>
    <n v="3012"/>
    <s v="CA-2024-134845"/>
    <x v="3"/>
    <d v="2024-04-18T00:00:00"/>
    <x v="880"/>
    <x v="1"/>
    <s v="SR-20425"/>
    <s v="Sharelle Roach"/>
    <x v="2"/>
    <s v="United States"/>
    <x v="103"/>
    <x v="22"/>
    <n v="80027"/>
    <x v="1"/>
    <s v="TEC-MA-10000822"/>
    <x v="2"/>
    <x v="15"/>
    <s v="Lexmark MX611dhe Monochrome Laser Printer"/>
    <n v="2549.9850000000006"/>
    <n v="5"/>
    <n v="0.7"/>
    <n v="-3399.9800000000009"/>
  </r>
  <r>
    <n v="3013"/>
    <s v="CA-2024-134845"/>
    <x v="3"/>
    <d v="2024-04-18T00:00:00"/>
    <x v="880"/>
    <x v="1"/>
    <s v="SR-20425"/>
    <s v="Sharelle Roach"/>
    <x v="2"/>
    <s v="United States"/>
    <x v="103"/>
    <x v="22"/>
    <n v="80027"/>
    <x v="1"/>
    <s v="OFF-BI-10001543"/>
    <x v="1"/>
    <x v="8"/>
    <s v="GBC VeloBinder Manual Binding System"/>
    <n v="21.594000000000005"/>
    <n v="2"/>
    <n v="0.7"/>
    <n v="-15.835599999999999"/>
  </r>
  <r>
    <n v="3014"/>
    <s v="CA-2024-134845"/>
    <x v="3"/>
    <d v="2024-04-18T00:00:00"/>
    <x v="880"/>
    <x v="1"/>
    <s v="SR-20425"/>
    <s v="Sharelle Roach"/>
    <x v="2"/>
    <s v="United States"/>
    <x v="103"/>
    <x v="22"/>
    <n v="80027"/>
    <x v="1"/>
    <s v="OFF-BI-10003355"/>
    <x v="1"/>
    <x v="8"/>
    <s v="Cardinal Holdit Business Card Pockets"/>
    <n v="8.9640000000000022"/>
    <n v="6"/>
    <n v="0.7"/>
    <n v="-6.573599999999999"/>
  </r>
  <r>
    <n v="3015"/>
    <s v="CA-2024-134845"/>
    <x v="3"/>
    <d v="2024-04-18T00:00:00"/>
    <x v="880"/>
    <x v="1"/>
    <s v="SR-20425"/>
    <s v="Sharelle Roach"/>
    <x v="2"/>
    <s v="United States"/>
    <x v="103"/>
    <x v="22"/>
    <n v="80027"/>
    <x v="1"/>
    <s v="OFF-PA-10002005"/>
    <x v="1"/>
    <x v="10"/>
    <s v="Xerox 225"/>
    <n v="20.736000000000004"/>
    <n v="4"/>
    <n v="0.2"/>
    <n v="7.2576000000000001"/>
  </r>
  <r>
    <n v="3016"/>
    <s v="US-2022-138919"/>
    <x v="1"/>
    <d v="2022-09-17T00:00:00"/>
    <x v="14"/>
    <x v="1"/>
    <s v="LS-16975"/>
    <s v="Lindsay Shagiari"/>
    <x v="2"/>
    <s v="United States"/>
    <x v="20"/>
    <x v="15"/>
    <n v="10035"/>
    <x v="3"/>
    <s v="FUR-TA-10004154"/>
    <x v="0"/>
    <x v="3"/>
    <s v="Riverside Furniture Oval Coffee Table, Oval End Table, End Table with Drawer"/>
    <n v="344.22"/>
    <n v="2"/>
    <n v="0.4"/>
    <n v="-103.26600000000002"/>
  </r>
  <r>
    <n v="3017"/>
    <s v="US-2023-160528"/>
    <x v="0"/>
    <d v="2023-08-24T00:00:00"/>
    <x v="881"/>
    <x v="1"/>
    <s v="MH-18115"/>
    <s v="Mick Hernandez"/>
    <x v="2"/>
    <s v="United States"/>
    <x v="343"/>
    <x v="5"/>
    <n v="78577"/>
    <x v="2"/>
    <s v="OFF-ST-10002743"/>
    <x v="1"/>
    <x v="4"/>
    <s v="SAFCO Boltless Steel Shelving"/>
    <n v="727.29600000000005"/>
    <n v="8"/>
    <n v="0.2"/>
    <n v="-172.73280000000005"/>
  </r>
  <r>
    <n v="3018"/>
    <s v="US-2023-160528"/>
    <x v="0"/>
    <d v="2023-08-24T00:00:00"/>
    <x v="881"/>
    <x v="1"/>
    <s v="MH-18115"/>
    <s v="Mick Hernandez"/>
    <x v="2"/>
    <s v="United States"/>
    <x v="343"/>
    <x v="5"/>
    <n v="78577"/>
    <x v="2"/>
    <s v="FUR-FU-10004973"/>
    <x v="0"/>
    <x v="5"/>
    <s v="Flat Face Poster Frame"/>
    <n v="22.608000000000001"/>
    <n v="3"/>
    <n v="0.6"/>
    <n v="-10.173599999999997"/>
  </r>
  <r>
    <n v="3019"/>
    <s v="US-2023-160528"/>
    <x v="0"/>
    <d v="2023-08-24T00:00:00"/>
    <x v="881"/>
    <x v="1"/>
    <s v="MH-18115"/>
    <s v="Mick Hernandez"/>
    <x v="2"/>
    <s v="United States"/>
    <x v="343"/>
    <x v="5"/>
    <n v="78577"/>
    <x v="2"/>
    <s v="TEC-AC-10002842"/>
    <x v="2"/>
    <x v="11"/>
    <s v="WD My Passport Ultra 2TB Portable External Hard Drive"/>
    <n v="666.4"/>
    <n v="7"/>
    <n v="0.2"/>
    <n v="-33.319999999999965"/>
  </r>
  <r>
    <n v="3020"/>
    <s v="CA-2022-123568"/>
    <x v="1"/>
    <d v="2022-11-08T00:00:00"/>
    <x v="665"/>
    <x v="1"/>
    <s v="SC-20095"/>
    <s v="Sanjit Chand"/>
    <x v="0"/>
    <s v="United States"/>
    <x v="7"/>
    <x v="7"/>
    <n v="84084"/>
    <x v="1"/>
    <s v="OFF-FA-10002701"/>
    <x v="1"/>
    <x v="13"/>
    <s v="Alliance Rubber Bands"/>
    <n v="5.04"/>
    <n v="3"/>
    <n v="0"/>
    <n v="0.20159999999999978"/>
  </r>
  <r>
    <n v="3021"/>
    <s v="CA-2022-123568"/>
    <x v="1"/>
    <d v="2022-11-08T00:00:00"/>
    <x v="665"/>
    <x v="1"/>
    <s v="SC-20095"/>
    <s v="Sanjit Chand"/>
    <x v="0"/>
    <s v="United States"/>
    <x v="7"/>
    <x v="7"/>
    <n v="84084"/>
    <x v="1"/>
    <s v="OFF-PA-10001125"/>
    <x v="1"/>
    <x v="10"/>
    <s v="Xerox 1988"/>
    <n v="92.94"/>
    <n v="3"/>
    <n v="0"/>
    <n v="41.822999999999993"/>
  </r>
  <r>
    <n v="3022"/>
    <s v="CA-2022-123568"/>
    <x v="1"/>
    <d v="2022-11-08T00:00:00"/>
    <x v="665"/>
    <x v="1"/>
    <s v="SC-20095"/>
    <s v="Sanjit Chand"/>
    <x v="0"/>
    <s v="United States"/>
    <x v="7"/>
    <x v="7"/>
    <n v="84084"/>
    <x v="1"/>
    <s v="FUR-FU-10004090"/>
    <x v="0"/>
    <x v="5"/>
    <s v="Executive Impressions 14&quot; Contract Wall Clock"/>
    <n v="66.69"/>
    <n v="3"/>
    <n v="0"/>
    <n v="22.007699999999996"/>
  </r>
  <r>
    <n v="3023"/>
    <s v="CA-2022-123568"/>
    <x v="1"/>
    <d v="2022-11-08T00:00:00"/>
    <x v="665"/>
    <x v="1"/>
    <s v="SC-20095"/>
    <s v="Sanjit Chand"/>
    <x v="0"/>
    <s v="United States"/>
    <x v="7"/>
    <x v="7"/>
    <n v="84084"/>
    <x v="1"/>
    <s v="OFF-BI-10001510"/>
    <x v="1"/>
    <x v="8"/>
    <s v="Deluxe Heavy-Duty Vinyl Round Ring Binder"/>
    <n v="91.68"/>
    <n v="5"/>
    <n v="0.2"/>
    <n v="28.65"/>
  </r>
  <r>
    <n v="3024"/>
    <s v="CA-2024-124674"/>
    <x v="3"/>
    <d v="2024-11-18T00:00:00"/>
    <x v="122"/>
    <x v="1"/>
    <s v="JB-16000"/>
    <s v="Joy Bell-"/>
    <x v="0"/>
    <s v="United States"/>
    <x v="180"/>
    <x v="5"/>
    <n v="78521"/>
    <x v="2"/>
    <s v="FUR-BO-10002202"/>
    <x v="0"/>
    <x v="0"/>
    <s v="Atlantic Metals Mobile 2-Shelf Bookcases, Custom Colors"/>
    <n v="327.73279999999994"/>
    <n v="2"/>
    <n v="0.32"/>
    <n v="-14.458800000000025"/>
  </r>
  <r>
    <n v="3025"/>
    <s v="CA-2022-164441"/>
    <x v="1"/>
    <d v="2022-11-08T00:00:00"/>
    <x v="681"/>
    <x v="1"/>
    <s v="AC-10450"/>
    <s v="Amy Cox"/>
    <x v="0"/>
    <s v="United States"/>
    <x v="20"/>
    <x v="15"/>
    <n v="10011"/>
    <x v="3"/>
    <s v="OFF-BI-10001922"/>
    <x v="1"/>
    <x v="8"/>
    <s v="Storex Dura Pro Binders"/>
    <n v="52.272000000000006"/>
    <n v="11"/>
    <n v="0.2"/>
    <n v="17.641799999999996"/>
  </r>
  <r>
    <n v="3026"/>
    <s v="CA-2022-164441"/>
    <x v="1"/>
    <d v="2022-11-08T00:00:00"/>
    <x v="681"/>
    <x v="1"/>
    <s v="AC-10450"/>
    <s v="Amy Cox"/>
    <x v="0"/>
    <s v="United States"/>
    <x v="20"/>
    <x v="15"/>
    <n v="10011"/>
    <x v="3"/>
    <s v="OFF-PA-10001667"/>
    <x v="1"/>
    <x v="10"/>
    <s v="Great White Multi-Use Recycled Paper (20Lb. and 84 Bright)"/>
    <n v="17.940000000000001"/>
    <n v="3"/>
    <n v="0"/>
    <n v="8.0730000000000004"/>
  </r>
  <r>
    <n v="3027"/>
    <s v="CA-2024-169054"/>
    <x v="3"/>
    <d v="2024-04-23T00:00:00"/>
    <x v="732"/>
    <x v="1"/>
    <s v="MO-17800"/>
    <s v="Meg O'Connel"/>
    <x v="2"/>
    <s v="United States"/>
    <x v="10"/>
    <x v="9"/>
    <n v="19140"/>
    <x v="3"/>
    <s v="FUR-FU-10001488"/>
    <x v="0"/>
    <x v="5"/>
    <s v="Tenex 46&quot; x 60&quot; Computer Anti-Static Chairmat, Rectangular Shaped"/>
    <n v="254.35200000000003"/>
    <n v="3"/>
    <n v="0.2"/>
    <n v="0"/>
  </r>
  <r>
    <n v="3028"/>
    <s v="CA-2021-106719"/>
    <x v="2"/>
    <d v="2021-08-24T00:00:00"/>
    <x v="751"/>
    <x v="3"/>
    <s v="RB-19645"/>
    <s v="Robert Barroso"/>
    <x v="1"/>
    <s v="United States"/>
    <x v="344"/>
    <x v="37"/>
    <n v="59102"/>
    <x v="1"/>
    <s v="OFF-BI-10002799"/>
    <x v="1"/>
    <x v="8"/>
    <s v="SlimView Poly Binder, 3/8&quot;"/>
    <n v="8.2880000000000003"/>
    <n v="2"/>
    <n v="0.2"/>
    <n v="2.6935999999999991"/>
  </r>
  <r>
    <n v="3029"/>
    <s v="CA-2024-116855"/>
    <x v="3"/>
    <d v="2024-12-18T00:00:00"/>
    <x v="91"/>
    <x v="1"/>
    <s v="AI-10855"/>
    <s v="Arianne Irving"/>
    <x v="0"/>
    <s v="United States"/>
    <x v="269"/>
    <x v="17"/>
    <n v="23320"/>
    <x v="0"/>
    <s v="FUR-CH-10003846"/>
    <x v="0"/>
    <x v="1"/>
    <s v="Hon Valutask Swivel Chairs"/>
    <n v="504.90000000000003"/>
    <n v="5"/>
    <n v="0"/>
    <n v="80.78400000000002"/>
  </r>
  <r>
    <n v="3030"/>
    <s v="US-2023-164189"/>
    <x v="0"/>
    <d v="2023-03-25T00:00:00"/>
    <x v="882"/>
    <x v="1"/>
    <s v="DR-12880"/>
    <s v="Dan Reichenbach"/>
    <x v="1"/>
    <s v="United States"/>
    <x v="345"/>
    <x v="21"/>
    <n v="97030"/>
    <x v="1"/>
    <s v="TEC-PH-10003691"/>
    <x v="2"/>
    <x v="7"/>
    <s v="BlackBerry Q10"/>
    <n v="403.16800000000001"/>
    <n v="4"/>
    <n v="0.2"/>
    <n v="25.198000000000008"/>
  </r>
  <r>
    <n v="3031"/>
    <s v="CA-2022-168480"/>
    <x v="1"/>
    <d v="2022-09-21T00:00:00"/>
    <x v="538"/>
    <x v="1"/>
    <s v="DM-12955"/>
    <s v="Dario Medina"/>
    <x v="1"/>
    <s v="United States"/>
    <x v="291"/>
    <x v="12"/>
    <n v="48146"/>
    <x v="2"/>
    <s v="FUR-BO-10000468"/>
    <x v="0"/>
    <x v="0"/>
    <s v="O'Sullivan 2-Shelf Heavy-Duty Bookcases"/>
    <n v="194.32"/>
    <n v="4"/>
    <n v="0"/>
    <n v="31.091200000000015"/>
  </r>
  <r>
    <n v="3032"/>
    <s v="CA-2022-168480"/>
    <x v="1"/>
    <d v="2022-09-21T00:00:00"/>
    <x v="538"/>
    <x v="1"/>
    <s v="DM-12955"/>
    <s v="Dario Medina"/>
    <x v="1"/>
    <s v="United States"/>
    <x v="291"/>
    <x v="12"/>
    <n v="48146"/>
    <x v="2"/>
    <s v="OFF-AR-10001044"/>
    <x v="1"/>
    <x v="6"/>
    <s v="BOSTON Ranger #55 Pencil Sharpener, Black"/>
    <n v="25.99"/>
    <n v="1"/>
    <n v="0"/>
    <n v="7.5370999999999988"/>
  </r>
  <r>
    <n v="3033"/>
    <s v="US-2023-114293"/>
    <x v="0"/>
    <d v="2023-11-22T00:00:00"/>
    <x v="482"/>
    <x v="1"/>
    <s v="JH-16180"/>
    <s v="Justin Hirsh"/>
    <x v="0"/>
    <s v="United States"/>
    <x v="345"/>
    <x v="21"/>
    <n v="97030"/>
    <x v="1"/>
    <s v="FUR-CH-10003833"/>
    <x v="0"/>
    <x v="1"/>
    <s v="Novimex Fabric Task Chair"/>
    <n v="195.136"/>
    <n v="4"/>
    <n v="0.2"/>
    <n v="-12.196000000000005"/>
  </r>
  <r>
    <n v="3034"/>
    <s v="CA-2024-134173"/>
    <x v="3"/>
    <d v="2024-09-17T00:00:00"/>
    <x v="814"/>
    <x v="1"/>
    <s v="AB-10060"/>
    <s v="Adam Bellavance"/>
    <x v="2"/>
    <s v="United States"/>
    <x v="10"/>
    <x v="9"/>
    <n v="19143"/>
    <x v="3"/>
    <s v="OFF-PA-10004355"/>
    <x v="1"/>
    <x v="10"/>
    <s v="Xerox 231"/>
    <n v="20.736000000000004"/>
    <n v="4"/>
    <n v="0.2"/>
    <n v="7.2576000000000001"/>
  </r>
  <r>
    <n v="3035"/>
    <s v="US-2022-123960"/>
    <x v="1"/>
    <d v="2022-06-11T00:00:00"/>
    <x v="883"/>
    <x v="1"/>
    <s v="BD-11605"/>
    <s v="Brian Dahlen"/>
    <x v="0"/>
    <s v="United States"/>
    <x v="53"/>
    <x v="28"/>
    <n v="71203"/>
    <x v="0"/>
    <s v="TEC-AC-10003038"/>
    <x v="2"/>
    <x v="11"/>
    <s v="Kingston Digital DataTraveler 16GB USB 2.0"/>
    <n v="53.699999999999996"/>
    <n v="6"/>
    <n v="0"/>
    <n v="10.202999999999994"/>
  </r>
  <r>
    <n v="3036"/>
    <s v="US-2022-123960"/>
    <x v="1"/>
    <d v="2022-06-11T00:00:00"/>
    <x v="883"/>
    <x v="1"/>
    <s v="BD-11605"/>
    <s v="Brian Dahlen"/>
    <x v="0"/>
    <s v="United States"/>
    <x v="53"/>
    <x v="28"/>
    <n v="71203"/>
    <x v="0"/>
    <s v="OFF-BI-10002799"/>
    <x v="1"/>
    <x v="8"/>
    <s v="SlimView Poly Binder, 3/8&quot;"/>
    <n v="36.26"/>
    <n v="7"/>
    <n v="0"/>
    <n v="16.679599999999997"/>
  </r>
  <r>
    <n v="3037"/>
    <s v="US-2022-123960"/>
    <x v="1"/>
    <d v="2022-06-11T00:00:00"/>
    <x v="883"/>
    <x v="1"/>
    <s v="BD-11605"/>
    <s v="Brian Dahlen"/>
    <x v="0"/>
    <s v="United States"/>
    <x v="53"/>
    <x v="28"/>
    <n v="71203"/>
    <x v="0"/>
    <s v="OFF-AR-10003582"/>
    <x v="1"/>
    <x v="6"/>
    <s v="Boston Electric Pencil Sharpener, Model 1818, Charcoal Black"/>
    <n v="56.3"/>
    <n v="2"/>
    <n v="0"/>
    <n v="15.764000000000003"/>
  </r>
  <r>
    <n v="3038"/>
    <s v="US-2022-123960"/>
    <x v="1"/>
    <d v="2022-06-11T00:00:00"/>
    <x v="883"/>
    <x v="1"/>
    <s v="BD-11605"/>
    <s v="Brian Dahlen"/>
    <x v="0"/>
    <s v="United States"/>
    <x v="53"/>
    <x v="28"/>
    <n v="71203"/>
    <x v="0"/>
    <s v="OFF-PA-10004451"/>
    <x v="1"/>
    <x v="10"/>
    <s v="Xerox 222"/>
    <n v="32.400000000000006"/>
    <n v="5"/>
    <n v="0"/>
    <n v="15.552000000000001"/>
  </r>
  <r>
    <n v="3039"/>
    <s v="US-2022-123960"/>
    <x v="1"/>
    <d v="2022-06-11T00:00:00"/>
    <x v="883"/>
    <x v="1"/>
    <s v="BD-11605"/>
    <s v="Brian Dahlen"/>
    <x v="0"/>
    <s v="United States"/>
    <x v="53"/>
    <x v="28"/>
    <n v="71203"/>
    <x v="0"/>
    <s v="FUR-FU-10004666"/>
    <x v="0"/>
    <x v="5"/>
    <s v="DAX Clear Channel Poster Frame"/>
    <n v="29.16"/>
    <n v="2"/>
    <n v="0"/>
    <n v="10.789200000000001"/>
  </r>
  <r>
    <n v="3040"/>
    <s v="CA-2024-101749"/>
    <x v="3"/>
    <d v="2024-10-04T00:00:00"/>
    <x v="179"/>
    <x v="1"/>
    <s v="AS-10045"/>
    <s v="Aaron Smayling"/>
    <x v="1"/>
    <s v="United States"/>
    <x v="45"/>
    <x v="1"/>
    <n v="91104"/>
    <x v="1"/>
    <s v="FUR-TA-10001520"/>
    <x v="0"/>
    <x v="3"/>
    <s v="Lesro Sheffield Collection Coffee Table, End Table, Center Table, Corner Table"/>
    <n v="171.28800000000001"/>
    <n v="3"/>
    <n v="0.2"/>
    <n v="-6.423300000000026"/>
  </r>
  <r>
    <n v="3041"/>
    <s v="US-2023-147991"/>
    <x v="0"/>
    <d v="2023-05-06T00:00:00"/>
    <x v="807"/>
    <x v="1"/>
    <s v="ZD-21925"/>
    <s v="Zuschuss Donatelli"/>
    <x v="0"/>
    <s v="United States"/>
    <x v="346"/>
    <x v="18"/>
    <n v="37421"/>
    <x v="0"/>
    <s v="FUR-FU-10004270"/>
    <x v="0"/>
    <x v="5"/>
    <s v="Eldon Image Series Desk Accessories, Burgundy"/>
    <n v="16.72"/>
    <n v="5"/>
    <n v="0.2"/>
    <n v="3.3439999999999994"/>
  </r>
  <r>
    <n v="3042"/>
    <s v="CA-2024-149559"/>
    <x v="3"/>
    <d v="2024-09-12T00:00:00"/>
    <x v="230"/>
    <x v="3"/>
    <s v="KF-16285"/>
    <s v="Karen Ferguson"/>
    <x v="2"/>
    <s v="United States"/>
    <x v="85"/>
    <x v="1"/>
    <n v="90805"/>
    <x v="1"/>
    <s v="OFF-PA-10003172"/>
    <x v="1"/>
    <x v="10"/>
    <s v="Xerox 1996"/>
    <n v="12.96"/>
    <n v="2"/>
    <n v="0"/>
    <n v="6.2208000000000006"/>
  </r>
  <r>
    <n v="3043"/>
    <s v="CA-2024-149559"/>
    <x v="3"/>
    <d v="2024-09-12T00:00:00"/>
    <x v="230"/>
    <x v="3"/>
    <s v="KF-16285"/>
    <s v="Karen Ferguson"/>
    <x v="2"/>
    <s v="United States"/>
    <x v="85"/>
    <x v="1"/>
    <n v="90805"/>
    <x v="1"/>
    <s v="OFF-EN-10002312"/>
    <x v="1"/>
    <x v="12"/>
    <s v="#10 Self-Seal White Envelopes"/>
    <n v="22.18"/>
    <n v="2"/>
    <n v="0"/>
    <n v="10.8682"/>
  </r>
  <r>
    <n v="3044"/>
    <s v="CA-2024-149559"/>
    <x v="3"/>
    <d v="2024-09-12T00:00:00"/>
    <x v="230"/>
    <x v="3"/>
    <s v="KF-16285"/>
    <s v="Karen Ferguson"/>
    <x v="2"/>
    <s v="United States"/>
    <x v="85"/>
    <x v="1"/>
    <n v="90805"/>
    <x v="1"/>
    <s v="FUR-CH-10002320"/>
    <x v="0"/>
    <x v="1"/>
    <s v="Hon Pagoda Stacking Chairs"/>
    <n v="2054.2720000000004"/>
    <n v="8"/>
    <n v="0.2"/>
    <n v="256.78399999999976"/>
  </r>
  <r>
    <n v="3045"/>
    <s v="CA-2022-135174"/>
    <x v="1"/>
    <d v="2022-04-30T00:00:00"/>
    <x v="32"/>
    <x v="0"/>
    <s v="BP-11230"/>
    <s v="Benjamin Patterson"/>
    <x v="0"/>
    <s v="United States"/>
    <x v="21"/>
    <x v="24"/>
    <n v="45373"/>
    <x v="3"/>
    <s v="TEC-PH-10001530"/>
    <x v="2"/>
    <x v="7"/>
    <s v="Cisco Unified IP Phone 7945G VoIP phone"/>
    <n v="1022.97"/>
    <n v="5"/>
    <n v="0.4"/>
    <n v="-255.74250000000001"/>
  </r>
  <r>
    <n v="3046"/>
    <s v="CA-2024-125290"/>
    <x v="3"/>
    <d v="2024-11-07T00:00:00"/>
    <x v="173"/>
    <x v="0"/>
    <s v="CC-12430"/>
    <s v="Chuck Clark"/>
    <x v="2"/>
    <s v="United States"/>
    <x v="31"/>
    <x v="11"/>
    <n v="55407"/>
    <x v="2"/>
    <s v="OFF-AR-10001216"/>
    <x v="1"/>
    <x v="6"/>
    <s v="Newell 339"/>
    <n v="13.899999999999999"/>
    <n v="5"/>
    <n v="0"/>
    <n v="3.6139999999999994"/>
  </r>
  <r>
    <n v="3047"/>
    <s v="CA-2024-125290"/>
    <x v="3"/>
    <d v="2024-11-07T00:00:00"/>
    <x v="173"/>
    <x v="0"/>
    <s v="CC-12430"/>
    <s v="Chuck Clark"/>
    <x v="2"/>
    <s v="United States"/>
    <x v="31"/>
    <x v="11"/>
    <n v="55407"/>
    <x v="2"/>
    <s v="OFF-PA-10003127"/>
    <x v="1"/>
    <x v="10"/>
    <s v="Staples"/>
    <n v="26.38"/>
    <n v="1"/>
    <n v="0"/>
    <n v="12.134799999999998"/>
  </r>
  <r>
    <n v="3048"/>
    <s v="CA-2021-137351"/>
    <x v="2"/>
    <d v="2021-09-30T00:00:00"/>
    <x v="622"/>
    <x v="1"/>
    <s v="DB-13615"/>
    <s v="Doug Bickford"/>
    <x v="0"/>
    <s v="United States"/>
    <x v="4"/>
    <x v="4"/>
    <n v="98105"/>
    <x v="1"/>
    <s v="OFF-BI-10003910"/>
    <x v="1"/>
    <x v="8"/>
    <s v="DXL Angle-View Binders with Locking Rings by Samsill"/>
    <n v="43.176000000000002"/>
    <n v="7"/>
    <n v="0.2"/>
    <n v="13.4925"/>
  </r>
  <r>
    <n v="3049"/>
    <s v="CA-2024-121419"/>
    <x v="3"/>
    <d v="2024-04-03T00:00:00"/>
    <x v="192"/>
    <x v="2"/>
    <s v="TC-21475"/>
    <s v="Tony Chapman"/>
    <x v="2"/>
    <s v="United States"/>
    <x v="38"/>
    <x v="32"/>
    <n v="31907"/>
    <x v="0"/>
    <s v="FUR-TA-10004534"/>
    <x v="0"/>
    <x v="3"/>
    <s v="Bevis 44 x 96 Conference Tables"/>
    <n v="411.8"/>
    <n v="2"/>
    <n v="0"/>
    <n v="70.005999999999972"/>
  </r>
  <r>
    <n v="3050"/>
    <s v="CA-2024-121419"/>
    <x v="3"/>
    <d v="2024-04-03T00:00:00"/>
    <x v="192"/>
    <x v="2"/>
    <s v="TC-21475"/>
    <s v="Tony Chapman"/>
    <x v="2"/>
    <s v="United States"/>
    <x v="38"/>
    <x v="32"/>
    <n v="31907"/>
    <x v="0"/>
    <s v="TEC-AC-10000892"/>
    <x v="2"/>
    <x v="11"/>
    <s v="NETGEAR N750 Dual Band Wi-Fi Gigabit Router"/>
    <n v="360"/>
    <n v="4"/>
    <n v="0"/>
    <n v="129.6"/>
  </r>
  <r>
    <n v="3051"/>
    <s v="US-2024-148054"/>
    <x v="3"/>
    <d v="2024-10-07T00:00:00"/>
    <x v="768"/>
    <x v="1"/>
    <s v="NZ-18565"/>
    <s v="Nick Zandusky"/>
    <x v="2"/>
    <s v="United States"/>
    <x v="347"/>
    <x v="45"/>
    <n v="83642"/>
    <x v="1"/>
    <s v="FUR-FU-10003247"/>
    <x v="0"/>
    <x v="5"/>
    <s v="36X48 HARDFLOOR CHAIRMAT"/>
    <n v="41.96"/>
    <n v="2"/>
    <n v="0"/>
    <n v="2.9371999999999971"/>
  </r>
  <r>
    <n v="3052"/>
    <s v="US-2024-148054"/>
    <x v="3"/>
    <d v="2024-10-07T00:00:00"/>
    <x v="768"/>
    <x v="1"/>
    <s v="NZ-18565"/>
    <s v="Nick Zandusky"/>
    <x v="2"/>
    <s v="United States"/>
    <x v="347"/>
    <x v="45"/>
    <n v="83642"/>
    <x v="1"/>
    <s v="OFF-AP-10004336"/>
    <x v="1"/>
    <x v="9"/>
    <s v="Conquest 14 Commercial Heavy-Duty Upright Vacuum, Collection System, Accessory Kit"/>
    <n v="227.84"/>
    <n v="4"/>
    <n v="0"/>
    <n v="66.073599999999971"/>
  </r>
  <r>
    <n v="3053"/>
    <s v="US-2024-148054"/>
    <x v="3"/>
    <d v="2024-10-07T00:00:00"/>
    <x v="768"/>
    <x v="1"/>
    <s v="NZ-18565"/>
    <s v="Nick Zandusky"/>
    <x v="2"/>
    <s v="United States"/>
    <x v="347"/>
    <x v="45"/>
    <n v="83642"/>
    <x v="1"/>
    <s v="OFF-PA-10001295"/>
    <x v="1"/>
    <x v="10"/>
    <s v="Computer Printout Paper with Letter-Trim Perforations"/>
    <n v="37.94"/>
    <n v="2"/>
    <n v="0"/>
    <n v="18.211199999999998"/>
  </r>
  <r>
    <n v="3054"/>
    <s v="CA-2023-128517"/>
    <x v="0"/>
    <d v="2023-04-10T00:00:00"/>
    <x v="679"/>
    <x v="0"/>
    <s v="SW-20350"/>
    <s v="Sean Wendt"/>
    <x v="2"/>
    <s v="United States"/>
    <x v="66"/>
    <x v="12"/>
    <n v="48227"/>
    <x v="2"/>
    <s v="TEC-PH-10002555"/>
    <x v="2"/>
    <x v="7"/>
    <s v="Nortel Meridian M5316 Digital phone"/>
    <n v="517.9"/>
    <n v="2"/>
    <n v="0"/>
    <n v="134.654"/>
  </r>
  <r>
    <n v="3055"/>
    <s v="CA-2023-128517"/>
    <x v="0"/>
    <d v="2023-04-10T00:00:00"/>
    <x v="679"/>
    <x v="0"/>
    <s v="SW-20350"/>
    <s v="Sean Wendt"/>
    <x v="2"/>
    <s v="United States"/>
    <x v="66"/>
    <x v="12"/>
    <n v="48227"/>
    <x v="2"/>
    <s v="OFF-BI-10000831"/>
    <x v="1"/>
    <x v="8"/>
    <s v="Storex Flexible Poly Binders with Double Pockets"/>
    <n v="5.28"/>
    <n v="2"/>
    <n v="0"/>
    <n v="2.4287999999999998"/>
  </r>
  <r>
    <n v="3056"/>
    <s v="US-2022-100377"/>
    <x v="1"/>
    <d v="2022-08-28T00:00:00"/>
    <x v="483"/>
    <x v="1"/>
    <s v="TS-21370"/>
    <s v="Todd Sumrall"/>
    <x v="1"/>
    <s v="United States"/>
    <x v="22"/>
    <x v="10"/>
    <n v="60623"/>
    <x v="2"/>
    <s v="TEC-CO-10001046"/>
    <x v="2"/>
    <x v="16"/>
    <s v="Canon Imageclass D680 Copier / Fax"/>
    <n v="2799.9600000000005"/>
    <n v="5"/>
    <n v="0.2"/>
    <n v="874.98749999999984"/>
  </r>
  <r>
    <n v="3057"/>
    <s v="CA-2024-131492"/>
    <x v="3"/>
    <d v="2024-10-20T00:00:00"/>
    <x v="188"/>
    <x v="0"/>
    <s v="HH-15010"/>
    <s v="Hilary Holden"/>
    <x v="1"/>
    <s v="United States"/>
    <x v="8"/>
    <x v="1"/>
    <n v="94110"/>
    <x v="1"/>
    <s v="OFF-EN-10002973"/>
    <x v="1"/>
    <x v="12"/>
    <s v="Ampad #10 Peel &amp; Seel Holiday Envelopes"/>
    <n v="8.9600000000000009"/>
    <n v="2"/>
    <n v="0"/>
    <n v="4.3008000000000006"/>
  </r>
  <r>
    <n v="3058"/>
    <s v="CA-2024-131492"/>
    <x v="3"/>
    <d v="2024-10-20T00:00:00"/>
    <x v="188"/>
    <x v="0"/>
    <s v="HH-15010"/>
    <s v="Hilary Holden"/>
    <x v="1"/>
    <s v="United States"/>
    <x v="8"/>
    <x v="1"/>
    <n v="94110"/>
    <x v="1"/>
    <s v="OFF-LA-10001641"/>
    <x v="1"/>
    <x v="2"/>
    <s v="Avery 518"/>
    <n v="31.5"/>
    <n v="10"/>
    <n v="0"/>
    <n v="15.120000000000001"/>
  </r>
  <r>
    <n v="3059"/>
    <s v="CA-2024-131492"/>
    <x v="3"/>
    <d v="2024-10-20T00:00:00"/>
    <x v="188"/>
    <x v="0"/>
    <s v="HH-15010"/>
    <s v="Hilary Holden"/>
    <x v="1"/>
    <s v="United States"/>
    <x v="8"/>
    <x v="1"/>
    <n v="94110"/>
    <x v="1"/>
    <s v="FUR-FU-10003878"/>
    <x v="0"/>
    <x v="5"/>
    <s v="Linden 10&quot; Round Wall Clock, Black"/>
    <n v="30.56"/>
    <n v="2"/>
    <n v="0"/>
    <n v="10.3904"/>
  </r>
  <r>
    <n v="3060"/>
    <s v="CA-2024-131492"/>
    <x v="3"/>
    <d v="2024-10-20T00:00:00"/>
    <x v="188"/>
    <x v="0"/>
    <s v="HH-15010"/>
    <s v="Hilary Holden"/>
    <x v="1"/>
    <s v="United States"/>
    <x v="8"/>
    <x v="1"/>
    <n v="94110"/>
    <x v="1"/>
    <s v="FUR-TA-10003837"/>
    <x v="0"/>
    <x v="3"/>
    <s v="Anderson Hickey Conga Table Tops &amp; Accessories"/>
    <n v="24.368000000000002"/>
    <n v="2"/>
    <n v="0.2"/>
    <n v="-3.3506000000000018"/>
  </r>
  <r>
    <n v="3061"/>
    <s v="CA-2023-144554"/>
    <x v="0"/>
    <d v="2023-11-08T00:00:00"/>
    <x v="357"/>
    <x v="1"/>
    <s v="DM-13345"/>
    <s v="Denise Monton"/>
    <x v="1"/>
    <s v="United States"/>
    <x v="46"/>
    <x v="24"/>
    <n v="43055"/>
    <x v="3"/>
    <s v="TEC-AC-10002800"/>
    <x v="2"/>
    <x v="11"/>
    <s v="Plantronics Audio 478 Stereo USB Headset"/>
    <n v="119.97600000000001"/>
    <n v="3"/>
    <n v="0.2"/>
    <n v="22.495499999999989"/>
  </r>
  <r>
    <n v="3062"/>
    <s v="CA-2024-127621"/>
    <x v="3"/>
    <d v="2024-03-04T00:00:00"/>
    <x v="884"/>
    <x v="1"/>
    <s v="RE-19450"/>
    <s v="Richard Eichhorn"/>
    <x v="0"/>
    <s v="United States"/>
    <x v="61"/>
    <x v="5"/>
    <n v="75081"/>
    <x v="2"/>
    <s v="OFF-PA-10001307"/>
    <x v="1"/>
    <x v="10"/>
    <s v="Important Message Pads, 50 4-1/4 x 5-1/2 Forms per Pad"/>
    <n v="26.880000000000003"/>
    <n v="8"/>
    <n v="0.2"/>
    <n v="9.743999999999998"/>
  </r>
  <r>
    <n v="3063"/>
    <s v="CA-2022-145184"/>
    <x v="1"/>
    <d v="2022-11-27T00:00:00"/>
    <x v="699"/>
    <x v="2"/>
    <s v="JD-16150"/>
    <s v="Justin Deggeller"/>
    <x v="1"/>
    <s v="United States"/>
    <x v="46"/>
    <x v="13"/>
    <n v="19711"/>
    <x v="3"/>
    <s v="TEC-PH-10002350"/>
    <x v="2"/>
    <x v="7"/>
    <s v="Apple EarPods with Remote and Mic"/>
    <n v="83.97"/>
    <n v="3"/>
    <n v="0"/>
    <n v="23.511599999999998"/>
  </r>
  <r>
    <n v="3064"/>
    <s v="CA-2022-145184"/>
    <x v="1"/>
    <d v="2022-11-27T00:00:00"/>
    <x v="699"/>
    <x v="2"/>
    <s v="JD-16150"/>
    <s v="Justin Deggeller"/>
    <x v="1"/>
    <s v="United States"/>
    <x v="46"/>
    <x v="13"/>
    <n v="19711"/>
    <x v="3"/>
    <s v="TEC-AC-10000397"/>
    <x v="2"/>
    <x v="11"/>
    <s v="Perixx PERIBOARD-512B, Ergonomic Split Keyboard"/>
    <n v="104.97"/>
    <n v="3"/>
    <n v="0"/>
    <n v="7.3479000000000028"/>
  </r>
  <r>
    <n v="3065"/>
    <s v="CA-2024-106859"/>
    <x v="3"/>
    <d v="2024-03-14T00:00:00"/>
    <x v="671"/>
    <x v="0"/>
    <s v="BF-11215"/>
    <s v="Benjamin Farhat"/>
    <x v="2"/>
    <s v="United States"/>
    <x v="305"/>
    <x v="27"/>
    <n v="87105"/>
    <x v="1"/>
    <s v="OFF-ST-10000615"/>
    <x v="1"/>
    <x v="4"/>
    <s v="SimpliFile Personal File, Black Granite, 15w x 6-15/16d x 11-1/4h"/>
    <n v="90.8"/>
    <n v="8"/>
    <n v="0"/>
    <n v="25.424000000000007"/>
  </r>
  <r>
    <n v="3066"/>
    <s v="CA-2024-106859"/>
    <x v="3"/>
    <d v="2024-03-14T00:00:00"/>
    <x v="671"/>
    <x v="0"/>
    <s v="BF-11215"/>
    <s v="Benjamin Farhat"/>
    <x v="2"/>
    <s v="United States"/>
    <x v="305"/>
    <x v="27"/>
    <n v="87105"/>
    <x v="1"/>
    <s v="TEC-PH-10004531"/>
    <x v="2"/>
    <x v="7"/>
    <s v="OtterBox Commuter Series Case - iPhone 5 &amp; 5s"/>
    <n v="140.73599999999999"/>
    <n v="8"/>
    <n v="0.2"/>
    <n v="49.257599999999996"/>
  </r>
  <r>
    <n v="3067"/>
    <s v="CA-2024-106859"/>
    <x v="3"/>
    <d v="2024-03-14T00:00:00"/>
    <x v="671"/>
    <x v="0"/>
    <s v="BF-11215"/>
    <s v="Benjamin Farhat"/>
    <x v="2"/>
    <s v="United States"/>
    <x v="305"/>
    <x v="27"/>
    <n v="87105"/>
    <x v="1"/>
    <s v="TEC-AC-10004001"/>
    <x v="2"/>
    <x v="11"/>
    <s v="Logitech Wireless Headset H600 Over-The-Head Design"/>
    <n v="214.95000000000002"/>
    <n v="5"/>
    <n v="0"/>
    <n v="88.129500000000007"/>
  </r>
  <r>
    <n v="3068"/>
    <s v="CA-2024-106859"/>
    <x v="3"/>
    <d v="2024-03-14T00:00:00"/>
    <x v="671"/>
    <x v="0"/>
    <s v="BF-11215"/>
    <s v="Benjamin Farhat"/>
    <x v="2"/>
    <s v="United States"/>
    <x v="305"/>
    <x v="27"/>
    <n v="87105"/>
    <x v="1"/>
    <s v="OFF-PA-10001534"/>
    <x v="1"/>
    <x v="10"/>
    <s v="Xerox 230"/>
    <n v="45.36"/>
    <n v="7"/>
    <n v="0"/>
    <n v="21.772800000000004"/>
  </r>
  <r>
    <n v="3069"/>
    <s v="CA-2024-106859"/>
    <x v="3"/>
    <d v="2024-03-14T00:00:00"/>
    <x v="671"/>
    <x v="0"/>
    <s v="BF-11215"/>
    <s v="Benjamin Farhat"/>
    <x v="2"/>
    <s v="United States"/>
    <x v="305"/>
    <x v="27"/>
    <n v="87105"/>
    <x v="1"/>
    <s v="OFF-PA-10001815"/>
    <x v="1"/>
    <x v="10"/>
    <s v="Xerox 1885"/>
    <n v="288.24"/>
    <n v="6"/>
    <n v="0"/>
    <n v="138.35519999999997"/>
  </r>
  <r>
    <n v="3070"/>
    <s v="US-2024-120089"/>
    <x v="3"/>
    <d v="2024-12-01T00:00:00"/>
    <x v="524"/>
    <x v="3"/>
    <s v="ML-17755"/>
    <s v="Max Ludwig"/>
    <x v="2"/>
    <s v="United States"/>
    <x v="167"/>
    <x v="24"/>
    <n v="43615"/>
    <x v="3"/>
    <s v="OFF-AP-10003779"/>
    <x v="1"/>
    <x v="9"/>
    <s v="Kensington 7 Outlet MasterPiece Power Center with Fax/Phone Line Protection"/>
    <n v="663.93600000000004"/>
    <n v="4"/>
    <n v="0.2"/>
    <n v="82.991999999999877"/>
  </r>
  <r>
    <n v="3071"/>
    <s v="CA-2021-119375"/>
    <x v="2"/>
    <d v="2021-11-17T00:00:00"/>
    <x v="794"/>
    <x v="1"/>
    <s v="YC-21895"/>
    <s v="Yoseph Carroll"/>
    <x v="1"/>
    <s v="United States"/>
    <x v="46"/>
    <x v="13"/>
    <n v="19711"/>
    <x v="3"/>
    <s v="OFF-ST-10002021"/>
    <x v="1"/>
    <x v="4"/>
    <s v="Smead Adjustable Mobile File Trolley with Lockable Top"/>
    <n v="2934.33"/>
    <n v="7"/>
    <n v="0"/>
    <n v="792.26910000000021"/>
  </r>
  <r>
    <n v="3072"/>
    <s v="CA-2021-119375"/>
    <x v="2"/>
    <d v="2021-11-17T00:00:00"/>
    <x v="794"/>
    <x v="1"/>
    <s v="YC-21895"/>
    <s v="Yoseph Carroll"/>
    <x v="1"/>
    <s v="United States"/>
    <x v="46"/>
    <x v="13"/>
    <n v="19711"/>
    <x v="3"/>
    <s v="FUR-FU-10002379"/>
    <x v="0"/>
    <x v="5"/>
    <s v="Eldon Econocleat Chair Mats for Low Pile Carpets"/>
    <n v="124.41"/>
    <n v="3"/>
    <n v="0"/>
    <n v="14.929199999999994"/>
  </r>
  <r>
    <n v="3073"/>
    <s v="CA-2021-119375"/>
    <x v="2"/>
    <d v="2021-11-17T00:00:00"/>
    <x v="794"/>
    <x v="1"/>
    <s v="YC-21895"/>
    <s v="Yoseph Carroll"/>
    <x v="1"/>
    <s v="United States"/>
    <x v="46"/>
    <x v="13"/>
    <n v="19711"/>
    <x v="3"/>
    <s v="OFF-AR-10003752"/>
    <x v="1"/>
    <x v="6"/>
    <s v="Deluxe Chalkboard Eraser Cleaner"/>
    <n v="57.75"/>
    <n v="5"/>
    <n v="0"/>
    <n v="26.564999999999998"/>
  </r>
  <r>
    <n v="3074"/>
    <s v="CA-2023-125206"/>
    <x v="0"/>
    <d v="2023-01-03T00:00:00"/>
    <x v="708"/>
    <x v="2"/>
    <s v="LR-16915"/>
    <s v="Lena Radford"/>
    <x v="0"/>
    <s v="United States"/>
    <x v="1"/>
    <x v="1"/>
    <n v="90045"/>
    <x v="1"/>
    <s v="OFF-ST-10003692"/>
    <x v="1"/>
    <x v="4"/>
    <s v="Recycled Steel Personal File for Hanging File Folders"/>
    <n v="114.46"/>
    <n v="2"/>
    <n v="0"/>
    <n v="28.614999999999995"/>
  </r>
  <r>
    <n v="3075"/>
    <s v="CA-2022-126137"/>
    <x v="1"/>
    <d v="2022-10-03T00:00:00"/>
    <x v="688"/>
    <x v="1"/>
    <s v="BS-11755"/>
    <s v="Bruce Stewart"/>
    <x v="0"/>
    <s v="United States"/>
    <x v="1"/>
    <x v="1"/>
    <n v="90032"/>
    <x v="1"/>
    <s v="FUR-BO-10004409"/>
    <x v="0"/>
    <x v="0"/>
    <s v="Safco Value Mate Series Steel Bookcases, Baked Enamel Finish on Steel, Gray"/>
    <n v="120.666"/>
    <n v="2"/>
    <n v="0.15"/>
    <n v="18.454800000000002"/>
  </r>
  <r>
    <n v="3076"/>
    <s v="CA-2021-143903"/>
    <x v="2"/>
    <d v="2021-07-20T00:00:00"/>
    <x v="885"/>
    <x v="1"/>
    <s v="KM-16375"/>
    <s v="Katherine Murray"/>
    <x v="2"/>
    <s v="United States"/>
    <x v="61"/>
    <x v="5"/>
    <n v="75217"/>
    <x v="2"/>
    <s v="OFF-ST-10003306"/>
    <x v="1"/>
    <x v="4"/>
    <s v="Letter Size Cart"/>
    <n v="342.86400000000003"/>
    <n v="3"/>
    <n v="0.2"/>
    <n v="38.572199999999953"/>
  </r>
  <r>
    <n v="3077"/>
    <s v="CA-2021-143903"/>
    <x v="2"/>
    <d v="2021-07-20T00:00:00"/>
    <x v="885"/>
    <x v="1"/>
    <s v="KM-16375"/>
    <s v="Katherine Murray"/>
    <x v="2"/>
    <s v="United States"/>
    <x v="61"/>
    <x v="5"/>
    <n v="75217"/>
    <x v="2"/>
    <s v="FUR-FU-10003724"/>
    <x v="0"/>
    <x v="5"/>
    <s v="Westinghouse Clip-On Gooseneck Lamps"/>
    <n v="16.739999999999998"/>
    <n v="5"/>
    <n v="0.6"/>
    <n v="-14.228999999999997"/>
  </r>
  <r>
    <n v="3078"/>
    <s v="CA-2021-143903"/>
    <x v="2"/>
    <d v="2021-07-20T00:00:00"/>
    <x v="885"/>
    <x v="1"/>
    <s v="KM-16375"/>
    <s v="Katherine Murray"/>
    <x v="2"/>
    <s v="United States"/>
    <x v="61"/>
    <x v="5"/>
    <n v="75217"/>
    <x v="2"/>
    <s v="FUR-CH-10002024"/>
    <x v="0"/>
    <x v="1"/>
    <s v="HON 5400 Series Task Chairs for Big and Tall"/>
    <n v="981.37199999999996"/>
    <n v="2"/>
    <n v="0.3"/>
    <n v="-140.19599999999997"/>
  </r>
  <r>
    <n v="3079"/>
    <s v="CA-2021-104780"/>
    <x v="2"/>
    <d v="2021-05-21T00:00:00"/>
    <x v="396"/>
    <x v="1"/>
    <s v="BT-11530"/>
    <s v="Bradley Talbott"/>
    <x v="2"/>
    <s v="United States"/>
    <x v="70"/>
    <x v="1"/>
    <n v="92037"/>
    <x v="1"/>
    <s v="OFF-AR-10003514"/>
    <x v="1"/>
    <x v="6"/>
    <s v="4009 Highlighters by Sanford"/>
    <n v="31.84"/>
    <n v="8"/>
    <n v="0"/>
    <n v="10.507199999999997"/>
  </r>
  <r>
    <n v="3080"/>
    <s v="CA-2024-101182"/>
    <x v="3"/>
    <d v="2024-09-05T00:00:00"/>
    <x v="559"/>
    <x v="2"/>
    <s v="KB-16405"/>
    <s v="Katrina Bavinger"/>
    <x v="2"/>
    <s v="United States"/>
    <x v="339"/>
    <x v="1"/>
    <n v="92307"/>
    <x v="1"/>
    <s v="OFF-PA-10001800"/>
    <x v="1"/>
    <x v="10"/>
    <s v="Xerox 220"/>
    <n v="12.96"/>
    <n v="2"/>
    <n v="0"/>
    <n v="6.2208000000000006"/>
  </r>
  <r>
    <n v="3081"/>
    <s v="CA-2024-101182"/>
    <x v="3"/>
    <d v="2024-09-05T00:00:00"/>
    <x v="559"/>
    <x v="2"/>
    <s v="KB-16405"/>
    <s v="Katrina Bavinger"/>
    <x v="2"/>
    <s v="United States"/>
    <x v="339"/>
    <x v="1"/>
    <n v="92307"/>
    <x v="1"/>
    <s v="TEC-PH-10003589"/>
    <x v="2"/>
    <x v="7"/>
    <s v="invisibleSHIELD by ZAGG Smudge-Free Screen Protector"/>
    <n v="43.176000000000002"/>
    <n v="3"/>
    <n v="0.2"/>
    <n v="15.111599999999999"/>
  </r>
  <r>
    <n v="3082"/>
    <s v="US-2024-132297"/>
    <x v="3"/>
    <d v="2024-05-28T00:00:00"/>
    <x v="886"/>
    <x v="1"/>
    <s v="DW-13480"/>
    <s v="Dianna Wilson"/>
    <x v="2"/>
    <s v="United States"/>
    <x v="103"/>
    <x v="0"/>
    <n v="40214"/>
    <x v="0"/>
    <s v="OFF-BI-10003364"/>
    <x v="1"/>
    <x v="8"/>
    <s v="Binding Machine Supplies"/>
    <n v="58.34"/>
    <n v="2"/>
    <n v="0"/>
    <n v="28.0032"/>
  </r>
  <r>
    <n v="3083"/>
    <s v="US-2024-132297"/>
    <x v="3"/>
    <d v="2024-05-28T00:00:00"/>
    <x v="886"/>
    <x v="1"/>
    <s v="DW-13480"/>
    <s v="Dianna Wilson"/>
    <x v="2"/>
    <s v="United States"/>
    <x v="103"/>
    <x v="0"/>
    <n v="40214"/>
    <x v="0"/>
    <s v="TEC-PH-10002834"/>
    <x v="2"/>
    <x v="7"/>
    <s v="Google Nexus 5"/>
    <n v="539.97"/>
    <n v="3"/>
    <n v="0"/>
    <n v="134.99250000000001"/>
  </r>
  <r>
    <n v="3084"/>
    <s v="CA-2021-100328"/>
    <x v="2"/>
    <d v="2021-01-29T00:00:00"/>
    <x v="224"/>
    <x v="1"/>
    <s v="JC-15340"/>
    <s v="Jasper Cacioppo"/>
    <x v="0"/>
    <s v="United States"/>
    <x v="20"/>
    <x v="15"/>
    <n v="10024"/>
    <x v="3"/>
    <s v="OFF-BI-10000343"/>
    <x v="1"/>
    <x v="8"/>
    <s v="Pressboard Covers with Storage Hooks, 9 1/2&quot; x 11&quot;, Light Blue"/>
    <n v="3.9280000000000004"/>
    <n v="1"/>
    <n v="0.2"/>
    <n v="1.3256999999999999"/>
  </r>
  <r>
    <n v="3085"/>
    <s v="CA-2024-118773"/>
    <x v="3"/>
    <d v="2024-02-10T00:00:00"/>
    <x v="556"/>
    <x v="1"/>
    <s v="TP-21415"/>
    <s v="Tom Prescott"/>
    <x v="0"/>
    <s v="United States"/>
    <x v="12"/>
    <x v="5"/>
    <n v="77070"/>
    <x v="2"/>
    <s v="OFF-BI-10004584"/>
    <x v="1"/>
    <x v="8"/>
    <s v="GBC ProClick 150 Presentation Binding System"/>
    <n v="252.78399999999996"/>
    <n v="4"/>
    <n v="0.8"/>
    <n v="-417.09360000000004"/>
  </r>
  <r>
    <n v="3086"/>
    <s v="CA-2024-118773"/>
    <x v="3"/>
    <d v="2024-02-10T00:00:00"/>
    <x v="556"/>
    <x v="1"/>
    <s v="TP-21415"/>
    <s v="Tom Prescott"/>
    <x v="0"/>
    <s v="United States"/>
    <x v="12"/>
    <x v="5"/>
    <n v="77070"/>
    <x v="2"/>
    <s v="TEC-AC-10002402"/>
    <x v="2"/>
    <x v="11"/>
    <s v="Razer Kraken PRO Over Ear PC and Music Headset"/>
    <n v="127.98399999999999"/>
    <n v="2"/>
    <n v="0.2"/>
    <n v="15.997999999999987"/>
  </r>
  <r>
    <n v="3087"/>
    <s v="CA-2024-118773"/>
    <x v="3"/>
    <d v="2024-02-10T00:00:00"/>
    <x v="556"/>
    <x v="1"/>
    <s v="TP-21415"/>
    <s v="Tom Prescott"/>
    <x v="0"/>
    <s v="United States"/>
    <x v="12"/>
    <x v="5"/>
    <n v="77070"/>
    <x v="2"/>
    <s v="FUR-FU-10000550"/>
    <x v="0"/>
    <x v="5"/>
    <s v="Stacking Trays by OIC"/>
    <n v="3.9840000000000004"/>
    <n v="2"/>
    <n v="0.6"/>
    <n v="-2.6892000000000005"/>
  </r>
  <r>
    <n v="3088"/>
    <s v="CA-2024-118773"/>
    <x v="3"/>
    <d v="2024-02-10T00:00:00"/>
    <x v="556"/>
    <x v="1"/>
    <s v="TP-21415"/>
    <s v="Tom Prescott"/>
    <x v="0"/>
    <s v="United States"/>
    <x v="12"/>
    <x v="5"/>
    <n v="77070"/>
    <x v="2"/>
    <s v="OFF-AP-10000055"/>
    <x v="1"/>
    <x v="9"/>
    <s v="Belkin F9S820V06 8 Outlet Surge"/>
    <n v="12.991999999999996"/>
    <n v="2"/>
    <n v="0.8"/>
    <n v="-32.480000000000004"/>
  </r>
  <r>
    <n v="3089"/>
    <s v="US-2024-159205"/>
    <x v="3"/>
    <d v="2024-04-01T00:00:00"/>
    <x v="504"/>
    <x v="0"/>
    <s v="DB-12910"/>
    <s v="Daniel Byrd"/>
    <x v="2"/>
    <s v="United States"/>
    <x v="0"/>
    <x v="0"/>
    <n v="42420"/>
    <x v="0"/>
    <s v="FUR-FU-10001591"/>
    <x v="0"/>
    <x v="5"/>
    <s v="Advantus Panel Wall Certificate Holder - 8.5x11"/>
    <n v="61"/>
    <n v="5"/>
    <n v="0"/>
    <n v="25.620000000000005"/>
  </r>
  <r>
    <n v="3090"/>
    <s v="US-2024-159205"/>
    <x v="3"/>
    <d v="2024-04-01T00:00:00"/>
    <x v="504"/>
    <x v="0"/>
    <s v="DB-12910"/>
    <s v="Daniel Byrd"/>
    <x v="2"/>
    <s v="United States"/>
    <x v="0"/>
    <x v="0"/>
    <n v="42420"/>
    <x v="0"/>
    <s v="TEC-PH-10000526"/>
    <x v="2"/>
    <x v="7"/>
    <s v="Vtech CS6719"/>
    <n v="671.93"/>
    <n v="7"/>
    <n v="0"/>
    <n v="188.1404"/>
  </r>
  <r>
    <n v="3091"/>
    <s v="CA-2023-112123"/>
    <x v="0"/>
    <d v="2023-03-04T00:00:00"/>
    <x v="599"/>
    <x v="1"/>
    <s v="BH-11710"/>
    <s v="Brosina Hoffman"/>
    <x v="0"/>
    <s v="United States"/>
    <x v="46"/>
    <x v="13"/>
    <n v="19711"/>
    <x v="3"/>
    <s v="OFF-BI-10001071"/>
    <x v="1"/>
    <x v="8"/>
    <s v="GBC ProClick Punch Binding System"/>
    <n v="447.85999999999996"/>
    <n v="7"/>
    <n v="0"/>
    <n v="219.45140000000001"/>
  </r>
  <r>
    <n v="3092"/>
    <s v="CA-2023-112123"/>
    <x v="0"/>
    <d v="2023-03-04T00:00:00"/>
    <x v="599"/>
    <x v="1"/>
    <s v="BH-11710"/>
    <s v="Brosina Hoffman"/>
    <x v="0"/>
    <s v="United States"/>
    <x v="46"/>
    <x v="13"/>
    <n v="19711"/>
    <x v="3"/>
    <s v="TEC-PH-10001557"/>
    <x v="2"/>
    <x v="7"/>
    <s v="Pyle PMP37LED"/>
    <n v="479.95"/>
    <n v="5"/>
    <n v="0"/>
    <n v="129.5865"/>
  </r>
  <r>
    <n v="3093"/>
    <s v="CA-2023-112123"/>
    <x v="0"/>
    <d v="2023-03-04T00:00:00"/>
    <x v="599"/>
    <x v="1"/>
    <s v="BH-11710"/>
    <s v="Brosina Hoffman"/>
    <x v="0"/>
    <s v="United States"/>
    <x v="46"/>
    <x v="13"/>
    <n v="19711"/>
    <x v="3"/>
    <s v="OFF-PA-10001977"/>
    <x v="1"/>
    <x v="10"/>
    <s v="Xerox 194"/>
    <n v="166.44"/>
    <n v="3"/>
    <n v="0"/>
    <n v="79.891199999999998"/>
  </r>
  <r>
    <n v="3094"/>
    <s v="CA-2022-114468"/>
    <x v="1"/>
    <d v="2022-08-23T00:00:00"/>
    <x v="309"/>
    <x v="3"/>
    <s v="TD-20995"/>
    <s v="Tamara Dahlen"/>
    <x v="0"/>
    <s v="United States"/>
    <x v="348"/>
    <x v="10"/>
    <n v="60440"/>
    <x v="2"/>
    <s v="OFF-SU-10004231"/>
    <x v="1"/>
    <x v="14"/>
    <s v="Acme Tagit Stainless Steel Antibacterial Scissors"/>
    <n v="31.680000000000003"/>
    <n v="4"/>
    <n v="0.2"/>
    <n v="2.7719999999999994"/>
  </r>
  <r>
    <n v="3095"/>
    <s v="CA-2022-114468"/>
    <x v="1"/>
    <d v="2022-08-23T00:00:00"/>
    <x v="309"/>
    <x v="3"/>
    <s v="TD-20995"/>
    <s v="Tamara Dahlen"/>
    <x v="0"/>
    <s v="United States"/>
    <x v="348"/>
    <x v="10"/>
    <n v="60440"/>
    <x v="2"/>
    <s v="OFF-PA-10000809"/>
    <x v="1"/>
    <x v="10"/>
    <s v="Xerox 206"/>
    <n v="10.368000000000002"/>
    <n v="2"/>
    <n v="0.2"/>
    <n v="3.6288"/>
  </r>
  <r>
    <n v="3096"/>
    <s v="CA-2022-114468"/>
    <x v="1"/>
    <d v="2022-08-23T00:00:00"/>
    <x v="309"/>
    <x v="3"/>
    <s v="TD-20995"/>
    <s v="Tamara Dahlen"/>
    <x v="0"/>
    <s v="United States"/>
    <x v="348"/>
    <x v="10"/>
    <n v="60440"/>
    <x v="2"/>
    <s v="OFF-FA-10003021"/>
    <x v="1"/>
    <x v="13"/>
    <s v="Staples"/>
    <n v="12.032"/>
    <n v="8"/>
    <n v="0.2"/>
    <n v="2.2559999999999993"/>
  </r>
  <r>
    <n v="3097"/>
    <s v="CA-2022-114468"/>
    <x v="1"/>
    <d v="2022-08-23T00:00:00"/>
    <x v="309"/>
    <x v="3"/>
    <s v="TD-20995"/>
    <s v="Tamara Dahlen"/>
    <x v="0"/>
    <s v="United States"/>
    <x v="348"/>
    <x v="10"/>
    <n v="60440"/>
    <x v="2"/>
    <s v="OFF-AP-10000696"/>
    <x v="1"/>
    <x v="9"/>
    <s v="Holmes Odor Grabber"/>
    <n v="5.7679999999999989"/>
    <n v="2"/>
    <n v="0.8"/>
    <n v="-13.554800000000004"/>
  </r>
  <r>
    <n v="3098"/>
    <s v="CA-2024-135692"/>
    <x v="3"/>
    <d v="2024-04-28T00:00:00"/>
    <x v="869"/>
    <x v="1"/>
    <s v="CV-12805"/>
    <s v="Cynthia Voltz"/>
    <x v="1"/>
    <s v="United States"/>
    <x v="5"/>
    <x v="5"/>
    <n v="76106"/>
    <x v="2"/>
    <s v="OFF-LA-10001158"/>
    <x v="1"/>
    <x v="2"/>
    <s v="Avery Address/Shipping Labels for Typewriters, 4&quot; x 2&quot;"/>
    <n v="33.119999999999997"/>
    <n v="4"/>
    <n v="0.2"/>
    <n v="11.592000000000001"/>
  </r>
  <r>
    <n v="3099"/>
    <s v="CA-2024-135692"/>
    <x v="3"/>
    <d v="2024-04-28T00:00:00"/>
    <x v="869"/>
    <x v="1"/>
    <s v="CV-12805"/>
    <s v="Cynthia Voltz"/>
    <x v="1"/>
    <s v="United States"/>
    <x v="5"/>
    <x v="5"/>
    <n v="76106"/>
    <x v="2"/>
    <s v="FUR-BO-10002268"/>
    <x v="0"/>
    <x v="0"/>
    <s v="Sauder Barrister Bookcases"/>
    <n v="220.26559999999998"/>
    <n v="4"/>
    <n v="0.32"/>
    <n v="-42.1096"/>
  </r>
  <r>
    <n v="3100"/>
    <s v="CA-2024-131233"/>
    <x v="3"/>
    <d v="2024-04-15T00:00:00"/>
    <x v="887"/>
    <x v="1"/>
    <s v="CS-12355"/>
    <s v="Christine Sundaresam"/>
    <x v="0"/>
    <s v="United States"/>
    <x v="20"/>
    <x v="15"/>
    <n v="10024"/>
    <x v="3"/>
    <s v="OFF-BI-10000829"/>
    <x v="1"/>
    <x v="8"/>
    <s v="Avery Non-Stick Binders"/>
    <n v="10.776000000000002"/>
    <n v="3"/>
    <n v="0.2"/>
    <n v="3.5021999999999989"/>
  </r>
  <r>
    <n v="3101"/>
    <s v="CA-2024-131233"/>
    <x v="3"/>
    <d v="2024-04-15T00:00:00"/>
    <x v="887"/>
    <x v="1"/>
    <s v="CS-12355"/>
    <s v="Christine Sundaresam"/>
    <x v="0"/>
    <s v="United States"/>
    <x v="20"/>
    <x v="15"/>
    <n v="10024"/>
    <x v="3"/>
    <s v="FUR-BO-10003441"/>
    <x v="0"/>
    <x v="0"/>
    <s v="Bush Westfield Collection Bookcases, Fully Assembled"/>
    <n v="242.35200000000003"/>
    <n v="3"/>
    <n v="0.2"/>
    <n v="9.0881999999999721"/>
  </r>
  <r>
    <n v="3102"/>
    <s v="CA-2024-119578"/>
    <x v="3"/>
    <d v="2024-12-23T00:00:00"/>
    <x v="63"/>
    <x v="0"/>
    <s v="JG-15310"/>
    <s v="Jason Gross"/>
    <x v="1"/>
    <s v="United States"/>
    <x v="205"/>
    <x v="34"/>
    <n v="2908"/>
    <x v="3"/>
    <s v="OFF-SU-10003505"/>
    <x v="1"/>
    <x v="14"/>
    <s v="Premier Electric Letter Opener"/>
    <n v="695.16"/>
    <n v="6"/>
    <n v="0"/>
    <n v="34.757999999999953"/>
  </r>
  <r>
    <n v="3103"/>
    <s v="CA-2024-119578"/>
    <x v="3"/>
    <d v="2024-12-23T00:00:00"/>
    <x v="63"/>
    <x v="0"/>
    <s v="JG-15310"/>
    <s v="Jason Gross"/>
    <x v="1"/>
    <s v="United States"/>
    <x v="205"/>
    <x v="34"/>
    <n v="2908"/>
    <x v="3"/>
    <s v="FUR-BO-10003660"/>
    <x v="0"/>
    <x v="0"/>
    <s v="Bush Cubix Collection Bookcases, Fully Assembled"/>
    <n v="220.98"/>
    <n v="1"/>
    <n v="0"/>
    <n v="50.825400000000002"/>
  </r>
  <r>
    <n v="3104"/>
    <s v="CA-2023-124562"/>
    <x v="0"/>
    <d v="2023-12-09T00:00:00"/>
    <x v="485"/>
    <x v="1"/>
    <s v="JP-16135"/>
    <s v="Julie Prescott"/>
    <x v="2"/>
    <s v="United States"/>
    <x v="38"/>
    <x v="24"/>
    <n v="43229"/>
    <x v="3"/>
    <s v="OFF-BI-10001267"/>
    <x v="1"/>
    <x v="8"/>
    <s v="Universal Recycled Hanging Pressboard Report Binders, Letter Size"/>
    <n v="12.957000000000001"/>
    <n v="7"/>
    <n v="0.7"/>
    <n v="-9.5018000000000029"/>
  </r>
  <r>
    <n v="3105"/>
    <s v="US-2024-140074"/>
    <x v="3"/>
    <d v="2024-03-24T00:00:00"/>
    <x v="655"/>
    <x v="1"/>
    <s v="EC-14050"/>
    <s v="Erin Creighton"/>
    <x v="0"/>
    <s v="United States"/>
    <x v="20"/>
    <x v="15"/>
    <n v="10024"/>
    <x v="3"/>
    <s v="OFF-PA-10002741"/>
    <x v="1"/>
    <x v="10"/>
    <s v="Xerox 1980"/>
    <n v="25.68"/>
    <n v="6"/>
    <n v="0"/>
    <n v="11.555999999999997"/>
  </r>
  <r>
    <n v="3106"/>
    <s v="CA-2023-103037"/>
    <x v="0"/>
    <d v="2023-07-26T00:00:00"/>
    <x v="879"/>
    <x v="1"/>
    <s v="KH-16630"/>
    <s v="Ken Heidel"/>
    <x v="1"/>
    <s v="United States"/>
    <x v="12"/>
    <x v="5"/>
    <n v="77070"/>
    <x v="2"/>
    <s v="OFF-LA-10004345"/>
    <x v="1"/>
    <x v="2"/>
    <s v="Avery 493"/>
    <n v="15.712000000000002"/>
    <n v="4"/>
    <n v="0.2"/>
    <n v="5.6955999999999989"/>
  </r>
  <r>
    <n v="3107"/>
    <s v="CA-2024-127460"/>
    <x v="3"/>
    <d v="2024-07-11T00:00:00"/>
    <x v="730"/>
    <x v="1"/>
    <s v="FG-14260"/>
    <s v="Frank Gastineau"/>
    <x v="2"/>
    <s v="United States"/>
    <x v="34"/>
    <x v="10"/>
    <n v="60505"/>
    <x v="2"/>
    <s v="OFF-ST-10004340"/>
    <x v="1"/>
    <x v="4"/>
    <s v="Fellowes Mobile File Cart, Black"/>
    <n v="298.464"/>
    <n v="6"/>
    <n v="0.2"/>
    <n v="26.115600000000015"/>
  </r>
  <r>
    <n v="3108"/>
    <s v="CA-2023-121671"/>
    <x v="0"/>
    <d v="2023-07-18T00:00:00"/>
    <x v="18"/>
    <x v="1"/>
    <s v="AA-10480"/>
    <s v="Andrew Allen"/>
    <x v="0"/>
    <s v="United States"/>
    <x v="24"/>
    <x v="25"/>
    <n v="65807"/>
    <x v="2"/>
    <s v="OFF-PA-10001471"/>
    <x v="1"/>
    <x v="10"/>
    <s v="Strathmore Photo Frame Cards"/>
    <n v="21.93"/>
    <n v="3"/>
    <n v="0"/>
    <n v="10.087799999999998"/>
  </r>
  <r>
    <n v="3109"/>
    <s v="CA-2023-121671"/>
    <x v="0"/>
    <d v="2023-07-18T00:00:00"/>
    <x v="18"/>
    <x v="1"/>
    <s v="AA-10480"/>
    <s v="Andrew Allen"/>
    <x v="0"/>
    <s v="United States"/>
    <x v="24"/>
    <x v="25"/>
    <n v="65807"/>
    <x v="2"/>
    <s v="OFF-ST-10002344"/>
    <x v="1"/>
    <x v="4"/>
    <s v="Carina 42&quot;Hx23 3/4&quot;W Media Storage Unit"/>
    <n v="242.94"/>
    <n v="3"/>
    <n v="0"/>
    <n v="4.8588000000000164"/>
  </r>
  <r>
    <n v="3110"/>
    <s v="CA-2023-121671"/>
    <x v="0"/>
    <d v="2023-07-18T00:00:00"/>
    <x v="18"/>
    <x v="1"/>
    <s v="AA-10480"/>
    <s v="Andrew Allen"/>
    <x v="0"/>
    <s v="United States"/>
    <x v="24"/>
    <x v="25"/>
    <n v="65807"/>
    <x v="2"/>
    <s v="OFF-PA-10001892"/>
    <x v="1"/>
    <x v="10"/>
    <s v="Rediform Wirebound &quot;Phone Memo&quot; Message Book, 11 x 5-3/4"/>
    <n v="7.64"/>
    <n v="1"/>
    <n v="0"/>
    <n v="3.7435999999999998"/>
  </r>
  <r>
    <n v="3111"/>
    <s v="CA-2023-121671"/>
    <x v="0"/>
    <d v="2023-07-18T00:00:00"/>
    <x v="18"/>
    <x v="1"/>
    <s v="AA-10480"/>
    <s v="Andrew Allen"/>
    <x v="0"/>
    <s v="United States"/>
    <x v="24"/>
    <x v="25"/>
    <n v="65807"/>
    <x v="2"/>
    <s v="OFF-PA-10001934"/>
    <x v="1"/>
    <x v="10"/>
    <s v="Xerox 1993"/>
    <n v="51.84"/>
    <n v="8"/>
    <n v="0"/>
    <n v="25.401600000000002"/>
  </r>
  <r>
    <n v="3112"/>
    <s v="CA-2023-121671"/>
    <x v="0"/>
    <d v="2023-07-18T00:00:00"/>
    <x v="18"/>
    <x v="1"/>
    <s v="AA-10480"/>
    <s v="Andrew Allen"/>
    <x v="0"/>
    <s v="United States"/>
    <x v="24"/>
    <x v="25"/>
    <n v="65807"/>
    <x v="2"/>
    <s v="OFF-ST-10000078"/>
    <x v="1"/>
    <x v="4"/>
    <s v="Tennsco 6- and 18-Compartment Lockers"/>
    <n v="265.17"/>
    <n v="1"/>
    <n v="0"/>
    <n v="47.730599999999981"/>
  </r>
  <r>
    <n v="3113"/>
    <s v="CA-2023-150350"/>
    <x v="0"/>
    <d v="2023-08-24T00:00:00"/>
    <x v="881"/>
    <x v="1"/>
    <s v="MS-17770"/>
    <s v="Maxwell Schwartz"/>
    <x v="0"/>
    <s v="United States"/>
    <x v="4"/>
    <x v="4"/>
    <n v="98105"/>
    <x v="1"/>
    <s v="TEC-MA-10001972"/>
    <x v="2"/>
    <x v="15"/>
    <s v="Okidata C331dn Printer"/>
    <n v="837.59999999999991"/>
    <n v="3"/>
    <n v="0.2"/>
    <n v="62.82000000000005"/>
  </r>
  <r>
    <n v="3114"/>
    <s v="CA-2023-150350"/>
    <x v="0"/>
    <d v="2023-08-24T00:00:00"/>
    <x v="881"/>
    <x v="1"/>
    <s v="MS-17770"/>
    <s v="Maxwell Schwartz"/>
    <x v="0"/>
    <s v="United States"/>
    <x v="4"/>
    <x v="4"/>
    <n v="98105"/>
    <x v="1"/>
    <s v="OFF-EN-10002504"/>
    <x v="1"/>
    <x v="12"/>
    <s v="Tyvek  Top-Opening Peel &amp; Seel Envelopes, Plain White"/>
    <n v="135.9"/>
    <n v="5"/>
    <n v="0"/>
    <n v="63.872999999999998"/>
  </r>
  <r>
    <n v="3115"/>
    <s v="CA-2023-150350"/>
    <x v="0"/>
    <d v="2023-08-24T00:00:00"/>
    <x v="881"/>
    <x v="1"/>
    <s v="MS-17770"/>
    <s v="Maxwell Schwartz"/>
    <x v="0"/>
    <s v="United States"/>
    <x v="4"/>
    <x v="4"/>
    <n v="98105"/>
    <x v="1"/>
    <s v="OFF-PA-10002160"/>
    <x v="1"/>
    <x v="10"/>
    <s v="Xerox 1978"/>
    <n v="34.68"/>
    <n v="6"/>
    <n v="0"/>
    <n v="16.993200000000002"/>
  </r>
  <r>
    <n v="3116"/>
    <s v="CA-2023-150350"/>
    <x v="0"/>
    <d v="2023-08-24T00:00:00"/>
    <x v="881"/>
    <x v="1"/>
    <s v="MS-17770"/>
    <s v="Maxwell Schwartz"/>
    <x v="0"/>
    <s v="United States"/>
    <x v="4"/>
    <x v="4"/>
    <n v="98105"/>
    <x v="1"/>
    <s v="FUR-CH-10001973"/>
    <x v="0"/>
    <x v="1"/>
    <s v="Office Star Flex Back Scooter Chair with White Frame"/>
    <n v="532.70400000000006"/>
    <n v="6"/>
    <n v="0.2"/>
    <n v="-39.952800000000025"/>
  </r>
  <r>
    <n v="3117"/>
    <s v="CA-2023-150350"/>
    <x v="0"/>
    <d v="2023-08-24T00:00:00"/>
    <x v="881"/>
    <x v="1"/>
    <s v="MS-17770"/>
    <s v="Maxwell Schwartz"/>
    <x v="0"/>
    <s v="United States"/>
    <x v="4"/>
    <x v="4"/>
    <n v="98105"/>
    <x v="1"/>
    <s v="OFF-AP-10001492"/>
    <x v="1"/>
    <x v="9"/>
    <s v="Acco Six-Outlet Power Strip, 4' Cord Length"/>
    <n v="43.099999999999994"/>
    <n v="5"/>
    <n v="0"/>
    <n v="11.206"/>
  </r>
  <r>
    <n v="3118"/>
    <s v="CA-2023-150350"/>
    <x v="0"/>
    <d v="2023-08-24T00:00:00"/>
    <x v="881"/>
    <x v="1"/>
    <s v="MS-17770"/>
    <s v="Maxwell Schwartz"/>
    <x v="0"/>
    <s v="United States"/>
    <x v="4"/>
    <x v="4"/>
    <n v="98105"/>
    <x v="1"/>
    <s v="OFF-SU-10002189"/>
    <x v="1"/>
    <x v="14"/>
    <s v="Acme Rosewood Handle Letter Opener"/>
    <n v="15.88"/>
    <n v="4"/>
    <n v="0"/>
    <n v="0.15879999999999939"/>
  </r>
  <r>
    <n v="3119"/>
    <s v="CA-2022-121720"/>
    <x v="1"/>
    <d v="2022-06-11T00:00:00"/>
    <x v="888"/>
    <x v="2"/>
    <s v="JE-15610"/>
    <s v="Jim Epp"/>
    <x v="1"/>
    <s v="United States"/>
    <x v="121"/>
    <x v="2"/>
    <n v="33801"/>
    <x v="0"/>
    <s v="FUR-CH-10003312"/>
    <x v="0"/>
    <x v="1"/>
    <s v="Hon 2090 “Pillow Soft” Series Mid Back Swivel/Tilt Chairs"/>
    <n v="1123.92"/>
    <n v="5"/>
    <n v="0.2"/>
    <n v="-182.63700000000017"/>
  </r>
  <r>
    <n v="3120"/>
    <s v="CA-2022-121720"/>
    <x v="1"/>
    <d v="2022-06-11T00:00:00"/>
    <x v="888"/>
    <x v="2"/>
    <s v="JE-15610"/>
    <s v="Jim Epp"/>
    <x v="1"/>
    <s v="United States"/>
    <x v="121"/>
    <x v="2"/>
    <n v="33801"/>
    <x v="0"/>
    <s v="TEC-PH-10002496"/>
    <x v="2"/>
    <x v="7"/>
    <s v="Cisco SPA301"/>
    <n v="249.58400000000003"/>
    <n v="2"/>
    <n v="0.2"/>
    <n v="31.197999999999986"/>
  </r>
  <r>
    <n v="3121"/>
    <s v="CA-2022-121720"/>
    <x v="1"/>
    <d v="2022-06-11T00:00:00"/>
    <x v="888"/>
    <x v="2"/>
    <s v="JE-15610"/>
    <s v="Jim Epp"/>
    <x v="1"/>
    <s v="United States"/>
    <x v="121"/>
    <x v="2"/>
    <n v="33801"/>
    <x v="0"/>
    <s v="FUR-FU-10003464"/>
    <x v="0"/>
    <x v="5"/>
    <s v="Seth Thomas 8 1/2&quot; Cubicle Clock"/>
    <n v="48.671999999999997"/>
    <n v="3"/>
    <n v="0.2"/>
    <n v="7.3007999999999988"/>
  </r>
  <r>
    <n v="3122"/>
    <s v="CA-2022-121720"/>
    <x v="1"/>
    <d v="2022-06-11T00:00:00"/>
    <x v="888"/>
    <x v="2"/>
    <s v="JE-15610"/>
    <s v="Jim Epp"/>
    <x v="1"/>
    <s v="United States"/>
    <x v="121"/>
    <x v="2"/>
    <n v="33801"/>
    <x v="0"/>
    <s v="OFF-AR-10000380"/>
    <x v="1"/>
    <x v="6"/>
    <s v="Hunt PowerHouse Electric Pencil Sharpener, Blue"/>
    <n v="60.768000000000001"/>
    <n v="2"/>
    <n v="0.2"/>
    <n v="7.5959999999999894"/>
  </r>
  <r>
    <n v="3123"/>
    <s v="CA-2022-121720"/>
    <x v="1"/>
    <d v="2022-06-11T00:00:00"/>
    <x v="888"/>
    <x v="2"/>
    <s v="JE-15610"/>
    <s v="Jim Epp"/>
    <x v="1"/>
    <s v="United States"/>
    <x v="121"/>
    <x v="2"/>
    <n v="33801"/>
    <x v="0"/>
    <s v="OFF-BI-10004593"/>
    <x v="1"/>
    <x v="8"/>
    <s v="Ibico Laser Imprintable Binding System Covers"/>
    <n v="78.600000000000009"/>
    <n v="5"/>
    <n v="0.7"/>
    <n v="-62.88000000000001"/>
  </r>
  <r>
    <n v="3124"/>
    <s v="CA-2022-121720"/>
    <x v="1"/>
    <d v="2022-06-11T00:00:00"/>
    <x v="888"/>
    <x v="2"/>
    <s v="JE-15610"/>
    <s v="Jim Epp"/>
    <x v="1"/>
    <s v="United States"/>
    <x v="121"/>
    <x v="2"/>
    <n v="33801"/>
    <x v="0"/>
    <s v="OFF-BI-10001308"/>
    <x v="1"/>
    <x v="8"/>
    <s v="GBC Standard Plastic Binding Systems' Combs"/>
    <n v="3.7680000000000007"/>
    <n v="2"/>
    <n v="0.7"/>
    <n v="-3.1400000000000006"/>
  </r>
  <r>
    <n v="3125"/>
    <s v="CA-2022-121720"/>
    <x v="1"/>
    <d v="2022-06-11T00:00:00"/>
    <x v="888"/>
    <x v="2"/>
    <s v="JE-15610"/>
    <s v="Jim Epp"/>
    <x v="1"/>
    <s v="United States"/>
    <x v="121"/>
    <x v="2"/>
    <n v="33801"/>
    <x v="0"/>
    <s v="OFF-ST-10001780"/>
    <x v="1"/>
    <x v="4"/>
    <s v="Tennsco 16-Compartment Lockers with Coat Rack"/>
    <n v="1036.624"/>
    <n v="2"/>
    <n v="0.2"/>
    <n v="51.831200000000024"/>
  </r>
  <r>
    <n v="3126"/>
    <s v="CA-2022-121720"/>
    <x v="1"/>
    <d v="2022-06-11T00:00:00"/>
    <x v="888"/>
    <x v="2"/>
    <s v="JE-15610"/>
    <s v="Jim Epp"/>
    <x v="1"/>
    <s v="United States"/>
    <x v="121"/>
    <x v="2"/>
    <n v="33801"/>
    <x v="0"/>
    <s v="OFF-ST-10003816"/>
    <x v="1"/>
    <x v="4"/>
    <s v="Fellowes High-Stak Drawer Files"/>
    <n v="563.80799999999999"/>
    <n v="4"/>
    <n v="0.2"/>
    <n v="21.142799999999966"/>
  </r>
  <r>
    <n v="3127"/>
    <s v="CA-2024-149895"/>
    <x v="3"/>
    <d v="2024-09-09T00:00:00"/>
    <x v="230"/>
    <x v="1"/>
    <s v="EB-14110"/>
    <s v="Eugene Barchas"/>
    <x v="0"/>
    <s v="United States"/>
    <x v="10"/>
    <x v="9"/>
    <n v="19134"/>
    <x v="3"/>
    <s v="TEC-PH-10002200"/>
    <x v="2"/>
    <x v="7"/>
    <s v="Aastra 6757i CT Wireless VoIP phone"/>
    <n v="258.52799999999996"/>
    <n v="2"/>
    <n v="0.4"/>
    <n v="-47.396800000000013"/>
  </r>
  <r>
    <n v="3128"/>
    <s v="CA-2024-147564"/>
    <x v="3"/>
    <d v="2024-10-03T00:00:00"/>
    <x v="299"/>
    <x v="1"/>
    <s v="BP-11155"/>
    <s v="Becky Pak"/>
    <x v="0"/>
    <s v="United States"/>
    <x v="20"/>
    <x v="15"/>
    <n v="10011"/>
    <x v="3"/>
    <s v="OFF-PA-10004438"/>
    <x v="1"/>
    <x v="10"/>
    <s v="Xerox 1907"/>
    <n v="49.12"/>
    <n v="4"/>
    <n v="0"/>
    <n v="23.086399999999998"/>
  </r>
  <r>
    <n v="3129"/>
    <s v="CA-2021-136399"/>
    <x v="2"/>
    <d v="2021-12-16T00:00:00"/>
    <x v="709"/>
    <x v="2"/>
    <s v="CC-12100"/>
    <s v="Chad Cunningham"/>
    <x v="2"/>
    <s v="United States"/>
    <x v="1"/>
    <x v="1"/>
    <n v="90049"/>
    <x v="1"/>
    <s v="FUR-FU-10004090"/>
    <x v="0"/>
    <x v="5"/>
    <s v="Executive Impressions 14&quot; Contract Wall Clock"/>
    <n v="44.46"/>
    <n v="2"/>
    <n v="0"/>
    <n v="14.671799999999998"/>
  </r>
  <r>
    <n v="3130"/>
    <s v="CA-2021-136399"/>
    <x v="2"/>
    <d v="2021-12-16T00:00:00"/>
    <x v="709"/>
    <x v="2"/>
    <s v="CC-12100"/>
    <s v="Chad Cunningham"/>
    <x v="2"/>
    <s v="United States"/>
    <x v="1"/>
    <x v="1"/>
    <n v="90049"/>
    <x v="1"/>
    <s v="FUR-CH-10002602"/>
    <x v="0"/>
    <x v="1"/>
    <s v="DMI Arturo Collection Mission-style Design Wood Chair"/>
    <n v="241.56799999999998"/>
    <n v="2"/>
    <n v="0.2"/>
    <n v="18.11760000000001"/>
  </r>
  <r>
    <n v="3131"/>
    <s v="CA-2021-136399"/>
    <x v="2"/>
    <d v="2021-12-16T00:00:00"/>
    <x v="709"/>
    <x v="2"/>
    <s v="CC-12100"/>
    <s v="Chad Cunningham"/>
    <x v="2"/>
    <s v="United States"/>
    <x v="1"/>
    <x v="1"/>
    <n v="90049"/>
    <x v="1"/>
    <s v="TEC-AC-10001142"/>
    <x v="2"/>
    <x v="11"/>
    <s v="First Data FD10 PIN Pad"/>
    <n v="395"/>
    <n v="5"/>
    <n v="0"/>
    <n v="39.499999999999957"/>
  </r>
  <r>
    <n v="3132"/>
    <s v="CA-2021-136399"/>
    <x v="2"/>
    <d v="2021-12-16T00:00:00"/>
    <x v="709"/>
    <x v="2"/>
    <s v="CC-12100"/>
    <s v="Chad Cunningham"/>
    <x v="2"/>
    <s v="United States"/>
    <x v="1"/>
    <x v="1"/>
    <n v="90049"/>
    <x v="1"/>
    <s v="TEC-PH-10004977"/>
    <x v="2"/>
    <x v="7"/>
    <s v="GE 30524EE4"/>
    <n v="627.16800000000012"/>
    <n v="4"/>
    <n v="0.2"/>
    <n v="70.55639999999994"/>
  </r>
  <r>
    <n v="3133"/>
    <s v="CA-2021-107916"/>
    <x v="2"/>
    <d v="2021-08-24T00:00:00"/>
    <x v="889"/>
    <x v="2"/>
    <s v="JP-15460"/>
    <s v="Jennifer Patt"/>
    <x v="1"/>
    <s v="United States"/>
    <x v="147"/>
    <x v="15"/>
    <n v="11572"/>
    <x v="3"/>
    <s v="FUR-FU-10004586"/>
    <x v="0"/>
    <x v="5"/>
    <s v="G.E. Longer-Life Indoor Recessed Floodlight Bulbs"/>
    <n v="13.28"/>
    <n v="2"/>
    <n v="0"/>
    <n v="6.3743999999999996"/>
  </r>
  <r>
    <n v="3134"/>
    <s v="CA-2021-107916"/>
    <x v="2"/>
    <d v="2021-08-24T00:00:00"/>
    <x v="889"/>
    <x v="2"/>
    <s v="JP-15460"/>
    <s v="Jennifer Patt"/>
    <x v="1"/>
    <s v="United States"/>
    <x v="147"/>
    <x v="15"/>
    <n v="11572"/>
    <x v="3"/>
    <s v="OFF-BI-10001116"/>
    <x v="1"/>
    <x v="8"/>
    <s v="Wilson Jones 1&quot; Hanging DublLock Ring Binders"/>
    <n v="12.672000000000001"/>
    <n v="3"/>
    <n v="0.2"/>
    <n v="4.4352000000000009"/>
  </r>
  <r>
    <n v="3135"/>
    <s v="CA-2024-164168"/>
    <x v="3"/>
    <d v="2024-11-13T00:00:00"/>
    <x v="551"/>
    <x v="1"/>
    <s v="LS-16975"/>
    <s v="Lindsay Shagiari"/>
    <x v="2"/>
    <s v="United States"/>
    <x v="61"/>
    <x v="5"/>
    <n v="75081"/>
    <x v="2"/>
    <s v="OFF-BI-10000666"/>
    <x v="1"/>
    <x v="8"/>
    <s v="Surelock Post Binders"/>
    <n v="30.559999999999992"/>
    <n v="5"/>
    <n v="0.8"/>
    <n v="-45.840000000000018"/>
  </r>
  <r>
    <n v="3136"/>
    <s v="CA-2024-164168"/>
    <x v="3"/>
    <d v="2024-11-13T00:00:00"/>
    <x v="551"/>
    <x v="1"/>
    <s v="LS-16975"/>
    <s v="Lindsay Shagiari"/>
    <x v="2"/>
    <s v="United States"/>
    <x v="61"/>
    <x v="5"/>
    <n v="75081"/>
    <x v="2"/>
    <s v="OFF-ST-10002583"/>
    <x v="1"/>
    <x v="4"/>
    <s v="Fellowes Neat Ideas Storage Cubes"/>
    <n v="77.951999999999998"/>
    <n v="3"/>
    <n v="0.2"/>
    <n v="-15.590400000000002"/>
  </r>
  <r>
    <n v="3137"/>
    <s v="CA-2024-164168"/>
    <x v="3"/>
    <d v="2024-11-13T00:00:00"/>
    <x v="551"/>
    <x v="1"/>
    <s v="LS-16975"/>
    <s v="Lindsay Shagiari"/>
    <x v="2"/>
    <s v="United States"/>
    <x v="61"/>
    <x v="5"/>
    <n v="75081"/>
    <x v="2"/>
    <s v="TEC-PH-10004908"/>
    <x v="2"/>
    <x v="7"/>
    <s v="Panasonic KX TS3282W Corded phone"/>
    <n v="67.992000000000004"/>
    <n v="1"/>
    <n v="0.2"/>
    <n v="8.4989999999999917"/>
  </r>
  <r>
    <n v="3138"/>
    <s v="CA-2024-164168"/>
    <x v="3"/>
    <d v="2024-11-13T00:00:00"/>
    <x v="551"/>
    <x v="1"/>
    <s v="LS-16975"/>
    <s v="Lindsay Shagiari"/>
    <x v="2"/>
    <s v="United States"/>
    <x v="61"/>
    <x v="5"/>
    <n v="75081"/>
    <x v="2"/>
    <s v="OFF-EN-10001219"/>
    <x v="1"/>
    <x v="12"/>
    <s v="#10- 4 1/8&quot; x 9 1/2&quot; Security-Tint Envelopes"/>
    <n v="12.224"/>
    <n v="2"/>
    <n v="0.2"/>
    <n v="4.4311999999999996"/>
  </r>
  <r>
    <n v="3139"/>
    <s v="CA-2024-164168"/>
    <x v="3"/>
    <d v="2024-11-13T00:00:00"/>
    <x v="551"/>
    <x v="1"/>
    <s v="LS-16975"/>
    <s v="Lindsay Shagiari"/>
    <x v="2"/>
    <s v="United States"/>
    <x v="61"/>
    <x v="5"/>
    <n v="75081"/>
    <x v="2"/>
    <s v="TEC-AC-10004568"/>
    <x v="2"/>
    <x v="11"/>
    <s v="Maxell LTO Ultrium - 800 GB"/>
    <n v="44.783999999999999"/>
    <n v="2"/>
    <n v="0.2"/>
    <n v="-0.55980000000000452"/>
  </r>
  <r>
    <n v="3140"/>
    <s v="CA-2024-164168"/>
    <x v="3"/>
    <d v="2024-11-13T00:00:00"/>
    <x v="551"/>
    <x v="1"/>
    <s v="LS-16975"/>
    <s v="Lindsay Shagiari"/>
    <x v="2"/>
    <s v="United States"/>
    <x v="61"/>
    <x v="5"/>
    <n v="75081"/>
    <x v="2"/>
    <s v="FUR-FU-10001756"/>
    <x v="0"/>
    <x v="5"/>
    <s v="Eldon Expressions Desk Accessory, Wood Photo Frame, Mahogany"/>
    <n v="22.847999999999999"/>
    <n v="3"/>
    <n v="0.6"/>
    <n v="-17.707200000000007"/>
  </r>
  <r>
    <n v="3141"/>
    <s v="CA-2022-112557"/>
    <x v="1"/>
    <d v="2022-04-25T00:00:00"/>
    <x v="353"/>
    <x v="2"/>
    <s v="JL-15850"/>
    <s v="John Lucas"/>
    <x v="0"/>
    <s v="United States"/>
    <x v="20"/>
    <x v="15"/>
    <n v="10035"/>
    <x v="3"/>
    <s v="OFF-AP-10002311"/>
    <x v="1"/>
    <x v="9"/>
    <s v="Holmes Replacement Filter for HEPA Air Cleaner, Very Large Room, HEPA Filter"/>
    <n v="206.43"/>
    <n v="3"/>
    <n v="0"/>
    <n v="90.829200000000014"/>
  </r>
  <r>
    <n v="3142"/>
    <s v="US-2021-122959"/>
    <x v="2"/>
    <d v="2021-12-12T00:00:00"/>
    <x v="367"/>
    <x v="3"/>
    <s v="CY-12745"/>
    <s v="Craig Yedwab"/>
    <x v="1"/>
    <s v="United States"/>
    <x v="52"/>
    <x v="5"/>
    <n v="78207"/>
    <x v="2"/>
    <s v="OFF-BI-10003650"/>
    <x v="1"/>
    <x v="8"/>
    <s v="GBC DocuBind 300 Electric Binding Machine"/>
    <n v="210.39199999999997"/>
    <n v="2"/>
    <n v="0.8"/>
    <n v="-336.62720000000013"/>
  </r>
  <r>
    <n v="3143"/>
    <s v="CA-2024-162572"/>
    <x v="3"/>
    <d v="2024-09-26T00:00:00"/>
    <x v="474"/>
    <x v="0"/>
    <s v="RB-19360"/>
    <s v="Raymond Buch"/>
    <x v="0"/>
    <s v="United States"/>
    <x v="74"/>
    <x v="24"/>
    <n v="45231"/>
    <x v="3"/>
    <s v="TEC-AC-10003628"/>
    <x v="2"/>
    <x v="11"/>
    <s v="Logitech 910-002974 M325 Wireless Mouse for Web Scrolling"/>
    <n v="119.96000000000001"/>
    <n v="5"/>
    <n v="0.2"/>
    <n v="35.988000000000007"/>
  </r>
  <r>
    <n v="3144"/>
    <s v="CA-2024-162572"/>
    <x v="3"/>
    <d v="2024-09-26T00:00:00"/>
    <x v="474"/>
    <x v="0"/>
    <s v="RB-19360"/>
    <s v="Raymond Buch"/>
    <x v="0"/>
    <s v="United States"/>
    <x v="74"/>
    <x v="24"/>
    <n v="45231"/>
    <x v="3"/>
    <s v="OFF-AR-10001547"/>
    <x v="1"/>
    <x v="6"/>
    <s v="Newell 311"/>
    <n v="10.608000000000001"/>
    <n v="6"/>
    <n v="0.2"/>
    <n v="0.92819999999999991"/>
  </r>
  <r>
    <n v="3145"/>
    <s v="US-2023-148110"/>
    <x v="0"/>
    <d v="2023-09-06T00:00:00"/>
    <x v="47"/>
    <x v="1"/>
    <s v="AR-10825"/>
    <s v="Anthony Rawles"/>
    <x v="1"/>
    <s v="United States"/>
    <x v="89"/>
    <x v="5"/>
    <n v="78745"/>
    <x v="2"/>
    <s v="FUR-CH-10002647"/>
    <x v="0"/>
    <x v="1"/>
    <s v="Situations Contoured Folding Chairs, 4/Set"/>
    <n v="347.80200000000002"/>
    <n v="7"/>
    <n v="0.3"/>
    <n v="-24.842999999999961"/>
  </r>
  <r>
    <n v="3146"/>
    <s v="CA-2024-131828"/>
    <x v="3"/>
    <d v="2024-02-12T00:00:00"/>
    <x v="758"/>
    <x v="0"/>
    <s v="CS-11845"/>
    <s v="Cari Sayre"/>
    <x v="1"/>
    <s v="United States"/>
    <x v="4"/>
    <x v="4"/>
    <n v="98105"/>
    <x v="1"/>
    <s v="FUR-CH-10004495"/>
    <x v="0"/>
    <x v="1"/>
    <s v="Global Leather and Oak Executive Chair, Black"/>
    <n v="963.13600000000008"/>
    <n v="4"/>
    <n v="0.2"/>
    <n v="108.35279999999986"/>
  </r>
  <r>
    <n v="3147"/>
    <s v="CA-2024-131828"/>
    <x v="3"/>
    <d v="2024-02-12T00:00:00"/>
    <x v="758"/>
    <x v="0"/>
    <s v="CS-11845"/>
    <s v="Cari Sayre"/>
    <x v="1"/>
    <s v="United States"/>
    <x v="4"/>
    <x v="4"/>
    <n v="98105"/>
    <x v="1"/>
    <s v="TEC-PH-10002923"/>
    <x v="2"/>
    <x v="7"/>
    <s v="Logitech B530 USB Headset - headset - Full size, Binaural"/>
    <n v="88.77600000000001"/>
    <n v="3"/>
    <n v="0.2"/>
    <n v="7.7679000000000009"/>
  </r>
  <r>
    <n v="3148"/>
    <s v="CA-2021-109218"/>
    <x v="2"/>
    <d v="2021-06-30T00:00:00"/>
    <x v="890"/>
    <x v="0"/>
    <s v="AR-10825"/>
    <s v="Anthony Rawles"/>
    <x v="1"/>
    <s v="United States"/>
    <x v="1"/>
    <x v="1"/>
    <n v="90004"/>
    <x v="1"/>
    <s v="OFF-AR-10001374"/>
    <x v="1"/>
    <x v="6"/>
    <s v="BIC Brite Liner Highlighters, Chisel Tip"/>
    <n v="32.400000000000006"/>
    <n v="5"/>
    <n v="0"/>
    <n v="10.367999999999999"/>
  </r>
  <r>
    <n v="3149"/>
    <s v="CA-2023-120558"/>
    <x v="0"/>
    <d v="2023-06-08T00:00:00"/>
    <x v="891"/>
    <x v="2"/>
    <s v="RD-19810"/>
    <s v="Ross DeVincentis"/>
    <x v="2"/>
    <s v="United States"/>
    <x v="20"/>
    <x v="15"/>
    <n v="10035"/>
    <x v="3"/>
    <s v="OFF-PA-10003441"/>
    <x v="1"/>
    <x v="10"/>
    <s v="Xerox 226"/>
    <n v="32.400000000000006"/>
    <n v="5"/>
    <n v="0"/>
    <n v="15.552000000000001"/>
  </r>
  <r>
    <n v="3150"/>
    <s v="US-2021-109036"/>
    <x v="2"/>
    <d v="2021-12-20T00:00:00"/>
    <x v="182"/>
    <x v="1"/>
    <s v="KH-16510"/>
    <s v="Keith Herrera"/>
    <x v="0"/>
    <s v="United States"/>
    <x v="4"/>
    <x v="4"/>
    <n v="98103"/>
    <x v="1"/>
    <s v="OFF-LA-10002043"/>
    <x v="1"/>
    <x v="2"/>
    <s v="Avery 489"/>
    <n v="31.049999999999997"/>
    <n v="3"/>
    <n v="0"/>
    <n v="14.904"/>
  </r>
  <r>
    <n v="3151"/>
    <s v="CA-2022-147830"/>
    <x v="1"/>
    <d v="2022-12-15T00:00:00"/>
    <x v="735"/>
    <x v="2"/>
    <s v="NF-18385"/>
    <s v="Natalie Fritzler"/>
    <x v="0"/>
    <s v="United States"/>
    <x v="46"/>
    <x v="24"/>
    <n v="43055"/>
    <x v="3"/>
    <s v="TEC-AC-10002049"/>
    <x v="2"/>
    <x v="11"/>
    <s v="Plantronics Savi W720 Multi-Device Wireless Headset System"/>
    <n v="2025.3600000000001"/>
    <n v="6"/>
    <n v="0.2"/>
    <n v="607.60800000000006"/>
  </r>
  <r>
    <n v="3152"/>
    <s v="CA-2022-147830"/>
    <x v="1"/>
    <d v="2022-12-15T00:00:00"/>
    <x v="735"/>
    <x v="2"/>
    <s v="NF-18385"/>
    <s v="Natalie Fritzler"/>
    <x v="0"/>
    <s v="United States"/>
    <x v="46"/>
    <x v="24"/>
    <n v="43055"/>
    <x v="3"/>
    <s v="TEC-MA-10000418"/>
    <x v="2"/>
    <x v="15"/>
    <s v="Cubify CubeX 3D Printer Double Head Print"/>
    <n v="1799.9940000000001"/>
    <n v="2"/>
    <n v="0.7"/>
    <n v="-2639.9912000000004"/>
  </r>
  <r>
    <n v="3153"/>
    <s v="CA-2022-147830"/>
    <x v="1"/>
    <d v="2022-12-15T00:00:00"/>
    <x v="735"/>
    <x v="2"/>
    <s v="NF-18385"/>
    <s v="Natalie Fritzler"/>
    <x v="0"/>
    <s v="United States"/>
    <x v="46"/>
    <x v="24"/>
    <n v="43055"/>
    <x v="3"/>
    <s v="TEC-PH-10004908"/>
    <x v="2"/>
    <x v="7"/>
    <s v="Panasonic KX TS3282W Corded phone"/>
    <n v="101.98799999999999"/>
    <n v="2"/>
    <n v="0.4"/>
    <n v="-16.998000000000019"/>
  </r>
  <r>
    <n v="3154"/>
    <s v="CA-2022-147830"/>
    <x v="1"/>
    <d v="2022-12-15T00:00:00"/>
    <x v="735"/>
    <x v="2"/>
    <s v="NF-18385"/>
    <s v="Natalie Fritzler"/>
    <x v="0"/>
    <s v="United States"/>
    <x v="46"/>
    <x v="24"/>
    <n v="43055"/>
    <x v="3"/>
    <s v="FUR-FU-10004091"/>
    <x v="0"/>
    <x v="5"/>
    <s v="Howard Miller 13&quot; Diameter Goldtone Round Wall Clock"/>
    <n v="262.86399999999998"/>
    <n v="7"/>
    <n v="0.2"/>
    <n v="69.001800000000017"/>
  </r>
  <r>
    <n v="3155"/>
    <s v="CA-2024-150497"/>
    <x v="3"/>
    <d v="2024-07-21T00:00:00"/>
    <x v="892"/>
    <x v="1"/>
    <s v="SM-20950"/>
    <s v="Suzanne McNair"/>
    <x v="1"/>
    <s v="United States"/>
    <x v="349"/>
    <x v="11"/>
    <n v="55369"/>
    <x v="2"/>
    <s v="OFF-BI-10004600"/>
    <x v="1"/>
    <x v="8"/>
    <s v="Ibico Ibimaster 300 Manual Binding System"/>
    <n v="735.98"/>
    <n v="2"/>
    <n v="0"/>
    <n v="331.19099999999997"/>
  </r>
  <r>
    <n v="3156"/>
    <s v="CA-2021-128986"/>
    <x v="2"/>
    <d v="2021-08-03T00:00:00"/>
    <x v="90"/>
    <x v="0"/>
    <s v="GH-14410"/>
    <s v="Gary Hansen"/>
    <x v="2"/>
    <s v="United States"/>
    <x v="220"/>
    <x v="16"/>
    <n v="85301"/>
    <x v="1"/>
    <s v="OFF-PA-10001289"/>
    <x v="1"/>
    <x v="10"/>
    <s v="White Computer Printout Paper by Universal"/>
    <n v="93.024000000000001"/>
    <n v="3"/>
    <n v="0.2"/>
    <n v="33.721199999999996"/>
  </r>
  <r>
    <n v="3157"/>
    <s v="CA-2022-139584"/>
    <x v="1"/>
    <d v="2022-08-24T00:00:00"/>
    <x v="269"/>
    <x v="1"/>
    <s v="EM-13810"/>
    <s v="Eleni McCrary"/>
    <x v="1"/>
    <s v="United States"/>
    <x v="20"/>
    <x v="15"/>
    <n v="10009"/>
    <x v="3"/>
    <s v="FUR-TA-10001539"/>
    <x v="0"/>
    <x v="3"/>
    <s v="Chromcraft Rectangular Conference Tables"/>
    <n v="284.36399999999998"/>
    <n v="2"/>
    <n v="0.4"/>
    <n v="-75.830400000000054"/>
  </r>
  <r>
    <n v="3158"/>
    <s v="CA-2022-139584"/>
    <x v="1"/>
    <d v="2022-08-24T00:00:00"/>
    <x v="269"/>
    <x v="1"/>
    <s v="EM-13810"/>
    <s v="Eleni McCrary"/>
    <x v="1"/>
    <s v="United States"/>
    <x v="20"/>
    <x v="15"/>
    <n v="10009"/>
    <x v="3"/>
    <s v="TEC-AC-10001266"/>
    <x v="2"/>
    <x v="11"/>
    <s v="Memorex Micro Travel Drive 8 GB"/>
    <n v="26"/>
    <n v="2"/>
    <n v="0"/>
    <n v="11.7"/>
  </r>
  <r>
    <n v="3159"/>
    <s v="US-2023-162677"/>
    <x v="0"/>
    <d v="2023-03-27T00:00:00"/>
    <x v="893"/>
    <x v="2"/>
    <s v="DB-13210"/>
    <s v="Dean Braden"/>
    <x v="0"/>
    <s v="United States"/>
    <x v="108"/>
    <x v="3"/>
    <n v="28540"/>
    <x v="0"/>
    <s v="OFF-ST-10001291"/>
    <x v="1"/>
    <x v="4"/>
    <s v="Tenex Personal Self-Stacking Standard File Box, Black/Gray"/>
    <n v="67.64"/>
    <n v="5"/>
    <n v="0.2"/>
    <n v="5.9184999999999981"/>
  </r>
  <r>
    <n v="3160"/>
    <s v="US-2023-162677"/>
    <x v="0"/>
    <d v="2023-03-27T00:00:00"/>
    <x v="893"/>
    <x v="2"/>
    <s v="DB-13210"/>
    <s v="Dean Braden"/>
    <x v="0"/>
    <s v="United States"/>
    <x v="108"/>
    <x v="3"/>
    <n v="28540"/>
    <x v="0"/>
    <s v="TEC-AC-10001314"/>
    <x v="2"/>
    <x v="11"/>
    <s v="Case Logic 2.4GHz Wireless Keyboard"/>
    <n v="119.97600000000001"/>
    <n v="3"/>
    <n v="0.2"/>
    <n v="-17.996400000000019"/>
  </r>
  <r>
    <n v="3161"/>
    <s v="US-2021-150924"/>
    <x v="2"/>
    <d v="2021-09-12T00:00:00"/>
    <x v="370"/>
    <x v="0"/>
    <s v="PT-19090"/>
    <s v="Pete Takahito"/>
    <x v="0"/>
    <s v="United States"/>
    <x v="12"/>
    <x v="5"/>
    <n v="77070"/>
    <x v="2"/>
    <s v="OFF-BI-10004040"/>
    <x v="1"/>
    <x v="8"/>
    <s v="Wilson Jones Impact Binders"/>
    <n v="5.1799999999999988"/>
    <n v="5"/>
    <n v="0.8"/>
    <n v="-8.0289999999999999"/>
  </r>
  <r>
    <n v="3162"/>
    <s v="CA-2021-153969"/>
    <x v="2"/>
    <d v="2021-09-21T00:00:00"/>
    <x v="59"/>
    <x v="1"/>
    <s v="HF-14995"/>
    <s v="Herbert Flentye"/>
    <x v="0"/>
    <s v="United States"/>
    <x v="8"/>
    <x v="1"/>
    <n v="94109"/>
    <x v="1"/>
    <s v="OFF-EN-10001539"/>
    <x v="1"/>
    <x v="12"/>
    <s v="Staples"/>
    <n v="15.56"/>
    <n v="2"/>
    <n v="0"/>
    <n v="7.3132000000000001"/>
  </r>
  <r>
    <n v="3163"/>
    <s v="CA-2021-153969"/>
    <x v="2"/>
    <d v="2021-09-21T00:00:00"/>
    <x v="59"/>
    <x v="1"/>
    <s v="HF-14995"/>
    <s v="Herbert Flentye"/>
    <x v="0"/>
    <s v="United States"/>
    <x v="8"/>
    <x v="1"/>
    <n v="94109"/>
    <x v="1"/>
    <s v="OFF-EN-10004483"/>
    <x v="1"/>
    <x v="12"/>
    <s v="#10 White Business Envelopes,4 1/8 x 9 1/2"/>
    <n v="78.349999999999994"/>
    <n v="5"/>
    <n v="0"/>
    <n v="36.824499999999993"/>
  </r>
  <r>
    <n v="3164"/>
    <s v="CA-2021-153969"/>
    <x v="2"/>
    <d v="2021-09-21T00:00:00"/>
    <x v="59"/>
    <x v="1"/>
    <s v="HF-14995"/>
    <s v="Herbert Flentye"/>
    <x v="0"/>
    <s v="United States"/>
    <x v="8"/>
    <x v="1"/>
    <n v="94109"/>
    <x v="1"/>
    <s v="OFF-AR-10001615"/>
    <x v="1"/>
    <x v="6"/>
    <s v="Newell 34"/>
    <n v="59.519999999999996"/>
    <n v="3"/>
    <n v="0"/>
    <n v="15.475200000000001"/>
  </r>
  <r>
    <n v="3165"/>
    <s v="CA-2021-153969"/>
    <x v="2"/>
    <d v="2021-09-21T00:00:00"/>
    <x v="59"/>
    <x v="1"/>
    <s v="HF-14995"/>
    <s v="Herbert Flentye"/>
    <x v="0"/>
    <s v="United States"/>
    <x v="8"/>
    <x v="1"/>
    <n v="94109"/>
    <x v="1"/>
    <s v="OFF-PA-10000327"/>
    <x v="1"/>
    <x v="10"/>
    <s v="Xerox 1971"/>
    <n v="38.520000000000003"/>
    <n v="9"/>
    <n v="0"/>
    <n v="17.333999999999996"/>
  </r>
  <r>
    <n v="3166"/>
    <s v="CA-2021-153969"/>
    <x v="2"/>
    <d v="2021-09-21T00:00:00"/>
    <x v="59"/>
    <x v="1"/>
    <s v="HF-14995"/>
    <s v="Herbert Flentye"/>
    <x v="0"/>
    <s v="United States"/>
    <x v="8"/>
    <x v="1"/>
    <n v="94109"/>
    <x v="1"/>
    <s v="TEC-PH-10001299"/>
    <x v="2"/>
    <x v="7"/>
    <s v="Polycom CX300 Desktop Phone USB VoIP phone"/>
    <n v="239.98400000000004"/>
    <n v="2"/>
    <n v="0.2"/>
    <n v="23.998400000000004"/>
  </r>
  <r>
    <n v="3167"/>
    <s v="CA-2021-153969"/>
    <x v="2"/>
    <d v="2021-09-21T00:00:00"/>
    <x v="59"/>
    <x v="1"/>
    <s v="HF-14995"/>
    <s v="Herbert Flentye"/>
    <x v="0"/>
    <s v="United States"/>
    <x v="8"/>
    <x v="1"/>
    <n v="94109"/>
    <x v="1"/>
    <s v="OFF-PA-10002246"/>
    <x v="1"/>
    <x v="10"/>
    <s v="Wirebound Four 2-3/4 x 5 Forms per Page, 400 Sets per Book"/>
    <n v="19.350000000000001"/>
    <n v="3"/>
    <n v="0"/>
    <n v="9.4815000000000005"/>
  </r>
  <r>
    <n v="3168"/>
    <s v="CA-2023-146682"/>
    <x v="0"/>
    <d v="2023-10-30T00:00:00"/>
    <x v="894"/>
    <x v="2"/>
    <s v="KW-16435"/>
    <s v="Katrina Willman"/>
    <x v="0"/>
    <s v="United States"/>
    <x v="190"/>
    <x v="12"/>
    <n v="48911"/>
    <x v="2"/>
    <s v="FUR-FU-10002671"/>
    <x v="0"/>
    <x v="5"/>
    <s v="Electrix 20W Halogen Replacement Bulb for Zoom-In Desk Lamp"/>
    <n v="67"/>
    <n v="5"/>
    <n v="0"/>
    <n v="32.159999999999997"/>
  </r>
  <r>
    <n v="3169"/>
    <s v="CA-2023-138695"/>
    <x v="0"/>
    <d v="2023-05-29T00:00:00"/>
    <x v="895"/>
    <x v="1"/>
    <s v="KC-16675"/>
    <s v="Kimberly Carter"/>
    <x v="1"/>
    <s v="United States"/>
    <x v="315"/>
    <x v="2"/>
    <n v="32303"/>
    <x v="0"/>
    <s v="FUR-CH-10003833"/>
    <x v="0"/>
    <x v="1"/>
    <s v="Novimex Fabric Task Chair"/>
    <n v="390.27199999999999"/>
    <n v="8"/>
    <n v="0.2"/>
    <n v="-24.39200000000001"/>
  </r>
  <r>
    <n v="3170"/>
    <s v="CA-2023-138695"/>
    <x v="0"/>
    <d v="2023-05-29T00:00:00"/>
    <x v="895"/>
    <x v="1"/>
    <s v="KC-16675"/>
    <s v="Kimberly Carter"/>
    <x v="1"/>
    <s v="United States"/>
    <x v="315"/>
    <x v="2"/>
    <n v="32303"/>
    <x v="0"/>
    <s v="OFF-PA-10001667"/>
    <x v="1"/>
    <x v="10"/>
    <s v="Great White Multi-Use Recycled Paper (20Lb. and 84 Bright)"/>
    <n v="62.192000000000007"/>
    <n v="13"/>
    <n v="0.2"/>
    <n v="19.434999999999995"/>
  </r>
  <r>
    <n v="3171"/>
    <s v="CA-2024-107461"/>
    <x v="3"/>
    <d v="2024-12-22T00:00:00"/>
    <x v="738"/>
    <x v="0"/>
    <s v="PK-19075"/>
    <s v="Pete Kriz"/>
    <x v="0"/>
    <s v="United States"/>
    <x v="29"/>
    <x v="20"/>
    <n v="29203"/>
    <x v="0"/>
    <s v="OFF-BI-10002003"/>
    <x v="1"/>
    <x v="8"/>
    <s v="Ibico Presentation Index for Binding Systems"/>
    <n v="23.88"/>
    <n v="6"/>
    <n v="0"/>
    <n v="11.223600000000001"/>
  </r>
  <r>
    <n v="3172"/>
    <s v="US-2023-133879"/>
    <x v="0"/>
    <d v="2023-03-22T00:00:00"/>
    <x v="882"/>
    <x v="1"/>
    <s v="KT-16465"/>
    <s v="Kean Takahito"/>
    <x v="0"/>
    <s v="United States"/>
    <x v="22"/>
    <x v="10"/>
    <n v="60623"/>
    <x v="2"/>
    <s v="OFF-BI-10004465"/>
    <x v="1"/>
    <x v="8"/>
    <s v="Avery Durable Slant Ring Binders"/>
    <n v="3.1679999999999993"/>
    <n v="2"/>
    <n v="0.8"/>
    <n v="-4.7520000000000007"/>
  </r>
  <r>
    <n v="3173"/>
    <s v="US-2023-133879"/>
    <x v="0"/>
    <d v="2023-03-22T00:00:00"/>
    <x v="882"/>
    <x v="1"/>
    <s v="KT-16465"/>
    <s v="Kean Takahito"/>
    <x v="0"/>
    <s v="United States"/>
    <x v="22"/>
    <x v="10"/>
    <n v="60623"/>
    <x v="2"/>
    <s v="FUR-CH-10000665"/>
    <x v="0"/>
    <x v="1"/>
    <s v="Global Airflow Leather Mesh Back Chair, Black"/>
    <n v="528.42999999999995"/>
    <n v="5"/>
    <n v="0.3"/>
    <n v="0"/>
  </r>
  <r>
    <n v="3174"/>
    <s v="US-2023-133879"/>
    <x v="0"/>
    <d v="2023-03-22T00:00:00"/>
    <x v="882"/>
    <x v="1"/>
    <s v="KT-16465"/>
    <s v="Kean Takahito"/>
    <x v="0"/>
    <s v="United States"/>
    <x v="22"/>
    <x v="10"/>
    <n v="60623"/>
    <x v="2"/>
    <s v="OFF-AR-10004956"/>
    <x v="1"/>
    <x v="6"/>
    <s v="Newell 33"/>
    <n v="13.392000000000001"/>
    <n v="3"/>
    <n v="0.2"/>
    <n v="1.5065999999999975"/>
  </r>
  <r>
    <n v="3175"/>
    <s v="CA-2024-157483"/>
    <x v="3"/>
    <d v="2024-11-12T00:00:00"/>
    <x v="551"/>
    <x v="1"/>
    <s v="EP-13915"/>
    <s v="Emily Phan"/>
    <x v="0"/>
    <s v="United States"/>
    <x v="66"/>
    <x v="12"/>
    <n v="48227"/>
    <x v="2"/>
    <s v="OFF-AR-10004260"/>
    <x v="1"/>
    <x v="6"/>
    <s v="Boston 1799 Powerhouse Electric Pencil Sharpener"/>
    <n v="181.86"/>
    <n v="7"/>
    <n v="0"/>
    <n v="50.9208"/>
  </r>
  <r>
    <n v="3176"/>
    <s v="US-2024-132059"/>
    <x v="3"/>
    <d v="2024-09-24T00:00:00"/>
    <x v="289"/>
    <x v="1"/>
    <s v="AP-10915"/>
    <s v="Arthur Prichep"/>
    <x v="0"/>
    <s v="United States"/>
    <x v="299"/>
    <x v="22"/>
    <n v="80525"/>
    <x v="1"/>
    <s v="FUR-BO-10001811"/>
    <x v="0"/>
    <x v="0"/>
    <s v="Atlantic Metals Mobile 5-Shelf Bookcases, Custom Colors"/>
    <n v="180.58800000000005"/>
    <n v="2"/>
    <n v="0.7"/>
    <n v="-240.78400000000005"/>
  </r>
  <r>
    <n v="3177"/>
    <s v="US-2024-132059"/>
    <x v="3"/>
    <d v="2024-09-24T00:00:00"/>
    <x v="289"/>
    <x v="1"/>
    <s v="AP-10915"/>
    <s v="Arthur Prichep"/>
    <x v="0"/>
    <s v="United States"/>
    <x v="299"/>
    <x v="22"/>
    <n v="80525"/>
    <x v="1"/>
    <s v="TEC-AC-10003280"/>
    <x v="2"/>
    <x v="11"/>
    <s v="Belkin F8E887 USB Wired Ergonomic Keyboard"/>
    <n v="47.984000000000002"/>
    <n v="2"/>
    <n v="0.2"/>
    <n v="0.59979999999999656"/>
  </r>
  <r>
    <n v="3178"/>
    <s v="CA-2024-122280"/>
    <x v="3"/>
    <d v="2024-09-11T00:00:00"/>
    <x v="643"/>
    <x v="3"/>
    <s v="SH-20395"/>
    <s v="Shahid Hopkins"/>
    <x v="0"/>
    <s v="United States"/>
    <x v="20"/>
    <x v="15"/>
    <n v="10024"/>
    <x v="3"/>
    <s v="OFF-PA-10004911"/>
    <x v="1"/>
    <x v="10"/>
    <s v="Rediform S.O.S. 1-Up Phone Message Bk, 4-1/4x3-1/16 Bk, 1 Form/Pg, 40 Messages/Bk, 3/Pk"/>
    <n v="18.760000000000002"/>
    <n v="2"/>
    <n v="0"/>
    <n v="9.0048000000000012"/>
  </r>
  <r>
    <n v="3179"/>
    <s v="CA-2024-105235"/>
    <x v="3"/>
    <d v="2024-12-06T00:00:00"/>
    <x v="33"/>
    <x v="1"/>
    <s v="SM-20950"/>
    <s v="Suzanne McNair"/>
    <x v="1"/>
    <s v="United States"/>
    <x v="20"/>
    <x v="15"/>
    <n v="10011"/>
    <x v="3"/>
    <s v="FUR-FU-10001487"/>
    <x v="0"/>
    <x v="5"/>
    <s v="Eldon Expressions Wood and Plastic Desk Accessories, Cherry Wood"/>
    <n v="20.94"/>
    <n v="3"/>
    <n v="0"/>
    <n v="6.0725999999999987"/>
  </r>
  <r>
    <n v="3180"/>
    <s v="CA-2024-105235"/>
    <x v="3"/>
    <d v="2024-12-06T00:00:00"/>
    <x v="33"/>
    <x v="1"/>
    <s v="SM-20950"/>
    <s v="Suzanne McNair"/>
    <x v="1"/>
    <s v="United States"/>
    <x v="20"/>
    <x v="15"/>
    <n v="10011"/>
    <x v="3"/>
    <s v="FUR-FU-10000521"/>
    <x v="0"/>
    <x v="5"/>
    <s v="Seth Thomas 14&quot; Putty-Colored Wall Clock"/>
    <n v="58.68"/>
    <n v="2"/>
    <n v="0"/>
    <n v="18.190799999999996"/>
  </r>
  <r>
    <n v="3181"/>
    <s v="CA-2024-105235"/>
    <x v="3"/>
    <d v="2024-12-06T00:00:00"/>
    <x v="33"/>
    <x v="1"/>
    <s v="SM-20950"/>
    <s v="Suzanne McNair"/>
    <x v="1"/>
    <s v="United States"/>
    <x v="20"/>
    <x v="15"/>
    <n v="10011"/>
    <x v="3"/>
    <s v="OFF-AP-10001271"/>
    <x v="1"/>
    <x v="9"/>
    <s v="Eureka The Boss Cordless Rechargeable Stick Vac"/>
    <n v="254.89999999999998"/>
    <n v="5"/>
    <n v="0"/>
    <n v="68.823000000000008"/>
  </r>
  <r>
    <n v="3182"/>
    <s v="CA-2024-152912"/>
    <x v="3"/>
    <d v="2024-11-10T00:00:00"/>
    <x v="44"/>
    <x v="0"/>
    <s v="BM-11650"/>
    <s v="Brian Moss"/>
    <x v="1"/>
    <s v="United States"/>
    <x v="29"/>
    <x v="39"/>
    <n v="21044"/>
    <x v="3"/>
    <s v="OFF-BI-10004728"/>
    <x v="1"/>
    <x v="8"/>
    <s v="Wilson Jones Turn Tabs Binder Tool for Ring Binders"/>
    <n v="9.64"/>
    <n v="2"/>
    <n v="0"/>
    <n v="4.4344000000000001"/>
  </r>
  <r>
    <n v="3183"/>
    <s v="CA-2024-152912"/>
    <x v="3"/>
    <d v="2024-11-10T00:00:00"/>
    <x v="44"/>
    <x v="0"/>
    <s v="BM-11650"/>
    <s v="Brian Moss"/>
    <x v="1"/>
    <s v="United States"/>
    <x v="29"/>
    <x v="39"/>
    <n v="21044"/>
    <x v="3"/>
    <s v="TEC-AC-10004666"/>
    <x v="2"/>
    <x v="11"/>
    <s v="Maxell iVDR EX 500GB Cartridge"/>
    <n v="826.62000000000012"/>
    <n v="3"/>
    <n v="0"/>
    <n v="355.4466000000001"/>
  </r>
  <r>
    <n v="3184"/>
    <s v="CA-2024-152912"/>
    <x v="3"/>
    <d v="2024-11-10T00:00:00"/>
    <x v="44"/>
    <x v="0"/>
    <s v="BM-11650"/>
    <s v="Brian Moss"/>
    <x v="1"/>
    <s v="United States"/>
    <x v="29"/>
    <x v="39"/>
    <n v="21044"/>
    <x v="3"/>
    <s v="OFF-ST-10003208"/>
    <x v="1"/>
    <x v="4"/>
    <s v="Adjustable Depth Letter/Legal Cart"/>
    <n v="1633.14"/>
    <n v="9"/>
    <n v="0"/>
    <n v="473.61059999999975"/>
  </r>
  <r>
    <n v="3185"/>
    <s v="CA-2024-152912"/>
    <x v="3"/>
    <d v="2024-11-10T00:00:00"/>
    <x v="44"/>
    <x v="0"/>
    <s v="BM-11650"/>
    <s v="Brian Moss"/>
    <x v="1"/>
    <s v="United States"/>
    <x v="29"/>
    <x v="39"/>
    <n v="21044"/>
    <x v="3"/>
    <s v="OFF-ST-10003208"/>
    <x v="1"/>
    <x v="4"/>
    <s v="Adjustable Depth Letter/Legal Cart"/>
    <n v="544.38"/>
    <n v="3"/>
    <n v="0"/>
    <n v="157.87019999999993"/>
  </r>
  <r>
    <n v="3186"/>
    <s v="CA-2021-123498"/>
    <x v="2"/>
    <d v="2021-11-07T00:00:00"/>
    <x v="130"/>
    <x v="2"/>
    <s v="TC-20980"/>
    <s v="Tamara Chand"/>
    <x v="1"/>
    <s v="United States"/>
    <x v="12"/>
    <x v="5"/>
    <n v="77041"/>
    <x v="2"/>
    <s v="OFF-BI-10000632"/>
    <x v="1"/>
    <x v="8"/>
    <s v="Satellite Sectional Post Binders"/>
    <n v="26.045999999999992"/>
    <n v="3"/>
    <n v="0.8"/>
    <n v="-44.278199999999998"/>
  </r>
  <r>
    <n v="3187"/>
    <s v="CA-2021-123498"/>
    <x v="2"/>
    <d v="2021-11-07T00:00:00"/>
    <x v="130"/>
    <x v="2"/>
    <s v="TC-20980"/>
    <s v="Tamara Chand"/>
    <x v="1"/>
    <s v="United States"/>
    <x v="12"/>
    <x v="5"/>
    <n v="77041"/>
    <x v="2"/>
    <s v="OFF-EN-10004773"/>
    <x v="1"/>
    <x v="12"/>
    <s v="Staples"/>
    <n v="74.352000000000004"/>
    <n v="3"/>
    <n v="0.2"/>
    <n v="26.952599999999997"/>
  </r>
  <r>
    <n v="3188"/>
    <s v="CA-2024-159352"/>
    <x v="3"/>
    <d v="2024-03-13T00:00:00"/>
    <x v="875"/>
    <x v="1"/>
    <s v="KB-16585"/>
    <s v="Ken Black"/>
    <x v="1"/>
    <s v="United States"/>
    <x v="90"/>
    <x v="31"/>
    <n v="1852"/>
    <x v="3"/>
    <s v="TEC-PH-10004700"/>
    <x v="2"/>
    <x v="7"/>
    <s v="PowerGen Dual USB Car Charger"/>
    <n v="69.930000000000007"/>
    <n v="7"/>
    <n v="0"/>
    <n v="32.1678"/>
  </r>
  <r>
    <n v="3189"/>
    <s v="US-2024-146416"/>
    <x v="3"/>
    <d v="2024-10-21T00:00:00"/>
    <x v="661"/>
    <x v="0"/>
    <s v="JE-16165"/>
    <s v="Justin Ellison"/>
    <x v="1"/>
    <s v="United States"/>
    <x v="350"/>
    <x v="1"/>
    <n v="95695"/>
    <x v="1"/>
    <s v="OFF-LA-10003714"/>
    <x v="1"/>
    <x v="2"/>
    <s v="Avery 510"/>
    <n v="3.75"/>
    <n v="1"/>
    <n v="0"/>
    <n v="1.7999999999999998"/>
  </r>
  <r>
    <n v="3190"/>
    <s v="US-2024-146416"/>
    <x v="3"/>
    <d v="2024-10-21T00:00:00"/>
    <x v="661"/>
    <x v="0"/>
    <s v="JE-16165"/>
    <s v="Justin Ellison"/>
    <x v="1"/>
    <s v="United States"/>
    <x v="350"/>
    <x v="1"/>
    <n v="95695"/>
    <x v="1"/>
    <s v="OFF-BI-10001787"/>
    <x v="1"/>
    <x v="8"/>
    <s v="Wilson Jones Four-Pocket Poly Binders"/>
    <n v="20.928000000000001"/>
    <n v="4"/>
    <n v="0.2"/>
    <n v="7.5864000000000003"/>
  </r>
  <r>
    <n v="3191"/>
    <s v="US-2022-163783"/>
    <x v="1"/>
    <d v="2022-12-27T00:00:00"/>
    <x v="896"/>
    <x v="1"/>
    <s v="DR-12940"/>
    <s v="Daniel Raglin"/>
    <x v="2"/>
    <s v="United States"/>
    <x v="22"/>
    <x v="10"/>
    <n v="60610"/>
    <x v="2"/>
    <s v="OFF-ST-10002957"/>
    <x v="1"/>
    <x v="4"/>
    <s v="Sterilite Show Offs Storage Containers"/>
    <n v="12.672000000000001"/>
    <n v="3"/>
    <n v="0.2"/>
    <n v="-3.1680000000000001"/>
  </r>
  <r>
    <n v="3192"/>
    <s v="CA-2024-123981"/>
    <x v="3"/>
    <d v="2024-10-03T00:00:00"/>
    <x v="179"/>
    <x v="1"/>
    <s v="RW-19630"/>
    <s v="Rob Williams"/>
    <x v="1"/>
    <s v="United States"/>
    <x v="20"/>
    <x v="15"/>
    <n v="10035"/>
    <x v="3"/>
    <s v="TEC-PH-10002115"/>
    <x v="2"/>
    <x v="7"/>
    <s v="Plantronics 81402"/>
    <n v="65.989999999999995"/>
    <n v="1"/>
    <n v="0"/>
    <n v="17.157400000000003"/>
  </r>
  <r>
    <n v="3193"/>
    <s v="CA-2024-158953"/>
    <x v="3"/>
    <d v="2024-06-05T00:00:00"/>
    <x v="475"/>
    <x v="1"/>
    <s v="ML-18040"/>
    <s v="Michelle Lonsdale"/>
    <x v="1"/>
    <s v="United States"/>
    <x v="351"/>
    <x v="5"/>
    <n v="77489"/>
    <x v="2"/>
    <s v="OFF-BI-10002557"/>
    <x v="1"/>
    <x v="8"/>
    <s v="Presstex Flexible Ring Binders"/>
    <n v="6.3699999999999983"/>
    <n v="7"/>
    <n v="0.8"/>
    <n v="-9.5550000000000015"/>
  </r>
  <r>
    <n v="3194"/>
    <s v="CA-2021-165428"/>
    <x v="2"/>
    <d v="2021-09-01T00:00:00"/>
    <x v="897"/>
    <x v="2"/>
    <s v="JL-15130"/>
    <s v="Jack Lebron"/>
    <x v="0"/>
    <s v="United States"/>
    <x v="12"/>
    <x v="5"/>
    <n v="77036"/>
    <x v="2"/>
    <s v="OFF-BI-10002949"/>
    <x v="1"/>
    <x v="8"/>
    <s v="Prestige Round Ring Binders"/>
    <n v="3.6479999999999992"/>
    <n v="3"/>
    <n v="0.8"/>
    <n v="-6.0192000000000032"/>
  </r>
  <r>
    <n v="3195"/>
    <s v="CA-2021-165428"/>
    <x v="2"/>
    <d v="2021-09-01T00:00:00"/>
    <x v="897"/>
    <x v="2"/>
    <s v="JL-15130"/>
    <s v="Jack Lebron"/>
    <x v="0"/>
    <s v="United States"/>
    <x v="12"/>
    <x v="5"/>
    <n v="77036"/>
    <x v="2"/>
    <s v="OFF-PA-10004100"/>
    <x v="1"/>
    <x v="10"/>
    <s v="Xerox 216"/>
    <n v="31.104000000000006"/>
    <n v="6"/>
    <n v="0.2"/>
    <n v="10.8864"/>
  </r>
  <r>
    <n v="3196"/>
    <s v="CA-2023-169026"/>
    <x v="0"/>
    <d v="2023-08-09T00:00:00"/>
    <x v="898"/>
    <x v="1"/>
    <s v="CM-12655"/>
    <s v="Corinna Mitchell"/>
    <x v="2"/>
    <s v="United States"/>
    <x v="25"/>
    <x v="35"/>
    <n v="39212"/>
    <x v="0"/>
    <s v="OFF-FA-10001883"/>
    <x v="1"/>
    <x v="13"/>
    <s v="Alliance Super-Size Bands, Assorted Sizes"/>
    <n v="23.34"/>
    <n v="3"/>
    <n v="0"/>
    <n v="0.23339999999999961"/>
  </r>
  <r>
    <n v="3197"/>
    <s v="CA-2024-109750"/>
    <x v="3"/>
    <d v="2024-07-23T00:00:00"/>
    <x v="303"/>
    <x v="1"/>
    <s v="FH-14365"/>
    <s v="Fred Hopkins"/>
    <x v="1"/>
    <s v="United States"/>
    <x v="20"/>
    <x v="15"/>
    <n v="10009"/>
    <x v="3"/>
    <s v="TEC-PH-10000702"/>
    <x v="2"/>
    <x v="7"/>
    <s v="Square Credit Card Reader, 4 1/2&quot; x 4 1/2&quot; x 1&quot;, White"/>
    <n v="29.97"/>
    <n v="3"/>
    <n v="0"/>
    <n v="14.085899999999999"/>
  </r>
  <r>
    <n v="3198"/>
    <s v="CA-2022-149384"/>
    <x v="1"/>
    <d v="2022-07-10T00:00:00"/>
    <x v="401"/>
    <x v="3"/>
    <s v="EH-13945"/>
    <s v="Eric Hoffmann"/>
    <x v="0"/>
    <s v="United States"/>
    <x v="228"/>
    <x v="16"/>
    <n v="85281"/>
    <x v="1"/>
    <s v="OFF-BI-10003196"/>
    <x v="1"/>
    <x v="8"/>
    <s v="Accohide Poly Flexible Ring Binders"/>
    <n v="3.366000000000001"/>
    <n v="3"/>
    <n v="0.7"/>
    <n v="-2.2439999999999989"/>
  </r>
  <r>
    <n v="3199"/>
    <s v="CA-2021-131527"/>
    <x v="2"/>
    <d v="2021-12-01T00:00:00"/>
    <x v="899"/>
    <x v="1"/>
    <s v="TB-21280"/>
    <s v="Toby Braunhardt"/>
    <x v="0"/>
    <s v="United States"/>
    <x v="108"/>
    <x v="3"/>
    <n v="28540"/>
    <x v="0"/>
    <s v="TEC-PH-10001644"/>
    <x v="2"/>
    <x v="7"/>
    <s v="BlueLounge Milo Smartphone Stand, White/Metallic"/>
    <n v="95.968000000000004"/>
    <n v="4"/>
    <n v="0.2"/>
    <n v="9.5968000000000053"/>
  </r>
  <r>
    <n v="3200"/>
    <s v="CA-2024-164000"/>
    <x v="3"/>
    <d v="2024-12-19T00:00:00"/>
    <x v="847"/>
    <x v="1"/>
    <s v="AH-10030"/>
    <s v="Aaron Hawkins"/>
    <x v="1"/>
    <s v="United States"/>
    <x v="10"/>
    <x v="9"/>
    <n v="19134"/>
    <x v="3"/>
    <s v="OFF-AR-10003183"/>
    <x v="1"/>
    <x v="6"/>
    <s v="Avery Fluorescent Highlighter Four-Color Set"/>
    <n v="18.704000000000001"/>
    <n v="7"/>
    <n v="0.2"/>
    <n v="2.3379999999999983"/>
  </r>
  <r>
    <n v="3201"/>
    <s v="CA-2021-164224"/>
    <x v="2"/>
    <d v="2021-05-18T00:00:00"/>
    <x v="307"/>
    <x v="0"/>
    <s v="TT-21070"/>
    <s v="Ted Trevino"/>
    <x v="0"/>
    <s v="United States"/>
    <x v="59"/>
    <x v="24"/>
    <n v="44312"/>
    <x v="3"/>
    <s v="FUR-FU-10000308"/>
    <x v="0"/>
    <x v="5"/>
    <s v="Deflect-o Glass Clear Studded Chair Mats"/>
    <n v="149.232"/>
    <n v="3"/>
    <n v="0.2"/>
    <n v="3.7308000000000021"/>
  </r>
  <r>
    <n v="3202"/>
    <s v="CA-2021-164224"/>
    <x v="2"/>
    <d v="2021-05-18T00:00:00"/>
    <x v="307"/>
    <x v="0"/>
    <s v="TT-21070"/>
    <s v="Ted Trevino"/>
    <x v="0"/>
    <s v="United States"/>
    <x v="59"/>
    <x v="24"/>
    <n v="44312"/>
    <x v="3"/>
    <s v="OFF-PA-10001526"/>
    <x v="1"/>
    <x v="10"/>
    <s v="Xerox 1949"/>
    <n v="15.936000000000002"/>
    <n v="4"/>
    <n v="0.2"/>
    <n v="5.7768000000000015"/>
  </r>
  <r>
    <n v="3203"/>
    <s v="CA-2021-158372"/>
    <x v="2"/>
    <d v="2021-11-10T00:00:00"/>
    <x v="723"/>
    <x v="1"/>
    <s v="RD-19900"/>
    <s v="Ruben Dartt"/>
    <x v="0"/>
    <s v="United States"/>
    <x v="70"/>
    <x v="1"/>
    <n v="92037"/>
    <x v="1"/>
    <s v="TEC-PH-10002103"/>
    <x v="2"/>
    <x v="7"/>
    <s v="Jabra SPEAK 410"/>
    <n v="601.53599999999994"/>
    <n v="8"/>
    <n v="0.2"/>
    <n v="60.153600000000012"/>
  </r>
  <r>
    <n v="3204"/>
    <s v="CA-2021-158372"/>
    <x v="2"/>
    <d v="2021-11-10T00:00:00"/>
    <x v="723"/>
    <x v="1"/>
    <s v="RD-19900"/>
    <s v="Ruben Dartt"/>
    <x v="0"/>
    <s v="United States"/>
    <x v="70"/>
    <x v="1"/>
    <n v="92037"/>
    <x v="1"/>
    <s v="TEC-AC-10004209"/>
    <x v="2"/>
    <x v="11"/>
    <s v="Memorex Froggy Flash Drive 4 GB"/>
    <n v="10.99"/>
    <n v="1"/>
    <n v="0"/>
    <n v="4.2861000000000002"/>
  </r>
  <r>
    <n v="3205"/>
    <s v="CA-2021-158372"/>
    <x v="2"/>
    <d v="2021-11-10T00:00:00"/>
    <x v="723"/>
    <x v="1"/>
    <s v="RD-19900"/>
    <s v="Ruben Dartt"/>
    <x v="0"/>
    <s v="United States"/>
    <x v="70"/>
    <x v="1"/>
    <n v="92037"/>
    <x v="1"/>
    <s v="FUR-FU-10000397"/>
    <x v="0"/>
    <x v="5"/>
    <s v="Luxo Economy Swing Arm Lamp"/>
    <n v="39.880000000000003"/>
    <n v="2"/>
    <n v="0"/>
    <n v="11.166400000000003"/>
  </r>
  <r>
    <n v="3206"/>
    <s v="CA-2021-158372"/>
    <x v="2"/>
    <d v="2021-11-10T00:00:00"/>
    <x v="723"/>
    <x v="1"/>
    <s v="RD-19900"/>
    <s v="Ruben Dartt"/>
    <x v="0"/>
    <s v="United States"/>
    <x v="70"/>
    <x v="1"/>
    <n v="92037"/>
    <x v="1"/>
    <s v="OFF-PA-10002137"/>
    <x v="1"/>
    <x v="10"/>
    <s v="Southworth 100% Résumé Paper, 24lb."/>
    <n v="62.24"/>
    <n v="8"/>
    <n v="0"/>
    <n v="28.007999999999996"/>
  </r>
  <r>
    <n v="3207"/>
    <s v="CA-2021-158372"/>
    <x v="2"/>
    <d v="2021-11-10T00:00:00"/>
    <x v="723"/>
    <x v="1"/>
    <s v="RD-19900"/>
    <s v="Ruben Dartt"/>
    <x v="0"/>
    <s v="United States"/>
    <x v="70"/>
    <x v="1"/>
    <n v="92037"/>
    <x v="1"/>
    <s v="FUR-FU-10001867"/>
    <x v="0"/>
    <x v="5"/>
    <s v="Eldon Expressions Punched Metal &amp; Wood Desk Accessories, Pewter &amp; Cherry"/>
    <n v="53.2"/>
    <n v="5"/>
    <n v="0"/>
    <n v="14.896000000000003"/>
  </r>
  <r>
    <n v="3208"/>
    <s v="CA-2021-158372"/>
    <x v="2"/>
    <d v="2021-11-10T00:00:00"/>
    <x v="723"/>
    <x v="1"/>
    <s v="RD-19900"/>
    <s v="Ruben Dartt"/>
    <x v="0"/>
    <s v="United States"/>
    <x v="70"/>
    <x v="1"/>
    <n v="92037"/>
    <x v="1"/>
    <s v="OFF-LA-10000407"/>
    <x v="1"/>
    <x v="2"/>
    <s v="Avery White Multi-Purpose Labels"/>
    <n v="39.840000000000003"/>
    <n v="8"/>
    <n v="0"/>
    <n v="18.3264"/>
  </r>
  <r>
    <n v="3209"/>
    <s v="CA-2023-108882"/>
    <x v="0"/>
    <d v="2023-01-09T00:00:00"/>
    <x v="900"/>
    <x v="1"/>
    <s v="LA-16780"/>
    <s v="Laura Armstrong"/>
    <x v="1"/>
    <s v="United States"/>
    <x v="201"/>
    <x v="1"/>
    <n v="93727"/>
    <x v="1"/>
    <s v="TEC-AC-10000420"/>
    <x v="2"/>
    <x v="11"/>
    <s v="Logitech G500s Laser Gaming Mouse with Adjustable Weight Tuning"/>
    <n v="349.95"/>
    <n v="5"/>
    <n v="0"/>
    <n v="118.98299999999999"/>
  </r>
  <r>
    <n v="3210"/>
    <s v="CA-2023-108882"/>
    <x v="0"/>
    <d v="2023-01-09T00:00:00"/>
    <x v="900"/>
    <x v="1"/>
    <s v="LA-16780"/>
    <s v="Laura Armstrong"/>
    <x v="1"/>
    <s v="United States"/>
    <x v="201"/>
    <x v="1"/>
    <n v="93727"/>
    <x v="1"/>
    <s v="TEC-PH-10002726"/>
    <x v="2"/>
    <x v="7"/>
    <s v="netTALK DUO VoIP Telephone Service"/>
    <n v="377.92800000000005"/>
    <n v="9"/>
    <n v="0.2"/>
    <n v="141.72300000000001"/>
  </r>
  <r>
    <n v="3211"/>
    <s v="US-2024-108245"/>
    <x v="3"/>
    <d v="2024-09-23T00:00:00"/>
    <x v="474"/>
    <x v="1"/>
    <s v="SH-19975"/>
    <s v="Sally Hughsby"/>
    <x v="1"/>
    <s v="United States"/>
    <x v="352"/>
    <x v="5"/>
    <n v="77581"/>
    <x v="2"/>
    <s v="OFF-EN-10001415"/>
    <x v="1"/>
    <x v="12"/>
    <s v="Staples"/>
    <n v="13.392000000000001"/>
    <n v="3"/>
    <n v="0.2"/>
    <n v="5.0220000000000002"/>
  </r>
  <r>
    <n v="3212"/>
    <s v="US-2024-108245"/>
    <x v="3"/>
    <d v="2024-09-23T00:00:00"/>
    <x v="474"/>
    <x v="1"/>
    <s v="SH-19975"/>
    <s v="Sally Hughsby"/>
    <x v="1"/>
    <s v="United States"/>
    <x v="352"/>
    <x v="5"/>
    <n v="77581"/>
    <x v="2"/>
    <s v="OFF-BI-10000773"/>
    <x v="1"/>
    <x v="8"/>
    <s v="Insertable Tab Post Binder Dividers"/>
    <n v="11.227999999999998"/>
    <n v="7"/>
    <n v="0.8"/>
    <n v="-18.52620000000001"/>
  </r>
  <r>
    <n v="3213"/>
    <s v="CA-2021-142314"/>
    <x v="2"/>
    <d v="2021-12-23T00:00:00"/>
    <x v="58"/>
    <x v="1"/>
    <s v="SF-20200"/>
    <s v="Sarah Foster"/>
    <x v="0"/>
    <s v="United States"/>
    <x v="102"/>
    <x v="14"/>
    <n v="47374"/>
    <x v="2"/>
    <s v="OFF-AP-10002350"/>
    <x v="1"/>
    <x v="9"/>
    <s v="Belkin F9H710-06 7 Outlet SurgeMaster Surge Protector"/>
    <n v="207.24"/>
    <n v="11"/>
    <n v="0"/>
    <n v="58.027200000000001"/>
  </r>
  <r>
    <n v="3214"/>
    <s v="CA-2023-132409"/>
    <x v="0"/>
    <d v="2023-05-27T00:00:00"/>
    <x v="219"/>
    <x v="1"/>
    <s v="TH-21235"/>
    <s v="Tiffany House"/>
    <x v="1"/>
    <s v="United States"/>
    <x v="10"/>
    <x v="9"/>
    <n v="19134"/>
    <x v="3"/>
    <s v="OFF-AR-10001919"/>
    <x v="1"/>
    <x v="6"/>
    <s v="OIC #2 Pencils, Medium Soft"/>
    <n v="1.504"/>
    <n v="1"/>
    <n v="0.2"/>
    <n v="0.16919999999999991"/>
  </r>
  <r>
    <n v="3215"/>
    <s v="CA-2023-132409"/>
    <x v="0"/>
    <d v="2023-05-27T00:00:00"/>
    <x v="219"/>
    <x v="1"/>
    <s v="TH-21235"/>
    <s v="Tiffany House"/>
    <x v="1"/>
    <s v="United States"/>
    <x v="10"/>
    <x v="9"/>
    <n v="19134"/>
    <x v="3"/>
    <s v="OFF-AP-10002082"/>
    <x v="1"/>
    <x v="9"/>
    <s v="Holmes HEPA Air Purifier"/>
    <n v="34.848000000000006"/>
    <n v="2"/>
    <n v="0.2"/>
    <n v="6.5339999999999971"/>
  </r>
  <r>
    <n v="3216"/>
    <s v="CA-2024-150189"/>
    <x v="3"/>
    <d v="2024-07-09T00:00:00"/>
    <x v="778"/>
    <x v="2"/>
    <s v="VG-21790"/>
    <s v="Vivek Gonzalez"/>
    <x v="0"/>
    <s v="United States"/>
    <x v="353"/>
    <x v="1"/>
    <n v="94403"/>
    <x v="1"/>
    <s v="OFF-LA-10002762"/>
    <x v="1"/>
    <x v="2"/>
    <s v="Avery 485"/>
    <n v="75.179999999999993"/>
    <n v="6"/>
    <n v="0"/>
    <n v="35.334599999999995"/>
  </r>
  <r>
    <n v="3217"/>
    <s v="CA-2021-114433"/>
    <x v="2"/>
    <d v="2021-05-13T00:00:00"/>
    <x v="613"/>
    <x v="1"/>
    <s v="NP-18325"/>
    <s v="Naresj Patel"/>
    <x v="0"/>
    <s v="United States"/>
    <x v="182"/>
    <x v="1"/>
    <n v="94601"/>
    <x v="1"/>
    <s v="TEC-AC-10002800"/>
    <x v="2"/>
    <x v="11"/>
    <s v="Plantronics Audio 478 Stereo USB Headset"/>
    <n v="149.97"/>
    <n v="3"/>
    <n v="0"/>
    <n v="52.489499999999992"/>
  </r>
  <r>
    <n v="3218"/>
    <s v="CA-2024-104640"/>
    <x v="3"/>
    <d v="2024-11-11T00:00:00"/>
    <x v="38"/>
    <x v="1"/>
    <s v="FH-14275"/>
    <s v="Frank Hawley"/>
    <x v="1"/>
    <s v="United States"/>
    <x v="20"/>
    <x v="15"/>
    <n v="10024"/>
    <x v="3"/>
    <s v="OFF-BI-10003925"/>
    <x v="1"/>
    <x v="8"/>
    <s v="Fellowes PB300 Plastic Comb Binding Machine"/>
    <n v="931.17600000000016"/>
    <n v="3"/>
    <n v="0.2"/>
    <n v="314.27190000000002"/>
  </r>
  <r>
    <n v="3219"/>
    <s v="CA-2024-104640"/>
    <x v="3"/>
    <d v="2024-11-11T00:00:00"/>
    <x v="38"/>
    <x v="1"/>
    <s v="FH-14275"/>
    <s v="Frank Hawley"/>
    <x v="1"/>
    <s v="United States"/>
    <x v="20"/>
    <x v="15"/>
    <n v="10024"/>
    <x v="3"/>
    <s v="TEC-PH-10002200"/>
    <x v="2"/>
    <x v="7"/>
    <s v="Aastra 6757i CT Wireless VoIP phone"/>
    <n v="430.88"/>
    <n v="2"/>
    <n v="0"/>
    <n v="124.95519999999999"/>
  </r>
  <r>
    <n v="3220"/>
    <s v="US-2022-137008"/>
    <x v="1"/>
    <d v="2022-10-02T00:00:00"/>
    <x v="688"/>
    <x v="1"/>
    <s v="JP-15460"/>
    <s v="Jennifer Patt"/>
    <x v="1"/>
    <s v="United States"/>
    <x v="80"/>
    <x v="30"/>
    <n v="8701"/>
    <x v="3"/>
    <s v="OFF-PA-10001295"/>
    <x v="1"/>
    <x v="10"/>
    <s v="Computer Printout Paper with Letter-Trim Perforations"/>
    <n v="94.85"/>
    <n v="5"/>
    <n v="0"/>
    <n v="45.527999999999992"/>
  </r>
  <r>
    <n v="3221"/>
    <s v="US-2022-137008"/>
    <x v="1"/>
    <d v="2022-10-02T00:00:00"/>
    <x v="688"/>
    <x v="1"/>
    <s v="JP-15460"/>
    <s v="Jennifer Patt"/>
    <x v="1"/>
    <s v="United States"/>
    <x v="80"/>
    <x v="30"/>
    <n v="8701"/>
    <x v="3"/>
    <s v="OFF-EN-10002500"/>
    <x v="1"/>
    <x v="12"/>
    <s v="Globe Weis Peel &amp; Seel First Class Envelopes"/>
    <n v="51.12"/>
    <n v="4"/>
    <n v="0"/>
    <n v="23.003999999999998"/>
  </r>
  <r>
    <n v="3222"/>
    <s v="US-2022-137008"/>
    <x v="1"/>
    <d v="2022-10-02T00:00:00"/>
    <x v="688"/>
    <x v="1"/>
    <s v="JP-15460"/>
    <s v="Jennifer Patt"/>
    <x v="1"/>
    <s v="United States"/>
    <x v="80"/>
    <x v="30"/>
    <n v="8701"/>
    <x v="3"/>
    <s v="TEC-AC-10000892"/>
    <x v="2"/>
    <x v="11"/>
    <s v="NETGEAR N750 Dual Band Wi-Fi Gigabit Router"/>
    <n v="90"/>
    <n v="1"/>
    <n v="0"/>
    <n v="32.4"/>
  </r>
  <r>
    <n v="3223"/>
    <s v="CA-2021-108189"/>
    <x v="2"/>
    <d v="2021-10-02T00:00:00"/>
    <x v="703"/>
    <x v="2"/>
    <s v="ES-14080"/>
    <s v="Erin Smith"/>
    <x v="1"/>
    <s v="United States"/>
    <x v="228"/>
    <x v="16"/>
    <n v="85281"/>
    <x v="1"/>
    <s v="OFF-PA-10001838"/>
    <x v="1"/>
    <x v="10"/>
    <s v="Adams Telephone Message Book W/Dividers/Space For Phone Numbers, 5 1/4&quot;X8 1/2&quot;, 300/Messages"/>
    <n v="9.4079999999999995"/>
    <n v="2"/>
    <n v="0.2"/>
    <n v="3.4103999999999997"/>
  </r>
  <r>
    <n v="3224"/>
    <s v="CA-2021-108189"/>
    <x v="2"/>
    <d v="2021-10-02T00:00:00"/>
    <x v="703"/>
    <x v="2"/>
    <s v="ES-14080"/>
    <s v="Erin Smith"/>
    <x v="1"/>
    <s v="United States"/>
    <x v="228"/>
    <x v="16"/>
    <n v="85281"/>
    <x v="1"/>
    <s v="OFF-FA-10000735"/>
    <x v="1"/>
    <x v="13"/>
    <s v="Staples"/>
    <n v="4.6719999999999997"/>
    <n v="2"/>
    <n v="0.2"/>
    <n v="1.4599999999999997"/>
  </r>
  <r>
    <n v="3225"/>
    <s v="CA-2021-108189"/>
    <x v="2"/>
    <d v="2021-10-02T00:00:00"/>
    <x v="703"/>
    <x v="2"/>
    <s v="ES-14080"/>
    <s v="Erin Smith"/>
    <x v="1"/>
    <s v="United States"/>
    <x v="228"/>
    <x v="16"/>
    <n v="85281"/>
    <x v="1"/>
    <s v="TEC-PH-10001760"/>
    <x v="2"/>
    <x v="7"/>
    <s v="Bose SoundLink Bluetooth Speaker"/>
    <n v="318.40000000000003"/>
    <n v="2"/>
    <n v="0.2"/>
    <n v="107.46"/>
  </r>
  <r>
    <n v="3226"/>
    <s v="CA-2021-108189"/>
    <x v="2"/>
    <d v="2021-10-02T00:00:00"/>
    <x v="703"/>
    <x v="2"/>
    <s v="ES-14080"/>
    <s v="Erin Smith"/>
    <x v="1"/>
    <s v="United States"/>
    <x v="228"/>
    <x v="16"/>
    <n v="85281"/>
    <x v="1"/>
    <s v="OFF-EN-10004846"/>
    <x v="1"/>
    <x v="12"/>
    <s v="Letter or Legal Size Expandable Poly String Tie Envelopes"/>
    <n v="12.768000000000001"/>
    <n v="6"/>
    <n v="0.2"/>
    <n v="4.628400000000001"/>
  </r>
  <r>
    <n v="3227"/>
    <s v="CA-2021-108189"/>
    <x v="2"/>
    <d v="2021-10-02T00:00:00"/>
    <x v="703"/>
    <x v="2"/>
    <s v="ES-14080"/>
    <s v="Erin Smith"/>
    <x v="1"/>
    <s v="United States"/>
    <x v="228"/>
    <x v="16"/>
    <n v="85281"/>
    <x v="1"/>
    <s v="OFF-SU-10003567"/>
    <x v="1"/>
    <x v="14"/>
    <s v="Stiletto Hand Letter Openers"/>
    <n v="15.36"/>
    <n v="2"/>
    <n v="0.2"/>
    <n v="-3.2639999999999993"/>
  </r>
  <r>
    <n v="3228"/>
    <s v="CA-2021-108189"/>
    <x v="2"/>
    <d v="2021-10-02T00:00:00"/>
    <x v="703"/>
    <x v="2"/>
    <s v="ES-14080"/>
    <s v="Erin Smith"/>
    <x v="1"/>
    <s v="United States"/>
    <x v="228"/>
    <x v="16"/>
    <n v="85281"/>
    <x v="1"/>
    <s v="TEC-PH-10001557"/>
    <x v="2"/>
    <x v="7"/>
    <s v="Pyle PMP37LED"/>
    <n v="230.376"/>
    <n v="3"/>
    <n v="0.2"/>
    <n v="20.157899999999991"/>
  </r>
  <r>
    <n v="3229"/>
    <s v="CA-2021-108189"/>
    <x v="2"/>
    <d v="2021-10-02T00:00:00"/>
    <x v="703"/>
    <x v="2"/>
    <s v="ES-14080"/>
    <s v="Erin Smith"/>
    <x v="1"/>
    <s v="United States"/>
    <x v="228"/>
    <x v="16"/>
    <n v="85281"/>
    <x v="1"/>
    <s v="TEC-AC-10003038"/>
    <x v="2"/>
    <x v="11"/>
    <s v="Kingston Digital DataTraveler 16GB USB 2.0"/>
    <n v="7.16"/>
    <n v="1"/>
    <n v="0.2"/>
    <n v="-8.9500000000001023E-2"/>
  </r>
  <r>
    <n v="3230"/>
    <s v="CA-2021-154641"/>
    <x v="2"/>
    <d v="2021-08-11T00:00:00"/>
    <x v="128"/>
    <x v="1"/>
    <s v="KL-16645"/>
    <s v="Ken Lonsdale"/>
    <x v="0"/>
    <s v="United States"/>
    <x v="20"/>
    <x v="15"/>
    <n v="10035"/>
    <x v="3"/>
    <s v="OFF-ST-10004459"/>
    <x v="1"/>
    <x v="4"/>
    <s v="Tennsco Single-Tier Lockers"/>
    <n v="375.34"/>
    <n v="1"/>
    <n v="0"/>
    <n v="18.766999999999996"/>
  </r>
  <r>
    <n v="3231"/>
    <s v="CA-2024-131625"/>
    <x v="3"/>
    <d v="2024-09-02T00:00:00"/>
    <x v="559"/>
    <x v="0"/>
    <s v="BN-11515"/>
    <s v="Bradley Nguyen"/>
    <x v="0"/>
    <s v="United States"/>
    <x v="20"/>
    <x v="15"/>
    <n v="10009"/>
    <x v="3"/>
    <s v="FUR-FU-10004960"/>
    <x v="0"/>
    <x v="5"/>
    <s v="Seth Thomas 12&quot; Clock w/ Goldtone Case"/>
    <n v="114.9"/>
    <n v="5"/>
    <n v="0"/>
    <n v="39.066000000000003"/>
  </r>
  <r>
    <n v="3232"/>
    <s v="US-2024-156356"/>
    <x v="3"/>
    <d v="2024-04-17T00:00:00"/>
    <x v="901"/>
    <x v="1"/>
    <s v="ND-18370"/>
    <s v="Natalie DeCherney"/>
    <x v="0"/>
    <s v="United States"/>
    <x v="12"/>
    <x v="5"/>
    <n v="77095"/>
    <x v="2"/>
    <s v="OFF-BI-10000632"/>
    <x v="1"/>
    <x v="8"/>
    <s v="Satellite Sectional Post Binders"/>
    <n v="26.045999999999992"/>
    <n v="3"/>
    <n v="0.8"/>
    <n v="-44.278199999999998"/>
  </r>
  <r>
    <n v="3233"/>
    <s v="US-2024-156356"/>
    <x v="3"/>
    <d v="2024-04-17T00:00:00"/>
    <x v="901"/>
    <x v="1"/>
    <s v="ND-18370"/>
    <s v="Natalie DeCherney"/>
    <x v="0"/>
    <s v="United States"/>
    <x v="12"/>
    <x v="5"/>
    <n v="77095"/>
    <x v="2"/>
    <s v="OFF-BI-10001107"/>
    <x v="1"/>
    <x v="8"/>
    <s v="GBC White Gloss Covers, Plain Front"/>
    <n v="2.8959999999999995"/>
    <n v="1"/>
    <n v="0.8"/>
    <n v="-4.7784000000000013"/>
  </r>
  <r>
    <n v="3234"/>
    <s v="US-2024-156356"/>
    <x v="3"/>
    <d v="2024-04-17T00:00:00"/>
    <x v="901"/>
    <x v="1"/>
    <s v="ND-18370"/>
    <s v="Natalie DeCherney"/>
    <x v="0"/>
    <s v="United States"/>
    <x v="12"/>
    <x v="5"/>
    <n v="77095"/>
    <x v="2"/>
    <s v="OFF-ST-10002301"/>
    <x v="1"/>
    <x v="4"/>
    <s v="Tennsco Commercial Shelving"/>
    <n v="32.544000000000004"/>
    <n v="2"/>
    <n v="0.2"/>
    <n v="-7.7292000000000041"/>
  </r>
  <r>
    <n v="3235"/>
    <s v="CA-2023-138933"/>
    <x v="0"/>
    <d v="2023-04-25T00:00:00"/>
    <x v="132"/>
    <x v="2"/>
    <s v="JL-15130"/>
    <s v="Jack Lebron"/>
    <x v="0"/>
    <s v="United States"/>
    <x v="169"/>
    <x v="1"/>
    <n v="92503"/>
    <x v="1"/>
    <s v="OFF-BI-10003355"/>
    <x v="1"/>
    <x v="8"/>
    <s v="Cardinal Holdit Business Card Pockets"/>
    <n v="3.9840000000000004"/>
    <n v="1"/>
    <n v="0.2"/>
    <n v="1.3944000000000001"/>
  </r>
  <r>
    <n v="3236"/>
    <s v="CA-2023-140746"/>
    <x v="0"/>
    <d v="2023-01-15T00:00:00"/>
    <x v="900"/>
    <x v="3"/>
    <s v="RC-19825"/>
    <s v="Roy Collins"/>
    <x v="0"/>
    <s v="United States"/>
    <x v="54"/>
    <x v="29"/>
    <n v="6824"/>
    <x v="3"/>
    <s v="FUR-TA-10002903"/>
    <x v="0"/>
    <x v="3"/>
    <s v="Bevis Round Bullnose 29&quot; High Table Top"/>
    <n v="181.79699999999997"/>
    <n v="1"/>
    <n v="0.3"/>
    <n v="-15.582599999999999"/>
  </r>
  <r>
    <n v="3237"/>
    <s v="CA-2023-146836"/>
    <x v="0"/>
    <d v="2023-05-03T00:00:00"/>
    <x v="422"/>
    <x v="3"/>
    <s v="CC-12475"/>
    <s v="Cindy Chapman"/>
    <x v="0"/>
    <s v="United States"/>
    <x v="20"/>
    <x v="15"/>
    <n v="10024"/>
    <x v="3"/>
    <s v="OFF-ST-10001580"/>
    <x v="1"/>
    <x v="4"/>
    <s v="Super Decoflex Portable Personal File"/>
    <n v="44.94"/>
    <n v="3"/>
    <n v="0"/>
    <n v="12.5832"/>
  </r>
  <r>
    <n v="3238"/>
    <s v="CA-2023-146836"/>
    <x v="0"/>
    <d v="2023-05-03T00:00:00"/>
    <x v="422"/>
    <x v="3"/>
    <s v="CC-12475"/>
    <s v="Cindy Chapman"/>
    <x v="0"/>
    <s v="United States"/>
    <x v="20"/>
    <x v="15"/>
    <n v="10024"/>
    <x v="3"/>
    <s v="OFF-BI-10000315"/>
    <x v="1"/>
    <x v="8"/>
    <s v="Poly Designer Cover &amp; Back"/>
    <n v="45.576000000000001"/>
    <n v="3"/>
    <n v="0.2"/>
    <n v="15.951599999999997"/>
  </r>
  <r>
    <n v="3239"/>
    <s v="US-2023-127971"/>
    <x v="0"/>
    <d v="2023-11-21T00:00:00"/>
    <x v="902"/>
    <x v="1"/>
    <s v="DW-13195"/>
    <s v="David Wiener"/>
    <x v="1"/>
    <s v="United States"/>
    <x v="12"/>
    <x v="5"/>
    <n v="77095"/>
    <x v="2"/>
    <s v="FUR-CH-10003774"/>
    <x v="0"/>
    <x v="1"/>
    <s v="Global Wood Trimmed Manager's Task Chair, Khaki"/>
    <n v="318.43"/>
    <n v="5"/>
    <n v="0.3"/>
    <n v="-77.333000000000013"/>
  </r>
  <r>
    <n v="3240"/>
    <s v="US-2023-127971"/>
    <x v="0"/>
    <d v="2023-11-21T00:00:00"/>
    <x v="902"/>
    <x v="1"/>
    <s v="DW-13195"/>
    <s v="David Wiener"/>
    <x v="1"/>
    <s v="United States"/>
    <x v="12"/>
    <x v="5"/>
    <n v="77095"/>
    <x v="2"/>
    <s v="TEC-PH-10003095"/>
    <x v="2"/>
    <x v="7"/>
    <s v="Samsung HM1900 Bluetooth Headset"/>
    <n v="122.91999999999999"/>
    <n v="7"/>
    <n v="0.2"/>
    <n v="46.095000000000006"/>
  </r>
  <r>
    <n v="3241"/>
    <s v="US-2023-127971"/>
    <x v="0"/>
    <d v="2023-11-21T00:00:00"/>
    <x v="902"/>
    <x v="1"/>
    <s v="DW-13195"/>
    <s v="David Wiener"/>
    <x v="1"/>
    <s v="United States"/>
    <x v="12"/>
    <x v="5"/>
    <n v="77095"/>
    <x v="2"/>
    <s v="FUR-FU-10000023"/>
    <x v="0"/>
    <x v="5"/>
    <s v="Eldon Wave Desk Accessories"/>
    <n v="7.0679999999999996"/>
    <n v="3"/>
    <n v="0.6"/>
    <n v="-2.8271999999999995"/>
  </r>
  <r>
    <n v="3242"/>
    <s v="US-2023-140809"/>
    <x v="0"/>
    <d v="2023-02-01T00:00:00"/>
    <x v="855"/>
    <x v="2"/>
    <s v="CK-12760"/>
    <s v="Cyma Kinney"/>
    <x v="1"/>
    <s v="United States"/>
    <x v="81"/>
    <x v="17"/>
    <n v="22204"/>
    <x v="0"/>
    <s v="OFF-ST-10002214"/>
    <x v="1"/>
    <x v="4"/>
    <s v="X-Rack File for Hanging Folders"/>
    <n v="56.449999999999996"/>
    <n v="5"/>
    <n v="0"/>
    <n v="14.676999999999998"/>
  </r>
  <r>
    <n v="3243"/>
    <s v="CA-2024-114524"/>
    <x v="3"/>
    <d v="2024-04-01T00:00:00"/>
    <x v="710"/>
    <x v="0"/>
    <s v="EG-13900"/>
    <s v="Emily Grady"/>
    <x v="0"/>
    <s v="United States"/>
    <x v="22"/>
    <x v="10"/>
    <n v="60623"/>
    <x v="2"/>
    <s v="OFF-BI-10002799"/>
    <x v="1"/>
    <x v="8"/>
    <s v="SlimView Poly Binder, 3/8&quot;"/>
    <n v="13.467999999999998"/>
    <n v="13"/>
    <n v="0.8"/>
    <n v="-22.895600000000005"/>
  </r>
  <r>
    <n v="3244"/>
    <s v="CA-2024-113355"/>
    <x v="3"/>
    <d v="2024-12-02T00:00:00"/>
    <x v="241"/>
    <x v="1"/>
    <s v="SJ-20215"/>
    <s v="Sarah Jordon"/>
    <x v="0"/>
    <s v="United States"/>
    <x v="55"/>
    <x v="5"/>
    <n v="75051"/>
    <x v="2"/>
    <s v="TEC-PH-10004912"/>
    <x v="2"/>
    <x v="7"/>
    <s v="Cisco SPA112 2 Port Phone Adapter"/>
    <n v="219.80000000000004"/>
    <n v="5"/>
    <n v="0.2"/>
    <n v="24.727499999999971"/>
  </r>
  <r>
    <n v="3245"/>
    <s v="CA-2024-113355"/>
    <x v="3"/>
    <d v="2024-12-02T00:00:00"/>
    <x v="241"/>
    <x v="1"/>
    <s v="SJ-20215"/>
    <s v="Sarah Jordon"/>
    <x v="0"/>
    <s v="United States"/>
    <x v="55"/>
    <x v="5"/>
    <n v="75051"/>
    <x v="2"/>
    <s v="FUR-CH-10002602"/>
    <x v="0"/>
    <x v="1"/>
    <s v="DMI Arturo Collection Mission-style Design Wood Chair"/>
    <n v="317.05799999999999"/>
    <n v="3"/>
    <n v="0.3"/>
    <n v="-18.117599999999996"/>
  </r>
  <r>
    <n v="3246"/>
    <s v="US-2024-140907"/>
    <x v="3"/>
    <d v="2024-12-11T00:00:00"/>
    <x v="169"/>
    <x v="0"/>
    <s v="BP-11185"/>
    <s v="Ben Peterman"/>
    <x v="1"/>
    <s v="United States"/>
    <x v="4"/>
    <x v="4"/>
    <n v="98103"/>
    <x v="1"/>
    <s v="TEC-AC-10004510"/>
    <x v="2"/>
    <x v="11"/>
    <s v="Logitech Desktop MK120 Mouse and keyboard Combo"/>
    <n v="49.08"/>
    <n v="3"/>
    <n v="0"/>
    <n v="4.9079999999999977"/>
  </r>
  <r>
    <n v="3247"/>
    <s v="US-2024-140907"/>
    <x v="3"/>
    <d v="2024-12-11T00:00:00"/>
    <x v="169"/>
    <x v="0"/>
    <s v="BP-11185"/>
    <s v="Ben Peterman"/>
    <x v="1"/>
    <s v="United States"/>
    <x v="4"/>
    <x v="4"/>
    <n v="98103"/>
    <x v="1"/>
    <s v="OFF-ST-10000060"/>
    <x v="1"/>
    <x v="4"/>
    <s v="Fellowes Bankers Box Staxonsteel Drawer File/Stacking System"/>
    <n v="324.90000000000003"/>
    <n v="5"/>
    <n v="0"/>
    <n v="38.988000000000014"/>
  </r>
  <r>
    <n v="3248"/>
    <s v="US-2024-140907"/>
    <x v="3"/>
    <d v="2024-12-11T00:00:00"/>
    <x v="169"/>
    <x v="0"/>
    <s v="BP-11185"/>
    <s v="Ben Peterman"/>
    <x v="1"/>
    <s v="United States"/>
    <x v="4"/>
    <x v="4"/>
    <n v="98103"/>
    <x v="1"/>
    <s v="OFF-AR-10000799"/>
    <x v="1"/>
    <x v="6"/>
    <s v="Col-Erase Pencils with Erasers"/>
    <n v="18.240000000000002"/>
    <n v="3"/>
    <n v="0"/>
    <n v="5.2895999999999983"/>
  </r>
  <r>
    <n v="3249"/>
    <s v="CA-2023-159730"/>
    <x v="0"/>
    <d v="2023-09-18T00:00:00"/>
    <x v="684"/>
    <x v="1"/>
    <s v="SJ-20225"/>
    <s v="Sanjit Jacobs"/>
    <x v="2"/>
    <s v="United States"/>
    <x v="4"/>
    <x v="4"/>
    <n v="98103"/>
    <x v="1"/>
    <s v="FUR-CH-10004875"/>
    <x v="0"/>
    <x v="1"/>
    <s v="Harbour Creations 67200 Series Stacking Chairs"/>
    <n v="113.88800000000002"/>
    <n v="2"/>
    <n v="0.2"/>
    <n v="9.9651999999999994"/>
  </r>
  <r>
    <n v="3250"/>
    <s v="CA-2023-159730"/>
    <x v="0"/>
    <d v="2023-09-18T00:00:00"/>
    <x v="684"/>
    <x v="1"/>
    <s v="SJ-20225"/>
    <s v="Sanjit Jacobs"/>
    <x v="2"/>
    <s v="United States"/>
    <x v="4"/>
    <x v="4"/>
    <n v="98103"/>
    <x v="1"/>
    <s v="TEC-PH-10002085"/>
    <x v="2"/>
    <x v="7"/>
    <s v="Clarity 53712"/>
    <n v="105.584"/>
    <n v="2"/>
    <n v="0.2"/>
    <n v="7.9188000000000045"/>
  </r>
  <r>
    <n v="3251"/>
    <s v="CA-2023-157868"/>
    <x v="0"/>
    <d v="2023-12-24T00:00:00"/>
    <x v="903"/>
    <x v="1"/>
    <s v="MC-17590"/>
    <s v="Matt Collister"/>
    <x v="1"/>
    <s v="United States"/>
    <x v="354"/>
    <x v="12"/>
    <n v="49505"/>
    <x v="2"/>
    <s v="OFF-FA-10000992"/>
    <x v="1"/>
    <x v="13"/>
    <s v="Acco Clips to Go Binder Clips, 24 Clips in Two Sizes"/>
    <n v="24.849999999999998"/>
    <n v="7"/>
    <n v="0"/>
    <n v="11.679499999999999"/>
  </r>
  <r>
    <n v="3252"/>
    <s v="CA-2024-119389"/>
    <x v="3"/>
    <d v="2024-04-18T00:00:00"/>
    <x v="887"/>
    <x v="2"/>
    <s v="BG-11740"/>
    <s v="Bruce Geld"/>
    <x v="0"/>
    <s v="United States"/>
    <x v="10"/>
    <x v="9"/>
    <n v="19120"/>
    <x v="3"/>
    <s v="FUR-FU-10001473"/>
    <x v="0"/>
    <x v="5"/>
    <s v="Eldon Executive Woodline II Desk Accessories, Mahogany"/>
    <n v="60.311999999999998"/>
    <n v="3"/>
    <n v="0.2"/>
    <n v="5.2773000000000003"/>
  </r>
  <r>
    <n v="3253"/>
    <s v="CA-2024-110373"/>
    <x v="3"/>
    <d v="2024-10-28T00:00:00"/>
    <x v="904"/>
    <x v="0"/>
    <s v="MA-17560"/>
    <s v="Matt Abelman"/>
    <x v="2"/>
    <s v="United States"/>
    <x v="22"/>
    <x v="10"/>
    <n v="60610"/>
    <x v="2"/>
    <s v="OFF-AR-10003045"/>
    <x v="1"/>
    <x v="6"/>
    <s v="Prang Colored Pencils"/>
    <n v="7.0559999999999992"/>
    <n v="3"/>
    <n v="0.2"/>
    <n v="2.2050000000000001"/>
  </r>
  <r>
    <n v="3254"/>
    <s v="CA-2024-110373"/>
    <x v="3"/>
    <d v="2024-10-28T00:00:00"/>
    <x v="904"/>
    <x v="0"/>
    <s v="MA-17560"/>
    <s v="Matt Abelman"/>
    <x v="2"/>
    <s v="United States"/>
    <x v="22"/>
    <x v="10"/>
    <n v="60610"/>
    <x v="2"/>
    <s v="TEC-PH-10001536"/>
    <x v="2"/>
    <x v="7"/>
    <s v="Spigen Samsung Galaxy S5 Case Wallet"/>
    <n v="27.183999999999997"/>
    <n v="2"/>
    <n v="0.2"/>
    <n v="2.0387999999999984"/>
  </r>
  <r>
    <n v="3255"/>
    <s v="CA-2023-155474"/>
    <x v="0"/>
    <d v="2023-07-09T00:00:00"/>
    <x v="607"/>
    <x v="1"/>
    <s v="CC-12220"/>
    <s v="Chris Cortes"/>
    <x v="0"/>
    <s v="United States"/>
    <x v="4"/>
    <x v="4"/>
    <n v="98105"/>
    <x v="1"/>
    <s v="TEC-PH-10001580"/>
    <x v="2"/>
    <x v="7"/>
    <s v="Logitech Mobile Speakerphone P710e - speaker phone"/>
    <n v="107.98399999999999"/>
    <n v="1"/>
    <n v="0.2"/>
    <n v="9.4485999999999954"/>
  </r>
  <r>
    <n v="3256"/>
    <s v="CA-2023-155474"/>
    <x v="0"/>
    <d v="2023-07-09T00:00:00"/>
    <x v="607"/>
    <x v="1"/>
    <s v="CC-12220"/>
    <s v="Chris Cortes"/>
    <x v="0"/>
    <s v="United States"/>
    <x v="4"/>
    <x v="4"/>
    <n v="98105"/>
    <x v="1"/>
    <s v="OFF-BI-10004209"/>
    <x v="1"/>
    <x v="8"/>
    <s v="Fellowes Twister Kit, Gray/Clear, 3/pkg"/>
    <n v="19.295999999999999"/>
    <n v="3"/>
    <n v="0.2"/>
    <n v="6.0299999999999994"/>
  </r>
  <r>
    <n v="3257"/>
    <s v="CA-2022-155453"/>
    <x v="1"/>
    <d v="2022-08-09T00:00:00"/>
    <x v="905"/>
    <x v="1"/>
    <s v="RA-19885"/>
    <s v="Ruben Ausman"/>
    <x v="1"/>
    <s v="United States"/>
    <x v="108"/>
    <x v="2"/>
    <n v="32216"/>
    <x v="0"/>
    <s v="OFF-LA-10001613"/>
    <x v="1"/>
    <x v="2"/>
    <s v="Avery File Folder Labels"/>
    <n v="4.6079999999999997"/>
    <n v="2"/>
    <n v="0.2"/>
    <n v="1.6704000000000001"/>
  </r>
  <r>
    <n v="3258"/>
    <s v="US-2023-161844"/>
    <x v="0"/>
    <d v="2023-12-10T00:00:00"/>
    <x v="906"/>
    <x v="0"/>
    <s v="DK-12835"/>
    <s v="Damala Kotsonis"/>
    <x v="1"/>
    <s v="United States"/>
    <x v="47"/>
    <x v="18"/>
    <n v="37064"/>
    <x v="0"/>
    <s v="FUR-TA-10001676"/>
    <x v="0"/>
    <x v="3"/>
    <s v="Hon 61000 Series Interactive Training Tables"/>
    <n v="79.97399999999999"/>
    <n v="3"/>
    <n v="0.4"/>
    <n v="-29.323800000000006"/>
  </r>
  <r>
    <n v="3259"/>
    <s v="US-2023-161844"/>
    <x v="0"/>
    <d v="2023-12-10T00:00:00"/>
    <x v="906"/>
    <x v="0"/>
    <s v="DK-12835"/>
    <s v="Damala Kotsonis"/>
    <x v="1"/>
    <s v="United States"/>
    <x v="47"/>
    <x v="18"/>
    <n v="37064"/>
    <x v="0"/>
    <s v="OFF-BI-10003712"/>
    <x v="1"/>
    <x v="8"/>
    <s v="Acco Pressboard Covers with Storage Hooks, 14 7/8&quot; x 11&quot;, Light Blue"/>
    <n v="2.9460000000000006"/>
    <n v="2"/>
    <n v="0.7"/>
    <n v="-2.0621999999999998"/>
  </r>
  <r>
    <n v="3260"/>
    <s v="US-2023-162103"/>
    <x v="0"/>
    <d v="2023-11-14T00:00:00"/>
    <x v="398"/>
    <x v="1"/>
    <s v="LB-16795"/>
    <s v="Laurel Beltran"/>
    <x v="2"/>
    <s v="United States"/>
    <x v="336"/>
    <x v="10"/>
    <n v="60035"/>
    <x v="2"/>
    <s v="OFF-BI-10000285"/>
    <x v="1"/>
    <x v="8"/>
    <s v="XtraLife ClearVue Slant-D Ring Binders by Cardinal"/>
    <n v="3.1359999999999992"/>
    <n v="2"/>
    <n v="0.8"/>
    <n v="-4.7040000000000006"/>
  </r>
  <r>
    <n v="3261"/>
    <s v="CA-2021-151554"/>
    <x v="2"/>
    <d v="2021-11-14T00:00:00"/>
    <x v="907"/>
    <x v="2"/>
    <s v="CM-11815"/>
    <s v="Candace McMahon"/>
    <x v="1"/>
    <s v="United States"/>
    <x v="45"/>
    <x v="5"/>
    <n v="77506"/>
    <x v="2"/>
    <s v="OFF-PA-10004609"/>
    <x v="1"/>
    <x v="10"/>
    <s v="Xerox 221"/>
    <n v="20.736000000000004"/>
    <n v="4"/>
    <n v="0.2"/>
    <n v="7.2576000000000001"/>
  </r>
  <r>
    <n v="3262"/>
    <s v="CA-2021-140662"/>
    <x v="2"/>
    <d v="2021-11-17T00:00:00"/>
    <x v="908"/>
    <x v="2"/>
    <s v="TS-21205"/>
    <s v="Thomas Seio"/>
    <x v="1"/>
    <s v="United States"/>
    <x v="8"/>
    <x v="1"/>
    <n v="94109"/>
    <x v="1"/>
    <s v="TEC-AC-10001314"/>
    <x v="2"/>
    <x v="11"/>
    <s v="Case Logic 2.4GHz Wireless Keyboard"/>
    <n v="99.98"/>
    <n v="2"/>
    <n v="0"/>
    <n v="7.9983999999999895"/>
  </r>
  <r>
    <n v="3263"/>
    <s v="CA-2021-140662"/>
    <x v="2"/>
    <d v="2021-11-17T00:00:00"/>
    <x v="908"/>
    <x v="2"/>
    <s v="TS-21205"/>
    <s v="Thomas Seio"/>
    <x v="1"/>
    <s v="United States"/>
    <x v="8"/>
    <x v="1"/>
    <n v="94109"/>
    <x v="1"/>
    <s v="OFF-PA-10003395"/>
    <x v="1"/>
    <x v="10"/>
    <s v="Xerox 1941"/>
    <n v="733.94999999999993"/>
    <n v="7"/>
    <n v="0"/>
    <n v="352.29599999999999"/>
  </r>
  <r>
    <n v="3264"/>
    <s v="CA-2021-140662"/>
    <x v="2"/>
    <d v="2021-11-17T00:00:00"/>
    <x v="908"/>
    <x v="2"/>
    <s v="TS-21205"/>
    <s v="Thomas Seio"/>
    <x v="1"/>
    <s v="United States"/>
    <x v="8"/>
    <x v="1"/>
    <n v="94109"/>
    <x v="1"/>
    <s v="OFF-AP-10001242"/>
    <x v="1"/>
    <x v="9"/>
    <s v="APC 7 Outlet Network SurgeArrest Surge Protector"/>
    <n v="241.44"/>
    <n v="3"/>
    <n v="0"/>
    <n v="72.431999999999988"/>
  </r>
  <r>
    <n v="3265"/>
    <s v="CA-2023-122518"/>
    <x v="0"/>
    <d v="2023-03-05T00:00:00"/>
    <x v="599"/>
    <x v="0"/>
    <s v="RF-19345"/>
    <s v="Randy Ferguson"/>
    <x v="1"/>
    <s v="United States"/>
    <x v="100"/>
    <x v="2"/>
    <n v="33180"/>
    <x v="0"/>
    <s v="OFF-LA-10001641"/>
    <x v="1"/>
    <x v="2"/>
    <s v="Avery 518"/>
    <n v="10.08"/>
    <n v="4"/>
    <n v="0.2"/>
    <n v="3.528"/>
  </r>
  <r>
    <n v="3266"/>
    <s v="US-2021-126571"/>
    <x v="2"/>
    <d v="2021-10-11T00:00:00"/>
    <x v="323"/>
    <x v="1"/>
    <s v="JF-15565"/>
    <s v="Jill Fjeld"/>
    <x v="0"/>
    <s v="United States"/>
    <x v="10"/>
    <x v="9"/>
    <n v="19120"/>
    <x v="3"/>
    <s v="OFF-ST-10003816"/>
    <x v="1"/>
    <x v="4"/>
    <s v="Fellowes High-Stak Drawer Files"/>
    <n v="281.904"/>
    <n v="2"/>
    <n v="0.2"/>
    <n v="10.571399999999983"/>
  </r>
  <r>
    <n v="3267"/>
    <s v="US-2021-126571"/>
    <x v="2"/>
    <d v="2021-10-11T00:00:00"/>
    <x v="323"/>
    <x v="1"/>
    <s v="JF-15565"/>
    <s v="Jill Fjeld"/>
    <x v="0"/>
    <s v="United States"/>
    <x v="10"/>
    <x v="9"/>
    <n v="19120"/>
    <x v="3"/>
    <s v="OFF-EN-10002230"/>
    <x v="1"/>
    <x v="12"/>
    <s v="Airmail Envelopes"/>
    <n v="201.43200000000002"/>
    <n v="3"/>
    <n v="0.2"/>
    <n v="67.983299999999986"/>
  </r>
  <r>
    <n v="3268"/>
    <s v="CA-2021-143840"/>
    <x v="2"/>
    <d v="2021-05-22T00:00:00"/>
    <x v="632"/>
    <x v="1"/>
    <s v="EH-14185"/>
    <s v="Evan Henry"/>
    <x v="0"/>
    <s v="United States"/>
    <x v="27"/>
    <x v="19"/>
    <n v="35601"/>
    <x v="0"/>
    <s v="TEC-PH-10002660"/>
    <x v="2"/>
    <x v="7"/>
    <s v="Nortel Networks T7316 E Nt8 B27"/>
    <n v="135.97999999999999"/>
    <n v="2"/>
    <n v="0"/>
    <n v="33.995000000000005"/>
  </r>
  <r>
    <n v="3269"/>
    <s v="CA-2021-143840"/>
    <x v="2"/>
    <d v="2021-05-22T00:00:00"/>
    <x v="632"/>
    <x v="1"/>
    <s v="EH-14185"/>
    <s v="Evan Henry"/>
    <x v="0"/>
    <s v="United States"/>
    <x v="27"/>
    <x v="19"/>
    <n v="35601"/>
    <x v="0"/>
    <s v="TEC-PH-10003171"/>
    <x v="2"/>
    <x v="7"/>
    <s v="Plantronics Encore H101 Dual Earpieces Headset"/>
    <n v="44.95"/>
    <n v="1"/>
    <n v="0"/>
    <n v="12.585999999999999"/>
  </r>
  <r>
    <n v="3270"/>
    <s v="CA-2021-115980"/>
    <x v="2"/>
    <d v="2021-07-15T00:00:00"/>
    <x v="909"/>
    <x v="1"/>
    <s v="VW-21775"/>
    <s v="Victoria Wilson"/>
    <x v="1"/>
    <s v="United States"/>
    <x v="298"/>
    <x v="44"/>
    <n v="57103"/>
    <x v="2"/>
    <s v="TEC-AC-10003709"/>
    <x v="2"/>
    <x v="11"/>
    <s v="Maxell 4.7GB DVD-R 5/Pack"/>
    <n v="2.9699999999999998"/>
    <n v="3"/>
    <n v="0"/>
    <n v="1.3068000000000004"/>
  </r>
  <r>
    <n v="3271"/>
    <s v="CA-2021-115980"/>
    <x v="2"/>
    <d v="2021-07-15T00:00:00"/>
    <x v="909"/>
    <x v="1"/>
    <s v="VW-21775"/>
    <s v="Victoria Wilson"/>
    <x v="1"/>
    <s v="United States"/>
    <x v="298"/>
    <x v="44"/>
    <n v="57103"/>
    <x v="2"/>
    <s v="OFF-FA-10000304"/>
    <x v="1"/>
    <x v="13"/>
    <s v="Advantus Push Pins"/>
    <n v="6.5400000000000009"/>
    <n v="3"/>
    <n v="0"/>
    <n v="2.6814000000000004"/>
  </r>
  <r>
    <n v="3272"/>
    <s v="CA-2022-155145"/>
    <x v="1"/>
    <d v="2022-12-27T00:00:00"/>
    <x v="693"/>
    <x v="0"/>
    <s v="KN-16450"/>
    <s v="Kean Nguyen"/>
    <x v="1"/>
    <s v="United States"/>
    <x v="355"/>
    <x v="1"/>
    <n v="93277"/>
    <x v="1"/>
    <s v="TEC-AC-10003709"/>
    <x v="2"/>
    <x v="11"/>
    <s v="Maxell 4.7GB DVD-R 5/Pack"/>
    <n v="7.92"/>
    <n v="8"/>
    <n v="0"/>
    <n v="3.4848000000000008"/>
  </r>
  <r>
    <n v="3273"/>
    <s v="CA-2022-146038"/>
    <x v="1"/>
    <d v="2022-02-09T00:00:00"/>
    <x v="910"/>
    <x v="1"/>
    <s v="SJ-20215"/>
    <s v="Sarah Jordon"/>
    <x v="0"/>
    <s v="United States"/>
    <x v="1"/>
    <x v="1"/>
    <n v="90049"/>
    <x v="1"/>
    <s v="FUR-CH-10002774"/>
    <x v="0"/>
    <x v="1"/>
    <s v="Global Deluxe Stacking Chair, Gray"/>
    <n v="203.92"/>
    <n v="5"/>
    <n v="0.2"/>
    <n v="22.940999999999995"/>
  </r>
  <r>
    <n v="3274"/>
    <s v="CA-2024-133865"/>
    <x v="3"/>
    <d v="2024-05-09T00:00:00"/>
    <x v="582"/>
    <x v="1"/>
    <s v="PS-19045"/>
    <s v="Penelope Sewall"/>
    <x v="2"/>
    <s v="United States"/>
    <x v="1"/>
    <x v="1"/>
    <n v="90032"/>
    <x v="1"/>
    <s v="TEC-CO-10001046"/>
    <x v="2"/>
    <x v="16"/>
    <s v="Canon Imageclass D680 Copier / Fax"/>
    <n v="3359.9520000000002"/>
    <n v="6"/>
    <n v="0.2"/>
    <n v="1049.9849999999999"/>
  </r>
  <r>
    <n v="3275"/>
    <s v="CA-2024-116358"/>
    <x v="3"/>
    <d v="2024-11-03T00:00:00"/>
    <x v="373"/>
    <x v="1"/>
    <s v="KM-16225"/>
    <s v="Kalyca Meade"/>
    <x v="1"/>
    <s v="United States"/>
    <x v="356"/>
    <x v="41"/>
    <n v="66212"/>
    <x v="2"/>
    <s v="OFF-FA-10003495"/>
    <x v="1"/>
    <x v="13"/>
    <s v="Staples"/>
    <n v="18.240000000000002"/>
    <n v="3"/>
    <n v="0"/>
    <n v="9.120000000000001"/>
  </r>
  <r>
    <n v="3276"/>
    <s v="CA-2024-116358"/>
    <x v="3"/>
    <d v="2024-11-03T00:00:00"/>
    <x v="373"/>
    <x v="1"/>
    <s v="KM-16225"/>
    <s v="Kalyca Meade"/>
    <x v="1"/>
    <s v="United States"/>
    <x v="356"/>
    <x v="41"/>
    <n v="66212"/>
    <x v="2"/>
    <s v="OFF-AR-10004685"/>
    <x v="1"/>
    <x v="6"/>
    <s v="Binney &amp; Smith Crayola Metallic Colored Pencils, 8-Color Set"/>
    <n v="27.78"/>
    <n v="6"/>
    <n v="0"/>
    <n v="9.1673999999999989"/>
  </r>
  <r>
    <n v="3277"/>
    <s v="CA-2021-102988"/>
    <x v="2"/>
    <d v="2021-04-05T00:00:00"/>
    <x v="568"/>
    <x v="0"/>
    <s v="GM-14695"/>
    <s v="Greg Maxwell"/>
    <x v="1"/>
    <s v="United States"/>
    <x v="166"/>
    <x v="17"/>
    <n v="22304"/>
    <x v="0"/>
    <s v="OFF-AR-10004757"/>
    <x v="1"/>
    <x v="6"/>
    <s v="Crayola Colored Pencils"/>
    <n v="22.959999999999997"/>
    <n v="7"/>
    <n v="0"/>
    <n v="7.5767999999999986"/>
  </r>
  <r>
    <n v="3278"/>
    <s v="CA-2021-102988"/>
    <x v="2"/>
    <d v="2021-04-05T00:00:00"/>
    <x v="568"/>
    <x v="0"/>
    <s v="GM-14695"/>
    <s v="Greg Maxwell"/>
    <x v="1"/>
    <s v="United States"/>
    <x v="166"/>
    <x v="17"/>
    <n v="22304"/>
    <x v="0"/>
    <s v="TEC-PH-10001615"/>
    <x v="2"/>
    <x v="7"/>
    <s v="AT&amp;T CL82213"/>
    <n v="28.99"/>
    <n v="1"/>
    <n v="0"/>
    <n v="8.4070999999999962"/>
  </r>
  <r>
    <n v="3279"/>
    <s v="CA-2021-102988"/>
    <x v="2"/>
    <d v="2021-04-05T00:00:00"/>
    <x v="568"/>
    <x v="0"/>
    <s v="GM-14695"/>
    <s v="Greg Maxwell"/>
    <x v="1"/>
    <s v="United States"/>
    <x v="166"/>
    <x v="17"/>
    <n v="22304"/>
    <x v="0"/>
    <s v="OFF-PA-10003349"/>
    <x v="1"/>
    <x v="10"/>
    <s v="Xerox 1957"/>
    <n v="12.96"/>
    <n v="2"/>
    <n v="0"/>
    <n v="6.3504000000000005"/>
  </r>
  <r>
    <n v="3280"/>
    <s v="CA-2021-102988"/>
    <x v="2"/>
    <d v="2021-04-05T00:00:00"/>
    <x v="568"/>
    <x v="0"/>
    <s v="GM-14695"/>
    <s v="Greg Maxwell"/>
    <x v="1"/>
    <s v="United States"/>
    <x v="166"/>
    <x v="17"/>
    <n v="22304"/>
    <x v="0"/>
    <s v="OFF-AR-10000127"/>
    <x v="1"/>
    <x v="6"/>
    <s v="Newell 321"/>
    <n v="22.959999999999997"/>
    <n v="7"/>
    <n v="0"/>
    <n v="6.6583999999999968"/>
  </r>
  <r>
    <n v="3281"/>
    <s v="CA-2021-102988"/>
    <x v="2"/>
    <d v="2021-04-05T00:00:00"/>
    <x v="568"/>
    <x v="0"/>
    <s v="GM-14695"/>
    <s v="Greg Maxwell"/>
    <x v="1"/>
    <s v="United States"/>
    <x v="166"/>
    <x v="17"/>
    <n v="22304"/>
    <x v="0"/>
    <s v="OFF-SU-10002881"/>
    <x v="1"/>
    <x v="14"/>
    <s v="Martin Yale Chadless Opener Electric Letter Opener"/>
    <n v="4164.0499999999993"/>
    <n v="5"/>
    <n v="0"/>
    <n v="83.281000000000063"/>
  </r>
  <r>
    <n v="3282"/>
    <s v="US-2021-117170"/>
    <x v="2"/>
    <d v="2021-09-17T00:00:00"/>
    <x v="131"/>
    <x v="1"/>
    <s v="KT-16465"/>
    <s v="Kean Takahito"/>
    <x v="0"/>
    <s v="United States"/>
    <x v="253"/>
    <x v="3"/>
    <n v="27604"/>
    <x v="0"/>
    <s v="TEC-AC-10001109"/>
    <x v="2"/>
    <x v="11"/>
    <s v="Logitech Trackman Marble Mouse"/>
    <n v="47.984000000000002"/>
    <n v="2"/>
    <n v="0.2"/>
    <n v="13.195600000000001"/>
  </r>
  <r>
    <n v="3283"/>
    <s v="US-2021-117170"/>
    <x v="2"/>
    <d v="2021-09-17T00:00:00"/>
    <x v="131"/>
    <x v="1"/>
    <s v="KT-16465"/>
    <s v="Kean Takahito"/>
    <x v="0"/>
    <s v="United States"/>
    <x v="253"/>
    <x v="3"/>
    <n v="27604"/>
    <x v="0"/>
    <s v="OFF-PA-10000682"/>
    <x v="1"/>
    <x v="10"/>
    <s v="Xerox 1924"/>
    <n v="4.6240000000000006"/>
    <n v="1"/>
    <n v="0.2"/>
    <n v="1.6762000000000001"/>
  </r>
  <r>
    <n v="3284"/>
    <s v="CA-2021-159478"/>
    <x v="2"/>
    <d v="2021-09-30T00:00:00"/>
    <x v="911"/>
    <x v="1"/>
    <s v="MH-17785"/>
    <s v="Maya Herman"/>
    <x v="1"/>
    <s v="United States"/>
    <x v="20"/>
    <x v="15"/>
    <n v="10035"/>
    <x v="3"/>
    <s v="FUR-FU-10000221"/>
    <x v="0"/>
    <x v="5"/>
    <s v="Master Caster Door Stop, Brown"/>
    <n v="15.24"/>
    <n v="3"/>
    <n v="0"/>
    <n v="5.1815999999999995"/>
  </r>
  <r>
    <n v="3285"/>
    <s v="CA-2021-103702"/>
    <x v="2"/>
    <d v="2021-09-12T00:00:00"/>
    <x v="101"/>
    <x v="1"/>
    <s v="AF-10885"/>
    <s v="Art Foster"/>
    <x v="0"/>
    <s v="United States"/>
    <x v="54"/>
    <x v="24"/>
    <n v="45014"/>
    <x v="3"/>
    <s v="OFF-BI-10002429"/>
    <x v="1"/>
    <x v="8"/>
    <s v="Premier Elliptical Ring Binder, Black"/>
    <n v="63.924000000000007"/>
    <n v="7"/>
    <n v="0.7"/>
    <n v="-46.877600000000001"/>
  </r>
  <r>
    <n v="3286"/>
    <s v="CA-2024-150525"/>
    <x v="3"/>
    <d v="2024-02-21T00:00:00"/>
    <x v="912"/>
    <x v="1"/>
    <s v="JP-16135"/>
    <s v="Julie Prescott"/>
    <x v="2"/>
    <s v="United States"/>
    <x v="254"/>
    <x v="26"/>
    <n v="74403"/>
    <x v="2"/>
    <s v="OFF-AR-10002375"/>
    <x v="1"/>
    <x v="6"/>
    <s v="Newell 351"/>
    <n v="6.56"/>
    <n v="2"/>
    <n v="0"/>
    <n v="1.9023999999999992"/>
  </r>
  <r>
    <n v="3287"/>
    <s v="CA-2024-150525"/>
    <x v="3"/>
    <d v="2024-02-21T00:00:00"/>
    <x v="912"/>
    <x v="1"/>
    <s v="JP-16135"/>
    <s v="Julie Prescott"/>
    <x v="2"/>
    <s v="United States"/>
    <x v="254"/>
    <x v="26"/>
    <n v="74403"/>
    <x v="2"/>
    <s v="OFF-AP-10000595"/>
    <x v="1"/>
    <x v="9"/>
    <s v="Disposable Triple-Filter Dust Bags"/>
    <n v="13.11"/>
    <n v="3"/>
    <n v="0"/>
    <n v="3.4086000000000003"/>
  </r>
  <r>
    <n v="3288"/>
    <s v="CA-2022-157770"/>
    <x v="1"/>
    <d v="2022-12-13T00:00:00"/>
    <x v="631"/>
    <x v="2"/>
    <s v="RD-19585"/>
    <s v="Rob Dowd"/>
    <x v="0"/>
    <s v="United States"/>
    <x v="357"/>
    <x v="1"/>
    <n v="92592"/>
    <x v="1"/>
    <s v="TEC-PH-10001530"/>
    <x v="2"/>
    <x v="7"/>
    <s v="Plantronics Voyager Pro Legend"/>
    <n v="494.37600000000009"/>
    <n v="3"/>
    <n v="0.2"/>
    <n v="49.437599999999975"/>
  </r>
  <r>
    <n v="3289"/>
    <s v="CA-2022-157770"/>
    <x v="1"/>
    <d v="2022-12-13T00:00:00"/>
    <x v="631"/>
    <x v="2"/>
    <s v="RD-19585"/>
    <s v="Rob Dowd"/>
    <x v="0"/>
    <s v="United States"/>
    <x v="357"/>
    <x v="1"/>
    <n v="92592"/>
    <x v="1"/>
    <s v="OFF-BI-10000050"/>
    <x v="1"/>
    <x v="8"/>
    <s v="Angle-D Binders with Locking Rings, Label Holders"/>
    <n v="29.2"/>
    <n v="5"/>
    <n v="0.2"/>
    <n v="9.8549999999999969"/>
  </r>
  <r>
    <n v="3290"/>
    <s v="CA-2022-157770"/>
    <x v="1"/>
    <d v="2022-12-13T00:00:00"/>
    <x v="631"/>
    <x v="2"/>
    <s v="RD-19585"/>
    <s v="Rob Dowd"/>
    <x v="0"/>
    <s v="United States"/>
    <x v="357"/>
    <x v="1"/>
    <n v="92592"/>
    <x v="1"/>
    <s v="TEC-AC-10001552"/>
    <x v="2"/>
    <x v="11"/>
    <s v="Logitech K350 2.4Ghz Wireless Keyboard"/>
    <n v="248.85000000000002"/>
    <n v="5"/>
    <n v="0"/>
    <n v="27.373499999999993"/>
  </r>
  <r>
    <n v="3291"/>
    <s v="CA-2022-157770"/>
    <x v="1"/>
    <d v="2022-12-13T00:00:00"/>
    <x v="631"/>
    <x v="2"/>
    <s v="RD-19585"/>
    <s v="Rob Dowd"/>
    <x v="0"/>
    <s v="United States"/>
    <x v="357"/>
    <x v="1"/>
    <n v="92592"/>
    <x v="1"/>
    <s v="TEC-AC-10003399"/>
    <x v="2"/>
    <x v="11"/>
    <s v="Memorex Mini Travel Drive 64 GB USB 2.0 Flash Drive"/>
    <n v="36.24"/>
    <n v="1"/>
    <n v="0"/>
    <n v="15.220800000000001"/>
  </r>
  <r>
    <n v="3292"/>
    <s v="CA-2023-167290"/>
    <x v="0"/>
    <d v="2023-10-31T00:00:00"/>
    <x v="271"/>
    <x v="1"/>
    <s v="JF-15295"/>
    <s v="Jason Fortune-"/>
    <x v="0"/>
    <s v="United States"/>
    <x v="341"/>
    <x v="12"/>
    <n v="48310"/>
    <x v="2"/>
    <s v="OFF-AR-10004078"/>
    <x v="1"/>
    <x v="6"/>
    <s v="Newell 312"/>
    <n v="11.68"/>
    <n v="2"/>
    <n v="0"/>
    <n v="3.5039999999999996"/>
  </r>
  <r>
    <n v="3293"/>
    <s v="CA-2021-106264"/>
    <x v="2"/>
    <d v="2021-12-26T00:00:00"/>
    <x v="129"/>
    <x v="1"/>
    <s v="CK-12595"/>
    <s v="Clytie Kelty"/>
    <x v="0"/>
    <s v="United States"/>
    <x v="70"/>
    <x v="1"/>
    <n v="92024"/>
    <x v="1"/>
    <s v="OFF-SU-10002189"/>
    <x v="1"/>
    <x v="14"/>
    <s v="Acme Rosewood Handle Letter Opener"/>
    <n v="11.91"/>
    <n v="3"/>
    <n v="0"/>
    <n v="0.11909999999999954"/>
  </r>
  <r>
    <n v="3294"/>
    <s v="CA-2021-106264"/>
    <x v="2"/>
    <d v="2021-12-26T00:00:00"/>
    <x v="129"/>
    <x v="1"/>
    <s v="CK-12595"/>
    <s v="Clytie Kelty"/>
    <x v="0"/>
    <s v="United States"/>
    <x v="70"/>
    <x v="1"/>
    <n v="92024"/>
    <x v="1"/>
    <s v="FUR-FU-10001852"/>
    <x v="0"/>
    <x v="5"/>
    <s v="Eldon Regeneration Recycled Desk Accessories, Smoke"/>
    <n v="3.48"/>
    <n v="2"/>
    <n v="0"/>
    <n v="1.1135999999999999"/>
  </r>
  <r>
    <n v="3295"/>
    <s v="CA-2021-138023"/>
    <x v="2"/>
    <d v="2021-08-15T00:00:00"/>
    <x v="913"/>
    <x v="2"/>
    <s v="KH-16510"/>
    <s v="Keith Herrera"/>
    <x v="0"/>
    <s v="United States"/>
    <x v="61"/>
    <x v="5"/>
    <n v="75081"/>
    <x v="2"/>
    <s v="OFF-BI-10003638"/>
    <x v="1"/>
    <x v="8"/>
    <s v="GBC Durable Plastic Covers"/>
    <n v="30.959999999999994"/>
    <n v="8"/>
    <n v="0.8"/>
    <n v="-52.632000000000019"/>
  </r>
  <r>
    <n v="3296"/>
    <s v="CA-2024-113418"/>
    <x v="3"/>
    <d v="2024-10-02T00:00:00"/>
    <x v="914"/>
    <x v="2"/>
    <s v="CM-12655"/>
    <s v="Corinna Mitchell"/>
    <x v="2"/>
    <s v="United States"/>
    <x v="20"/>
    <x v="15"/>
    <n v="10035"/>
    <x v="3"/>
    <s v="TEC-MA-10002428"/>
    <x v="2"/>
    <x v="15"/>
    <s v="Fellowes Powershred HS-440 4-Sheet High Security Shredder"/>
    <n v="1704.89"/>
    <n v="11"/>
    <n v="0"/>
    <n v="767.20049999999992"/>
  </r>
  <r>
    <n v="3297"/>
    <s v="US-2022-110569"/>
    <x v="1"/>
    <d v="2022-05-23T00:00:00"/>
    <x v="915"/>
    <x v="1"/>
    <s v="EB-13870"/>
    <s v="Emily Burns"/>
    <x v="0"/>
    <s v="United States"/>
    <x v="42"/>
    <x v="16"/>
    <n v="85023"/>
    <x v="1"/>
    <s v="OFF-BI-10001036"/>
    <x v="1"/>
    <x v="8"/>
    <s v="Cardinal EasyOpen D-Ring Binders"/>
    <n v="19.194000000000003"/>
    <n v="7"/>
    <n v="0.7"/>
    <n v="-12.795999999999999"/>
  </r>
  <r>
    <n v="3298"/>
    <s v="US-2022-110569"/>
    <x v="1"/>
    <d v="2022-05-23T00:00:00"/>
    <x v="915"/>
    <x v="1"/>
    <s v="EB-13870"/>
    <s v="Emily Burns"/>
    <x v="0"/>
    <s v="United States"/>
    <x v="42"/>
    <x v="16"/>
    <n v="85023"/>
    <x v="1"/>
    <s v="OFF-AP-10004708"/>
    <x v="1"/>
    <x v="9"/>
    <s v="Fellowes Superior 10 Outlet Split Surge Protector"/>
    <n v="121.79200000000002"/>
    <n v="4"/>
    <n v="0.2"/>
    <n v="13.701599999999988"/>
  </r>
  <r>
    <n v="3299"/>
    <s v="CA-2024-136308"/>
    <x v="3"/>
    <d v="2024-11-17T00:00:00"/>
    <x v="38"/>
    <x v="3"/>
    <s v="MW-18235"/>
    <s v="Mitch Willingham"/>
    <x v="1"/>
    <s v="United States"/>
    <x v="8"/>
    <x v="1"/>
    <n v="94122"/>
    <x v="1"/>
    <s v="TEC-MA-10000488"/>
    <x v="2"/>
    <x v="15"/>
    <s v="Bady BDG101FRU Card Printer"/>
    <n v="1919.9760000000001"/>
    <n v="3"/>
    <n v="0.2"/>
    <n v="215.99729999999977"/>
  </r>
  <r>
    <n v="3300"/>
    <s v="US-2021-159926"/>
    <x v="2"/>
    <d v="2021-11-18T00:00:00"/>
    <x v="794"/>
    <x v="1"/>
    <s v="CS-11950"/>
    <s v="Carlos Soltero"/>
    <x v="0"/>
    <s v="United States"/>
    <x v="10"/>
    <x v="9"/>
    <n v="19140"/>
    <x v="3"/>
    <s v="OFF-BI-10003656"/>
    <x v="1"/>
    <x v="8"/>
    <s v="Fellowes PB200 Plastic Comb Binding Machine"/>
    <n v="50.997000000000007"/>
    <n v="1"/>
    <n v="0.7"/>
    <n v="-40.797600000000003"/>
  </r>
  <r>
    <n v="3301"/>
    <s v="US-2021-159926"/>
    <x v="2"/>
    <d v="2021-11-18T00:00:00"/>
    <x v="794"/>
    <x v="1"/>
    <s v="CS-11950"/>
    <s v="Carlos Soltero"/>
    <x v="0"/>
    <s v="United States"/>
    <x v="10"/>
    <x v="9"/>
    <n v="19140"/>
    <x v="3"/>
    <s v="OFF-ST-10003656"/>
    <x v="1"/>
    <x v="4"/>
    <s v="Safco Industrial Wire Shelving"/>
    <n v="76.792000000000002"/>
    <n v="1"/>
    <n v="0.2"/>
    <n v="-16.318300000000001"/>
  </r>
  <r>
    <n v="3302"/>
    <s v="US-2021-159926"/>
    <x v="2"/>
    <d v="2021-11-18T00:00:00"/>
    <x v="794"/>
    <x v="1"/>
    <s v="CS-11950"/>
    <s v="Carlos Soltero"/>
    <x v="0"/>
    <s v="United States"/>
    <x v="10"/>
    <x v="9"/>
    <n v="19140"/>
    <x v="3"/>
    <s v="TEC-PH-10001128"/>
    <x v="2"/>
    <x v="7"/>
    <s v="Motorola Droid Maxx"/>
    <n v="539.96399999999994"/>
    <n v="6"/>
    <n v="0.4"/>
    <n v="-107.99280000000002"/>
  </r>
  <r>
    <n v="3303"/>
    <s v="US-2021-159926"/>
    <x v="2"/>
    <d v="2021-11-18T00:00:00"/>
    <x v="794"/>
    <x v="1"/>
    <s v="CS-11950"/>
    <s v="Carlos Soltero"/>
    <x v="0"/>
    <s v="United States"/>
    <x v="10"/>
    <x v="9"/>
    <n v="19140"/>
    <x v="3"/>
    <s v="FUR-FU-10001473"/>
    <x v="0"/>
    <x v="5"/>
    <s v="Eldon Executive Woodline II Desk Accessories, Mahogany"/>
    <n v="60.311999999999998"/>
    <n v="3"/>
    <n v="0.2"/>
    <n v="5.2773000000000003"/>
  </r>
  <r>
    <n v="3304"/>
    <s v="US-2021-159926"/>
    <x v="2"/>
    <d v="2021-11-18T00:00:00"/>
    <x v="794"/>
    <x v="1"/>
    <s v="CS-11950"/>
    <s v="Carlos Soltero"/>
    <x v="0"/>
    <s v="United States"/>
    <x v="10"/>
    <x v="9"/>
    <n v="19140"/>
    <x v="3"/>
    <s v="OFF-BI-10004656"/>
    <x v="1"/>
    <x v="8"/>
    <s v="Peel &amp; Stick Add-On Corner Pockets"/>
    <n v="1.9440000000000004"/>
    <n v="3"/>
    <n v="0.7"/>
    <n v="-1.4255999999999998"/>
  </r>
  <r>
    <n v="3305"/>
    <s v="CA-2021-104738"/>
    <x v="2"/>
    <d v="2021-12-30T00:00:00"/>
    <x v="916"/>
    <x v="0"/>
    <s v="SP-20620"/>
    <s v="Stefania Perrino"/>
    <x v="1"/>
    <s v="United States"/>
    <x v="128"/>
    <x v="5"/>
    <n v="78041"/>
    <x v="2"/>
    <s v="OFF-EN-10004955"/>
    <x v="1"/>
    <x v="12"/>
    <s v="Fashion Color Clasp Envelopes"/>
    <n v="12.984000000000002"/>
    <n v="3"/>
    <n v="0.2"/>
    <n v="4.7066999999999997"/>
  </r>
  <r>
    <n v="3306"/>
    <s v="CA-2021-104738"/>
    <x v="2"/>
    <d v="2021-12-30T00:00:00"/>
    <x v="916"/>
    <x v="0"/>
    <s v="SP-20620"/>
    <s v="Stefania Perrino"/>
    <x v="1"/>
    <s v="United States"/>
    <x v="128"/>
    <x v="5"/>
    <n v="78041"/>
    <x v="2"/>
    <s v="TEC-PH-10002468"/>
    <x v="2"/>
    <x v="7"/>
    <s v="Plantronics CS 50-USB - headset - Convertible, Monaural"/>
    <n v="217.58400000000003"/>
    <n v="2"/>
    <n v="0.2"/>
    <n v="19.03860000000001"/>
  </r>
  <r>
    <n v="3307"/>
    <s v="CA-2021-104738"/>
    <x v="2"/>
    <d v="2021-12-30T00:00:00"/>
    <x v="916"/>
    <x v="0"/>
    <s v="SP-20620"/>
    <s v="Stefania Perrino"/>
    <x v="1"/>
    <s v="United States"/>
    <x v="128"/>
    <x v="5"/>
    <n v="78041"/>
    <x v="2"/>
    <s v="TEC-PH-10000576"/>
    <x v="2"/>
    <x v="7"/>
    <s v="AT&amp;T 1080 Corded phone"/>
    <n v="328.77600000000007"/>
    <n v="3"/>
    <n v="0.2"/>
    <n v="28.767899999999997"/>
  </r>
  <r>
    <n v="3308"/>
    <s v="CA-2021-104738"/>
    <x v="2"/>
    <d v="2021-12-30T00:00:00"/>
    <x v="916"/>
    <x v="0"/>
    <s v="SP-20620"/>
    <s v="Stefania Perrino"/>
    <x v="1"/>
    <s v="United States"/>
    <x v="128"/>
    <x v="5"/>
    <n v="78041"/>
    <x v="2"/>
    <s v="OFF-BI-10002160"/>
    <x v="1"/>
    <x v="8"/>
    <s v="Acco Hanging Data Binders"/>
    <n v="2.2859999999999996"/>
    <n v="3"/>
    <n v="0.8"/>
    <n v="-3.6576000000000004"/>
  </r>
  <r>
    <n v="3309"/>
    <s v="CA-2021-104738"/>
    <x v="2"/>
    <d v="2021-12-30T00:00:00"/>
    <x v="916"/>
    <x v="0"/>
    <s v="SP-20620"/>
    <s v="Stefania Perrino"/>
    <x v="1"/>
    <s v="United States"/>
    <x v="128"/>
    <x v="5"/>
    <n v="78041"/>
    <x v="2"/>
    <s v="TEC-AC-10003628"/>
    <x v="2"/>
    <x v="11"/>
    <s v="Logitech 910-002974 M325 Wireless Mouse for Web Scrolling"/>
    <n v="47.984000000000002"/>
    <n v="2"/>
    <n v="0.2"/>
    <n v="14.395200000000004"/>
  </r>
  <r>
    <n v="3310"/>
    <s v="CA-2022-144386"/>
    <x v="1"/>
    <d v="2022-11-05T00:00:00"/>
    <x v="917"/>
    <x v="1"/>
    <s v="GT-14635"/>
    <s v="Grant Thornton"/>
    <x v="1"/>
    <s v="United States"/>
    <x v="20"/>
    <x v="15"/>
    <n v="10009"/>
    <x v="3"/>
    <s v="OFF-BI-10001116"/>
    <x v="1"/>
    <x v="8"/>
    <s v="Wilson Jones 1&quot; Hanging DublLock Ring Binders"/>
    <n v="25.344000000000001"/>
    <n v="6"/>
    <n v="0.2"/>
    <n v="8.8704000000000018"/>
  </r>
  <r>
    <n v="3311"/>
    <s v="CA-2023-111416"/>
    <x v="0"/>
    <d v="2023-09-18T00:00:00"/>
    <x v="42"/>
    <x v="1"/>
    <s v="LW-17215"/>
    <s v="Luke Weiss"/>
    <x v="0"/>
    <s v="United States"/>
    <x v="20"/>
    <x v="15"/>
    <n v="10035"/>
    <x v="3"/>
    <s v="OFF-BI-10002026"/>
    <x v="1"/>
    <x v="8"/>
    <s v="Avery Arch Ring Binders"/>
    <n v="232.40000000000003"/>
    <n v="5"/>
    <n v="0.2"/>
    <n v="78.434999999999988"/>
  </r>
  <r>
    <n v="3312"/>
    <s v="CA-2023-162747"/>
    <x v="0"/>
    <d v="2023-03-21T00:00:00"/>
    <x v="595"/>
    <x v="0"/>
    <s v="AH-10030"/>
    <s v="Aaron Hawkins"/>
    <x v="1"/>
    <s v="United States"/>
    <x v="200"/>
    <x v="35"/>
    <n v="39503"/>
    <x v="0"/>
    <s v="FUR-FU-10003691"/>
    <x v="0"/>
    <x v="5"/>
    <s v="Eldon Image Series Desk Accessories, Ebony"/>
    <n v="86.45"/>
    <n v="7"/>
    <n v="0"/>
    <n v="38.038000000000004"/>
  </r>
  <r>
    <n v="3313"/>
    <s v="US-2021-133130"/>
    <x v="2"/>
    <d v="2021-09-27T00:00:00"/>
    <x v="511"/>
    <x v="1"/>
    <s v="TH-21100"/>
    <s v="Thea Hendricks"/>
    <x v="0"/>
    <s v="United States"/>
    <x v="70"/>
    <x v="1"/>
    <n v="92037"/>
    <x v="1"/>
    <s v="FUR-CH-10002602"/>
    <x v="0"/>
    <x v="1"/>
    <s v="DMI Arturo Collection Mission-style Design Wood Chair"/>
    <n v="603.91999999999996"/>
    <n v="5"/>
    <n v="0.2"/>
    <n v="45.294000000000011"/>
  </r>
  <r>
    <n v="3314"/>
    <s v="US-2021-133130"/>
    <x v="2"/>
    <d v="2021-09-27T00:00:00"/>
    <x v="511"/>
    <x v="1"/>
    <s v="TH-21100"/>
    <s v="Thea Hendricks"/>
    <x v="0"/>
    <s v="United States"/>
    <x v="70"/>
    <x v="1"/>
    <n v="92037"/>
    <x v="1"/>
    <s v="OFF-PA-10000675"/>
    <x v="1"/>
    <x v="10"/>
    <s v="Xerox 1919"/>
    <n v="81.98"/>
    <n v="2"/>
    <n v="0"/>
    <n v="40.170200000000001"/>
  </r>
  <r>
    <n v="3315"/>
    <s v="CA-2024-169978"/>
    <x v="3"/>
    <d v="2024-12-25T00:00:00"/>
    <x v="675"/>
    <x v="1"/>
    <s v="HG-15025"/>
    <s v="Hunter Glantz"/>
    <x v="0"/>
    <s v="United States"/>
    <x v="147"/>
    <x v="15"/>
    <n v="11572"/>
    <x v="3"/>
    <s v="FUR-CH-10002602"/>
    <x v="0"/>
    <x v="1"/>
    <s v="DMI Arturo Collection Mission-style Design Wood Chair"/>
    <n v="271.76400000000001"/>
    <n v="2"/>
    <n v="0.1"/>
    <n v="48.313600000000008"/>
  </r>
  <r>
    <n v="3316"/>
    <s v="CA-2024-169978"/>
    <x v="3"/>
    <d v="2024-12-25T00:00:00"/>
    <x v="675"/>
    <x v="1"/>
    <s v="HG-15025"/>
    <s v="Hunter Glantz"/>
    <x v="0"/>
    <s v="United States"/>
    <x v="147"/>
    <x v="15"/>
    <n v="11572"/>
    <x v="3"/>
    <s v="OFF-BI-10001900"/>
    <x v="1"/>
    <x v="8"/>
    <s v="DXL Angle-View Binders with Locking Rings, Black"/>
    <n v="14.376000000000001"/>
    <n v="3"/>
    <n v="0.2"/>
    <n v="4.8518999999999997"/>
  </r>
  <r>
    <n v="3317"/>
    <s v="CA-2024-161739"/>
    <x v="3"/>
    <d v="2024-11-11T00:00:00"/>
    <x v="205"/>
    <x v="0"/>
    <s v="EB-13750"/>
    <s v="Edward Becker"/>
    <x v="1"/>
    <s v="United States"/>
    <x v="171"/>
    <x v="5"/>
    <n v="78664"/>
    <x v="2"/>
    <s v="FUR-FU-10001468"/>
    <x v="0"/>
    <x v="5"/>
    <s v="Tenex Antistatic Computer Chair Mats"/>
    <n v="341.96"/>
    <n v="5"/>
    <n v="0.6"/>
    <n v="-427.45000000000005"/>
  </r>
  <r>
    <n v="3318"/>
    <s v="CA-2022-165057"/>
    <x v="1"/>
    <d v="2022-09-11T00:00:00"/>
    <x v="459"/>
    <x v="1"/>
    <s v="SC-20725"/>
    <s v="Steven Cartwright"/>
    <x v="0"/>
    <s v="United States"/>
    <x v="56"/>
    <x v="1"/>
    <n v="92374"/>
    <x v="1"/>
    <s v="OFF-AR-10004648"/>
    <x v="1"/>
    <x v="6"/>
    <s v="Boston 19500 Mighty Mite Electric Pencil Sharpener"/>
    <n v="181.35"/>
    <n v="9"/>
    <n v="0"/>
    <n v="48.964500000000001"/>
  </r>
  <r>
    <n v="3319"/>
    <s v="CA-2022-165057"/>
    <x v="1"/>
    <d v="2022-09-11T00:00:00"/>
    <x v="459"/>
    <x v="1"/>
    <s v="SC-20725"/>
    <s v="Steven Cartwright"/>
    <x v="0"/>
    <s v="United States"/>
    <x v="56"/>
    <x v="1"/>
    <n v="92374"/>
    <x v="1"/>
    <s v="OFF-LA-10003190"/>
    <x v="1"/>
    <x v="2"/>
    <s v="Avery 474"/>
    <n v="8.64"/>
    <n v="3"/>
    <n v="0"/>
    <n v="4.2336"/>
  </r>
  <r>
    <n v="3320"/>
    <s v="CA-2021-134551"/>
    <x v="2"/>
    <d v="2021-12-20T00:00:00"/>
    <x v="182"/>
    <x v="1"/>
    <s v="TS-21505"/>
    <s v="Tony Sayre"/>
    <x v="0"/>
    <s v="United States"/>
    <x v="29"/>
    <x v="18"/>
    <n v="38401"/>
    <x v="0"/>
    <s v="OFF-AP-10004868"/>
    <x v="1"/>
    <x v="9"/>
    <s v="Hoover Commercial Soft Guard Upright Vacuum And Disposable Filtration Bags"/>
    <n v="43.512"/>
    <n v="7"/>
    <n v="0.2"/>
    <n v="3.8073000000000015"/>
  </r>
  <r>
    <n v="3321"/>
    <s v="CA-2021-134551"/>
    <x v="2"/>
    <d v="2021-12-20T00:00:00"/>
    <x v="182"/>
    <x v="1"/>
    <s v="TS-21505"/>
    <s v="Tony Sayre"/>
    <x v="0"/>
    <s v="United States"/>
    <x v="29"/>
    <x v="18"/>
    <n v="38401"/>
    <x v="0"/>
    <s v="FUR-CH-10004287"/>
    <x v="0"/>
    <x v="1"/>
    <s v="SAFCO Arco Folding Chair"/>
    <n v="662.88"/>
    <n v="3"/>
    <n v="0.2"/>
    <n v="74.573999999999955"/>
  </r>
  <r>
    <n v="3322"/>
    <s v="CA-2021-134551"/>
    <x v="2"/>
    <d v="2021-12-20T00:00:00"/>
    <x v="182"/>
    <x v="1"/>
    <s v="TS-21505"/>
    <s v="Tony Sayre"/>
    <x v="0"/>
    <s v="United States"/>
    <x v="29"/>
    <x v="18"/>
    <n v="38401"/>
    <x v="0"/>
    <s v="OFF-PA-10002689"/>
    <x v="1"/>
    <x v="10"/>
    <s v="Weyerhaeuser First Choice Laser/Copy Paper (20Lb. and 88 Bright)"/>
    <n v="25.920000000000005"/>
    <n v="5"/>
    <n v="0.2"/>
    <n v="9.0719999999999992"/>
  </r>
  <r>
    <n v="3323"/>
    <s v="CA-2022-120810"/>
    <x v="1"/>
    <d v="2022-07-23T00:00:00"/>
    <x v="836"/>
    <x v="1"/>
    <s v="TH-21550"/>
    <s v="Tracy Hopkins"/>
    <x v="2"/>
    <s v="United States"/>
    <x v="20"/>
    <x v="15"/>
    <n v="10009"/>
    <x v="3"/>
    <s v="OFF-AP-10002892"/>
    <x v="1"/>
    <x v="9"/>
    <s v="Belkin F5C206VTEL 6 Outlet Surge"/>
    <n v="68.94"/>
    <n v="3"/>
    <n v="0"/>
    <n v="20.681999999999995"/>
  </r>
  <r>
    <n v="3324"/>
    <s v="CA-2022-120810"/>
    <x v="1"/>
    <d v="2022-07-23T00:00:00"/>
    <x v="836"/>
    <x v="1"/>
    <s v="TH-21550"/>
    <s v="Tracy Hopkins"/>
    <x v="2"/>
    <s v="United States"/>
    <x v="20"/>
    <x v="15"/>
    <n v="10009"/>
    <x v="3"/>
    <s v="FUR-FU-10002253"/>
    <x v="0"/>
    <x v="5"/>
    <s v="Howard Miller 13&quot; Diameter Pewter Finish Round Wall Clock"/>
    <n v="128.82"/>
    <n v="3"/>
    <n v="0"/>
    <n v="50.239800000000002"/>
  </r>
  <r>
    <n v="3325"/>
    <s v="CA-2021-165309"/>
    <x v="2"/>
    <d v="2021-11-11T00:00:00"/>
    <x v="907"/>
    <x v="1"/>
    <s v="KD-16270"/>
    <s v="Karen Daniels"/>
    <x v="0"/>
    <s v="United States"/>
    <x v="12"/>
    <x v="5"/>
    <n v="77095"/>
    <x v="2"/>
    <s v="OFF-BI-10001359"/>
    <x v="1"/>
    <x v="8"/>
    <s v="GBC DocuBind TL300 Electric Binding System"/>
    <n v="896.98999999999978"/>
    <n v="5"/>
    <n v="0.8"/>
    <n v="-1480.0335000000009"/>
  </r>
  <r>
    <n v="3326"/>
    <s v="CA-2021-165309"/>
    <x v="2"/>
    <d v="2021-11-11T00:00:00"/>
    <x v="907"/>
    <x v="1"/>
    <s v="KD-16270"/>
    <s v="Karen Daniels"/>
    <x v="0"/>
    <s v="United States"/>
    <x v="12"/>
    <x v="5"/>
    <n v="77095"/>
    <x v="2"/>
    <s v="OFF-BI-10001267"/>
    <x v="1"/>
    <x v="8"/>
    <s v="Universal Recycled Hanging Pressboard Report Binders, Letter Size"/>
    <n v="1.2339999999999998"/>
    <n v="1"/>
    <n v="0.8"/>
    <n v="-1.9744000000000002"/>
  </r>
  <r>
    <n v="3327"/>
    <s v="CA-2021-165309"/>
    <x v="2"/>
    <d v="2021-11-11T00:00:00"/>
    <x v="907"/>
    <x v="1"/>
    <s v="KD-16270"/>
    <s v="Karen Daniels"/>
    <x v="0"/>
    <s v="United States"/>
    <x v="12"/>
    <x v="5"/>
    <n v="77095"/>
    <x v="2"/>
    <s v="OFF-AR-10003582"/>
    <x v="1"/>
    <x v="6"/>
    <s v="Boston Electric Pencil Sharpener, Model 1818, Charcoal Black"/>
    <n v="67.56"/>
    <n v="3"/>
    <n v="0.2"/>
    <n v="6.7560000000000038"/>
  </r>
  <r>
    <n v="3328"/>
    <s v="CA-2021-165309"/>
    <x v="2"/>
    <d v="2021-11-11T00:00:00"/>
    <x v="907"/>
    <x v="1"/>
    <s v="KD-16270"/>
    <s v="Karen Daniels"/>
    <x v="0"/>
    <s v="United States"/>
    <x v="12"/>
    <x v="5"/>
    <n v="77095"/>
    <x v="2"/>
    <s v="OFF-PA-10003724"/>
    <x v="1"/>
    <x v="10"/>
    <s v="Wirebound Message Book, 4 per Page"/>
    <n v="21.720000000000002"/>
    <n v="5"/>
    <n v="0.2"/>
    <n v="7.8734999999999991"/>
  </r>
  <r>
    <n v="3329"/>
    <s v="CA-2021-165309"/>
    <x v="2"/>
    <d v="2021-11-11T00:00:00"/>
    <x v="907"/>
    <x v="1"/>
    <s v="KD-16270"/>
    <s v="Karen Daniels"/>
    <x v="0"/>
    <s v="United States"/>
    <x v="12"/>
    <x v="5"/>
    <n v="77095"/>
    <x v="2"/>
    <s v="OFF-PA-10001033"/>
    <x v="1"/>
    <x v="10"/>
    <s v="Xerox 1893"/>
    <n v="262.33600000000001"/>
    <n v="8"/>
    <n v="0.2"/>
    <n v="95.096800000000002"/>
  </r>
  <r>
    <n v="3330"/>
    <s v="CA-2021-165309"/>
    <x v="2"/>
    <d v="2021-11-11T00:00:00"/>
    <x v="907"/>
    <x v="1"/>
    <s v="KD-16270"/>
    <s v="Karen Daniels"/>
    <x v="0"/>
    <s v="United States"/>
    <x v="12"/>
    <x v="5"/>
    <n v="77095"/>
    <x v="2"/>
    <s v="TEC-PH-10003505"/>
    <x v="2"/>
    <x v="7"/>
    <s v="Geemarc AmpliPOWER60"/>
    <n v="148.47999999999999"/>
    <n v="2"/>
    <n v="0.2"/>
    <n v="16.703999999999986"/>
  </r>
  <r>
    <n v="3331"/>
    <s v="CA-2021-165309"/>
    <x v="2"/>
    <d v="2021-11-11T00:00:00"/>
    <x v="907"/>
    <x v="1"/>
    <s v="KD-16270"/>
    <s v="Karen Daniels"/>
    <x v="0"/>
    <s v="United States"/>
    <x v="12"/>
    <x v="5"/>
    <n v="77095"/>
    <x v="2"/>
    <s v="TEC-PH-10004959"/>
    <x v="2"/>
    <x v="7"/>
    <s v="Classic Ivory Antique Telephone ZL1810"/>
    <n v="241.17599999999999"/>
    <n v="3"/>
    <n v="0.2"/>
    <n v="15.07350000000001"/>
  </r>
  <r>
    <n v="3332"/>
    <s v="CA-2024-122595"/>
    <x v="3"/>
    <d v="2024-12-15T00:00:00"/>
    <x v="404"/>
    <x v="1"/>
    <s v="GM-14455"/>
    <s v="Gary Mitchum"/>
    <x v="2"/>
    <s v="United States"/>
    <x v="22"/>
    <x v="10"/>
    <n v="60653"/>
    <x v="2"/>
    <s v="TEC-AC-10000474"/>
    <x v="2"/>
    <x v="11"/>
    <s v="Kensington Expert Mouse Optical USB Trackball for PC or Mac"/>
    <n v="227.976"/>
    <n v="3"/>
    <n v="0.2"/>
    <n v="28.496999999999957"/>
  </r>
  <r>
    <n v="3333"/>
    <s v="CA-2024-122595"/>
    <x v="3"/>
    <d v="2024-12-15T00:00:00"/>
    <x v="404"/>
    <x v="1"/>
    <s v="GM-14455"/>
    <s v="Gary Mitchum"/>
    <x v="2"/>
    <s v="United States"/>
    <x v="22"/>
    <x v="10"/>
    <n v="60653"/>
    <x v="2"/>
    <s v="TEC-PH-10003095"/>
    <x v="2"/>
    <x v="7"/>
    <s v="Samsung HM1900 Bluetooth Headset"/>
    <n v="52.679999999999993"/>
    <n v="3"/>
    <n v="0.2"/>
    <n v="19.754999999999999"/>
  </r>
  <r>
    <n v="3334"/>
    <s v="CA-2024-122595"/>
    <x v="3"/>
    <d v="2024-12-15T00:00:00"/>
    <x v="404"/>
    <x v="1"/>
    <s v="GM-14455"/>
    <s v="Gary Mitchum"/>
    <x v="2"/>
    <s v="United States"/>
    <x v="22"/>
    <x v="10"/>
    <n v="60653"/>
    <x v="2"/>
    <s v="FUR-FU-10002963"/>
    <x v="0"/>
    <x v="5"/>
    <s v="Master Caster Door Stop, Gray"/>
    <n v="2.032"/>
    <n v="1"/>
    <n v="0.6"/>
    <n v="-1.3208000000000002"/>
  </r>
  <r>
    <n v="3335"/>
    <s v="US-2024-109253"/>
    <x v="3"/>
    <d v="2024-08-22T00:00:00"/>
    <x v="554"/>
    <x v="2"/>
    <s v="PR-18880"/>
    <s v="Patrick Ryan"/>
    <x v="0"/>
    <s v="United States"/>
    <x v="182"/>
    <x v="1"/>
    <n v="94601"/>
    <x v="1"/>
    <s v="OFF-AR-10000203"/>
    <x v="1"/>
    <x v="6"/>
    <s v="Newell 336"/>
    <n v="17.12"/>
    <n v="4"/>
    <n v="0"/>
    <n v="4.9647999999999985"/>
  </r>
  <r>
    <n v="3336"/>
    <s v="US-2024-109253"/>
    <x v="3"/>
    <d v="2024-08-22T00:00:00"/>
    <x v="554"/>
    <x v="2"/>
    <s v="PR-18880"/>
    <s v="Patrick Ryan"/>
    <x v="0"/>
    <s v="United States"/>
    <x v="182"/>
    <x v="1"/>
    <n v="94601"/>
    <x v="1"/>
    <s v="TEC-PH-10004667"/>
    <x v="2"/>
    <x v="7"/>
    <s v="Cisco 8x8 Inc. 6753i IP Business Phone System"/>
    <n v="431.96800000000007"/>
    <n v="4"/>
    <n v="0.2"/>
    <n v="37.797199999999975"/>
  </r>
  <r>
    <n v="3337"/>
    <s v="US-2024-109253"/>
    <x v="3"/>
    <d v="2024-08-22T00:00:00"/>
    <x v="554"/>
    <x v="2"/>
    <s v="PR-18880"/>
    <s v="Patrick Ryan"/>
    <x v="0"/>
    <s v="United States"/>
    <x v="182"/>
    <x v="1"/>
    <n v="94601"/>
    <x v="1"/>
    <s v="FUR-FU-10000193"/>
    <x v="0"/>
    <x v="5"/>
    <s v="Tenex Chairmats For Use with Hard Floors"/>
    <n v="129.91999999999999"/>
    <n v="4"/>
    <n v="0"/>
    <n v="10.393599999999992"/>
  </r>
  <r>
    <n v="3338"/>
    <s v="US-2024-109253"/>
    <x v="3"/>
    <d v="2024-08-22T00:00:00"/>
    <x v="554"/>
    <x v="2"/>
    <s v="PR-18880"/>
    <s v="Patrick Ryan"/>
    <x v="0"/>
    <s v="United States"/>
    <x v="182"/>
    <x v="1"/>
    <n v="94601"/>
    <x v="1"/>
    <s v="FUR-TA-10001539"/>
    <x v="0"/>
    <x v="3"/>
    <s v="Chromcraft Rectangular Conference Tables"/>
    <n v="568.72800000000007"/>
    <n v="3"/>
    <n v="0.2"/>
    <n v="28.436399999999935"/>
  </r>
  <r>
    <n v="3339"/>
    <s v="US-2024-109253"/>
    <x v="3"/>
    <d v="2024-08-22T00:00:00"/>
    <x v="554"/>
    <x v="2"/>
    <s v="PR-18880"/>
    <s v="Patrick Ryan"/>
    <x v="0"/>
    <s v="United States"/>
    <x v="182"/>
    <x v="1"/>
    <n v="94601"/>
    <x v="1"/>
    <s v="OFF-BI-10000962"/>
    <x v="1"/>
    <x v="8"/>
    <s v="Acco Flexible ACCOHIDE Square Ring Data Binder, Dark Blue, 11 1/2&quot; X 14&quot; 7/8&quot;"/>
    <n v="117.14400000000001"/>
    <n v="9"/>
    <n v="0.2"/>
    <n v="42.464699999999993"/>
  </r>
  <r>
    <n v="3340"/>
    <s v="US-2024-109253"/>
    <x v="3"/>
    <d v="2024-08-22T00:00:00"/>
    <x v="554"/>
    <x v="2"/>
    <s v="PR-18880"/>
    <s v="Patrick Ryan"/>
    <x v="0"/>
    <s v="United States"/>
    <x v="182"/>
    <x v="1"/>
    <n v="94601"/>
    <x v="1"/>
    <s v="OFF-AP-10002867"/>
    <x v="1"/>
    <x v="9"/>
    <s v="Fellowes Command Center 5-outlet power strip"/>
    <n v="203.52"/>
    <n v="3"/>
    <n v="0"/>
    <n v="54.950400000000002"/>
  </r>
  <r>
    <n v="3341"/>
    <s v="US-2024-109253"/>
    <x v="3"/>
    <d v="2024-08-22T00:00:00"/>
    <x v="554"/>
    <x v="2"/>
    <s v="PR-18880"/>
    <s v="Patrick Ryan"/>
    <x v="0"/>
    <s v="United States"/>
    <x v="182"/>
    <x v="1"/>
    <n v="94601"/>
    <x v="1"/>
    <s v="OFF-LA-10001158"/>
    <x v="1"/>
    <x v="2"/>
    <s v="Avery Address/Shipping Labels for Typewriters, 4&quot; x 2&quot;"/>
    <n v="51.75"/>
    <n v="5"/>
    <n v="0"/>
    <n v="24.84"/>
  </r>
  <r>
    <n v="3342"/>
    <s v="CA-2023-145982"/>
    <x v="0"/>
    <d v="2023-08-28T00:00:00"/>
    <x v="134"/>
    <x v="0"/>
    <s v="TB-21055"/>
    <s v="Ted Butterfield"/>
    <x v="0"/>
    <s v="United States"/>
    <x v="94"/>
    <x v="31"/>
    <n v="2169"/>
    <x v="3"/>
    <s v="OFF-PA-10000675"/>
    <x v="1"/>
    <x v="10"/>
    <s v="Xerox 1919"/>
    <n v="122.97"/>
    <n v="3"/>
    <n v="0"/>
    <n v="60.255300000000005"/>
  </r>
  <r>
    <n v="3343"/>
    <s v="CA-2023-145982"/>
    <x v="0"/>
    <d v="2023-08-28T00:00:00"/>
    <x v="134"/>
    <x v="0"/>
    <s v="TB-21055"/>
    <s v="Ted Butterfield"/>
    <x v="0"/>
    <s v="United States"/>
    <x v="94"/>
    <x v="31"/>
    <n v="2169"/>
    <x v="3"/>
    <s v="FUR-TA-10001307"/>
    <x v="0"/>
    <x v="3"/>
    <s v="SAFCO PlanMaster Heigh-Adjustable Drafting Table Base, 43w x 30d x 30-37h, Black"/>
    <n v="244.61499999999998"/>
    <n v="1"/>
    <n v="0.3"/>
    <n v="20.966999999999999"/>
  </r>
  <r>
    <n v="3344"/>
    <s v="CA-2023-145982"/>
    <x v="0"/>
    <d v="2023-08-28T00:00:00"/>
    <x v="134"/>
    <x v="0"/>
    <s v="TB-21055"/>
    <s v="Ted Butterfield"/>
    <x v="0"/>
    <s v="United States"/>
    <x v="94"/>
    <x v="31"/>
    <n v="2169"/>
    <x v="3"/>
    <s v="TEC-PH-10000011"/>
    <x v="2"/>
    <x v="7"/>
    <s v="PureGear Roll-On Screen Protector"/>
    <n v="59.97"/>
    <n v="3"/>
    <n v="0"/>
    <n v="28.785599999999995"/>
  </r>
  <r>
    <n v="3345"/>
    <s v="CA-2023-145982"/>
    <x v="0"/>
    <d v="2023-08-28T00:00:00"/>
    <x v="134"/>
    <x v="0"/>
    <s v="TB-21055"/>
    <s v="Ted Butterfield"/>
    <x v="0"/>
    <s v="United States"/>
    <x v="94"/>
    <x v="31"/>
    <n v="2169"/>
    <x v="3"/>
    <s v="OFF-PA-10002666"/>
    <x v="1"/>
    <x v="10"/>
    <s v="Southworth 25% Cotton Linen-Finish Paper &amp; Envelopes"/>
    <n v="81.540000000000006"/>
    <n v="9"/>
    <n v="0"/>
    <n v="36.692999999999998"/>
  </r>
  <r>
    <n v="3346"/>
    <s v="CA-2023-145982"/>
    <x v="0"/>
    <d v="2023-08-28T00:00:00"/>
    <x v="134"/>
    <x v="0"/>
    <s v="TB-21055"/>
    <s v="Ted Butterfield"/>
    <x v="0"/>
    <s v="United States"/>
    <x v="94"/>
    <x v="31"/>
    <n v="2169"/>
    <x v="3"/>
    <s v="OFF-FA-10000735"/>
    <x v="1"/>
    <x v="13"/>
    <s v="Staples"/>
    <n v="11.68"/>
    <n v="4"/>
    <n v="0"/>
    <n v="5.2559999999999993"/>
  </r>
  <r>
    <n v="3347"/>
    <s v="CA-2023-145982"/>
    <x v="0"/>
    <d v="2023-08-28T00:00:00"/>
    <x v="134"/>
    <x v="0"/>
    <s v="TB-21055"/>
    <s v="Ted Butterfield"/>
    <x v="0"/>
    <s v="United States"/>
    <x v="94"/>
    <x v="31"/>
    <n v="2169"/>
    <x v="3"/>
    <s v="OFF-BI-10000174"/>
    <x v="1"/>
    <x v="8"/>
    <s v="Wilson Jones Clip &amp; Carry Folder Binder Tool for Ring Binders, Clear"/>
    <n v="29"/>
    <n v="5"/>
    <n v="0"/>
    <n v="13.919999999999998"/>
  </r>
  <r>
    <n v="3348"/>
    <s v="CA-2022-112021"/>
    <x v="1"/>
    <d v="2022-08-13T00:00:00"/>
    <x v="918"/>
    <x v="1"/>
    <s v="ON-18715"/>
    <s v="Odella Nelson"/>
    <x v="1"/>
    <s v="United States"/>
    <x v="358"/>
    <x v="1"/>
    <n v="92399"/>
    <x v="1"/>
    <s v="OFF-AR-10003156"/>
    <x v="1"/>
    <x v="6"/>
    <s v="50 Colored Long Pencils"/>
    <n v="50.8"/>
    <n v="5"/>
    <n v="0"/>
    <n v="13.208000000000002"/>
  </r>
  <r>
    <n v="3349"/>
    <s v="CA-2024-154732"/>
    <x v="3"/>
    <d v="2024-11-06T00:00:00"/>
    <x v="170"/>
    <x v="2"/>
    <s v="AH-10195"/>
    <s v="Alan Haines"/>
    <x v="1"/>
    <s v="United States"/>
    <x v="22"/>
    <x v="10"/>
    <n v="60623"/>
    <x v="2"/>
    <s v="OFF-BI-10000474"/>
    <x v="1"/>
    <x v="8"/>
    <s v="Avery Recycled Flexi-View Covers for Binding Systems"/>
    <n v="16.029999999999998"/>
    <n v="5"/>
    <n v="0.8"/>
    <n v="-25.648000000000003"/>
  </r>
  <r>
    <n v="3350"/>
    <s v="US-2023-157308"/>
    <x v="0"/>
    <d v="2023-08-18T00:00:00"/>
    <x v="257"/>
    <x v="1"/>
    <s v="NM-18520"/>
    <s v="Neoma Murray"/>
    <x v="0"/>
    <s v="United States"/>
    <x v="4"/>
    <x v="4"/>
    <n v="98105"/>
    <x v="1"/>
    <s v="OFF-BI-10003712"/>
    <x v="1"/>
    <x v="8"/>
    <s v="Acco Pressboard Covers with Storage Hooks, 14 7/8&quot; x 11&quot;, Light Blue"/>
    <n v="15.712000000000002"/>
    <n v="4"/>
    <n v="0.2"/>
    <n v="5.6955999999999989"/>
  </r>
  <r>
    <n v="3351"/>
    <s v="CA-2023-147536"/>
    <x v="0"/>
    <d v="2023-12-27T00:00:00"/>
    <x v="844"/>
    <x v="1"/>
    <s v="AR-10510"/>
    <s v="Andrew Roberts"/>
    <x v="0"/>
    <s v="United States"/>
    <x v="20"/>
    <x v="15"/>
    <n v="10024"/>
    <x v="3"/>
    <s v="TEC-AC-10003280"/>
    <x v="2"/>
    <x v="11"/>
    <s v="Belkin F8E887 USB Wired Ergonomic Keyboard"/>
    <n v="89.97"/>
    <n v="3"/>
    <n v="0"/>
    <n v="18.893699999999995"/>
  </r>
  <r>
    <n v="3352"/>
    <s v="US-2021-134733"/>
    <x v="2"/>
    <d v="2021-09-23T00:00:00"/>
    <x v="919"/>
    <x v="1"/>
    <s v="BM-11650"/>
    <s v="Brian Moss"/>
    <x v="1"/>
    <s v="United States"/>
    <x v="70"/>
    <x v="1"/>
    <n v="92037"/>
    <x v="1"/>
    <s v="FUR-BO-10002916"/>
    <x v="0"/>
    <x v="0"/>
    <s v="Rush Hierlooms Collection 1&quot; Thick Stackable Bookcases"/>
    <n v="435.99900000000002"/>
    <n v="3"/>
    <n v="0.15"/>
    <n v="20.517599999999987"/>
  </r>
  <r>
    <n v="3353"/>
    <s v="US-2021-134733"/>
    <x v="2"/>
    <d v="2021-09-23T00:00:00"/>
    <x v="919"/>
    <x v="1"/>
    <s v="BM-11650"/>
    <s v="Brian Moss"/>
    <x v="1"/>
    <s v="United States"/>
    <x v="70"/>
    <x v="1"/>
    <n v="92037"/>
    <x v="1"/>
    <s v="TEC-PH-10002726"/>
    <x v="2"/>
    <x v="7"/>
    <s v="netTALK DUO VoIP Telephone Service"/>
    <n v="83.984000000000009"/>
    <n v="2"/>
    <n v="0.2"/>
    <n v="31.494"/>
  </r>
  <r>
    <n v="3354"/>
    <s v="US-2021-150434"/>
    <x v="2"/>
    <d v="2021-07-19T00:00:00"/>
    <x v="885"/>
    <x v="1"/>
    <s v="CA-12310"/>
    <s v="Christine Abelman"/>
    <x v="1"/>
    <s v="United States"/>
    <x v="39"/>
    <x v="29"/>
    <n v="6010"/>
    <x v="3"/>
    <s v="TEC-PH-10000895"/>
    <x v="2"/>
    <x v="7"/>
    <s v="Polycom VVX 310 VoIP phone"/>
    <n v="359.98"/>
    <n v="2"/>
    <n v="0"/>
    <n v="93.594800000000021"/>
  </r>
  <r>
    <n v="3355"/>
    <s v="US-2021-150434"/>
    <x v="2"/>
    <d v="2021-07-19T00:00:00"/>
    <x v="885"/>
    <x v="1"/>
    <s v="CA-12310"/>
    <s v="Christine Abelman"/>
    <x v="1"/>
    <s v="United States"/>
    <x v="39"/>
    <x v="29"/>
    <n v="6010"/>
    <x v="3"/>
    <s v="FUR-TA-10004152"/>
    <x v="0"/>
    <x v="3"/>
    <s v="Barricks 18&quot; x 48&quot; Non-Folding Utility Table with Bottom Storage Shelf"/>
    <n v="70.559999999999988"/>
    <n v="1"/>
    <n v="0.3"/>
    <n v="-4.032"/>
  </r>
  <r>
    <n v="3356"/>
    <s v="US-2021-150434"/>
    <x v="2"/>
    <d v="2021-07-19T00:00:00"/>
    <x v="885"/>
    <x v="1"/>
    <s v="CA-12310"/>
    <s v="Christine Abelman"/>
    <x v="1"/>
    <s v="United States"/>
    <x v="39"/>
    <x v="29"/>
    <n v="6010"/>
    <x v="3"/>
    <s v="OFF-BI-10003694"/>
    <x v="1"/>
    <x v="8"/>
    <s v="Avery 3 1/2&quot; Diskette Storage Pages, 10/Pack"/>
    <n v="20.88"/>
    <n v="2"/>
    <n v="0"/>
    <n v="9.6047999999999991"/>
  </r>
  <r>
    <n v="3357"/>
    <s v="US-2021-150434"/>
    <x v="2"/>
    <d v="2021-07-19T00:00:00"/>
    <x v="885"/>
    <x v="1"/>
    <s v="CA-12310"/>
    <s v="Christine Abelman"/>
    <x v="1"/>
    <s v="United States"/>
    <x v="39"/>
    <x v="29"/>
    <n v="6010"/>
    <x v="3"/>
    <s v="OFF-BI-10002160"/>
    <x v="1"/>
    <x v="8"/>
    <s v="Acco Hanging Data Binders"/>
    <n v="3.81"/>
    <n v="1"/>
    <n v="0"/>
    <n v="1.8288"/>
  </r>
  <r>
    <n v="3358"/>
    <s v="CA-2024-100335"/>
    <x v="3"/>
    <d v="2024-09-08T00:00:00"/>
    <x v="462"/>
    <x v="1"/>
    <s v="NF-18595"/>
    <s v="Nicole Fjeld"/>
    <x v="2"/>
    <s v="United States"/>
    <x v="22"/>
    <x v="10"/>
    <n v="60610"/>
    <x v="2"/>
    <s v="OFF-PA-10001685"/>
    <x v="1"/>
    <x v="10"/>
    <s v="Staples"/>
    <n v="73.007999999999996"/>
    <n v="9"/>
    <n v="0.2"/>
    <n v="26.465400000000006"/>
  </r>
  <r>
    <n v="3359"/>
    <s v="CA-2023-139234"/>
    <x v="0"/>
    <d v="2023-05-07T00:00:00"/>
    <x v="761"/>
    <x v="1"/>
    <s v="AF-10870"/>
    <s v="Art Ferguson"/>
    <x v="0"/>
    <s v="United States"/>
    <x v="22"/>
    <x v="10"/>
    <n v="60610"/>
    <x v="2"/>
    <s v="OFF-BI-10000773"/>
    <x v="1"/>
    <x v="8"/>
    <s v="Insertable Tab Post Binder Dividers"/>
    <n v="3.2079999999999993"/>
    <n v="2"/>
    <n v="0.8"/>
    <n v="-5.2932000000000023"/>
  </r>
  <r>
    <n v="3360"/>
    <s v="CA-2023-139234"/>
    <x v="0"/>
    <d v="2023-05-07T00:00:00"/>
    <x v="761"/>
    <x v="1"/>
    <s v="AF-10870"/>
    <s v="Art Ferguson"/>
    <x v="0"/>
    <s v="United States"/>
    <x v="22"/>
    <x v="10"/>
    <n v="60610"/>
    <x v="2"/>
    <s v="TEC-AC-10004510"/>
    <x v="2"/>
    <x v="11"/>
    <s v="Logitech Desktop MK120 Mouse and keyboard Combo"/>
    <n v="26.176000000000002"/>
    <n v="2"/>
    <n v="0.2"/>
    <n v="-3.272000000000002"/>
  </r>
  <r>
    <n v="3361"/>
    <s v="US-2022-142020"/>
    <x v="1"/>
    <d v="2022-06-04T00:00:00"/>
    <x v="920"/>
    <x v="0"/>
    <s v="TC-21535"/>
    <s v="Tracy Collins"/>
    <x v="2"/>
    <s v="United States"/>
    <x v="20"/>
    <x v="15"/>
    <n v="10024"/>
    <x v="3"/>
    <s v="OFF-PA-10004569"/>
    <x v="1"/>
    <x v="10"/>
    <s v="Wirebound Message Books, Two 4 1/4&quot; x 5&quot; Forms per Page"/>
    <n v="30.44"/>
    <n v="4"/>
    <n v="0"/>
    <n v="14.306799999999999"/>
  </r>
  <r>
    <n v="3362"/>
    <s v="US-2022-142020"/>
    <x v="1"/>
    <d v="2022-06-04T00:00:00"/>
    <x v="920"/>
    <x v="0"/>
    <s v="TC-21535"/>
    <s v="Tracy Collins"/>
    <x v="2"/>
    <s v="United States"/>
    <x v="20"/>
    <x v="15"/>
    <n v="10024"/>
    <x v="3"/>
    <s v="FUR-FU-10000672"/>
    <x v="0"/>
    <x v="5"/>
    <s v="Executive Impressions 10&quot; Spectator Wall Clock"/>
    <n v="35.28"/>
    <n v="3"/>
    <n v="0"/>
    <n v="11.995199999999997"/>
  </r>
  <r>
    <n v="3363"/>
    <s v="CA-2022-139962"/>
    <x v="1"/>
    <d v="2022-12-13T00:00:00"/>
    <x v="604"/>
    <x v="1"/>
    <s v="Dp-13240"/>
    <s v="Dean percer"/>
    <x v="2"/>
    <s v="United States"/>
    <x v="359"/>
    <x v="31"/>
    <n v="2151"/>
    <x v="3"/>
    <s v="OFF-PA-10004451"/>
    <x v="1"/>
    <x v="10"/>
    <s v="Xerox 222"/>
    <n v="19.440000000000001"/>
    <n v="3"/>
    <n v="0"/>
    <n v="9.3312000000000008"/>
  </r>
  <r>
    <n v="3364"/>
    <s v="CA-2022-139962"/>
    <x v="1"/>
    <d v="2022-12-13T00:00:00"/>
    <x v="604"/>
    <x v="1"/>
    <s v="Dp-13240"/>
    <s v="Dean percer"/>
    <x v="2"/>
    <s v="United States"/>
    <x v="359"/>
    <x v="31"/>
    <n v="2151"/>
    <x v="3"/>
    <s v="OFF-BI-10004738"/>
    <x v="1"/>
    <x v="8"/>
    <s v="Flexible Leather- Look Classic Collection Ring Binder"/>
    <n v="37.880000000000003"/>
    <n v="2"/>
    <n v="0"/>
    <n v="18.940000000000001"/>
  </r>
  <r>
    <n v="3365"/>
    <s v="CA-2023-130050"/>
    <x v="0"/>
    <d v="2023-07-17T00:00:00"/>
    <x v="461"/>
    <x v="0"/>
    <s v="MC-17425"/>
    <s v="Mark Cousins"/>
    <x v="1"/>
    <s v="United States"/>
    <x v="12"/>
    <x v="5"/>
    <n v="77036"/>
    <x v="2"/>
    <s v="FUR-FU-10001940"/>
    <x v="0"/>
    <x v="5"/>
    <s v="Staples"/>
    <n v="9.5519999999999996"/>
    <n v="3"/>
    <n v="0.6"/>
    <n v="-3.8207999999999984"/>
  </r>
  <r>
    <n v="3366"/>
    <s v="CA-2021-115161"/>
    <x v="2"/>
    <d v="2021-02-01T00:00:00"/>
    <x v="921"/>
    <x v="2"/>
    <s v="LC-17050"/>
    <s v="Liz Carlisle"/>
    <x v="0"/>
    <s v="United States"/>
    <x v="133"/>
    <x v="1"/>
    <n v="92691"/>
    <x v="1"/>
    <s v="FUR-BO-10003966"/>
    <x v="0"/>
    <x v="0"/>
    <s v="Sauder Facets Collection Library, Sky Alder Finish"/>
    <n v="290.666"/>
    <n v="2"/>
    <n v="0.15"/>
    <n v="3.4195999999999884"/>
  </r>
  <r>
    <n v="3367"/>
    <s v="CA-2021-165379"/>
    <x v="2"/>
    <d v="2021-07-09T00:00:00"/>
    <x v="406"/>
    <x v="1"/>
    <s v="BM-11650"/>
    <s v="Brian Moss"/>
    <x v="1"/>
    <s v="United States"/>
    <x v="61"/>
    <x v="5"/>
    <n v="75217"/>
    <x v="2"/>
    <s v="OFF-PA-10003072"/>
    <x v="1"/>
    <x v="10"/>
    <s v="Eureka Recycled Copy Paper 8 1/2&quot; x 11&quot;, Ream"/>
    <n v="10.368000000000002"/>
    <n v="2"/>
    <n v="0.2"/>
    <n v="3.6288"/>
  </r>
  <r>
    <n v="3368"/>
    <s v="CA-2021-165379"/>
    <x v="2"/>
    <d v="2021-07-09T00:00:00"/>
    <x v="406"/>
    <x v="1"/>
    <s v="BM-11650"/>
    <s v="Brian Moss"/>
    <x v="1"/>
    <s v="United States"/>
    <x v="61"/>
    <x v="5"/>
    <n v="75217"/>
    <x v="2"/>
    <s v="OFF-PA-10002245"/>
    <x v="1"/>
    <x v="10"/>
    <s v="Xerox 1895"/>
    <n v="14.352000000000002"/>
    <n v="3"/>
    <n v="0.2"/>
    <n v="4.4849999999999994"/>
  </r>
  <r>
    <n v="3369"/>
    <s v="CA-2022-115511"/>
    <x v="1"/>
    <d v="2022-11-21T00:00:00"/>
    <x v="332"/>
    <x v="1"/>
    <s v="NW-18400"/>
    <s v="Natalie Webber"/>
    <x v="0"/>
    <s v="United States"/>
    <x v="98"/>
    <x v="33"/>
    <n v="89115"/>
    <x v="1"/>
    <s v="FUR-BO-10002598"/>
    <x v="0"/>
    <x v="0"/>
    <s v="Hon Metal Bookcases, Putty"/>
    <n v="141.96"/>
    <n v="2"/>
    <n v="0"/>
    <n v="41.168399999999991"/>
  </r>
  <r>
    <n v="3370"/>
    <s v="CA-2022-115511"/>
    <x v="1"/>
    <d v="2022-11-21T00:00:00"/>
    <x v="332"/>
    <x v="1"/>
    <s v="NW-18400"/>
    <s v="Natalie Webber"/>
    <x v="0"/>
    <s v="United States"/>
    <x v="98"/>
    <x v="33"/>
    <n v="89115"/>
    <x v="1"/>
    <s v="OFF-BI-10002225"/>
    <x v="1"/>
    <x v="8"/>
    <s v="Square Ring Data Binders, Rigid 75 Pt. Covers, 11&quot; x 14-7/8&quot;"/>
    <n v="66.048000000000002"/>
    <n v="4"/>
    <n v="0.2"/>
    <n v="23.116799999999998"/>
  </r>
  <r>
    <n v="3371"/>
    <s v="CA-2023-134887"/>
    <x v="0"/>
    <d v="2023-03-26T00:00:00"/>
    <x v="595"/>
    <x v="3"/>
    <s v="TB-21280"/>
    <s v="Toby Braunhardt"/>
    <x v="0"/>
    <s v="United States"/>
    <x v="110"/>
    <x v="26"/>
    <n v="73071"/>
    <x v="2"/>
    <s v="TEC-AC-10003832"/>
    <x v="2"/>
    <x v="11"/>
    <s v="Logitech P710e Mobile Speakerphone"/>
    <n v="1287.45"/>
    <n v="5"/>
    <n v="0"/>
    <n v="244.61549999999988"/>
  </r>
  <r>
    <n v="3372"/>
    <s v="CA-2024-123778"/>
    <x v="3"/>
    <d v="2024-09-24T00:00:00"/>
    <x v="420"/>
    <x v="1"/>
    <s v="BS-11755"/>
    <s v="Bruce Stewart"/>
    <x v="0"/>
    <s v="United States"/>
    <x v="8"/>
    <x v="1"/>
    <n v="94122"/>
    <x v="1"/>
    <s v="OFF-BI-10000822"/>
    <x v="1"/>
    <x v="8"/>
    <s v="Acco PRESSTEX Data Binder with Storage Hooks, Light Blue, 9 1/2&quot; X 11&quot;"/>
    <n v="25.824000000000002"/>
    <n v="6"/>
    <n v="0.2"/>
    <n v="9.0383999999999993"/>
  </r>
  <r>
    <n v="3373"/>
    <s v="CA-2024-123778"/>
    <x v="3"/>
    <d v="2024-09-24T00:00:00"/>
    <x v="420"/>
    <x v="1"/>
    <s v="BS-11755"/>
    <s v="Bruce Stewart"/>
    <x v="0"/>
    <s v="United States"/>
    <x v="8"/>
    <x v="1"/>
    <n v="94122"/>
    <x v="1"/>
    <s v="OFF-AP-10001242"/>
    <x v="1"/>
    <x v="9"/>
    <s v="APC 7 Outlet Network SurgeArrest Surge Protector"/>
    <n v="160.96"/>
    <n v="2"/>
    <n v="0"/>
    <n v="48.287999999999997"/>
  </r>
  <r>
    <n v="3374"/>
    <s v="CA-2022-161718"/>
    <x v="1"/>
    <d v="2022-12-04T00:00:00"/>
    <x v="763"/>
    <x v="1"/>
    <s v="SO-20335"/>
    <s v="Sean O'Donnell"/>
    <x v="0"/>
    <s v="United States"/>
    <x v="337"/>
    <x v="15"/>
    <n v="11550"/>
    <x v="3"/>
    <s v="FUR-FU-10002445"/>
    <x v="0"/>
    <x v="5"/>
    <s v="DAX Two-Tone Rosewood/Black Document Frame, Desktop, 5 x 7"/>
    <n v="28.44"/>
    <n v="3"/>
    <n v="0"/>
    <n v="11.376000000000001"/>
  </r>
  <r>
    <n v="3375"/>
    <s v="CA-2022-161718"/>
    <x v="1"/>
    <d v="2022-12-04T00:00:00"/>
    <x v="763"/>
    <x v="1"/>
    <s v="SO-20335"/>
    <s v="Sean O'Donnell"/>
    <x v="0"/>
    <s v="United States"/>
    <x v="337"/>
    <x v="15"/>
    <n v="11550"/>
    <x v="3"/>
    <s v="FUR-CH-10002372"/>
    <x v="0"/>
    <x v="1"/>
    <s v="Office Star - Ergonomically Designed Knee Chair"/>
    <n v="364.41"/>
    <n v="5"/>
    <n v="0.1"/>
    <n v="8.0980000000000203"/>
  </r>
  <r>
    <n v="3376"/>
    <s v="CA-2022-161718"/>
    <x v="1"/>
    <d v="2022-12-04T00:00:00"/>
    <x v="763"/>
    <x v="1"/>
    <s v="SO-20335"/>
    <s v="Sean O'Donnell"/>
    <x v="0"/>
    <s v="United States"/>
    <x v="337"/>
    <x v="15"/>
    <n v="11550"/>
    <x v="3"/>
    <s v="TEC-PH-10000376"/>
    <x v="2"/>
    <x v="7"/>
    <s v="Square Credit Card Reader"/>
    <n v="39.96"/>
    <n v="4"/>
    <n v="0"/>
    <n v="10.389600000000002"/>
  </r>
  <r>
    <n v="3377"/>
    <s v="CA-2022-161718"/>
    <x v="1"/>
    <d v="2022-12-04T00:00:00"/>
    <x v="763"/>
    <x v="1"/>
    <s v="SO-20335"/>
    <s v="Sean O'Donnell"/>
    <x v="0"/>
    <s v="United States"/>
    <x v="337"/>
    <x v="15"/>
    <n v="11550"/>
    <x v="3"/>
    <s v="FUR-CH-10002965"/>
    <x v="0"/>
    <x v="1"/>
    <s v="Global Leather Highback Executive Chair with Pneumatic Height Adjustment, Black"/>
    <n v="361.76400000000001"/>
    <n v="2"/>
    <n v="0.1"/>
    <n v="68.333200000000005"/>
  </r>
  <r>
    <n v="3378"/>
    <s v="CA-2023-100671"/>
    <x v="0"/>
    <d v="2023-11-02T00:00:00"/>
    <x v="271"/>
    <x v="2"/>
    <s v="CS-12490"/>
    <s v="Cindy Schnelling"/>
    <x v="1"/>
    <s v="United States"/>
    <x v="360"/>
    <x v="5"/>
    <n v="77301"/>
    <x v="2"/>
    <s v="OFF-ST-10004950"/>
    <x v="1"/>
    <x v="4"/>
    <s v="Tenex Personal Filing Tote With Secure Closure Lid, Black/Frost"/>
    <n v="111.67200000000001"/>
    <n v="9"/>
    <n v="0.2"/>
    <n v="6.9794999999999909"/>
  </r>
  <r>
    <n v="3379"/>
    <s v="CA-2024-142867"/>
    <x v="3"/>
    <d v="2024-03-18T00:00:00"/>
    <x v="312"/>
    <x v="1"/>
    <s v="PO-19180"/>
    <s v="Philisse Overcash"/>
    <x v="2"/>
    <s v="United States"/>
    <x v="12"/>
    <x v="5"/>
    <n v="77095"/>
    <x v="2"/>
    <s v="OFF-BI-10003166"/>
    <x v="1"/>
    <x v="8"/>
    <s v="GBC Plasticlear Binding Covers"/>
    <n v="13.775999999999996"/>
    <n v="6"/>
    <n v="0.8"/>
    <n v="-22.04160000000001"/>
  </r>
  <r>
    <n v="3380"/>
    <s v="CA-2024-142867"/>
    <x v="3"/>
    <d v="2024-03-18T00:00:00"/>
    <x v="312"/>
    <x v="1"/>
    <s v="PO-19180"/>
    <s v="Philisse Overcash"/>
    <x v="2"/>
    <s v="United States"/>
    <x v="12"/>
    <x v="5"/>
    <n v="77095"/>
    <x v="2"/>
    <s v="OFF-PA-10004610"/>
    <x v="1"/>
    <x v="10"/>
    <s v="Xerox 1900"/>
    <n v="10.272000000000002"/>
    <n v="3"/>
    <n v="0.2"/>
    <n v="3.2099999999999982"/>
  </r>
  <r>
    <n v="3381"/>
    <s v="CA-2024-103156"/>
    <x v="3"/>
    <d v="2024-11-24T00:00:00"/>
    <x v="865"/>
    <x v="2"/>
    <s v="TD-20995"/>
    <s v="Tamara Dahlen"/>
    <x v="0"/>
    <s v="United States"/>
    <x v="10"/>
    <x v="9"/>
    <n v="19120"/>
    <x v="3"/>
    <s v="FUR-FU-10000320"/>
    <x v="0"/>
    <x v="5"/>
    <s v="OIC Stacking Trays"/>
    <n v="24.048000000000002"/>
    <n v="9"/>
    <n v="0.2"/>
    <n v="7.2144000000000013"/>
  </r>
  <r>
    <n v="3382"/>
    <s v="US-2024-162208"/>
    <x v="3"/>
    <d v="2024-08-28T00:00:00"/>
    <x v="624"/>
    <x v="2"/>
    <s v="SP-20620"/>
    <s v="Stefania Perrino"/>
    <x v="1"/>
    <s v="United States"/>
    <x v="67"/>
    <x v="2"/>
    <n v="33614"/>
    <x v="0"/>
    <s v="OFF-EN-10004030"/>
    <x v="1"/>
    <x v="12"/>
    <s v="Convenience Packs of Business Envelopes"/>
    <n v="2.8960000000000004"/>
    <n v="1"/>
    <n v="0.2"/>
    <n v="0.97739999999999994"/>
  </r>
  <r>
    <n v="3383"/>
    <s v="CA-2022-130659"/>
    <x v="1"/>
    <d v="2022-12-04T00:00:00"/>
    <x v="234"/>
    <x v="0"/>
    <s v="MS-17365"/>
    <s v="Maribeth Schnelling"/>
    <x v="0"/>
    <s v="United States"/>
    <x v="20"/>
    <x v="15"/>
    <n v="10035"/>
    <x v="3"/>
    <s v="OFF-EN-10004147"/>
    <x v="1"/>
    <x v="12"/>
    <s v="Wausau Papers Astrobrights Colored Envelopes"/>
    <n v="17.940000000000001"/>
    <n v="3"/>
    <n v="0"/>
    <n v="8.7906000000000013"/>
  </r>
  <r>
    <n v="3384"/>
    <s v="CA-2022-130659"/>
    <x v="1"/>
    <d v="2022-12-04T00:00:00"/>
    <x v="234"/>
    <x v="0"/>
    <s v="MS-17365"/>
    <s v="Maribeth Schnelling"/>
    <x v="0"/>
    <s v="United States"/>
    <x v="20"/>
    <x v="15"/>
    <n v="10035"/>
    <x v="3"/>
    <s v="FUR-CH-10003535"/>
    <x v="0"/>
    <x v="1"/>
    <s v="Global Armless Task Chair, Royal Blue"/>
    <n v="384.17399999999998"/>
    <n v="7"/>
    <n v="0.1"/>
    <n v="29.880199999999981"/>
  </r>
  <r>
    <n v="3385"/>
    <s v="CA-2022-130659"/>
    <x v="1"/>
    <d v="2022-12-04T00:00:00"/>
    <x v="234"/>
    <x v="0"/>
    <s v="MS-17365"/>
    <s v="Maribeth Schnelling"/>
    <x v="0"/>
    <s v="United States"/>
    <x v="20"/>
    <x v="15"/>
    <n v="10035"/>
    <x v="3"/>
    <s v="TEC-PH-10004586"/>
    <x v="2"/>
    <x v="7"/>
    <s v="Wilson SignalBoost 841262 DB PRO Amplifier Kit"/>
    <n v="1799.75"/>
    <n v="5"/>
    <n v="0"/>
    <n v="539.92499999999995"/>
  </r>
  <r>
    <n v="3386"/>
    <s v="CA-2024-148404"/>
    <x v="3"/>
    <d v="2024-10-08T00:00:00"/>
    <x v="768"/>
    <x v="1"/>
    <s v="Dp-13240"/>
    <s v="Dean percer"/>
    <x v="2"/>
    <s v="United States"/>
    <x v="35"/>
    <x v="3"/>
    <n v="28205"/>
    <x v="0"/>
    <s v="OFF-ST-10003208"/>
    <x v="1"/>
    <x v="4"/>
    <s v="Adjustable Depth Letter/Legal Cart"/>
    <n v="580.67200000000003"/>
    <n v="4"/>
    <n v="0.2"/>
    <n v="65.325599999999895"/>
  </r>
  <r>
    <n v="3387"/>
    <s v="CA-2024-148404"/>
    <x v="3"/>
    <d v="2024-10-08T00:00:00"/>
    <x v="768"/>
    <x v="1"/>
    <s v="Dp-13240"/>
    <s v="Dean percer"/>
    <x v="2"/>
    <s v="United States"/>
    <x v="35"/>
    <x v="3"/>
    <n v="28205"/>
    <x v="0"/>
    <s v="OFF-FA-10003112"/>
    <x v="1"/>
    <x v="13"/>
    <s v="Staples"/>
    <n v="18.936"/>
    <n v="3"/>
    <n v="0.2"/>
    <n v="5.9174999999999986"/>
  </r>
  <r>
    <n v="3388"/>
    <s v="CA-2024-148404"/>
    <x v="3"/>
    <d v="2024-10-08T00:00:00"/>
    <x v="768"/>
    <x v="1"/>
    <s v="Dp-13240"/>
    <s v="Dean percer"/>
    <x v="2"/>
    <s v="United States"/>
    <x v="35"/>
    <x v="3"/>
    <n v="28205"/>
    <x v="0"/>
    <s v="TEC-PH-10004447"/>
    <x v="2"/>
    <x v="7"/>
    <s v="Toshiba IPT2010-SD IP Telephone"/>
    <n v="222.38400000000001"/>
    <n v="2"/>
    <n v="0.2"/>
    <n v="16.678799999999995"/>
  </r>
  <r>
    <n v="3389"/>
    <s v="CA-2024-148404"/>
    <x v="3"/>
    <d v="2024-10-08T00:00:00"/>
    <x v="768"/>
    <x v="1"/>
    <s v="Dp-13240"/>
    <s v="Dean percer"/>
    <x v="2"/>
    <s v="United States"/>
    <x v="35"/>
    <x v="3"/>
    <n v="28205"/>
    <x v="0"/>
    <s v="OFF-BI-10002854"/>
    <x v="1"/>
    <x v="8"/>
    <s v="Performers Binder/Pad Holder, Black"/>
    <n v="50.454000000000015"/>
    <n v="6"/>
    <n v="0.7"/>
    <n v="-33.635999999999996"/>
  </r>
  <r>
    <n v="3390"/>
    <s v="CA-2024-148404"/>
    <x v="3"/>
    <d v="2024-10-08T00:00:00"/>
    <x v="768"/>
    <x v="1"/>
    <s v="Dp-13240"/>
    <s v="Dean percer"/>
    <x v="2"/>
    <s v="United States"/>
    <x v="35"/>
    <x v="3"/>
    <n v="28205"/>
    <x v="0"/>
    <s v="FUR-TA-10001039"/>
    <x v="0"/>
    <x v="3"/>
    <s v="KI Adjustable-Height Table"/>
    <n v="154.76400000000001"/>
    <n v="3"/>
    <n v="0.4"/>
    <n v="-36.11160000000001"/>
  </r>
  <r>
    <n v="3391"/>
    <s v="CA-2024-101077"/>
    <x v="3"/>
    <d v="2024-03-26T00:00:00"/>
    <x v="922"/>
    <x v="0"/>
    <s v="DB-13660"/>
    <s v="Duane Benoit"/>
    <x v="0"/>
    <s v="United States"/>
    <x v="61"/>
    <x v="5"/>
    <n v="75081"/>
    <x v="2"/>
    <s v="OFF-PA-10004239"/>
    <x v="1"/>
    <x v="10"/>
    <s v="Xerox 1953"/>
    <n v="6.8480000000000008"/>
    <n v="2"/>
    <n v="0.2"/>
    <n v="2.1399999999999992"/>
  </r>
  <r>
    <n v="3392"/>
    <s v="CA-2021-166471"/>
    <x v="2"/>
    <d v="2021-08-09T00:00:00"/>
    <x v="923"/>
    <x v="1"/>
    <s v="MG-17650"/>
    <s v="Matthew Grinstein"/>
    <x v="2"/>
    <s v="United States"/>
    <x v="4"/>
    <x v="4"/>
    <n v="98103"/>
    <x v="1"/>
    <s v="TEC-PH-10001530"/>
    <x v="2"/>
    <x v="7"/>
    <s v="Cisco Unified IP Phone 7945G VoIP phone"/>
    <n v="1091.1680000000001"/>
    <n v="4"/>
    <n v="0.2"/>
    <n v="68.197999999999979"/>
  </r>
  <r>
    <n v="3393"/>
    <s v="CA-2021-166471"/>
    <x v="2"/>
    <d v="2021-08-09T00:00:00"/>
    <x v="923"/>
    <x v="1"/>
    <s v="MG-17650"/>
    <s v="Matthew Grinstein"/>
    <x v="2"/>
    <s v="United States"/>
    <x v="4"/>
    <x v="4"/>
    <n v="98103"/>
    <x v="1"/>
    <s v="TEC-PH-10000038"/>
    <x v="2"/>
    <x v="7"/>
    <s v="Jawbone MINI JAMBOX Wireless Bluetooth Speaker"/>
    <n v="219.16800000000001"/>
    <n v="2"/>
    <n v="0.2"/>
    <n v="-43.833600000000018"/>
  </r>
  <r>
    <n v="3394"/>
    <s v="CA-2021-105340"/>
    <x v="2"/>
    <d v="2021-11-22T00:00:00"/>
    <x v="573"/>
    <x v="2"/>
    <s v="EH-14185"/>
    <s v="Evan Henry"/>
    <x v="0"/>
    <s v="United States"/>
    <x v="45"/>
    <x v="5"/>
    <n v="77506"/>
    <x v="2"/>
    <s v="OFF-BI-10001765"/>
    <x v="1"/>
    <x v="8"/>
    <s v="Wilson Jones Heavy-Duty Casebound Ring Binders with Metal Hinges"/>
    <n v="6.9279999999999982"/>
    <n v="1"/>
    <n v="0.8"/>
    <n v="-11.084800000000005"/>
  </r>
  <r>
    <n v="3395"/>
    <s v="US-2024-131583"/>
    <x v="3"/>
    <d v="2024-06-11T00:00:00"/>
    <x v="272"/>
    <x v="3"/>
    <s v="CL-11890"/>
    <s v="Carl Ludwig"/>
    <x v="0"/>
    <s v="United States"/>
    <x v="10"/>
    <x v="9"/>
    <n v="19143"/>
    <x v="3"/>
    <s v="OFF-PA-10000380"/>
    <x v="1"/>
    <x v="10"/>
    <s v="REDIFORM Incoming/Outgoing Call Register, 11&quot; X 8 1/2&quot;, 100 Messages"/>
    <n v="40.032000000000004"/>
    <n v="6"/>
    <n v="0.2"/>
    <n v="15.011999999999999"/>
  </r>
  <r>
    <n v="3396"/>
    <s v="US-2024-148362"/>
    <x v="3"/>
    <d v="2024-07-02T00:00:00"/>
    <x v="924"/>
    <x v="1"/>
    <s v="KF-16285"/>
    <s v="Karen Ferguson"/>
    <x v="2"/>
    <s v="United States"/>
    <x v="245"/>
    <x v="14"/>
    <n v="46203"/>
    <x v="2"/>
    <s v="OFF-ST-10001128"/>
    <x v="1"/>
    <x v="4"/>
    <s v="Carina Mini System Audio Rack, Model AR050B"/>
    <n v="443.92"/>
    <n v="4"/>
    <n v="0"/>
    <n v="13.317600000000027"/>
  </r>
  <r>
    <n v="3397"/>
    <s v="US-2024-148362"/>
    <x v="3"/>
    <d v="2024-07-02T00:00:00"/>
    <x v="924"/>
    <x v="1"/>
    <s v="KF-16285"/>
    <s v="Karen Ferguson"/>
    <x v="2"/>
    <s v="United States"/>
    <x v="245"/>
    <x v="14"/>
    <n v="46203"/>
    <x v="2"/>
    <s v="OFF-BI-10003656"/>
    <x v="1"/>
    <x v="8"/>
    <s v="Fellowes PB200 Plastic Comb Binding Machine"/>
    <n v="169.99"/>
    <n v="1"/>
    <n v="0"/>
    <n v="78.195399999999992"/>
  </r>
  <r>
    <n v="3398"/>
    <s v="US-2024-148362"/>
    <x v="3"/>
    <d v="2024-07-02T00:00:00"/>
    <x v="924"/>
    <x v="1"/>
    <s v="KF-16285"/>
    <s v="Karen Ferguson"/>
    <x v="2"/>
    <s v="United States"/>
    <x v="245"/>
    <x v="14"/>
    <n v="46203"/>
    <x v="2"/>
    <s v="OFF-PA-10003441"/>
    <x v="1"/>
    <x v="10"/>
    <s v="Xerox 226"/>
    <n v="25.92"/>
    <n v="4"/>
    <n v="0"/>
    <n v="12.441600000000001"/>
  </r>
  <r>
    <n v="3399"/>
    <s v="CA-2021-102274"/>
    <x v="2"/>
    <d v="2021-11-21T00:00:00"/>
    <x v="158"/>
    <x v="1"/>
    <s v="DH-13075"/>
    <s v="Dave Hallsten"/>
    <x v="1"/>
    <s v="United States"/>
    <x v="102"/>
    <x v="0"/>
    <n v="40475"/>
    <x v="0"/>
    <s v="TEC-PH-10002923"/>
    <x v="2"/>
    <x v="7"/>
    <s v="Logitech B530 USB Headset - headset - Full size, Binaural"/>
    <n v="36.99"/>
    <n v="1"/>
    <n v="0"/>
    <n v="9.9873000000000012"/>
  </r>
  <r>
    <n v="3400"/>
    <s v="CA-2021-102274"/>
    <x v="2"/>
    <d v="2021-11-21T00:00:00"/>
    <x v="158"/>
    <x v="1"/>
    <s v="DH-13075"/>
    <s v="Dave Hallsten"/>
    <x v="1"/>
    <s v="United States"/>
    <x v="102"/>
    <x v="0"/>
    <n v="40475"/>
    <x v="0"/>
    <s v="OFF-PA-10004359"/>
    <x v="1"/>
    <x v="10"/>
    <s v="Multicolor Computer Printout Paper"/>
    <n v="629.09999999999991"/>
    <n v="6"/>
    <n v="0"/>
    <n v="301.96799999999996"/>
  </r>
  <r>
    <n v="3401"/>
    <s v="CA-2021-102274"/>
    <x v="2"/>
    <d v="2021-11-21T00:00:00"/>
    <x v="158"/>
    <x v="1"/>
    <s v="DH-13075"/>
    <s v="Dave Hallsten"/>
    <x v="1"/>
    <s v="United States"/>
    <x v="102"/>
    <x v="0"/>
    <n v="40475"/>
    <x v="0"/>
    <s v="OFF-ST-10001511"/>
    <x v="1"/>
    <x v="4"/>
    <s v="Space Solutions Commercial Steel Shelving"/>
    <n v="193.95000000000002"/>
    <n v="3"/>
    <n v="0"/>
    <n v="9.6974999999999838"/>
  </r>
  <r>
    <n v="3402"/>
    <s v="CA-2021-102274"/>
    <x v="2"/>
    <d v="2021-11-21T00:00:00"/>
    <x v="158"/>
    <x v="1"/>
    <s v="DH-13075"/>
    <s v="Dave Hallsten"/>
    <x v="1"/>
    <s v="United States"/>
    <x v="102"/>
    <x v="0"/>
    <n v="40475"/>
    <x v="0"/>
    <s v="OFF-AR-10002833"/>
    <x v="1"/>
    <x v="6"/>
    <s v="Newell 322"/>
    <n v="5.46"/>
    <n v="3"/>
    <n v="0"/>
    <n v="1.4742000000000002"/>
  </r>
  <r>
    <n v="3403"/>
    <s v="CA-2022-129700"/>
    <x v="1"/>
    <d v="2022-05-04T00:00:00"/>
    <x v="27"/>
    <x v="2"/>
    <s v="LA-16780"/>
    <s v="Laura Armstrong"/>
    <x v="1"/>
    <s v="United States"/>
    <x v="361"/>
    <x v="10"/>
    <n v="60477"/>
    <x v="2"/>
    <s v="FUR-FU-10001940"/>
    <x v="0"/>
    <x v="5"/>
    <s v="Staples"/>
    <n v="22.288"/>
    <n v="7"/>
    <n v="0.6"/>
    <n v="-8.9151999999999987"/>
  </r>
  <r>
    <n v="3404"/>
    <s v="CA-2024-168739"/>
    <x v="3"/>
    <d v="2024-05-30T00:00:00"/>
    <x v="742"/>
    <x v="1"/>
    <s v="HZ-14950"/>
    <s v="Henia Zydlo"/>
    <x v="0"/>
    <s v="United States"/>
    <x v="12"/>
    <x v="5"/>
    <n v="77095"/>
    <x v="2"/>
    <s v="FUR-FU-10003919"/>
    <x v="0"/>
    <x v="5"/>
    <s v="Eldon Executive Woodline II Cherry Finish Desk Accessories"/>
    <n v="65.424000000000007"/>
    <n v="4"/>
    <n v="0.6"/>
    <n v="-52.339199999999991"/>
  </r>
  <r>
    <n v="3405"/>
    <s v="CA-2022-152527"/>
    <x v="1"/>
    <d v="2022-10-17T00:00:00"/>
    <x v="334"/>
    <x v="3"/>
    <s v="CM-12190"/>
    <s v="Charlotte Melton"/>
    <x v="0"/>
    <s v="United States"/>
    <x v="1"/>
    <x v="1"/>
    <n v="90004"/>
    <x v="1"/>
    <s v="OFF-ST-10003479"/>
    <x v="1"/>
    <x v="4"/>
    <s v="Eldon Base for stackable storage shelf, platinum"/>
    <n v="77.88"/>
    <n v="2"/>
    <n v="0"/>
    <n v="3.8939999999999912"/>
  </r>
  <r>
    <n v="3406"/>
    <s v="US-2021-150119"/>
    <x v="2"/>
    <d v="2021-04-23T00:00:00"/>
    <x v="925"/>
    <x v="1"/>
    <s v="LB-16795"/>
    <s v="Laurel Beltran"/>
    <x v="2"/>
    <s v="United States"/>
    <x v="38"/>
    <x v="24"/>
    <n v="43229"/>
    <x v="3"/>
    <s v="FUR-CH-10002965"/>
    <x v="0"/>
    <x v="1"/>
    <s v="Global Leather Highback Executive Chair with Pneumatic Height Adjustment, Black"/>
    <n v="281.37199999999996"/>
    <n v="2"/>
    <n v="0.3"/>
    <n v="-12.058799999999991"/>
  </r>
  <r>
    <n v="3407"/>
    <s v="US-2021-150119"/>
    <x v="2"/>
    <d v="2021-04-23T00:00:00"/>
    <x v="925"/>
    <x v="1"/>
    <s v="LB-16795"/>
    <s v="Laurel Beltran"/>
    <x v="2"/>
    <s v="United States"/>
    <x v="38"/>
    <x v="24"/>
    <n v="43229"/>
    <x v="3"/>
    <s v="FUR-CH-10002965"/>
    <x v="0"/>
    <x v="1"/>
    <s v="Global Leather Highback Executive Chair with Pneumatic Height Adjustment, Black"/>
    <n v="281.37199999999996"/>
    <n v="2"/>
    <n v="0.3"/>
    <n v="-12.058799999999991"/>
  </r>
  <r>
    <n v="3408"/>
    <s v="US-2021-150119"/>
    <x v="2"/>
    <d v="2021-04-23T00:00:00"/>
    <x v="925"/>
    <x v="1"/>
    <s v="LB-16795"/>
    <s v="Laurel Beltran"/>
    <x v="2"/>
    <s v="United States"/>
    <x v="38"/>
    <x v="24"/>
    <n v="43229"/>
    <x v="3"/>
    <s v="OFF-BI-10000145"/>
    <x v="1"/>
    <x v="8"/>
    <s v="Zipper Ring Binder Pockets"/>
    <n v="7.4880000000000013"/>
    <n v="8"/>
    <n v="0.7"/>
    <n v="-5.2415999999999983"/>
  </r>
  <r>
    <n v="3409"/>
    <s v="US-2021-150119"/>
    <x v="2"/>
    <d v="2021-04-23T00:00:00"/>
    <x v="925"/>
    <x v="1"/>
    <s v="LB-16795"/>
    <s v="Laurel Beltran"/>
    <x v="2"/>
    <s v="United States"/>
    <x v="38"/>
    <x v="24"/>
    <n v="43229"/>
    <x v="3"/>
    <s v="FUR-FU-10002191"/>
    <x v="0"/>
    <x v="5"/>
    <s v="G.E. Halogen Desk Lamp Bulbs"/>
    <n v="22.336000000000002"/>
    <n v="4"/>
    <n v="0.2"/>
    <n v="7.8175999999999997"/>
  </r>
  <r>
    <n v="3410"/>
    <s v="US-2024-150847"/>
    <x v="3"/>
    <d v="2024-05-01T00:00:00"/>
    <x v="593"/>
    <x v="1"/>
    <s v="JF-15490"/>
    <s v="Jeremy Farry"/>
    <x v="0"/>
    <s v="United States"/>
    <x v="38"/>
    <x v="24"/>
    <n v="43229"/>
    <x v="3"/>
    <s v="OFF-PA-10004451"/>
    <x v="1"/>
    <x v="10"/>
    <s v="Xerox 222"/>
    <n v="10.368000000000002"/>
    <n v="2"/>
    <n v="0.2"/>
    <n v="3.6288"/>
  </r>
  <r>
    <n v="3411"/>
    <s v="CA-2023-100244"/>
    <x v="0"/>
    <d v="2023-09-21T00:00:00"/>
    <x v="926"/>
    <x v="1"/>
    <s v="GM-14695"/>
    <s v="Greg Maxwell"/>
    <x v="1"/>
    <s v="United States"/>
    <x v="8"/>
    <x v="1"/>
    <n v="94122"/>
    <x v="1"/>
    <s v="OFF-PA-10001471"/>
    <x v="1"/>
    <x v="10"/>
    <s v="Strathmore Photo Frame Cards"/>
    <n v="65.789999999999992"/>
    <n v="9"/>
    <n v="0"/>
    <n v="30.263399999999997"/>
  </r>
  <r>
    <n v="3412"/>
    <s v="CA-2023-100244"/>
    <x v="0"/>
    <d v="2023-09-21T00:00:00"/>
    <x v="926"/>
    <x v="1"/>
    <s v="GM-14695"/>
    <s v="Greg Maxwell"/>
    <x v="1"/>
    <s v="United States"/>
    <x v="8"/>
    <x v="1"/>
    <n v="94122"/>
    <x v="1"/>
    <s v="OFF-BI-10003656"/>
    <x v="1"/>
    <x v="8"/>
    <s v="Fellowes PB200 Plastic Comb Binding Machine"/>
    <n v="271.98400000000004"/>
    <n v="2"/>
    <n v="0.2"/>
    <n v="88.394799999999975"/>
  </r>
  <r>
    <n v="3413"/>
    <s v="CA-2023-100244"/>
    <x v="0"/>
    <d v="2023-09-21T00:00:00"/>
    <x v="926"/>
    <x v="1"/>
    <s v="GM-14695"/>
    <s v="Greg Maxwell"/>
    <x v="1"/>
    <s v="United States"/>
    <x v="8"/>
    <x v="1"/>
    <n v="94122"/>
    <x v="1"/>
    <s v="OFF-AR-10000940"/>
    <x v="1"/>
    <x v="6"/>
    <s v="Newell 343"/>
    <n v="11.76"/>
    <n v="4"/>
    <n v="0"/>
    <n v="3.1752000000000002"/>
  </r>
  <r>
    <n v="3414"/>
    <s v="CA-2023-100244"/>
    <x v="0"/>
    <d v="2023-09-21T00:00:00"/>
    <x v="926"/>
    <x v="1"/>
    <s v="GM-14695"/>
    <s v="Greg Maxwell"/>
    <x v="1"/>
    <s v="United States"/>
    <x v="8"/>
    <x v="1"/>
    <n v="94122"/>
    <x v="1"/>
    <s v="OFF-PA-10002319"/>
    <x v="1"/>
    <x v="10"/>
    <s v="Xerox 1944"/>
    <n v="77.52"/>
    <n v="2"/>
    <n v="0"/>
    <n v="37.9848"/>
  </r>
  <r>
    <n v="3415"/>
    <s v="CA-2023-100244"/>
    <x v="0"/>
    <d v="2023-09-21T00:00:00"/>
    <x v="926"/>
    <x v="1"/>
    <s v="GM-14695"/>
    <s v="Greg Maxwell"/>
    <x v="1"/>
    <s v="United States"/>
    <x v="8"/>
    <x v="1"/>
    <n v="94122"/>
    <x v="1"/>
    <s v="OFF-BI-10000977"/>
    <x v="1"/>
    <x v="8"/>
    <s v="Ibico Plastic Spiral Binding Combs"/>
    <n v="48.64"/>
    <n v="2"/>
    <n v="0.2"/>
    <n v="15.807999999999996"/>
  </r>
  <r>
    <n v="3416"/>
    <s v="CA-2023-116540"/>
    <x v="0"/>
    <d v="2023-09-03T00:00:00"/>
    <x v="48"/>
    <x v="3"/>
    <s v="SS-20590"/>
    <s v="Sonia Sunley"/>
    <x v="0"/>
    <s v="United States"/>
    <x v="6"/>
    <x v="6"/>
    <n v="53711"/>
    <x v="2"/>
    <s v="OFF-FA-10002676"/>
    <x v="1"/>
    <x v="13"/>
    <s v="Colored Push Pins"/>
    <n v="1.81"/>
    <n v="1"/>
    <n v="0"/>
    <n v="0.65159999999999996"/>
  </r>
  <r>
    <n v="3417"/>
    <s v="CA-2023-116540"/>
    <x v="0"/>
    <d v="2023-09-03T00:00:00"/>
    <x v="48"/>
    <x v="3"/>
    <s v="SS-20590"/>
    <s v="Sonia Sunley"/>
    <x v="0"/>
    <s v="United States"/>
    <x v="6"/>
    <x v="6"/>
    <n v="53711"/>
    <x v="2"/>
    <s v="OFF-BI-10004970"/>
    <x v="1"/>
    <x v="8"/>
    <s v="ACCOHIDE 3-Ring Binder, Blue, 1&quot;"/>
    <n v="8.26"/>
    <n v="2"/>
    <n v="0"/>
    <n v="3.8822000000000001"/>
  </r>
  <r>
    <n v="3418"/>
    <s v="CA-2022-151841"/>
    <x v="1"/>
    <d v="2022-04-27T00:00:00"/>
    <x v="32"/>
    <x v="1"/>
    <s v="TC-21475"/>
    <s v="Tony Chapman"/>
    <x v="2"/>
    <s v="United States"/>
    <x v="34"/>
    <x v="22"/>
    <n v="80013"/>
    <x v="1"/>
    <s v="OFF-AP-10003971"/>
    <x v="1"/>
    <x v="9"/>
    <s v="Belkin 6 Outlet Metallic Surge Strip"/>
    <n v="43.560000000000009"/>
    <n v="5"/>
    <n v="0.2"/>
    <n v="3.2669999999999995"/>
  </r>
  <r>
    <n v="3419"/>
    <s v="CA-2022-151841"/>
    <x v="1"/>
    <d v="2022-04-27T00:00:00"/>
    <x v="32"/>
    <x v="1"/>
    <s v="TC-21475"/>
    <s v="Tony Chapman"/>
    <x v="2"/>
    <s v="United States"/>
    <x v="34"/>
    <x v="22"/>
    <n v="80013"/>
    <x v="1"/>
    <s v="OFF-SU-10001574"/>
    <x v="1"/>
    <x v="14"/>
    <s v="Acme Value Line Scissors"/>
    <n v="5.84"/>
    <n v="2"/>
    <n v="0.2"/>
    <n v="0.72999999999999954"/>
  </r>
  <r>
    <n v="3420"/>
    <s v="CA-2022-150791"/>
    <x v="1"/>
    <d v="2022-09-06T00:00:00"/>
    <x v="927"/>
    <x v="1"/>
    <s v="CC-12430"/>
    <s v="Chuck Clark"/>
    <x v="2"/>
    <s v="United States"/>
    <x v="20"/>
    <x v="15"/>
    <n v="10024"/>
    <x v="3"/>
    <s v="FUR-CH-10000665"/>
    <x v="0"/>
    <x v="1"/>
    <s v="Global Airflow Leather Mesh Back Chair, Black"/>
    <n v="271.76400000000001"/>
    <n v="2"/>
    <n v="0.1"/>
    <n v="60.391999999999967"/>
  </r>
  <r>
    <n v="3421"/>
    <s v="CA-2023-134803"/>
    <x v="0"/>
    <d v="2023-05-29T00:00:00"/>
    <x v="895"/>
    <x v="1"/>
    <s v="CL-12565"/>
    <s v="Clay Ludtke"/>
    <x v="0"/>
    <s v="United States"/>
    <x v="1"/>
    <x v="1"/>
    <n v="90004"/>
    <x v="1"/>
    <s v="OFF-AP-10000891"/>
    <x v="1"/>
    <x v="9"/>
    <s v="Kensington 7 Outlet MasterPiece HOMEOFFICE Power Control Center"/>
    <n v="262.24"/>
    <n v="2"/>
    <n v="0"/>
    <n v="78.671999999999997"/>
  </r>
  <r>
    <n v="3422"/>
    <s v="CA-2023-134803"/>
    <x v="0"/>
    <d v="2023-05-29T00:00:00"/>
    <x v="895"/>
    <x v="1"/>
    <s v="CL-12565"/>
    <s v="Clay Ludtke"/>
    <x v="0"/>
    <s v="United States"/>
    <x v="1"/>
    <x v="1"/>
    <n v="90004"/>
    <x v="1"/>
    <s v="OFF-PA-10003790"/>
    <x v="1"/>
    <x v="10"/>
    <s v="Xerox 1991"/>
    <n v="182.72"/>
    <n v="8"/>
    <n v="0"/>
    <n v="84.051199999999994"/>
  </r>
  <r>
    <n v="3423"/>
    <s v="CA-2023-134803"/>
    <x v="0"/>
    <d v="2023-05-29T00:00:00"/>
    <x v="895"/>
    <x v="1"/>
    <s v="CL-12565"/>
    <s v="Clay Ludtke"/>
    <x v="0"/>
    <s v="United States"/>
    <x v="1"/>
    <x v="1"/>
    <n v="90004"/>
    <x v="1"/>
    <s v="TEC-AC-10002217"/>
    <x v="2"/>
    <x v="11"/>
    <s v="Imation Clip USB flash drive - 8 GB"/>
    <n v="131.6"/>
    <n v="7"/>
    <n v="0"/>
    <n v="7.8960000000000008"/>
  </r>
  <r>
    <n v="3424"/>
    <s v="CA-2023-134803"/>
    <x v="0"/>
    <d v="2023-05-29T00:00:00"/>
    <x v="895"/>
    <x v="1"/>
    <s v="CL-12565"/>
    <s v="Clay Ludtke"/>
    <x v="0"/>
    <s v="United States"/>
    <x v="1"/>
    <x v="1"/>
    <n v="90004"/>
    <x v="1"/>
    <s v="OFF-BI-10002215"/>
    <x v="1"/>
    <x v="8"/>
    <s v="Wilson Jones Hanging View Binder, White, 1&quot;"/>
    <n v="22.72"/>
    <n v="4"/>
    <n v="0.2"/>
    <n v="7.3839999999999986"/>
  </r>
  <r>
    <n v="3425"/>
    <s v="CA-2023-134803"/>
    <x v="0"/>
    <d v="2023-05-29T00:00:00"/>
    <x v="895"/>
    <x v="1"/>
    <s v="CL-12565"/>
    <s v="Clay Ludtke"/>
    <x v="0"/>
    <s v="United States"/>
    <x v="1"/>
    <x v="1"/>
    <n v="90004"/>
    <x v="1"/>
    <s v="TEC-MA-10001972"/>
    <x v="2"/>
    <x v="15"/>
    <s v="Okidata C331dn Printer"/>
    <n v="558.4"/>
    <n v="2"/>
    <n v="0.2"/>
    <n v="41.880000000000024"/>
  </r>
  <r>
    <n v="3426"/>
    <s v="CA-2022-153381"/>
    <x v="1"/>
    <d v="2022-09-24T00:00:00"/>
    <x v="118"/>
    <x v="1"/>
    <s v="DE-13255"/>
    <s v="Deanra Eno"/>
    <x v="2"/>
    <s v="United States"/>
    <x v="362"/>
    <x v="23"/>
    <n v="52001"/>
    <x v="2"/>
    <s v="OFF-BI-10001525"/>
    <x v="1"/>
    <x v="8"/>
    <s v="Acco Pressboard Covers with Storage Hooks, 14 7/8&quot; x 11&quot;, Executive Red"/>
    <n v="15.24"/>
    <n v="4"/>
    <n v="0"/>
    <n v="6.8579999999999988"/>
  </r>
  <r>
    <n v="3427"/>
    <s v="CA-2022-153381"/>
    <x v="1"/>
    <d v="2022-09-24T00:00:00"/>
    <x v="118"/>
    <x v="1"/>
    <s v="DE-13255"/>
    <s v="Deanra Eno"/>
    <x v="2"/>
    <s v="United States"/>
    <x v="362"/>
    <x v="23"/>
    <n v="52001"/>
    <x v="2"/>
    <s v="FUR-CH-10000988"/>
    <x v="0"/>
    <x v="1"/>
    <s v="Hon Olson Stacker Stools"/>
    <n v="1408.1"/>
    <n v="10"/>
    <n v="0"/>
    <n v="394.26800000000003"/>
  </r>
  <r>
    <n v="3428"/>
    <s v="US-2024-111024"/>
    <x v="3"/>
    <d v="2024-07-04T00:00:00"/>
    <x v="663"/>
    <x v="0"/>
    <s v="SZ-20035"/>
    <s v="Sam Zeldin"/>
    <x v="2"/>
    <s v="United States"/>
    <x v="152"/>
    <x v="24"/>
    <n v="43130"/>
    <x v="3"/>
    <s v="OFF-PA-10000174"/>
    <x v="1"/>
    <x v="10"/>
    <s v="Message Book, Wirebound, Four 5 1/2&quot; X 4&quot; Forms/Pg., 200 Dupl. Sets/Book"/>
    <n v="32.896000000000001"/>
    <n v="4"/>
    <n v="0.2"/>
    <n v="11.102399999999996"/>
  </r>
  <r>
    <n v="3429"/>
    <s v="US-2024-111024"/>
    <x v="3"/>
    <d v="2024-07-04T00:00:00"/>
    <x v="663"/>
    <x v="0"/>
    <s v="SZ-20035"/>
    <s v="Sam Zeldin"/>
    <x v="2"/>
    <s v="United States"/>
    <x v="152"/>
    <x v="24"/>
    <n v="43130"/>
    <x v="3"/>
    <s v="FUR-TA-10002041"/>
    <x v="0"/>
    <x v="3"/>
    <s v="Bevis Round Conference Table Top, X-Base"/>
    <n v="215.148"/>
    <n v="2"/>
    <n v="0.4"/>
    <n v="-103.98819999999998"/>
  </r>
  <r>
    <n v="3430"/>
    <s v="US-2024-111024"/>
    <x v="3"/>
    <d v="2024-07-04T00:00:00"/>
    <x v="663"/>
    <x v="0"/>
    <s v="SZ-20035"/>
    <s v="Sam Zeldin"/>
    <x v="2"/>
    <s v="United States"/>
    <x v="152"/>
    <x v="24"/>
    <n v="43130"/>
    <x v="3"/>
    <s v="OFF-PA-10002246"/>
    <x v="1"/>
    <x v="10"/>
    <s v="Wirebound Four 2-3/4 x 5 Forms per Page, 400 Sets per Book"/>
    <n v="30.96"/>
    <n v="6"/>
    <n v="0.2"/>
    <n v="11.223000000000001"/>
  </r>
  <r>
    <n v="3431"/>
    <s v="CA-2024-148264"/>
    <x v="3"/>
    <d v="2024-12-09T00:00:00"/>
    <x v="784"/>
    <x v="2"/>
    <s v="LF-17185"/>
    <s v="Luke Foster"/>
    <x v="0"/>
    <s v="United States"/>
    <x v="75"/>
    <x v="1"/>
    <n v="90301"/>
    <x v="1"/>
    <s v="OFF-ST-10003327"/>
    <x v="1"/>
    <x v="4"/>
    <s v="Akro-Mils 12-Gallon Tote"/>
    <n v="29.79"/>
    <n v="3"/>
    <n v="0"/>
    <n v="8.6390999999999956"/>
  </r>
  <r>
    <n v="3432"/>
    <s v="CA-2024-148264"/>
    <x v="3"/>
    <d v="2024-12-09T00:00:00"/>
    <x v="784"/>
    <x v="2"/>
    <s v="LF-17185"/>
    <s v="Luke Foster"/>
    <x v="0"/>
    <s v="United States"/>
    <x v="75"/>
    <x v="1"/>
    <n v="90301"/>
    <x v="1"/>
    <s v="FUR-FU-10002703"/>
    <x v="0"/>
    <x v="5"/>
    <s v="Tenex Traditional Chairmats for Hard Floors, Average Lip, 36&quot; x 48&quot;"/>
    <n v="128.9"/>
    <n v="2"/>
    <n v="0"/>
    <n v="15.468000000000004"/>
  </r>
  <r>
    <n v="3433"/>
    <s v="CA-2024-148264"/>
    <x v="3"/>
    <d v="2024-12-09T00:00:00"/>
    <x v="784"/>
    <x v="2"/>
    <s v="LF-17185"/>
    <s v="Luke Foster"/>
    <x v="0"/>
    <s v="United States"/>
    <x v="75"/>
    <x v="1"/>
    <n v="90301"/>
    <x v="1"/>
    <s v="OFF-PA-10003651"/>
    <x v="1"/>
    <x v="10"/>
    <s v="Xerox 1968"/>
    <n v="60.12"/>
    <n v="9"/>
    <n v="0"/>
    <n v="28.857599999999998"/>
  </r>
  <r>
    <n v="3434"/>
    <s v="CA-2024-131212"/>
    <x v="3"/>
    <d v="2024-12-06T00:00:00"/>
    <x v="784"/>
    <x v="1"/>
    <s v="AB-10165"/>
    <s v="Alan Barnes"/>
    <x v="0"/>
    <s v="United States"/>
    <x v="234"/>
    <x v="4"/>
    <n v="98006"/>
    <x v="1"/>
    <s v="OFF-BI-10001617"/>
    <x v="1"/>
    <x v="8"/>
    <s v="GBC Wire Binding Combs"/>
    <n v="24.816000000000003"/>
    <n v="3"/>
    <n v="0.2"/>
    <n v="8.3753999999999991"/>
  </r>
  <r>
    <n v="3435"/>
    <s v="CA-2024-131212"/>
    <x v="3"/>
    <d v="2024-12-06T00:00:00"/>
    <x v="784"/>
    <x v="1"/>
    <s v="AB-10165"/>
    <s v="Alan Barnes"/>
    <x v="0"/>
    <s v="United States"/>
    <x v="234"/>
    <x v="4"/>
    <n v="98006"/>
    <x v="1"/>
    <s v="OFF-BI-10000145"/>
    <x v="1"/>
    <x v="8"/>
    <s v="Zipper Ring Binder Pockets"/>
    <n v="14.976000000000003"/>
    <n v="6"/>
    <n v="0.2"/>
    <n v="5.4287999999999981"/>
  </r>
  <r>
    <n v="3436"/>
    <s v="US-2022-100531"/>
    <x v="1"/>
    <d v="2022-09-27T00:00:00"/>
    <x v="591"/>
    <x v="2"/>
    <s v="NM-18520"/>
    <s v="Neoma Murray"/>
    <x v="0"/>
    <s v="United States"/>
    <x v="22"/>
    <x v="10"/>
    <n v="60610"/>
    <x v="2"/>
    <s v="OFF-BI-10001670"/>
    <x v="1"/>
    <x v="8"/>
    <s v="Vinyl Sectional Post Binders"/>
    <n v="15.079999999999998"/>
    <n v="2"/>
    <n v="0.8"/>
    <n v="-22.620000000000005"/>
  </r>
  <r>
    <n v="3437"/>
    <s v="US-2022-100531"/>
    <x v="1"/>
    <d v="2022-09-27T00:00:00"/>
    <x v="591"/>
    <x v="2"/>
    <s v="NM-18520"/>
    <s v="Neoma Murray"/>
    <x v="0"/>
    <s v="United States"/>
    <x v="22"/>
    <x v="10"/>
    <n v="60610"/>
    <x v="2"/>
    <s v="FUR-FU-10003849"/>
    <x v="0"/>
    <x v="5"/>
    <s v="DAX Metal Frame, Desktop, Stepped-Edge"/>
    <n v="24.288"/>
    <n v="3"/>
    <n v="0.6"/>
    <n v="-12.751199999999997"/>
  </r>
  <r>
    <n v="3438"/>
    <s v="CA-2024-152583"/>
    <x v="3"/>
    <d v="2024-10-31T00:00:00"/>
    <x v="904"/>
    <x v="3"/>
    <s v="RA-19945"/>
    <s v="Ryan Akin"/>
    <x v="0"/>
    <s v="United States"/>
    <x v="61"/>
    <x v="5"/>
    <n v="75217"/>
    <x v="2"/>
    <s v="FUR-FU-10003849"/>
    <x v="0"/>
    <x v="5"/>
    <s v="DAX Metal Frame, Desktop, Stepped-Edge"/>
    <n v="16.192"/>
    <n v="2"/>
    <n v="0.6"/>
    <n v="-8.5007999999999981"/>
  </r>
  <r>
    <n v="3439"/>
    <s v="CA-2024-152583"/>
    <x v="3"/>
    <d v="2024-10-31T00:00:00"/>
    <x v="904"/>
    <x v="3"/>
    <s v="RA-19945"/>
    <s v="Ryan Akin"/>
    <x v="0"/>
    <s v="United States"/>
    <x v="61"/>
    <x v="5"/>
    <n v="75217"/>
    <x v="2"/>
    <s v="FUR-TA-10002041"/>
    <x v="0"/>
    <x v="3"/>
    <s v="Bevis Round Conference Table Top, X-Base"/>
    <n v="251.00599999999997"/>
    <n v="2"/>
    <n v="0.3"/>
    <n v="-68.130199999999988"/>
  </r>
  <r>
    <n v="3440"/>
    <s v="CA-2024-152583"/>
    <x v="3"/>
    <d v="2024-10-31T00:00:00"/>
    <x v="904"/>
    <x v="3"/>
    <s v="RA-19945"/>
    <s v="Ryan Akin"/>
    <x v="0"/>
    <s v="United States"/>
    <x v="61"/>
    <x v="5"/>
    <n v="75217"/>
    <x v="2"/>
    <s v="OFF-ST-10002214"/>
    <x v="1"/>
    <x v="4"/>
    <s v="X-Rack File for Hanging Folders"/>
    <n v="54.192"/>
    <n v="6"/>
    <n v="0.2"/>
    <n v="4.0643999999999973"/>
  </r>
  <r>
    <n v="3441"/>
    <s v="CA-2022-144099"/>
    <x v="1"/>
    <d v="2022-11-29T00:00:00"/>
    <x v="26"/>
    <x v="3"/>
    <s v="PO-19195"/>
    <s v="Phillina Ober"/>
    <x v="2"/>
    <s v="United States"/>
    <x v="8"/>
    <x v="1"/>
    <n v="94122"/>
    <x v="1"/>
    <s v="OFF-BI-10001078"/>
    <x v="1"/>
    <x v="8"/>
    <s v="Acco PRESSTEX Data Binder with Storage Hooks, Dark Blue, 14 7/8&quot; X 11&quot;"/>
    <n v="4.3040000000000003"/>
    <n v="1"/>
    <n v="0.2"/>
    <n v="1.5602"/>
  </r>
  <r>
    <n v="3442"/>
    <s v="CA-2021-158337"/>
    <x v="2"/>
    <d v="2021-03-11T00:00:00"/>
    <x v="451"/>
    <x v="0"/>
    <s v="KA-16525"/>
    <s v="Kelly Andreada"/>
    <x v="0"/>
    <s v="United States"/>
    <x v="20"/>
    <x v="15"/>
    <n v="10024"/>
    <x v="3"/>
    <s v="OFF-PA-10002137"/>
    <x v="1"/>
    <x v="10"/>
    <s v="Southworth 100% Résumé Paper, 24lb."/>
    <n v="108.92"/>
    <n v="14"/>
    <n v="0"/>
    <n v="49.013999999999996"/>
  </r>
  <r>
    <n v="3443"/>
    <s v="CA-2024-168858"/>
    <x v="3"/>
    <d v="2024-11-20T00:00:00"/>
    <x v="122"/>
    <x v="1"/>
    <s v="JD-16150"/>
    <s v="Justin Deggeller"/>
    <x v="1"/>
    <s v="United States"/>
    <x v="20"/>
    <x v="15"/>
    <n v="10011"/>
    <x v="3"/>
    <s v="OFF-EN-10001415"/>
    <x v="1"/>
    <x v="12"/>
    <s v="Staples"/>
    <n v="16.740000000000002"/>
    <n v="3"/>
    <n v="0"/>
    <n v="8.370000000000001"/>
  </r>
  <r>
    <n v="3444"/>
    <s v="CA-2024-168858"/>
    <x v="3"/>
    <d v="2024-11-20T00:00:00"/>
    <x v="122"/>
    <x v="1"/>
    <s v="JD-16150"/>
    <s v="Justin Deggeller"/>
    <x v="1"/>
    <s v="United States"/>
    <x v="20"/>
    <x v="15"/>
    <n v="10011"/>
    <x v="3"/>
    <s v="OFF-AP-10003849"/>
    <x v="1"/>
    <x v="9"/>
    <s v="Hoover Shoulder Vac Commercial Portable Vacuum"/>
    <n v="2504.7399999999998"/>
    <n v="7"/>
    <n v="0"/>
    <n v="626.18499999999995"/>
  </r>
  <r>
    <n v="3445"/>
    <s v="CA-2023-116344"/>
    <x v="0"/>
    <d v="2023-07-30T00:00:00"/>
    <x v="928"/>
    <x v="1"/>
    <s v="JO-15145"/>
    <s v="Jack O'Briant"/>
    <x v="1"/>
    <s v="United States"/>
    <x v="10"/>
    <x v="9"/>
    <n v="19140"/>
    <x v="3"/>
    <s v="OFF-ST-10001713"/>
    <x v="1"/>
    <x v="4"/>
    <s v="Gould Plastics 9-Pocket Panel Bin, 18-3/8w x 5-1/4d x 20-1/2h, Black"/>
    <n v="84.784000000000006"/>
    <n v="2"/>
    <n v="0.2"/>
    <n v="-16.956800000000005"/>
  </r>
  <r>
    <n v="3446"/>
    <s v="CA-2022-131779"/>
    <x v="1"/>
    <d v="2022-06-12T00:00:00"/>
    <x v="871"/>
    <x v="1"/>
    <s v="LE-16810"/>
    <s v="Laurel Elliston"/>
    <x v="0"/>
    <s v="United States"/>
    <x v="46"/>
    <x v="13"/>
    <n v="19711"/>
    <x v="3"/>
    <s v="OFF-ST-10001505"/>
    <x v="1"/>
    <x v="4"/>
    <s v="Perma STOR-ALL Hanging File Box, 13 1/8&quot;W x 12 1/4&quot;D x 10 1/2&quot;H"/>
    <n v="29.900000000000002"/>
    <n v="5"/>
    <n v="0"/>
    <n v="5.0829999999999975"/>
  </r>
  <r>
    <n v="3447"/>
    <s v="CA-2023-158869"/>
    <x v="0"/>
    <d v="2023-08-07T00:00:00"/>
    <x v="929"/>
    <x v="2"/>
    <s v="AH-10690"/>
    <s v="Anna Häberlin"/>
    <x v="1"/>
    <s v="United States"/>
    <x v="20"/>
    <x v="15"/>
    <n v="10024"/>
    <x v="3"/>
    <s v="OFF-PA-10000474"/>
    <x v="1"/>
    <x v="10"/>
    <s v="Staples"/>
    <n v="70.88"/>
    <n v="2"/>
    <n v="0"/>
    <n v="33.313599999999994"/>
  </r>
  <r>
    <n v="3448"/>
    <s v="CA-2024-102554"/>
    <x v="3"/>
    <d v="2024-06-12T00:00:00"/>
    <x v="261"/>
    <x v="1"/>
    <s v="KN-16705"/>
    <s v="Kristina Nunn"/>
    <x v="2"/>
    <s v="United States"/>
    <x v="109"/>
    <x v="19"/>
    <n v="36830"/>
    <x v="0"/>
    <s v="OFF-AR-10001919"/>
    <x v="1"/>
    <x v="6"/>
    <s v="OIC #2 Pencils, Medium Soft"/>
    <n v="3.76"/>
    <n v="2"/>
    <n v="0"/>
    <n v="1.0903999999999998"/>
  </r>
  <r>
    <n v="3449"/>
    <s v="CA-2023-162614"/>
    <x v="0"/>
    <d v="2023-10-08T00:00:00"/>
    <x v="930"/>
    <x v="1"/>
    <s v="TB-21250"/>
    <s v="Tim Brockman"/>
    <x v="0"/>
    <s v="United States"/>
    <x v="1"/>
    <x v="1"/>
    <n v="90049"/>
    <x v="1"/>
    <s v="OFF-BI-10004001"/>
    <x v="1"/>
    <x v="8"/>
    <s v="GBC Recycled VeloBinder Covers"/>
    <n v="27.263999999999999"/>
    <n v="2"/>
    <n v="0.2"/>
    <n v="8.8607999999999976"/>
  </r>
  <r>
    <n v="3450"/>
    <s v="CA-2021-168592"/>
    <x v="2"/>
    <d v="2021-09-08T00:00:00"/>
    <x v="931"/>
    <x v="1"/>
    <s v="DP-13390"/>
    <s v="Dennis Pardue"/>
    <x v="2"/>
    <s v="United States"/>
    <x v="8"/>
    <x v="1"/>
    <n v="94110"/>
    <x v="1"/>
    <s v="OFF-AP-10004785"/>
    <x v="1"/>
    <x v="9"/>
    <s v="Holmes Replacement Filter for HEPA Air Cleaner, Medium Room"/>
    <n v="56.65"/>
    <n v="5"/>
    <n v="0"/>
    <n v="24.359500000000004"/>
  </r>
  <r>
    <n v="3451"/>
    <s v="CA-2021-168592"/>
    <x v="2"/>
    <d v="2021-09-08T00:00:00"/>
    <x v="931"/>
    <x v="1"/>
    <s v="DP-13390"/>
    <s v="Dennis Pardue"/>
    <x v="2"/>
    <s v="United States"/>
    <x v="8"/>
    <x v="1"/>
    <n v="94110"/>
    <x v="1"/>
    <s v="OFF-ST-10002406"/>
    <x v="1"/>
    <x v="4"/>
    <s v="Pizazz Global Quick File"/>
    <n v="14.97"/>
    <n v="1"/>
    <n v="0"/>
    <n v="4.1916000000000011"/>
  </r>
  <r>
    <n v="3452"/>
    <s v="CA-2021-168592"/>
    <x v="2"/>
    <d v="2021-09-08T00:00:00"/>
    <x v="931"/>
    <x v="1"/>
    <s v="DP-13390"/>
    <s v="Dennis Pardue"/>
    <x v="2"/>
    <s v="United States"/>
    <x v="8"/>
    <x v="1"/>
    <n v="94110"/>
    <x v="1"/>
    <s v="OFF-FA-10002988"/>
    <x v="1"/>
    <x v="13"/>
    <s v="Ideal Clamps"/>
    <n v="4.0199999999999996"/>
    <n v="2"/>
    <n v="0"/>
    <n v="1.9697999999999998"/>
  </r>
  <r>
    <n v="3453"/>
    <s v="CA-2021-157609"/>
    <x v="2"/>
    <d v="2021-03-16T00:00:00"/>
    <x v="757"/>
    <x v="0"/>
    <s v="KN-16705"/>
    <s v="Kristina Nunn"/>
    <x v="2"/>
    <s v="United States"/>
    <x v="253"/>
    <x v="3"/>
    <n v="27604"/>
    <x v="0"/>
    <s v="TEC-PH-10002415"/>
    <x v="2"/>
    <x v="7"/>
    <s v="Polycom VoiceStation 500 Conference phone"/>
    <n v="471.92"/>
    <n v="2"/>
    <n v="0.2"/>
    <n v="29.495000000000019"/>
  </r>
  <r>
    <n v="3454"/>
    <s v="CA-2022-153325"/>
    <x v="1"/>
    <s v="29-02-2022"/>
    <x v="932"/>
    <x v="0"/>
    <s v="ST-20530"/>
    <s v="Shui Tom"/>
    <x v="0"/>
    <s v="United States"/>
    <x v="203"/>
    <x v="32"/>
    <n v="31204"/>
    <x v="0"/>
    <s v="OFF-BI-10004236"/>
    <x v="1"/>
    <x v="8"/>
    <s v="XtraLife ClearVue Slant-D Ring Binder, White, 3&quot;"/>
    <n v="58.72"/>
    <n v="4"/>
    <n v="0"/>
    <n v="27.011199999999999"/>
  </r>
  <r>
    <n v="3455"/>
    <s v="CA-2022-153626"/>
    <x v="1"/>
    <d v="2022-07-09T00:00:00"/>
    <x v="933"/>
    <x v="1"/>
    <s v="EB-13870"/>
    <s v="Emily Burns"/>
    <x v="0"/>
    <s v="United States"/>
    <x v="316"/>
    <x v="18"/>
    <n v="37211"/>
    <x v="0"/>
    <s v="OFF-AR-10000657"/>
    <x v="1"/>
    <x v="6"/>
    <s v="Binney &amp; Smith inkTank Desk Highlighter, Chisel Tip, Yellow, 12/Box"/>
    <n v="5.16"/>
    <n v="3"/>
    <n v="0.2"/>
    <n v="0.83849999999999936"/>
  </r>
  <r>
    <n v="3456"/>
    <s v="CA-2023-166485"/>
    <x v="0"/>
    <d v="2023-02-20T00:00:00"/>
    <x v="824"/>
    <x v="1"/>
    <s v="AH-10210"/>
    <s v="Alan Hwang"/>
    <x v="0"/>
    <s v="United States"/>
    <x v="316"/>
    <x v="18"/>
    <n v="37211"/>
    <x v="0"/>
    <s v="OFF-PA-10004996"/>
    <x v="1"/>
    <x v="10"/>
    <s v="Speediset Carbonless Redi-Letter 7&quot; x 8 1/2&quot;"/>
    <n v="16.496000000000002"/>
    <n v="2"/>
    <n v="0.2"/>
    <n v="5.5673999999999992"/>
  </r>
  <r>
    <n v="3457"/>
    <s v="CA-2024-136448"/>
    <x v="3"/>
    <d v="2024-09-17T00:00:00"/>
    <x v="934"/>
    <x v="2"/>
    <s v="AS-10090"/>
    <s v="Adam Shillingsburg"/>
    <x v="0"/>
    <s v="United States"/>
    <x v="10"/>
    <x v="9"/>
    <n v="19143"/>
    <x v="3"/>
    <s v="TEC-AC-10001109"/>
    <x v="2"/>
    <x v="11"/>
    <s v="Logitech Trackman Marble Mouse"/>
    <n v="71.975999999999999"/>
    <n v="3"/>
    <n v="0.2"/>
    <n v="19.793400000000005"/>
  </r>
  <r>
    <n v="3458"/>
    <s v="CA-2024-136448"/>
    <x v="3"/>
    <d v="2024-09-17T00:00:00"/>
    <x v="934"/>
    <x v="2"/>
    <s v="AS-10090"/>
    <s v="Adam Shillingsburg"/>
    <x v="0"/>
    <s v="United States"/>
    <x v="10"/>
    <x v="9"/>
    <n v="19143"/>
    <x v="3"/>
    <s v="FUR-FU-10003832"/>
    <x v="0"/>
    <x v="5"/>
    <s v="Eldon Expressions Punched Metal &amp; Wood Desk Accessories, Black &amp; Cherry"/>
    <n v="22.512000000000004"/>
    <n v="3"/>
    <n v="0.2"/>
    <n v="2.2511999999999999"/>
  </r>
  <r>
    <n v="3459"/>
    <s v="CA-2024-136448"/>
    <x v="3"/>
    <d v="2024-09-17T00:00:00"/>
    <x v="934"/>
    <x v="2"/>
    <s v="AS-10090"/>
    <s v="Adam Shillingsburg"/>
    <x v="0"/>
    <s v="United States"/>
    <x v="10"/>
    <x v="9"/>
    <n v="19143"/>
    <x v="3"/>
    <s v="OFF-BI-10002393"/>
    <x v="1"/>
    <x v="8"/>
    <s v="Binder Posts"/>
    <n v="3.4440000000000008"/>
    <n v="2"/>
    <n v="0.7"/>
    <n v="-2.7551999999999994"/>
  </r>
  <r>
    <n v="3460"/>
    <s v="CA-2024-136448"/>
    <x v="3"/>
    <d v="2024-09-17T00:00:00"/>
    <x v="934"/>
    <x v="2"/>
    <s v="AS-10090"/>
    <s v="Adam Shillingsburg"/>
    <x v="0"/>
    <s v="United States"/>
    <x v="10"/>
    <x v="9"/>
    <n v="19143"/>
    <x v="3"/>
    <s v="OFF-BI-10001359"/>
    <x v="1"/>
    <x v="8"/>
    <s v="GBC DocuBind TL300 Electric Binding System"/>
    <n v="538.19400000000007"/>
    <n v="2"/>
    <n v="0.7"/>
    <n v="-412.61539999999991"/>
  </r>
  <r>
    <n v="3461"/>
    <s v="CA-2024-136448"/>
    <x v="3"/>
    <d v="2024-09-17T00:00:00"/>
    <x v="934"/>
    <x v="2"/>
    <s v="AS-10090"/>
    <s v="Adam Shillingsburg"/>
    <x v="0"/>
    <s v="United States"/>
    <x v="10"/>
    <x v="9"/>
    <n v="19143"/>
    <x v="3"/>
    <s v="TEC-AC-10003628"/>
    <x v="2"/>
    <x v="11"/>
    <s v="Logitech 910-002974 M325 Wireless Mouse for Web Scrolling"/>
    <n v="47.984000000000002"/>
    <n v="2"/>
    <n v="0.2"/>
    <n v="14.395200000000004"/>
  </r>
  <r>
    <n v="3462"/>
    <s v="CA-2024-114258"/>
    <x v="3"/>
    <d v="2024-11-06T00:00:00"/>
    <x v="173"/>
    <x v="0"/>
    <s v="EM-13825"/>
    <s v="Elizabeth Moffitt"/>
    <x v="1"/>
    <s v="United States"/>
    <x v="61"/>
    <x v="5"/>
    <n v="75081"/>
    <x v="2"/>
    <s v="TEC-PH-10003012"/>
    <x v="2"/>
    <x v="7"/>
    <s v="Nortel Meridian M3904 Professional Digital phone"/>
    <n v="492.76800000000003"/>
    <n v="4"/>
    <n v="0.2"/>
    <n v="55.436399999999935"/>
  </r>
  <r>
    <n v="3463"/>
    <s v="CA-2022-152611"/>
    <x v="1"/>
    <d v="2022-02-20T00:00:00"/>
    <x v="823"/>
    <x v="0"/>
    <s v="KA-16525"/>
    <s v="Kelly Andreada"/>
    <x v="0"/>
    <s v="United States"/>
    <x v="275"/>
    <x v="30"/>
    <n v="8861"/>
    <x v="3"/>
    <s v="OFF-AR-10003903"/>
    <x v="1"/>
    <x v="6"/>
    <s v="Sanford 52201 APSCO Electric Pencil Sharpener"/>
    <n v="286.78999999999996"/>
    <n v="7"/>
    <n v="0"/>
    <n v="74.565400000000011"/>
  </r>
  <r>
    <n v="3464"/>
    <s v="CA-2023-165470"/>
    <x v="0"/>
    <d v="2023-11-26T00:00:00"/>
    <x v="724"/>
    <x v="1"/>
    <s v="HJ-14875"/>
    <s v="Heather Jas"/>
    <x v="2"/>
    <s v="United States"/>
    <x v="108"/>
    <x v="2"/>
    <n v="32216"/>
    <x v="0"/>
    <s v="OFF-PA-10004675"/>
    <x v="1"/>
    <x v="10"/>
    <s v="Telephone Message Books with Fax/Mobile Section, 5 1/2&quot; x 3 3/16&quot;"/>
    <n v="5.08"/>
    <n v="1"/>
    <n v="0.2"/>
    <n v="1.6509999999999998"/>
  </r>
  <r>
    <n v="3465"/>
    <s v="CA-2024-128699"/>
    <x v="3"/>
    <d v="2024-12-04T00:00:00"/>
    <x v="241"/>
    <x v="0"/>
    <s v="ND-18370"/>
    <s v="Natalie DeCherney"/>
    <x v="0"/>
    <s v="United States"/>
    <x v="108"/>
    <x v="2"/>
    <n v="32216"/>
    <x v="0"/>
    <s v="TEC-AC-10001990"/>
    <x v="2"/>
    <x v="11"/>
    <s v="Kensington Orbit Wireless Mobile Trackball for PC and Mac"/>
    <n v="47.992000000000004"/>
    <n v="1"/>
    <n v="0.2"/>
    <n v="7.198799999999995"/>
  </r>
  <r>
    <n v="3466"/>
    <s v="US-2022-147242"/>
    <x v="1"/>
    <d v="2022-09-10T00:00:00"/>
    <x v="240"/>
    <x v="1"/>
    <s v="EH-13765"/>
    <s v="Edward Hooks"/>
    <x v="1"/>
    <s v="United States"/>
    <x v="359"/>
    <x v="31"/>
    <n v="2151"/>
    <x v="3"/>
    <s v="OFF-AP-10003842"/>
    <x v="1"/>
    <x v="9"/>
    <s v="Euro-Pro Shark Turbo Vacuum"/>
    <n v="61.96"/>
    <n v="2"/>
    <n v="0"/>
    <n v="16.1096"/>
  </r>
  <r>
    <n v="3467"/>
    <s v="US-2022-147242"/>
    <x v="1"/>
    <d v="2022-09-10T00:00:00"/>
    <x v="240"/>
    <x v="1"/>
    <s v="EH-13765"/>
    <s v="Edward Hooks"/>
    <x v="1"/>
    <s v="United States"/>
    <x v="359"/>
    <x v="31"/>
    <n v="2151"/>
    <x v="3"/>
    <s v="FUR-BO-10004695"/>
    <x v="0"/>
    <x v="0"/>
    <s v="O'Sullivan 2-Door Barrister Bookcase in Odessa Pine"/>
    <n v="361.96"/>
    <n v="2"/>
    <n v="0"/>
    <n v="83.25079999999997"/>
  </r>
  <r>
    <n v="3468"/>
    <s v="US-2022-147242"/>
    <x v="1"/>
    <d v="2022-09-10T00:00:00"/>
    <x v="240"/>
    <x v="1"/>
    <s v="EH-13765"/>
    <s v="Edward Hooks"/>
    <x v="1"/>
    <s v="United States"/>
    <x v="359"/>
    <x v="31"/>
    <n v="2151"/>
    <x v="3"/>
    <s v="OFF-PA-10003039"/>
    <x v="1"/>
    <x v="10"/>
    <s v="Xerox 1960"/>
    <n v="278.82"/>
    <n v="9"/>
    <n v="0"/>
    <n v="125.46899999999999"/>
  </r>
  <r>
    <n v="3469"/>
    <s v="CA-2023-146143"/>
    <x v="0"/>
    <d v="2023-12-15T00:00:00"/>
    <x v="292"/>
    <x v="1"/>
    <s v="MC-17845"/>
    <s v="Michael Chen"/>
    <x v="0"/>
    <s v="United States"/>
    <x v="25"/>
    <x v="35"/>
    <n v="39212"/>
    <x v="0"/>
    <s v="FUR-FU-10002045"/>
    <x v="0"/>
    <x v="5"/>
    <s v="Executive Impressions 14&quot;"/>
    <n v="133.38"/>
    <n v="6"/>
    <n v="0"/>
    <n v="58.687200000000011"/>
  </r>
  <r>
    <n v="3470"/>
    <s v="CA-2022-100888"/>
    <x v="1"/>
    <d v="2022-04-06T00:00:00"/>
    <x v="57"/>
    <x v="1"/>
    <s v="MH-17455"/>
    <s v="Mark Hamilton"/>
    <x v="0"/>
    <s v="United States"/>
    <x v="108"/>
    <x v="3"/>
    <n v="28540"/>
    <x v="0"/>
    <s v="OFF-PA-10001019"/>
    <x v="1"/>
    <x v="10"/>
    <s v="Xerox 1884"/>
    <n v="47.952000000000005"/>
    <n v="3"/>
    <n v="0.2"/>
    <n v="16.183799999999998"/>
  </r>
  <r>
    <n v="3471"/>
    <s v="US-2023-150035"/>
    <x v="0"/>
    <d v="2023-12-02T00:00:00"/>
    <x v="455"/>
    <x v="1"/>
    <s v="CL-11890"/>
    <s v="Carl Ludwig"/>
    <x v="0"/>
    <s v="United States"/>
    <x v="8"/>
    <x v="1"/>
    <n v="94122"/>
    <x v="1"/>
    <s v="FUR-FU-10003724"/>
    <x v="0"/>
    <x v="5"/>
    <s v="Westinghouse Clip-On Gooseneck Lamps"/>
    <n v="16.739999999999998"/>
    <n v="2"/>
    <n v="0"/>
    <n v="4.3523999999999994"/>
  </r>
  <r>
    <n v="3472"/>
    <s v="CA-2024-122644"/>
    <x v="3"/>
    <d v="2024-11-13T00:00:00"/>
    <x v="251"/>
    <x v="1"/>
    <s v="SF-20965"/>
    <s v="Sylvia Foulston"/>
    <x v="1"/>
    <s v="United States"/>
    <x v="38"/>
    <x v="24"/>
    <n v="43229"/>
    <x v="3"/>
    <s v="OFF-PA-10003673"/>
    <x v="1"/>
    <x v="10"/>
    <s v="Strathmore Photo Mount Cards"/>
    <n v="10.848000000000001"/>
    <n v="2"/>
    <n v="0.2"/>
    <n v="3.5255999999999994"/>
  </r>
  <r>
    <n v="3473"/>
    <s v="CA-2024-122644"/>
    <x v="3"/>
    <d v="2024-11-13T00:00:00"/>
    <x v="251"/>
    <x v="1"/>
    <s v="SF-20965"/>
    <s v="Sylvia Foulston"/>
    <x v="1"/>
    <s v="United States"/>
    <x v="38"/>
    <x v="24"/>
    <n v="43229"/>
    <x v="3"/>
    <s v="TEC-AC-10003614"/>
    <x v="2"/>
    <x v="11"/>
    <s v="Verbatim 25 GB 6x Blu-ray Single Layer Recordable Disc, 10/Pack"/>
    <n v="18.544"/>
    <n v="2"/>
    <n v="0.2"/>
    <n v="3.0133999999999981"/>
  </r>
  <r>
    <n v="3474"/>
    <s v="CA-2024-111815"/>
    <x v="3"/>
    <d v="2024-03-04T00:00:00"/>
    <x v="935"/>
    <x v="1"/>
    <s v="EP-13915"/>
    <s v="Emily Phan"/>
    <x v="0"/>
    <s v="United States"/>
    <x v="363"/>
    <x v="12"/>
    <n v="48127"/>
    <x v="2"/>
    <s v="FUR-CH-10000785"/>
    <x v="0"/>
    <x v="1"/>
    <s v="Global Ergonomic Managers Chair"/>
    <n v="180.98"/>
    <n v="1"/>
    <n v="0"/>
    <n v="47.0548"/>
  </r>
  <r>
    <n v="3475"/>
    <s v="CA-2024-111815"/>
    <x v="3"/>
    <d v="2024-03-04T00:00:00"/>
    <x v="935"/>
    <x v="1"/>
    <s v="EP-13915"/>
    <s v="Emily Phan"/>
    <x v="0"/>
    <s v="United States"/>
    <x v="363"/>
    <x v="12"/>
    <n v="48127"/>
    <x v="2"/>
    <s v="TEC-AC-10002926"/>
    <x v="2"/>
    <x v="11"/>
    <s v="Logitech Wireless Marathon Mouse M705"/>
    <n v="99.98"/>
    <n v="2"/>
    <n v="0"/>
    <n v="42.991400000000006"/>
  </r>
  <r>
    <n v="3476"/>
    <s v="CA-2023-144911"/>
    <x v="0"/>
    <d v="2023-11-28T00:00:00"/>
    <x v="724"/>
    <x v="2"/>
    <s v="RW-19630"/>
    <s v="Rob Williams"/>
    <x v="1"/>
    <s v="United States"/>
    <x v="356"/>
    <x v="41"/>
    <n v="66212"/>
    <x v="2"/>
    <s v="TEC-AC-10004633"/>
    <x v="2"/>
    <x v="11"/>
    <s v="Verbatim 25 GB 6x Blu-ray Single Layer Recordable Disc, 3/Pack"/>
    <n v="34.950000000000003"/>
    <n v="5"/>
    <n v="0"/>
    <n v="15.378000000000004"/>
  </r>
  <r>
    <n v="3477"/>
    <s v="CA-2023-144911"/>
    <x v="0"/>
    <d v="2023-11-28T00:00:00"/>
    <x v="724"/>
    <x v="2"/>
    <s v="RW-19630"/>
    <s v="Rob Williams"/>
    <x v="1"/>
    <s v="United States"/>
    <x v="356"/>
    <x v="41"/>
    <n v="66212"/>
    <x v="2"/>
    <s v="OFF-BI-10000977"/>
    <x v="1"/>
    <x v="8"/>
    <s v="Ibico Plastic Spiral Binding Combs"/>
    <n v="152"/>
    <n v="5"/>
    <n v="0"/>
    <n v="69.919999999999987"/>
  </r>
  <r>
    <n v="3478"/>
    <s v="CA-2021-143385"/>
    <x v="2"/>
    <d v="2021-08-31T00:00:00"/>
    <x v="447"/>
    <x v="1"/>
    <s v="SJ-20500"/>
    <s v="Shirley Jackson"/>
    <x v="0"/>
    <s v="United States"/>
    <x v="364"/>
    <x v="27"/>
    <n v="87505"/>
    <x v="1"/>
    <s v="TEC-AC-10001635"/>
    <x v="2"/>
    <x v="11"/>
    <s v="KeyTronic KT400U2 - Keyboard - Black"/>
    <n v="92.52"/>
    <n v="9"/>
    <n v="0"/>
    <n v="18.503999999999991"/>
  </r>
  <r>
    <n v="3479"/>
    <s v="CA-2023-131289"/>
    <x v="0"/>
    <d v="2023-12-09T00:00:00"/>
    <x v="906"/>
    <x v="1"/>
    <s v="SP-20620"/>
    <s v="Stefania Perrino"/>
    <x v="1"/>
    <s v="United States"/>
    <x v="8"/>
    <x v="1"/>
    <n v="94110"/>
    <x v="1"/>
    <s v="OFF-AR-10003056"/>
    <x v="1"/>
    <x v="6"/>
    <s v="Newell 341"/>
    <n v="8.56"/>
    <n v="2"/>
    <n v="0"/>
    <n v="2.4823999999999993"/>
  </r>
  <r>
    <n v="3480"/>
    <s v="CA-2023-131289"/>
    <x v="0"/>
    <d v="2023-12-09T00:00:00"/>
    <x v="906"/>
    <x v="1"/>
    <s v="SP-20620"/>
    <s v="Stefania Perrino"/>
    <x v="1"/>
    <s v="United States"/>
    <x v="8"/>
    <x v="1"/>
    <n v="94110"/>
    <x v="1"/>
    <s v="OFF-PA-10003363"/>
    <x v="1"/>
    <x v="10"/>
    <s v="Xerox 204"/>
    <n v="45.36"/>
    <n v="7"/>
    <n v="0"/>
    <n v="21.772800000000004"/>
  </r>
  <r>
    <n v="3481"/>
    <s v="CA-2023-131289"/>
    <x v="0"/>
    <d v="2023-12-09T00:00:00"/>
    <x v="906"/>
    <x v="1"/>
    <s v="SP-20620"/>
    <s v="Stefania Perrino"/>
    <x v="1"/>
    <s v="United States"/>
    <x v="8"/>
    <x v="1"/>
    <n v="94110"/>
    <x v="1"/>
    <s v="FUR-TA-10003954"/>
    <x v="0"/>
    <x v="3"/>
    <s v="Hon 94000 Series Round Tables"/>
    <n v="1421.6640000000002"/>
    <n v="6"/>
    <n v="0.2"/>
    <n v="-195.47879999999998"/>
  </r>
  <r>
    <n v="3482"/>
    <s v="CA-2021-124023"/>
    <x v="2"/>
    <d v="2021-04-07T00:00:00"/>
    <x v="343"/>
    <x v="2"/>
    <s v="PJ-19015"/>
    <s v="Pauline Johnson"/>
    <x v="0"/>
    <s v="United States"/>
    <x v="216"/>
    <x v="19"/>
    <n v="36608"/>
    <x v="0"/>
    <s v="FUR-FU-10004415"/>
    <x v="0"/>
    <x v="5"/>
    <s v="Stacking Tray, Side-Loading, Legal, Smoke"/>
    <n v="8.9600000000000009"/>
    <n v="2"/>
    <n v="0"/>
    <n v="2.7775999999999996"/>
  </r>
  <r>
    <n v="3483"/>
    <s v="CA-2021-124688"/>
    <x v="2"/>
    <d v="2021-08-27T00:00:00"/>
    <x v="592"/>
    <x v="2"/>
    <s v="CC-12610"/>
    <s v="Corey Catlett"/>
    <x v="1"/>
    <s v="United States"/>
    <x v="24"/>
    <x v="17"/>
    <n v="22153"/>
    <x v="0"/>
    <s v="TEC-PH-10000455"/>
    <x v="2"/>
    <x v="7"/>
    <s v="GE 30522EE2"/>
    <n v="579.94999999999993"/>
    <n v="5"/>
    <n v="0"/>
    <n v="168.18549999999993"/>
  </r>
  <r>
    <n v="3484"/>
    <s v="CA-2021-124688"/>
    <x v="2"/>
    <d v="2021-08-27T00:00:00"/>
    <x v="592"/>
    <x v="2"/>
    <s v="CC-12610"/>
    <s v="Corey Catlett"/>
    <x v="1"/>
    <s v="United States"/>
    <x v="24"/>
    <x v="17"/>
    <n v="22153"/>
    <x v="0"/>
    <s v="FUR-FU-10002456"/>
    <x v="0"/>
    <x v="5"/>
    <s v="Master Caster Door Stop, Large Neon Orange"/>
    <n v="29.12"/>
    <n v="4"/>
    <n v="0"/>
    <n v="12.521600000000003"/>
  </r>
  <r>
    <n v="3485"/>
    <s v="CA-2021-124688"/>
    <x v="2"/>
    <d v="2021-08-27T00:00:00"/>
    <x v="592"/>
    <x v="2"/>
    <s v="CC-12610"/>
    <s v="Corey Catlett"/>
    <x v="1"/>
    <s v="United States"/>
    <x v="24"/>
    <x v="17"/>
    <n v="22153"/>
    <x v="0"/>
    <s v="FUR-TA-10003569"/>
    <x v="0"/>
    <x v="3"/>
    <s v="Bretford CR8500 Series Meeting Room Furniture"/>
    <n v="1202.94"/>
    <n v="3"/>
    <n v="0"/>
    <n v="300.73500000000001"/>
  </r>
  <r>
    <n v="3486"/>
    <s v="CA-2023-151169"/>
    <x v="0"/>
    <d v="2023-10-22T00:00:00"/>
    <x v="936"/>
    <x v="1"/>
    <s v="MY-18295"/>
    <s v="Muhammed Yedwab"/>
    <x v="1"/>
    <s v="United States"/>
    <x v="46"/>
    <x v="13"/>
    <n v="19711"/>
    <x v="3"/>
    <s v="OFF-BI-10002813"/>
    <x v="1"/>
    <x v="8"/>
    <s v="Avery Reinforcements for Hole-Punch Pages"/>
    <n v="7.92"/>
    <n v="4"/>
    <n v="0"/>
    <n v="3.5640000000000001"/>
  </r>
  <r>
    <n v="3487"/>
    <s v="US-2023-134761"/>
    <x v="0"/>
    <d v="2023-12-01T00:00:00"/>
    <x v="724"/>
    <x v="3"/>
    <s v="DB-13210"/>
    <s v="Dean Braden"/>
    <x v="0"/>
    <s v="United States"/>
    <x v="365"/>
    <x v="3"/>
    <n v="28601"/>
    <x v="0"/>
    <s v="TEC-PH-10002890"/>
    <x v="2"/>
    <x v="7"/>
    <s v="AT&amp;T 17929 Lendline Telephone"/>
    <n v="36.192"/>
    <n v="1"/>
    <n v="0.2"/>
    <n v="2.7143999999999995"/>
  </r>
  <r>
    <n v="3488"/>
    <s v="CA-2024-120705"/>
    <x v="3"/>
    <d v="2024-09-06T00:00:00"/>
    <x v="218"/>
    <x v="1"/>
    <s v="MG-17875"/>
    <s v="Michael Grace"/>
    <x v="2"/>
    <s v="United States"/>
    <x v="2"/>
    <x v="2"/>
    <n v="33311"/>
    <x v="0"/>
    <s v="OFF-ST-10001522"/>
    <x v="1"/>
    <x v="4"/>
    <s v="Gould Plastics 18-Pocket Panel Bin, 34w x 5-1/4d x 20-1/2h"/>
    <n v="147.184"/>
    <n v="2"/>
    <n v="0.2"/>
    <n v="-29.436800000000012"/>
  </r>
  <r>
    <n v="3489"/>
    <s v="CA-2022-157322"/>
    <x v="1"/>
    <d v="2022-07-02T00:00:00"/>
    <x v="937"/>
    <x v="1"/>
    <s v="RH-19600"/>
    <s v="Rob Haberlin"/>
    <x v="0"/>
    <s v="United States"/>
    <x v="366"/>
    <x v="10"/>
    <n v="60188"/>
    <x v="2"/>
    <s v="FUR-CH-10004086"/>
    <x v="0"/>
    <x v="1"/>
    <s v="Hon 4070 Series Pagoda Armless Upholstered Stacking Chairs"/>
    <n v="408.42200000000003"/>
    <n v="2"/>
    <n v="0.3"/>
    <n v="-5.8346000000000231"/>
  </r>
  <r>
    <n v="3490"/>
    <s v="CA-2022-157322"/>
    <x v="1"/>
    <d v="2022-07-02T00:00:00"/>
    <x v="937"/>
    <x v="1"/>
    <s v="RH-19600"/>
    <s v="Rob Haberlin"/>
    <x v="0"/>
    <s v="United States"/>
    <x v="366"/>
    <x v="10"/>
    <n v="60188"/>
    <x v="2"/>
    <s v="FUR-CH-10003774"/>
    <x v="0"/>
    <x v="1"/>
    <s v="Global Wood Trimmed Manager's Task Chair, Khaki"/>
    <n v="382.11599999999999"/>
    <n v="6"/>
    <n v="0.3"/>
    <n v="-92.799600000000027"/>
  </r>
  <r>
    <n v="3491"/>
    <s v="CA-2022-157322"/>
    <x v="1"/>
    <d v="2022-07-02T00:00:00"/>
    <x v="937"/>
    <x v="1"/>
    <s v="RH-19600"/>
    <s v="Rob Haberlin"/>
    <x v="0"/>
    <s v="United States"/>
    <x v="366"/>
    <x v="10"/>
    <n v="60188"/>
    <x v="2"/>
    <s v="OFF-ST-10004507"/>
    <x v="1"/>
    <x v="4"/>
    <s v="Advantus Rolling Storage Box"/>
    <n v="68.599999999999994"/>
    <n v="5"/>
    <n v="0.2"/>
    <n v="6.0024999999999977"/>
  </r>
  <r>
    <n v="3492"/>
    <s v="CA-2022-157322"/>
    <x v="1"/>
    <d v="2022-07-02T00:00:00"/>
    <x v="937"/>
    <x v="1"/>
    <s v="RH-19600"/>
    <s v="Rob Haberlin"/>
    <x v="0"/>
    <s v="United States"/>
    <x v="366"/>
    <x v="10"/>
    <n v="60188"/>
    <x v="2"/>
    <s v="OFF-ST-10003208"/>
    <x v="1"/>
    <x v="4"/>
    <s v="Adjustable Depth Letter/Legal Cart"/>
    <n v="435.50400000000002"/>
    <n v="3"/>
    <n v="0.2"/>
    <n v="48.994199999999921"/>
  </r>
  <r>
    <n v="3493"/>
    <s v="CA-2022-157322"/>
    <x v="1"/>
    <d v="2022-07-02T00:00:00"/>
    <x v="937"/>
    <x v="1"/>
    <s v="RH-19600"/>
    <s v="Rob Haberlin"/>
    <x v="0"/>
    <s v="United States"/>
    <x v="366"/>
    <x v="10"/>
    <n v="60188"/>
    <x v="2"/>
    <s v="OFF-PA-10000659"/>
    <x v="1"/>
    <x v="10"/>
    <s v="Adams Phone Message Book, Professional, 400 Message Capacity, 5 3/6” x 11”"/>
    <n v="11.168000000000001"/>
    <n v="2"/>
    <n v="0.2"/>
    <n v="3.7692000000000001"/>
  </r>
  <r>
    <n v="3494"/>
    <s v="CA-2024-142034"/>
    <x v="3"/>
    <d v="2024-09-25T00:00:00"/>
    <x v="938"/>
    <x v="1"/>
    <s v="KB-16240"/>
    <s v="Karen Bern"/>
    <x v="1"/>
    <s v="United States"/>
    <x v="367"/>
    <x v="11"/>
    <n v="56301"/>
    <x v="2"/>
    <s v="TEC-AC-10002305"/>
    <x v="2"/>
    <x v="11"/>
    <s v="KeyTronic E03601U1 - Keyboard - Beige"/>
    <n v="72"/>
    <n v="4"/>
    <n v="0"/>
    <n v="12.959999999999994"/>
  </r>
  <r>
    <n v="3495"/>
    <s v="CA-2024-142034"/>
    <x v="3"/>
    <d v="2024-09-25T00:00:00"/>
    <x v="938"/>
    <x v="1"/>
    <s v="KB-16240"/>
    <s v="Karen Bern"/>
    <x v="1"/>
    <s v="United States"/>
    <x v="367"/>
    <x v="11"/>
    <n v="56301"/>
    <x v="2"/>
    <s v="TEC-AC-10000990"/>
    <x v="2"/>
    <x v="11"/>
    <s v="Imation Bio 2GB USB Flash Drive Imation Corp"/>
    <n v="655.90000000000009"/>
    <n v="5"/>
    <n v="0"/>
    <n v="275.47800000000001"/>
  </r>
  <r>
    <n v="3496"/>
    <s v="CA-2024-142034"/>
    <x v="3"/>
    <d v="2024-09-25T00:00:00"/>
    <x v="938"/>
    <x v="1"/>
    <s v="KB-16240"/>
    <s v="Karen Bern"/>
    <x v="1"/>
    <s v="United States"/>
    <x v="367"/>
    <x v="11"/>
    <n v="56301"/>
    <x v="2"/>
    <s v="FUR-CH-10000665"/>
    <x v="0"/>
    <x v="1"/>
    <s v="Global Airflow Leather Mesh Back Chair, Black"/>
    <n v="603.91999999999996"/>
    <n v="4"/>
    <n v="0"/>
    <n v="181.17599999999993"/>
  </r>
  <r>
    <n v="3497"/>
    <s v="CA-2023-107328"/>
    <x v="0"/>
    <d v="2023-08-09T00:00:00"/>
    <x v="805"/>
    <x v="1"/>
    <s v="CA-12055"/>
    <s v="Cathy Armstrong"/>
    <x v="2"/>
    <s v="United States"/>
    <x v="1"/>
    <x v="1"/>
    <n v="90036"/>
    <x v="1"/>
    <s v="FUR-TA-10001932"/>
    <x v="0"/>
    <x v="3"/>
    <s v="Chromcraft 48&quot; x 96&quot; Racetrack Double Pedestal Table"/>
    <n v="513.024"/>
    <n v="2"/>
    <n v="0.2"/>
    <n v="12.82559999999998"/>
  </r>
  <r>
    <n v="3498"/>
    <s v="CA-2023-107328"/>
    <x v="0"/>
    <d v="2023-08-09T00:00:00"/>
    <x v="805"/>
    <x v="1"/>
    <s v="CA-12055"/>
    <s v="Cathy Armstrong"/>
    <x v="2"/>
    <s v="United States"/>
    <x v="1"/>
    <x v="1"/>
    <n v="90036"/>
    <x v="1"/>
    <s v="OFF-AP-10004487"/>
    <x v="1"/>
    <x v="9"/>
    <s v="Kensington 4 Outlet MasterPiece Compact Power Control Center"/>
    <n v="487.91999999999996"/>
    <n v="6"/>
    <n v="0"/>
    <n v="136.61759999999998"/>
  </r>
  <r>
    <n v="3499"/>
    <s v="CA-2023-107328"/>
    <x v="0"/>
    <d v="2023-08-09T00:00:00"/>
    <x v="805"/>
    <x v="1"/>
    <s v="CA-12055"/>
    <s v="Cathy Armstrong"/>
    <x v="2"/>
    <s v="United States"/>
    <x v="1"/>
    <x v="1"/>
    <n v="90036"/>
    <x v="1"/>
    <s v="OFF-BI-10002160"/>
    <x v="1"/>
    <x v="8"/>
    <s v="Acco Hanging Data Binders"/>
    <n v="15.24"/>
    <n v="5"/>
    <n v="0.2"/>
    <n v="5.3339999999999996"/>
  </r>
  <r>
    <n v="3500"/>
    <s v="CA-2023-108616"/>
    <x v="0"/>
    <d v="2023-09-30T00:00:00"/>
    <x v="767"/>
    <x v="1"/>
    <s v="JK-15730"/>
    <s v="Joe Kamberova"/>
    <x v="0"/>
    <s v="United States"/>
    <x v="216"/>
    <x v="19"/>
    <n v="36608"/>
    <x v="0"/>
    <s v="TEC-AC-10000420"/>
    <x v="2"/>
    <x v="11"/>
    <s v="Logitech G500s Laser Gaming Mouse with Adjustable Weight Tuning"/>
    <n v="209.96999999999997"/>
    <n v="3"/>
    <n v="0"/>
    <n v="71.389799999999994"/>
  </r>
  <r>
    <n v="3501"/>
    <s v="CA-2023-108616"/>
    <x v="0"/>
    <d v="2023-09-30T00:00:00"/>
    <x v="767"/>
    <x v="1"/>
    <s v="JK-15730"/>
    <s v="Joe Kamberova"/>
    <x v="0"/>
    <s v="United States"/>
    <x v="216"/>
    <x v="19"/>
    <n v="36608"/>
    <x v="0"/>
    <s v="OFF-BI-10001989"/>
    <x v="1"/>
    <x v="8"/>
    <s v="Premium Transparent Presentation Covers by GBC"/>
    <n v="62.94"/>
    <n v="3"/>
    <n v="0"/>
    <n v="30.211199999999998"/>
  </r>
  <r>
    <n v="3502"/>
    <s v="CA-2023-108616"/>
    <x v="0"/>
    <d v="2023-09-30T00:00:00"/>
    <x v="767"/>
    <x v="1"/>
    <s v="JK-15730"/>
    <s v="Joe Kamberova"/>
    <x v="0"/>
    <s v="United States"/>
    <x v="216"/>
    <x v="19"/>
    <n v="36608"/>
    <x v="0"/>
    <s v="OFF-AR-10001149"/>
    <x v="1"/>
    <x v="6"/>
    <s v="Sanford Colorific Colored Pencils, 12/Box"/>
    <n v="25.919999999999998"/>
    <n v="9"/>
    <n v="0"/>
    <n v="7.7759999999999989"/>
  </r>
  <r>
    <n v="3503"/>
    <s v="CA-2024-125115"/>
    <x v="3"/>
    <d v="2024-04-11T00:00:00"/>
    <x v="939"/>
    <x v="3"/>
    <s v="RD-19930"/>
    <s v="Russell D'Ascenzo"/>
    <x v="0"/>
    <s v="United States"/>
    <x v="89"/>
    <x v="5"/>
    <n v="78745"/>
    <x v="2"/>
    <s v="OFF-PA-10004101"/>
    <x v="1"/>
    <x v="10"/>
    <s v="Xerox 1894"/>
    <n v="10.368000000000002"/>
    <n v="2"/>
    <n v="0.2"/>
    <n v="3.6288"/>
  </r>
  <r>
    <n v="3504"/>
    <s v="CA-2024-125115"/>
    <x v="3"/>
    <d v="2024-04-11T00:00:00"/>
    <x v="939"/>
    <x v="3"/>
    <s v="RD-19930"/>
    <s v="Russell D'Ascenzo"/>
    <x v="0"/>
    <s v="United States"/>
    <x v="89"/>
    <x v="5"/>
    <n v="78745"/>
    <x v="2"/>
    <s v="TEC-AC-10001714"/>
    <x v="2"/>
    <x v="11"/>
    <s v="Logitech MX Performance Wireless Mouse"/>
    <n v="95.736000000000004"/>
    <n v="3"/>
    <n v="0.2"/>
    <n v="20.343900000000001"/>
  </r>
  <r>
    <n v="3505"/>
    <s v="CA-2023-150945"/>
    <x v="0"/>
    <d v="2023-12-19T00:00:00"/>
    <x v="120"/>
    <x v="0"/>
    <s v="JK-16120"/>
    <s v="Julie Kriz"/>
    <x v="2"/>
    <s v="United States"/>
    <x v="20"/>
    <x v="15"/>
    <n v="10009"/>
    <x v="3"/>
    <s v="OFF-ST-10003716"/>
    <x v="1"/>
    <x v="4"/>
    <s v="Tennsco Double-Tier Lockers"/>
    <n v="900.08"/>
    <n v="4"/>
    <n v="0"/>
    <n v="117.0104"/>
  </r>
  <r>
    <n v="3506"/>
    <s v="CA-2021-166863"/>
    <x v="2"/>
    <d v="2021-06-20T00:00:00"/>
    <x v="637"/>
    <x v="1"/>
    <s v="SC-20020"/>
    <s v="Sam Craven"/>
    <x v="0"/>
    <s v="United States"/>
    <x v="243"/>
    <x v="5"/>
    <n v="75023"/>
    <x v="2"/>
    <s v="TEC-PH-10000369"/>
    <x v="2"/>
    <x v="7"/>
    <s v="HTC One Mini"/>
    <n v="201.584"/>
    <n v="2"/>
    <n v="0.2"/>
    <n v="20.158400000000015"/>
  </r>
  <r>
    <n v="3507"/>
    <s v="CA-2021-166863"/>
    <x v="2"/>
    <d v="2021-06-20T00:00:00"/>
    <x v="637"/>
    <x v="1"/>
    <s v="SC-20020"/>
    <s v="Sam Craven"/>
    <x v="0"/>
    <s v="United States"/>
    <x v="243"/>
    <x v="5"/>
    <n v="75023"/>
    <x v="2"/>
    <s v="OFF-BI-10000756"/>
    <x v="1"/>
    <x v="8"/>
    <s v="Storex DuraTech Recycled Plastic Frosted Binders"/>
    <n v="3.3919999999999995"/>
    <n v="4"/>
    <n v="0.8"/>
    <n v="-5.088000000000001"/>
  </r>
  <r>
    <n v="3508"/>
    <s v="CA-2021-166863"/>
    <x v="2"/>
    <d v="2021-06-20T00:00:00"/>
    <x v="637"/>
    <x v="1"/>
    <s v="SC-20020"/>
    <s v="Sam Craven"/>
    <x v="0"/>
    <s v="United States"/>
    <x v="243"/>
    <x v="5"/>
    <n v="75023"/>
    <x v="2"/>
    <s v="FUR-BO-10001608"/>
    <x v="0"/>
    <x v="0"/>
    <s v="Hon Metal Bookcases, Black"/>
    <n v="193.06559999999999"/>
    <n v="4"/>
    <n v="0.32"/>
    <n v="-19.874399999999994"/>
  </r>
  <r>
    <n v="3509"/>
    <s v="CA-2021-166863"/>
    <x v="2"/>
    <d v="2021-06-20T00:00:00"/>
    <x v="637"/>
    <x v="1"/>
    <s v="SC-20020"/>
    <s v="Sam Craven"/>
    <x v="0"/>
    <s v="United States"/>
    <x v="243"/>
    <x v="5"/>
    <n v="75023"/>
    <x v="2"/>
    <s v="OFF-PA-10001166"/>
    <x v="1"/>
    <x v="10"/>
    <s v="Xerox 2"/>
    <n v="15.552000000000003"/>
    <n v="3"/>
    <n v="0.2"/>
    <n v="5.4432"/>
  </r>
  <r>
    <n v="3510"/>
    <s v="CA-2021-166863"/>
    <x v="2"/>
    <d v="2021-06-20T00:00:00"/>
    <x v="637"/>
    <x v="1"/>
    <s v="SC-20020"/>
    <s v="Sam Craven"/>
    <x v="0"/>
    <s v="United States"/>
    <x v="243"/>
    <x v="5"/>
    <n v="75023"/>
    <x v="2"/>
    <s v="OFF-PA-10000587"/>
    <x v="1"/>
    <x v="10"/>
    <s v="Array Parchment Paper, Assorted Colors"/>
    <n v="11.648000000000001"/>
    <n v="2"/>
    <n v="0.2"/>
    <n v="4.0768000000000004"/>
  </r>
  <r>
    <n v="3511"/>
    <s v="CA-2021-166863"/>
    <x v="2"/>
    <d v="2021-06-20T00:00:00"/>
    <x v="637"/>
    <x v="1"/>
    <s v="SC-20020"/>
    <s v="Sam Craven"/>
    <x v="0"/>
    <s v="United States"/>
    <x v="243"/>
    <x v="5"/>
    <n v="75023"/>
    <x v="2"/>
    <s v="TEC-MA-10001972"/>
    <x v="2"/>
    <x v="15"/>
    <s v="Okidata C331dn Printer"/>
    <n v="418.8"/>
    <n v="2"/>
    <n v="0.4"/>
    <n v="-97.71999999999997"/>
  </r>
  <r>
    <n v="3512"/>
    <s v="CA-2021-166863"/>
    <x v="2"/>
    <d v="2021-06-20T00:00:00"/>
    <x v="637"/>
    <x v="1"/>
    <s v="SC-20020"/>
    <s v="Sam Craven"/>
    <x v="0"/>
    <s v="United States"/>
    <x v="243"/>
    <x v="5"/>
    <n v="75023"/>
    <x v="2"/>
    <s v="OFF-ST-10004123"/>
    <x v="1"/>
    <x v="4"/>
    <s v="Safco Industrial Wire Shelving System"/>
    <n v="509.48800000000006"/>
    <n v="7"/>
    <n v="0.2"/>
    <n v="-127.37200000000001"/>
  </r>
  <r>
    <n v="3513"/>
    <s v="CA-2024-140326"/>
    <x v="3"/>
    <d v="2024-09-05T00:00:00"/>
    <x v="371"/>
    <x v="2"/>
    <s v="HW-14935"/>
    <s v="Helen Wasserman"/>
    <x v="1"/>
    <s v="United States"/>
    <x v="22"/>
    <x v="10"/>
    <n v="60653"/>
    <x v="2"/>
    <s v="FUR-BO-10000112"/>
    <x v="0"/>
    <x v="0"/>
    <s v="Bush Birmingham Collection Bookcase, Dark Cherry"/>
    <n v="825.17399999999998"/>
    <n v="9"/>
    <n v="0.3"/>
    <n v="-117.88199999999998"/>
  </r>
  <r>
    <n v="3514"/>
    <s v="CA-2024-140326"/>
    <x v="3"/>
    <d v="2024-09-05T00:00:00"/>
    <x v="371"/>
    <x v="2"/>
    <s v="HW-14935"/>
    <s v="Helen Wasserman"/>
    <x v="1"/>
    <s v="United States"/>
    <x v="22"/>
    <x v="10"/>
    <n v="60653"/>
    <x v="2"/>
    <s v="OFF-PA-10004041"/>
    <x v="1"/>
    <x v="10"/>
    <s v="It's Hot Message Books with Stickers, 2 3/4&quot; x 5&quot;"/>
    <n v="17.760000000000002"/>
    <n v="3"/>
    <n v="0.2"/>
    <n v="5.55"/>
  </r>
  <r>
    <n v="3515"/>
    <s v="CA-2024-140326"/>
    <x v="3"/>
    <d v="2024-09-05T00:00:00"/>
    <x v="371"/>
    <x v="2"/>
    <s v="HW-14935"/>
    <s v="Helen Wasserman"/>
    <x v="1"/>
    <s v="United States"/>
    <x v="22"/>
    <x v="10"/>
    <n v="60653"/>
    <x v="2"/>
    <s v="OFF-AR-10001149"/>
    <x v="1"/>
    <x v="6"/>
    <s v="Sanford Colorific Colored Pencils, 12/Box"/>
    <n v="6.911999999999999"/>
    <n v="3"/>
    <n v="0.2"/>
    <n v="0.86399999999999988"/>
  </r>
  <r>
    <n v="3516"/>
    <s v="CA-2023-168536"/>
    <x v="0"/>
    <d v="2023-12-21T00:00:00"/>
    <x v="746"/>
    <x v="1"/>
    <s v="SC-20800"/>
    <s v="Stuart Calhoun"/>
    <x v="0"/>
    <s v="United States"/>
    <x v="25"/>
    <x v="35"/>
    <n v="39212"/>
    <x v="0"/>
    <s v="TEC-AC-10002323"/>
    <x v="2"/>
    <x v="11"/>
    <s v="SanDisk Ultra 32 GB MicroSDHC Class 10 Memory Card"/>
    <n v="66.300000000000011"/>
    <n v="3"/>
    <n v="0"/>
    <n v="8.6190000000000033"/>
  </r>
  <r>
    <n v="3517"/>
    <s v="US-2023-113649"/>
    <x v="0"/>
    <d v="2023-08-10T00:00:00"/>
    <x v="427"/>
    <x v="2"/>
    <s v="HA-14920"/>
    <s v="Helen Andreada"/>
    <x v="0"/>
    <s v="United States"/>
    <x v="115"/>
    <x v="3"/>
    <n v="28314"/>
    <x v="0"/>
    <s v="OFF-PA-10000130"/>
    <x v="1"/>
    <x v="10"/>
    <s v="Xerox 199"/>
    <n v="30.816000000000003"/>
    <n v="9"/>
    <n v="0.2"/>
    <n v="9.6299999999999955"/>
  </r>
  <r>
    <n v="3518"/>
    <s v="US-2023-113649"/>
    <x v="0"/>
    <d v="2023-08-10T00:00:00"/>
    <x v="427"/>
    <x v="2"/>
    <s v="HA-14920"/>
    <s v="Helen Andreada"/>
    <x v="0"/>
    <s v="United States"/>
    <x v="115"/>
    <x v="3"/>
    <n v="28314"/>
    <x v="0"/>
    <s v="TEC-PH-10002350"/>
    <x v="2"/>
    <x v="7"/>
    <s v="Apple EarPods with Remote and Mic"/>
    <n v="44.783999999999999"/>
    <n v="2"/>
    <n v="0.2"/>
    <n v="4.4783999999999988"/>
  </r>
  <r>
    <n v="3519"/>
    <s v="US-2023-113649"/>
    <x v="0"/>
    <d v="2023-08-10T00:00:00"/>
    <x v="427"/>
    <x v="2"/>
    <s v="HA-14920"/>
    <s v="Helen Andreada"/>
    <x v="0"/>
    <s v="United States"/>
    <x v="115"/>
    <x v="3"/>
    <n v="28314"/>
    <x v="0"/>
    <s v="OFF-AP-10002518"/>
    <x v="1"/>
    <x v="9"/>
    <s v="Kensington 7 Outlet MasterPiece Power Center"/>
    <n v="569.53599999999994"/>
    <n v="4"/>
    <n v="0.2"/>
    <n v="64.072799999999944"/>
  </r>
  <r>
    <n v="3520"/>
    <s v="CA-2022-124975"/>
    <x v="1"/>
    <d v="2022-06-22T00:00:00"/>
    <x v="579"/>
    <x v="2"/>
    <s v="MG-17875"/>
    <s v="Michael Grace"/>
    <x v="2"/>
    <s v="United States"/>
    <x v="34"/>
    <x v="10"/>
    <n v="60505"/>
    <x v="2"/>
    <s v="FUR-TA-10002645"/>
    <x v="0"/>
    <x v="3"/>
    <s v="Hon Rectangular Conference Tables"/>
    <n v="796.42500000000007"/>
    <n v="7"/>
    <n v="0.5"/>
    <n v="-525.6405000000002"/>
  </r>
  <r>
    <n v="3521"/>
    <s v="CA-2022-168767"/>
    <x v="1"/>
    <d v="2022-04-10T00:00:00"/>
    <x v="368"/>
    <x v="1"/>
    <s v="DM-12955"/>
    <s v="Dario Medina"/>
    <x v="1"/>
    <s v="United States"/>
    <x v="301"/>
    <x v="1"/>
    <n v="95823"/>
    <x v="1"/>
    <s v="OFF-BI-10000773"/>
    <x v="1"/>
    <x v="8"/>
    <s v="Insertable Tab Post Binder Dividers"/>
    <n v="12.832000000000001"/>
    <n v="2"/>
    <n v="0.2"/>
    <n v="4.3307999999999982"/>
  </r>
  <r>
    <n v="3522"/>
    <s v="CA-2023-114482"/>
    <x v="0"/>
    <d v="2023-11-22T00:00:00"/>
    <x v="539"/>
    <x v="0"/>
    <s v="DM-13345"/>
    <s v="Denise Monton"/>
    <x v="1"/>
    <s v="United States"/>
    <x v="96"/>
    <x v="23"/>
    <n v="50315"/>
    <x v="2"/>
    <s v="OFF-PA-10003845"/>
    <x v="1"/>
    <x v="10"/>
    <s v="Xerox 1987"/>
    <n v="40.46"/>
    <n v="7"/>
    <n v="0"/>
    <n v="19.825400000000002"/>
  </r>
  <r>
    <n v="3523"/>
    <s v="CA-2023-114482"/>
    <x v="0"/>
    <d v="2023-11-22T00:00:00"/>
    <x v="539"/>
    <x v="0"/>
    <s v="DM-13345"/>
    <s v="Denise Monton"/>
    <x v="1"/>
    <s v="United States"/>
    <x v="96"/>
    <x v="23"/>
    <n v="50315"/>
    <x v="2"/>
    <s v="TEC-PH-10001580"/>
    <x v="2"/>
    <x v="7"/>
    <s v="Logitech Mobile Speakerphone P710e - speaker phone"/>
    <n v="404.93999999999994"/>
    <n v="3"/>
    <n v="0"/>
    <n v="109.33379999999998"/>
  </r>
  <r>
    <n v="3524"/>
    <s v="CA-2023-137673"/>
    <x v="0"/>
    <d v="2023-09-06T00:00:00"/>
    <x v="165"/>
    <x v="1"/>
    <s v="ML-17395"/>
    <s v="Marina Lichtenstein"/>
    <x v="1"/>
    <s v="United States"/>
    <x v="70"/>
    <x v="1"/>
    <n v="92105"/>
    <x v="1"/>
    <s v="TEC-AC-10002345"/>
    <x v="2"/>
    <x v="11"/>
    <s v="HP Standard 104 key PS/2 Keyboard"/>
    <n v="116"/>
    <n v="8"/>
    <n v="0"/>
    <n v="29"/>
  </r>
  <r>
    <n v="3525"/>
    <s v="CA-2023-132731"/>
    <x v="0"/>
    <d v="2023-11-25T00:00:00"/>
    <x v="940"/>
    <x v="1"/>
    <s v="GA-14515"/>
    <s v="George Ashbrook"/>
    <x v="0"/>
    <s v="United States"/>
    <x v="61"/>
    <x v="5"/>
    <n v="75081"/>
    <x v="2"/>
    <s v="TEC-PH-10004120"/>
    <x v="2"/>
    <x v="7"/>
    <s v="AT&amp;T 1080 Phone"/>
    <n v="657.55200000000013"/>
    <n v="6"/>
    <n v="0.2"/>
    <n v="49.316399999999987"/>
  </r>
  <r>
    <n v="3526"/>
    <s v="CA-2024-148922"/>
    <x v="3"/>
    <d v="2024-12-11T00:00:00"/>
    <x v="159"/>
    <x v="0"/>
    <s v="SU-20665"/>
    <s v="Stephanie Ulpright"/>
    <x v="2"/>
    <s v="United States"/>
    <x v="25"/>
    <x v="35"/>
    <n v="39212"/>
    <x v="0"/>
    <s v="TEC-AC-10001838"/>
    <x v="2"/>
    <x v="11"/>
    <s v="Razer Tiamat Over Ear 7.1 Surround Sound PC Gaming Headset"/>
    <n v="599.97"/>
    <n v="3"/>
    <n v="0"/>
    <n v="257.98710000000005"/>
  </r>
  <r>
    <n v="3527"/>
    <s v="CA-2024-148922"/>
    <x v="3"/>
    <d v="2024-12-11T00:00:00"/>
    <x v="159"/>
    <x v="0"/>
    <s v="SU-20665"/>
    <s v="Stephanie Ulpright"/>
    <x v="2"/>
    <s v="United States"/>
    <x v="25"/>
    <x v="35"/>
    <n v="39212"/>
    <x v="0"/>
    <s v="TEC-PH-10000148"/>
    <x v="2"/>
    <x v="7"/>
    <s v="Cyber Acoustics AC-202b Speech Recognition Stereo Headset"/>
    <n v="38.97"/>
    <n v="3"/>
    <n v="0"/>
    <n v="0.77940000000000076"/>
  </r>
  <r>
    <n v="3528"/>
    <s v="CA-2024-148922"/>
    <x v="3"/>
    <d v="2024-12-11T00:00:00"/>
    <x v="159"/>
    <x v="0"/>
    <s v="SU-20665"/>
    <s v="Stephanie Ulpright"/>
    <x v="2"/>
    <s v="United States"/>
    <x v="25"/>
    <x v="35"/>
    <n v="39212"/>
    <x v="0"/>
    <s v="OFF-BI-10003476"/>
    <x v="1"/>
    <x v="8"/>
    <s v="Avery Metallic Poly Binders"/>
    <n v="45.84"/>
    <n v="8"/>
    <n v="0"/>
    <n v="22.0032"/>
  </r>
  <r>
    <n v="3529"/>
    <s v="CA-2023-130680"/>
    <x v="0"/>
    <d v="2023-06-25T00:00:00"/>
    <x v="597"/>
    <x v="1"/>
    <s v="BD-11320"/>
    <s v="Bill Donatelli"/>
    <x v="0"/>
    <s v="United States"/>
    <x v="70"/>
    <x v="1"/>
    <n v="92024"/>
    <x v="1"/>
    <s v="TEC-PH-10004833"/>
    <x v="2"/>
    <x v="7"/>
    <s v="Macally Suction Cup Mount"/>
    <n v="38.24"/>
    <n v="4"/>
    <n v="0.2"/>
    <n v="-9.56"/>
  </r>
  <r>
    <n v="3530"/>
    <s v="CA-2022-141145"/>
    <x v="1"/>
    <d v="2022-09-17T00:00:00"/>
    <x v="832"/>
    <x v="1"/>
    <s v="DB-13405"/>
    <s v="Denny Blanton"/>
    <x v="0"/>
    <s v="United States"/>
    <x v="333"/>
    <x v="2"/>
    <n v="32839"/>
    <x v="0"/>
    <s v="TEC-AC-10001465"/>
    <x v="2"/>
    <x v="11"/>
    <s v="SanDisk Cruzer 64 GB USB Flash Drive"/>
    <n v="87.168000000000006"/>
    <n v="3"/>
    <n v="0.2"/>
    <n v="10.895999999999987"/>
  </r>
  <r>
    <n v="3531"/>
    <s v="US-2023-152835"/>
    <x v="0"/>
    <d v="2023-05-20T00:00:00"/>
    <x v="213"/>
    <x v="1"/>
    <s v="RP-19855"/>
    <s v="Roy Phan"/>
    <x v="1"/>
    <s v="United States"/>
    <x v="240"/>
    <x v="14"/>
    <n v="47905"/>
    <x v="2"/>
    <s v="OFF-AR-10003056"/>
    <x v="1"/>
    <x v="6"/>
    <s v="Newell 341"/>
    <n v="21.400000000000002"/>
    <n v="5"/>
    <n v="0"/>
    <n v="6.2059999999999977"/>
  </r>
  <r>
    <n v="3532"/>
    <s v="CA-2023-155565"/>
    <x v="0"/>
    <d v="2023-05-29T00:00:00"/>
    <x v="528"/>
    <x v="3"/>
    <s v="EH-13765"/>
    <s v="Edward Hooks"/>
    <x v="1"/>
    <s v="United States"/>
    <x v="20"/>
    <x v="15"/>
    <n v="10035"/>
    <x v="3"/>
    <s v="OFF-SU-10001218"/>
    <x v="1"/>
    <x v="14"/>
    <s v="Fiskars Softgrip Scissors"/>
    <n v="54.900000000000006"/>
    <n v="5"/>
    <n v="0"/>
    <n v="15.372000000000003"/>
  </r>
  <r>
    <n v="3533"/>
    <s v="CA-2021-110849"/>
    <x v="2"/>
    <d v="2021-04-18T00:00:00"/>
    <x v="941"/>
    <x v="1"/>
    <s v="JL-15835"/>
    <s v="John Lee"/>
    <x v="0"/>
    <s v="United States"/>
    <x v="1"/>
    <x v="1"/>
    <n v="90049"/>
    <x v="1"/>
    <s v="TEC-MA-10002859"/>
    <x v="2"/>
    <x v="15"/>
    <s v="Ativa MDM8000 8-Sheet Micro-Cut Shredder"/>
    <n v="287.96800000000002"/>
    <n v="4"/>
    <n v="0.2"/>
    <n v="97.189199999999985"/>
  </r>
  <r>
    <n v="3534"/>
    <s v="CA-2021-110849"/>
    <x v="2"/>
    <d v="2021-04-18T00:00:00"/>
    <x v="941"/>
    <x v="1"/>
    <s v="JL-15835"/>
    <s v="John Lee"/>
    <x v="0"/>
    <s v="United States"/>
    <x v="1"/>
    <x v="1"/>
    <n v="90049"/>
    <x v="1"/>
    <s v="OFF-AR-10002375"/>
    <x v="1"/>
    <x v="6"/>
    <s v="Newell 351"/>
    <n v="13.12"/>
    <n v="4"/>
    <n v="0"/>
    <n v="3.8047999999999984"/>
  </r>
  <r>
    <n v="3535"/>
    <s v="CA-2021-110849"/>
    <x v="2"/>
    <d v="2021-04-18T00:00:00"/>
    <x v="941"/>
    <x v="1"/>
    <s v="JL-15835"/>
    <s v="John Lee"/>
    <x v="0"/>
    <s v="United States"/>
    <x v="1"/>
    <x v="1"/>
    <n v="90049"/>
    <x v="1"/>
    <s v="OFF-AR-10000657"/>
    <x v="1"/>
    <x v="6"/>
    <s v="Binney &amp; Smith inkTank Desk Highlighter, Chisel Tip, Yellow, 12/Box"/>
    <n v="10.75"/>
    <n v="5"/>
    <n v="0"/>
    <n v="3.547499999999999"/>
  </r>
  <r>
    <n v="3536"/>
    <s v="CA-2021-110849"/>
    <x v="2"/>
    <d v="2021-04-18T00:00:00"/>
    <x v="941"/>
    <x v="1"/>
    <s v="JL-15835"/>
    <s v="John Lee"/>
    <x v="0"/>
    <s v="United States"/>
    <x v="1"/>
    <x v="1"/>
    <n v="90049"/>
    <x v="1"/>
    <s v="OFF-FA-10000134"/>
    <x v="1"/>
    <x v="13"/>
    <s v="Advantus Push Pins, Aluminum Head"/>
    <n v="11.62"/>
    <n v="2"/>
    <n v="0"/>
    <n v="3.6021999999999998"/>
  </r>
  <r>
    <n v="3537"/>
    <s v="CA-2023-145842"/>
    <x v="0"/>
    <d v="2023-06-18T00:00:00"/>
    <x v="375"/>
    <x v="0"/>
    <s v="FM-14380"/>
    <s v="Fred McMath"/>
    <x v="0"/>
    <s v="United States"/>
    <x v="20"/>
    <x v="15"/>
    <n v="10024"/>
    <x v="3"/>
    <s v="OFF-ST-10000419"/>
    <x v="1"/>
    <x v="4"/>
    <s v="Rogers Jumbo File, Granite"/>
    <n v="40.74"/>
    <n v="3"/>
    <n v="0"/>
    <n v="0.4073999999999991"/>
  </r>
  <r>
    <n v="3538"/>
    <s v="CA-2021-158771"/>
    <x v="2"/>
    <d v="2021-05-09T00:00:00"/>
    <x v="942"/>
    <x v="3"/>
    <s v="SB-20290"/>
    <s v="Sean Braxton"/>
    <x v="1"/>
    <s v="United States"/>
    <x v="0"/>
    <x v="0"/>
    <n v="42420"/>
    <x v="0"/>
    <s v="OFF-ST-10000107"/>
    <x v="1"/>
    <x v="4"/>
    <s v="Fellowes Super Stor/Drawer"/>
    <n v="83.25"/>
    <n v="3"/>
    <n v="0"/>
    <n v="14.984999999999992"/>
  </r>
  <r>
    <n v="3539"/>
    <s v="CA-2021-158771"/>
    <x v="2"/>
    <d v="2021-05-09T00:00:00"/>
    <x v="942"/>
    <x v="3"/>
    <s v="SB-20290"/>
    <s v="Sean Braxton"/>
    <x v="1"/>
    <s v="United States"/>
    <x v="0"/>
    <x v="0"/>
    <n v="42420"/>
    <x v="0"/>
    <s v="OFF-LA-10001641"/>
    <x v="1"/>
    <x v="2"/>
    <s v="Avery 518"/>
    <n v="9.4499999999999993"/>
    <n v="3"/>
    <n v="0"/>
    <n v="4.5359999999999996"/>
  </r>
  <r>
    <n v="3540"/>
    <s v="CA-2021-158771"/>
    <x v="2"/>
    <d v="2021-05-09T00:00:00"/>
    <x v="942"/>
    <x v="3"/>
    <s v="SB-20290"/>
    <s v="Sean Braxton"/>
    <x v="1"/>
    <s v="United States"/>
    <x v="0"/>
    <x v="0"/>
    <n v="42420"/>
    <x v="0"/>
    <s v="OFF-LA-10003121"/>
    <x v="1"/>
    <x v="2"/>
    <s v="Avery 506"/>
    <n v="20.65"/>
    <n v="5"/>
    <n v="0"/>
    <n v="9.4989999999999988"/>
  </r>
  <r>
    <n v="3541"/>
    <s v="CA-2021-158771"/>
    <x v="2"/>
    <d v="2021-05-09T00:00:00"/>
    <x v="942"/>
    <x v="3"/>
    <s v="SB-20290"/>
    <s v="Sean Braxton"/>
    <x v="1"/>
    <s v="United States"/>
    <x v="0"/>
    <x v="0"/>
    <n v="42420"/>
    <x v="0"/>
    <s v="OFF-PA-10002689"/>
    <x v="1"/>
    <x v="10"/>
    <s v="Weyerhaeuser First Choice Laser/Copy Paper (20Lb. and 88 Bright)"/>
    <n v="45.36"/>
    <n v="7"/>
    <n v="0"/>
    <n v="21.772800000000004"/>
  </r>
  <r>
    <n v="3542"/>
    <s v="CA-2023-157511"/>
    <x v="0"/>
    <d v="2023-09-19T00:00:00"/>
    <x v="369"/>
    <x v="2"/>
    <s v="SV-20365"/>
    <s v="Seth Vernon"/>
    <x v="0"/>
    <s v="United States"/>
    <x v="38"/>
    <x v="24"/>
    <n v="43229"/>
    <x v="3"/>
    <s v="FUR-FU-10002107"/>
    <x v="0"/>
    <x v="5"/>
    <s v="Eldon Pizzaz Desk Accessories"/>
    <n v="5.3520000000000003"/>
    <n v="3"/>
    <n v="0.2"/>
    <n v="1.6055999999999999"/>
  </r>
  <r>
    <n v="3543"/>
    <s v="CA-2023-157511"/>
    <x v="0"/>
    <d v="2023-09-19T00:00:00"/>
    <x v="369"/>
    <x v="2"/>
    <s v="SV-20365"/>
    <s v="Seth Vernon"/>
    <x v="0"/>
    <s v="United States"/>
    <x v="38"/>
    <x v="24"/>
    <n v="43229"/>
    <x v="3"/>
    <s v="FUR-CH-10002647"/>
    <x v="0"/>
    <x v="1"/>
    <s v="Situations Contoured Folding Chairs, 4/Set"/>
    <n v="99.372"/>
    <n v="2"/>
    <n v="0.3"/>
    <n v="-7.0979999999999919"/>
  </r>
  <r>
    <n v="3544"/>
    <s v="CA-2023-157511"/>
    <x v="0"/>
    <d v="2023-09-19T00:00:00"/>
    <x v="369"/>
    <x v="2"/>
    <s v="SV-20365"/>
    <s v="Seth Vernon"/>
    <x v="0"/>
    <s v="United States"/>
    <x v="38"/>
    <x v="24"/>
    <n v="43229"/>
    <x v="3"/>
    <s v="OFF-AR-10002257"/>
    <x v="1"/>
    <x v="6"/>
    <s v="Eldon Spacemaker Box, Quick-Snap Lid, Clear"/>
    <n v="2.6720000000000002"/>
    <n v="1"/>
    <n v="0.2"/>
    <n v="0.36739999999999962"/>
  </r>
  <r>
    <n v="3545"/>
    <s v="CA-2024-121216"/>
    <x v="3"/>
    <d v="2024-12-24T00:00:00"/>
    <x v="209"/>
    <x v="0"/>
    <s v="MM-17920"/>
    <s v="Michael Moore"/>
    <x v="0"/>
    <s v="United States"/>
    <x v="284"/>
    <x v="5"/>
    <n v="77840"/>
    <x v="2"/>
    <s v="OFF-PA-10004519"/>
    <x v="1"/>
    <x v="10"/>
    <s v="Spiral Phone Message Books with Labels by Adams"/>
    <n v="28.672000000000004"/>
    <n v="8"/>
    <n v="0.2"/>
    <n v="10.393600000000001"/>
  </r>
  <r>
    <n v="3546"/>
    <s v="CA-2024-121216"/>
    <x v="3"/>
    <d v="2024-12-24T00:00:00"/>
    <x v="209"/>
    <x v="0"/>
    <s v="MM-17920"/>
    <s v="Michael Moore"/>
    <x v="0"/>
    <s v="United States"/>
    <x v="284"/>
    <x v="5"/>
    <n v="77840"/>
    <x v="2"/>
    <s v="OFF-AP-10001947"/>
    <x v="1"/>
    <x v="9"/>
    <s v="Acco 6 Outlet Guardian Premium Plus Surge Suppressor"/>
    <n v="29.311999999999994"/>
    <n v="8"/>
    <n v="0.8"/>
    <n v="-74.74560000000001"/>
  </r>
  <r>
    <n v="3547"/>
    <s v="CA-2024-155292"/>
    <x v="3"/>
    <d v="2024-10-31T00:00:00"/>
    <x v="943"/>
    <x v="2"/>
    <s v="RD-19810"/>
    <s v="Ross DeVincentis"/>
    <x v="2"/>
    <s v="United States"/>
    <x v="102"/>
    <x v="0"/>
    <n v="40475"/>
    <x v="0"/>
    <s v="OFF-ST-10004963"/>
    <x v="1"/>
    <x v="4"/>
    <s v="Eldon Gobal File Keepers"/>
    <n v="105.98"/>
    <n v="7"/>
    <n v="0"/>
    <n v="4.2391999999999932"/>
  </r>
  <r>
    <n v="3548"/>
    <s v="CA-2024-155292"/>
    <x v="3"/>
    <d v="2024-10-31T00:00:00"/>
    <x v="943"/>
    <x v="2"/>
    <s v="RD-19810"/>
    <s v="Ross DeVincentis"/>
    <x v="2"/>
    <s v="United States"/>
    <x v="102"/>
    <x v="0"/>
    <n v="40475"/>
    <x v="0"/>
    <s v="OFF-SU-10002573"/>
    <x v="1"/>
    <x v="14"/>
    <s v="Acme 10&quot; Easy Grip Assistive Scissors"/>
    <n v="35.06"/>
    <n v="2"/>
    <n v="0"/>
    <n v="10.517999999999997"/>
  </r>
  <r>
    <n v="3549"/>
    <s v="CA-2024-155292"/>
    <x v="3"/>
    <d v="2024-10-31T00:00:00"/>
    <x v="943"/>
    <x v="2"/>
    <s v="RD-19810"/>
    <s v="Ross DeVincentis"/>
    <x v="2"/>
    <s v="United States"/>
    <x v="102"/>
    <x v="0"/>
    <n v="40475"/>
    <x v="0"/>
    <s v="FUR-CH-10000553"/>
    <x v="0"/>
    <x v="1"/>
    <s v="Metal Folding Chairs, Beige, 4/Carton"/>
    <n v="33.94"/>
    <n v="1"/>
    <n v="0"/>
    <n v="9.1637999999999984"/>
  </r>
  <r>
    <n v="3550"/>
    <s v="CA-2024-155292"/>
    <x v="3"/>
    <d v="2024-10-31T00:00:00"/>
    <x v="943"/>
    <x v="2"/>
    <s v="RD-19810"/>
    <s v="Ross DeVincentis"/>
    <x v="2"/>
    <s v="United States"/>
    <x v="102"/>
    <x v="0"/>
    <n v="40475"/>
    <x v="0"/>
    <s v="OFF-LA-10001982"/>
    <x v="1"/>
    <x v="2"/>
    <s v="Smead Alpha-Z Color-Coded Name Labels First Letter Starter Set"/>
    <n v="30"/>
    <n v="8"/>
    <n v="0"/>
    <n v="14.399999999999999"/>
  </r>
  <r>
    <n v="3551"/>
    <s v="CA-2023-152555"/>
    <x v="0"/>
    <d v="2023-03-30T00:00:00"/>
    <x v="944"/>
    <x v="0"/>
    <s v="ME-17320"/>
    <s v="Maria Etezadi"/>
    <x v="2"/>
    <s v="United States"/>
    <x v="22"/>
    <x v="10"/>
    <n v="60653"/>
    <x v="2"/>
    <s v="OFF-PA-10001295"/>
    <x v="1"/>
    <x v="10"/>
    <s v="Computer Printout Paper with Letter-Trim Perforations"/>
    <n v="45.527999999999999"/>
    <n v="3"/>
    <n v="0.2"/>
    <n v="15.934799999999997"/>
  </r>
  <r>
    <n v="3552"/>
    <s v="CA-2023-152555"/>
    <x v="0"/>
    <d v="2023-03-30T00:00:00"/>
    <x v="944"/>
    <x v="0"/>
    <s v="ME-17320"/>
    <s v="Maria Etezadi"/>
    <x v="2"/>
    <s v="United States"/>
    <x v="22"/>
    <x v="10"/>
    <n v="60653"/>
    <x v="2"/>
    <s v="FUR-CH-10002965"/>
    <x v="0"/>
    <x v="1"/>
    <s v="Global Leather Highback Executive Chair with Pneumatic Height Adjustment, Black"/>
    <n v="844.11599999999987"/>
    <n v="6"/>
    <n v="0.3"/>
    <n v="-36.176400000000001"/>
  </r>
  <r>
    <n v="3553"/>
    <s v="CA-2023-152555"/>
    <x v="0"/>
    <d v="2023-03-30T00:00:00"/>
    <x v="944"/>
    <x v="0"/>
    <s v="ME-17320"/>
    <s v="Maria Etezadi"/>
    <x v="2"/>
    <s v="United States"/>
    <x v="22"/>
    <x v="10"/>
    <n v="60653"/>
    <x v="2"/>
    <s v="TEC-PH-10001254"/>
    <x v="2"/>
    <x v="7"/>
    <s v="Jabra BIZ 2300 Duo QD Duo Corded Headset"/>
    <n v="812.73599999999999"/>
    <n v="8"/>
    <n v="0.2"/>
    <n v="60.955199999999962"/>
  </r>
  <r>
    <n v="3554"/>
    <s v="CA-2024-107832"/>
    <x v="3"/>
    <d v="2024-11-24T00:00:00"/>
    <x v="177"/>
    <x v="0"/>
    <s v="FH-14275"/>
    <s v="Frank Hawley"/>
    <x v="1"/>
    <s v="United States"/>
    <x v="10"/>
    <x v="9"/>
    <n v="19120"/>
    <x v="3"/>
    <s v="OFF-BI-10001658"/>
    <x v="1"/>
    <x v="8"/>
    <s v="GBC Standard Therm-A-Bind Covers"/>
    <n v="7.4760000000000018"/>
    <n v="1"/>
    <n v="0.7"/>
    <n v="-5.9807999999999986"/>
  </r>
  <r>
    <n v="3555"/>
    <s v="CA-2021-120838"/>
    <x v="2"/>
    <d v="2021-03-23T00:00:00"/>
    <x v="616"/>
    <x v="0"/>
    <s v="PO-18865"/>
    <s v="Patrick O'Donnell"/>
    <x v="0"/>
    <s v="United States"/>
    <x v="1"/>
    <x v="1"/>
    <n v="90036"/>
    <x v="1"/>
    <s v="OFF-ST-10000585"/>
    <x v="1"/>
    <x v="4"/>
    <s v="Economy Rollaway Files"/>
    <n v="330.4"/>
    <n v="2"/>
    <n v="0"/>
    <n v="85.903999999999996"/>
  </r>
  <r>
    <n v="3556"/>
    <s v="CA-2021-120838"/>
    <x v="2"/>
    <d v="2021-03-23T00:00:00"/>
    <x v="616"/>
    <x v="0"/>
    <s v="PO-18865"/>
    <s v="Patrick O'Donnell"/>
    <x v="0"/>
    <s v="United States"/>
    <x v="1"/>
    <x v="1"/>
    <n v="90036"/>
    <x v="1"/>
    <s v="TEC-PH-10003484"/>
    <x v="2"/>
    <x v="7"/>
    <s v="Ooma Telo VoIP Home Phone System"/>
    <n v="604.75199999999995"/>
    <n v="6"/>
    <n v="0.2"/>
    <n v="37.797000000000025"/>
  </r>
  <r>
    <n v="3557"/>
    <s v="CA-2024-118542"/>
    <x v="3"/>
    <d v="2024-12-02T00:00:00"/>
    <x v="241"/>
    <x v="1"/>
    <s v="CC-12550"/>
    <s v="Clay Cheatham"/>
    <x v="0"/>
    <s v="United States"/>
    <x v="1"/>
    <x v="1"/>
    <n v="90008"/>
    <x v="1"/>
    <s v="OFF-PA-10004735"/>
    <x v="1"/>
    <x v="10"/>
    <s v="Xerox 1905"/>
    <n v="45.36"/>
    <n v="7"/>
    <n v="0"/>
    <n v="21.772800000000004"/>
  </r>
  <r>
    <n v="3558"/>
    <s v="CA-2024-118542"/>
    <x v="3"/>
    <d v="2024-12-02T00:00:00"/>
    <x v="241"/>
    <x v="1"/>
    <s v="CC-12550"/>
    <s v="Clay Cheatham"/>
    <x v="0"/>
    <s v="United States"/>
    <x v="1"/>
    <x v="1"/>
    <n v="90008"/>
    <x v="1"/>
    <s v="OFF-BI-10003429"/>
    <x v="1"/>
    <x v="8"/>
    <s v="Cardinal HOLDit! Binder Insert Strips,Extra Strips"/>
    <n v="10.128"/>
    <n v="2"/>
    <n v="0.2"/>
    <n v="3.6714000000000002"/>
  </r>
  <r>
    <n v="3559"/>
    <s v="CA-2024-152737"/>
    <x v="3"/>
    <d v="2024-11-08T00:00:00"/>
    <x v="44"/>
    <x v="1"/>
    <s v="TS-21505"/>
    <s v="Tony Sayre"/>
    <x v="0"/>
    <s v="United States"/>
    <x v="8"/>
    <x v="1"/>
    <n v="94122"/>
    <x v="1"/>
    <s v="OFF-BI-10002982"/>
    <x v="1"/>
    <x v="8"/>
    <s v="Avery Self-Adhesive Photo Pockets for Polaroid Photos"/>
    <n v="21.792000000000002"/>
    <n v="4"/>
    <n v="0.2"/>
    <n v="7.6271999999999984"/>
  </r>
  <r>
    <n v="3560"/>
    <s v="CA-2024-152737"/>
    <x v="3"/>
    <d v="2024-11-08T00:00:00"/>
    <x v="44"/>
    <x v="1"/>
    <s v="TS-21505"/>
    <s v="Tony Sayre"/>
    <x v="0"/>
    <s v="United States"/>
    <x v="8"/>
    <x v="1"/>
    <n v="94122"/>
    <x v="1"/>
    <s v="TEC-AC-10004975"/>
    <x v="2"/>
    <x v="11"/>
    <s v="Plantronics Audio 995 Wireless Stereo Headset"/>
    <n v="439.8"/>
    <n v="4"/>
    <n v="0"/>
    <n v="145.13400000000001"/>
  </r>
  <r>
    <n v="3561"/>
    <s v="CA-2024-109757"/>
    <x v="3"/>
    <d v="2024-09-05T00:00:00"/>
    <x v="945"/>
    <x v="0"/>
    <s v="MD-17350"/>
    <s v="Maribeth Dona"/>
    <x v="0"/>
    <s v="United States"/>
    <x v="59"/>
    <x v="24"/>
    <n v="44312"/>
    <x v="3"/>
    <s v="OFF-AR-10002335"/>
    <x v="1"/>
    <x v="6"/>
    <s v="DIXON Oriole Pencils"/>
    <n v="8.2560000000000002"/>
    <n v="4"/>
    <n v="0.2"/>
    <n v="0.61920000000000019"/>
  </r>
  <r>
    <n v="3562"/>
    <s v="CA-2024-109757"/>
    <x v="3"/>
    <d v="2024-09-05T00:00:00"/>
    <x v="945"/>
    <x v="0"/>
    <s v="MD-17350"/>
    <s v="Maribeth Dona"/>
    <x v="0"/>
    <s v="United States"/>
    <x v="59"/>
    <x v="24"/>
    <n v="44312"/>
    <x v="3"/>
    <s v="OFF-BI-10004001"/>
    <x v="1"/>
    <x v="8"/>
    <s v="GBC Recycled VeloBinder Covers"/>
    <n v="25.560000000000002"/>
    <n v="5"/>
    <n v="0.7"/>
    <n v="-20.448"/>
  </r>
  <r>
    <n v="3563"/>
    <s v="CA-2024-109757"/>
    <x v="3"/>
    <d v="2024-09-05T00:00:00"/>
    <x v="945"/>
    <x v="0"/>
    <s v="MD-17350"/>
    <s v="Maribeth Dona"/>
    <x v="0"/>
    <s v="United States"/>
    <x v="59"/>
    <x v="24"/>
    <n v="44312"/>
    <x v="3"/>
    <s v="OFF-BI-10001634"/>
    <x v="1"/>
    <x v="8"/>
    <s v="Wilson Jones Active Use Binders"/>
    <n v="4.3680000000000012"/>
    <n v="2"/>
    <n v="0.7"/>
    <n v="-3.0575999999999999"/>
  </r>
  <r>
    <n v="3564"/>
    <s v="CA-2024-109757"/>
    <x v="3"/>
    <d v="2024-09-05T00:00:00"/>
    <x v="945"/>
    <x v="0"/>
    <s v="MD-17350"/>
    <s v="Maribeth Dona"/>
    <x v="0"/>
    <s v="United States"/>
    <x v="59"/>
    <x v="24"/>
    <n v="44312"/>
    <x v="3"/>
    <s v="OFF-PA-10000007"/>
    <x v="1"/>
    <x v="10"/>
    <s v="Telephone Message Books with Fax/Mobile Section, 4 1/4&quot; x 6&quot;"/>
    <n v="11.520000000000001"/>
    <n v="4"/>
    <n v="0.2"/>
    <n v="3.7439999999999993"/>
  </r>
  <r>
    <n v="3565"/>
    <s v="CA-2023-130029"/>
    <x v="0"/>
    <d v="2023-07-04T00:00:00"/>
    <x v="946"/>
    <x v="2"/>
    <s v="GT-14755"/>
    <s v="Guy Thornton"/>
    <x v="0"/>
    <s v="United States"/>
    <x v="1"/>
    <x v="1"/>
    <n v="90049"/>
    <x v="1"/>
    <s v="OFF-PA-10000552"/>
    <x v="1"/>
    <x v="10"/>
    <s v="Xerox 200"/>
    <n v="12.96"/>
    <n v="2"/>
    <n v="0"/>
    <n v="6.2208000000000006"/>
  </r>
  <r>
    <n v="3566"/>
    <s v="CA-2023-130029"/>
    <x v="0"/>
    <d v="2023-07-04T00:00:00"/>
    <x v="946"/>
    <x v="2"/>
    <s v="GT-14755"/>
    <s v="Guy Thornton"/>
    <x v="0"/>
    <s v="United States"/>
    <x v="1"/>
    <x v="1"/>
    <n v="90049"/>
    <x v="1"/>
    <s v="OFF-FA-10001135"/>
    <x v="1"/>
    <x v="13"/>
    <s v="Brites Rubber Bands, 1 1/2 oz. Box"/>
    <n v="3.96"/>
    <n v="2"/>
    <n v="0"/>
    <n v="7.9200000000000159E-2"/>
  </r>
  <r>
    <n v="3567"/>
    <s v="CA-2024-103877"/>
    <x v="3"/>
    <d v="2024-09-08T00:00:00"/>
    <x v="947"/>
    <x v="1"/>
    <s v="RD-19660"/>
    <s v="Robert Dilbeck"/>
    <x v="2"/>
    <s v="United States"/>
    <x v="44"/>
    <x v="25"/>
    <n v="64055"/>
    <x v="2"/>
    <s v="OFF-BI-10003650"/>
    <x v="1"/>
    <x v="8"/>
    <s v="GBC DocuBind 300 Electric Binding Machine"/>
    <n v="1577.94"/>
    <n v="3"/>
    <n v="0"/>
    <n v="757.41120000000001"/>
  </r>
  <r>
    <n v="3568"/>
    <s v="CA-2023-137176"/>
    <x v="0"/>
    <d v="2023-09-10T00:00:00"/>
    <x v="126"/>
    <x v="0"/>
    <s v="DB-12910"/>
    <s v="Daniel Byrd"/>
    <x v="2"/>
    <s v="United States"/>
    <x v="61"/>
    <x v="5"/>
    <n v="75220"/>
    <x v="2"/>
    <s v="FUR-FU-10003832"/>
    <x v="0"/>
    <x v="5"/>
    <s v="Eldon Expressions Punched Metal &amp; Wood Desk Accessories, Black &amp; Cherry"/>
    <n v="15.008000000000003"/>
    <n v="4"/>
    <n v="0.6"/>
    <n v="-12.006399999999999"/>
  </r>
  <r>
    <n v="3569"/>
    <s v="CA-2024-168109"/>
    <x v="3"/>
    <d v="2024-07-04T00:00:00"/>
    <x v="231"/>
    <x v="3"/>
    <s v="JK-15640"/>
    <s v="Jim Kriz"/>
    <x v="2"/>
    <s v="United States"/>
    <x v="4"/>
    <x v="4"/>
    <n v="98105"/>
    <x v="1"/>
    <s v="TEC-AC-10003628"/>
    <x v="2"/>
    <x v="11"/>
    <s v="Logitech 910-002974 M325 Wireless Mouse for Web Scrolling"/>
    <n v="59.98"/>
    <n v="2"/>
    <n v="0"/>
    <n v="26.391200000000005"/>
  </r>
  <r>
    <n v="3570"/>
    <s v="CA-2024-168109"/>
    <x v="3"/>
    <d v="2024-07-04T00:00:00"/>
    <x v="231"/>
    <x v="3"/>
    <s v="JK-15640"/>
    <s v="Jim Kriz"/>
    <x v="2"/>
    <s v="United States"/>
    <x v="4"/>
    <x v="4"/>
    <n v="98105"/>
    <x v="1"/>
    <s v="TEC-MA-10001148"/>
    <x v="2"/>
    <x v="15"/>
    <s v="Okidata MB491 Multifunction Printer"/>
    <n v="2395.2000000000003"/>
    <n v="6"/>
    <n v="0.2"/>
    <n v="209.58000000000004"/>
  </r>
  <r>
    <n v="3571"/>
    <s v="CA-2024-168109"/>
    <x v="3"/>
    <d v="2024-07-04T00:00:00"/>
    <x v="231"/>
    <x v="3"/>
    <s v="JK-15640"/>
    <s v="Jim Kriz"/>
    <x v="2"/>
    <s v="United States"/>
    <x v="4"/>
    <x v="4"/>
    <n v="98105"/>
    <x v="1"/>
    <s v="TEC-AC-10002049"/>
    <x v="2"/>
    <x v="11"/>
    <s v="Plantronics Savi W720 Multi-Device Wireless Headset System"/>
    <n v="1687.8"/>
    <n v="4"/>
    <n v="0"/>
    <n v="742.63200000000006"/>
  </r>
  <r>
    <n v="3572"/>
    <s v="CA-2024-168109"/>
    <x v="3"/>
    <d v="2024-07-04T00:00:00"/>
    <x v="231"/>
    <x v="3"/>
    <s v="JK-15640"/>
    <s v="Jim Kriz"/>
    <x v="2"/>
    <s v="United States"/>
    <x v="4"/>
    <x v="4"/>
    <n v="98105"/>
    <x v="1"/>
    <s v="TEC-PH-10000702"/>
    <x v="2"/>
    <x v="7"/>
    <s v="Square Credit Card Reader, 4 1/2&quot; x 4 1/2&quot; x 1&quot;, White"/>
    <n v="7.9920000000000009"/>
    <n v="1"/>
    <n v="0.2"/>
    <n v="2.6972999999999994"/>
  </r>
  <r>
    <n v="3573"/>
    <s v="US-2024-126081"/>
    <x v="3"/>
    <d v="2024-06-30T00:00:00"/>
    <x v="446"/>
    <x v="1"/>
    <s v="FC-14335"/>
    <s v="Fred Chung"/>
    <x v="1"/>
    <s v="United States"/>
    <x v="279"/>
    <x v="5"/>
    <n v="75150"/>
    <x v="2"/>
    <s v="OFF-PA-10003953"/>
    <x v="1"/>
    <x v="10"/>
    <s v="Xerox 218"/>
    <n v="5.1840000000000011"/>
    <n v="1"/>
    <n v="0.2"/>
    <n v="1.8144"/>
  </r>
  <r>
    <n v="3574"/>
    <s v="CA-2024-117023"/>
    <x v="3"/>
    <d v="2024-08-08T00:00:00"/>
    <x v="948"/>
    <x v="1"/>
    <s v="JW-15955"/>
    <s v="Joni Wasserman"/>
    <x v="0"/>
    <s v="United States"/>
    <x v="85"/>
    <x v="15"/>
    <n v="11561"/>
    <x v="3"/>
    <s v="OFF-AR-10003602"/>
    <x v="1"/>
    <x v="6"/>
    <s v="Quartet Omega Colored Chalk, 12/Pack"/>
    <n v="11.68"/>
    <n v="2"/>
    <n v="0"/>
    <n v="5.4895999999999994"/>
  </r>
  <r>
    <n v="3575"/>
    <s v="CA-2024-117023"/>
    <x v="3"/>
    <d v="2024-08-08T00:00:00"/>
    <x v="948"/>
    <x v="1"/>
    <s v="JW-15955"/>
    <s v="Joni Wasserman"/>
    <x v="0"/>
    <s v="United States"/>
    <x v="85"/>
    <x v="15"/>
    <n v="11561"/>
    <x v="3"/>
    <s v="OFF-AR-10004062"/>
    <x v="1"/>
    <x v="6"/>
    <s v="Staples"/>
    <n v="104.80000000000001"/>
    <n v="10"/>
    <n v="0"/>
    <n v="26.200000000000003"/>
  </r>
  <r>
    <n v="3576"/>
    <s v="CA-2022-143532"/>
    <x v="1"/>
    <d v="2022-03-19T00:00:00"/>
    <x v="949"/>
    <x v="1"/>
    <s v="DC-12850"/>
    <s v="Dan Campbell"/>
    <x v="0"/>
    <s v="United States"/>
    <x v="368"/>
    <x v="2"/>
    <n v="33161"/>
    <x v="0"/>
    <s v="OFF-PA-10001560"/>
    <x v="1"/>
    <x v="10"/>
    <s v="Adams Telephone Message Books, 5 1/4” x 11”"/>
    <n v="14.496000000000002"/>
    <n v="3"/>
    <n v="0.2"/>
    <n v="4.8924000000000003"/>
  </r>
  <r>
    <n v="3577"/>
    <s v="CA-2023-103163"/>
    <x v="0"/>
    <d v="2023-06-08T00:00:00"/>
    <x v="950"/>
    <x v="1"/>
    <s v="FM-14290"/>
    <s v="Frank Merwin"/>
    <x v="2"/>
    <s v="United States"/>
    <x v="329"/>
    <x v="1"/>
    <n v="93309"/>
    <x v="1"/>
    <s v="OFF-BI-10003305"/>
    <x v="1"/>
    <x v="8"/>
    <s v="Avery Hanging File Binders"/>
    <n v="4.7840000000000007"/>
    <n v="1"/>
    <n v="0.2"/>
    <n v="1.5547999999999997"/>
  </r>
  <r>
    <n v="3578"/>
    <s v="CA-2023-103163"/>
    <x v="0"/>
    <d v="2023-06-08T00:00:00"/>
    <x v="950"/>
    <x v="1"/>
    <s v="FM-14290"/>
    <s v="Frank Merwin"/>
    <x v="2"/>
    <s v="United States"/>
    <x v="329"/>
    <x v="1"/>
    <n v="93309"/>
    <x v="1"/>
    <s v="OFF-PA-10004000"/>
    <x v="1"/>
    <x v="10"/>
    <s v="While You Were Out Pads, 50 per Pad, 4 x 5 1/4, Green Cycle"/>
    <n v="4.7300000000000004"/>
    <n v="1"/>
    <n v="0"/>
    <n v="2.3177000000000003"/>
  </r>
  <r>
    <n v="3579"/>
    <s v="CA-2023-104157"/>
    <x v="0"/>
    <d v="2023-07-26T00:00:00"/>
    <x v="879"/>
    <x v="1"/>
    <s v="MT-17815"/>
    <s v="Meg Tillman"/>
    <x v="0"/>
    <s v="United States"/>
    <x v="25"/>
    <x v="35"/>
    <n v="39212"/>
    <x v="0"/>
    <s v="OFF-ST-10000321"/>
    <x v="1"/>
    <x v="4"/>
    <s v="Akro Stacking Bins"/>
    <n v="7.89"/>
    <n v="1"/>
    <n v="0"/>
    <n v="0.31559999999999899"/>
  </r>
  <r>
    <n v="3580"/>
    <s v="CA-2023-104157"/>
    <x v="0"/>
    <d v="2023-07-26T00:00:00"/>
    <x v="879"/>
    <x v="1"/>
    <s v="MT-17815"/>
    <s v="Meg Tillman"/>
    <x v="0"/>
    <s v="United States"/>
    <x v="25"/>
    <x v="35"/>
    <n v="39212"/>
    <x v="0"/>
    <s v="OFF-PA-10004665"/>
    <x v="1"/>
    <x v="10"/>
    <s v="Advantus Motivational Note Cards"/>
    <n v="65.5"/>
    <n v="5"/>
    <n v="0"/>
    <n v="32.094999999999999"/>
  </r>
  <r>
    <n v="3581"/>
    <s v="CA-2023-104157"/>
    <x v="0"/>
    <d v="2023-07-26T00:00:00"/>
    <x v="879"/>
    <x v="1"/>
    <s v="MT-17815"/>
    <s v="Meg Tillman"/>
    <x v="0"/>
    <s v="United States"/>
    <x v="25"/>
    <x v="35"/>
    <n v="39212"/>
    <x v="0"/>
    <s v="FUR-TA-10004915"/>
    <x v="0"/>
    <x v="3"/>
    <s v="Office Impressions End Table, 20-1/2&quot;H x 24&quot;W x 20&quot;D"/>
    <n v="2430.08"/>
    <n v="8"/>
    <n v="0"/>
    <n v="388.81280000000015"/>
  </r>
  <r>
    <n v="3582"/>
    <s v="CA-2024-117807"/>
    <x v="3"/>
    <d v="2024-10-02T00:00:00"/>
    <x v="951"/>
    <x v="1"/>
    <s v="DK-13090"/>
    <s v="Dave Kipp"/>
    <x v="0"/>
    <s v="United States"/>
    <x v="9"/>
    <x v="8"/>
    <n v="68025"/>
    <x v="2"/>
    <s v="OFF-PA-10000994"/>
    <x v="1"/>
    <x v="10"/>
    <s v="Xerox 1915"/>
    <n v="104.85"/>
    <n v="1"/>
    <n v="0"/>
    <n v="50.327999999999996"/>
  </r>
  <r>
    <n v="3583"/>
    <s v="CA-2022-121650"/>
    <x v="1"/>
    <d v="2022-12-10T00:00:00"/>
    <x v="313"/>
    <x v="1"/>
    <s v="KD-16495"/>
    <s v="Keith Dawkins"/>
    <x v="1"/>
    <s v="United States"/>
    <x v="25"/>
    <x v="12"/>
    <n v="49201"/>
    <x v="2"/>
    <s v="OFF-AR-10001149"/>
    <x v="1"/>
    <x v="6"/>
    <s v="Avery Hi-Liter Comfort Grip Fluorescent Highlighter, Yellow Ink"/>
    <n v="3.9"/>
    <n v="2"/>
    <n v="0"/>
    <n v="1.5209999999999999"/>
  </r>
  <r>
    <n v="3584"/>
    <s v="CA-2022-121650"/>
    <x v="1"/>
    <d v="2022-12-10T00:00:00"/>
    <x v="313"/>
    <x v="1"/>
    <s v="KD-16495"/>
    <s v="Keith Dawkins"/>
    <x v="1"/>
    <s v="United States"/>
    <x v="25"/>
    <x v="12"/>
    <n v="49201"/>
    <x v="2"/>
    <s v="FUR-TA-10003569"/>
    <x v="0"/>
    <x v="3"/>
    <s v="Bretford CR8500 Series Meeting Room Furniture"/>
    <n v="801.96"/>
    <n v="2"/>
    <n v="0"/>
    <n v="200.49"/>
  </r>
  <r>
    <n v="3585"/>
    <s v="CA-2022-121650"/>
    <x v="1"/>
    <d v="2022-12-10T00:00:00"/>
    <x v="313"/>
    <x v="1"/>
    <s v="KD-16495"/>
    <s v="Keith Dawkins"/>
    <x v="1"/>
    <s v="United States"/>
    <x v="25"/>
    <x v="12"/>
    <n v="49201"/>
    <x v="2"/>
    <s v="FUR-CH-10004289"/>
    <x v="0"/>
    <x v="1"/>
    <s v="Global Super Steno Chair"/>
    <n v="191.96"/>
    <n v="2"/>
    <n v="0"/>
    <n v="32.633199999999988"/>
  </r>
  <r>
    <n v="3586"/>
    <s v="CA-2022-121650"/>
    <x v="1"/>
    <d v="2022-12-10T00:00:00"/>
    <x v="313"/>
    <x v="1"/>
    <s v="KD-16495"/>
    <s v="Keith Dawkins"/>
    <x v="1"/>
    <s v="United States"/>
    <x v="25"/>
    <x v="12"/>
    <n v="49201"/>
    <x v="2"/>
    <s v="OFF-LA-10001045"/>
    <x v="1"/>
    <x v="2"/>
    <s v="Permanent Self-Adhesive File Folder Labels for Typewriters by Universal"/>
    <n v="2.61"/>
    <n v="1"/>
    <n v="0"/>
    <n v="1.2005999999999999"/>
  </r>
  <r>
    <n v="3587"/>
    <s v="CA-2024-161823"/>
    <x v="3"/>
    <d v="2024-09-04T00:00:00"/>
    <x v="221"/>
    <x v="1"/>
    <s v="AG-10300"/>
    <s v="Aleksandra Gannaway"/>
    <x v="1"/>
    <s v="United States"/>
    <x v="8"/>
    <x v="1"/>
    <n v="94122"/>
    <x v="1"/>
    <s v="OFF-AR-10002053"/>
    <x v="1"/>
    <x v="6"/>
    <s v="Premium Writing Pencils, Soft, #2 by Central Association for the Blind"/>
    <n v="5.96"/>
    <n v="2"/>
    <n v="0"/>
    <n v="1.6688000000000001"/>
  </r>
  <r>
    <n v="3588"/>
    <s v="CA-2024-121839"/>
    <x v="3"/>
    <d v="2024-09-25T00:00:00"/>
    <x v="938"/>
    <x v="1"/>
    <s v="MH-18115"/>
    <s v="Mick Hernandez"/>
    <x v="2"/>
    <s v="United States"/>
    <x v="152"/>
    <x v="24"/>
    <n v="43130"/>
    <x v="3"/>
    <s v="TEC-PH-10002885"/>
    <x v="2"/>
    <x v="7"/>
    <s v="Apple iPhone 5"/>
    <n v="1169.694"/>
    <n v="3"/>
    <n v="0.4"/>
    <n v="-253.43369999999993"/>
  </r>
  <r>
    <n v="3589"/>
    <s v="CA-2024-158729"/>
    <x v="3"/>
    <d v="2024-12-20T00:00:00"/>
    <x v="91"/>
    <x v="2"/>
    <s v="AC-10450"/>
    <s v="Amy Cox"/>
    <x v="0"/>
    <s v="United States"/>
    <x v="240"/>
    <x v="28"/>
    <n v="70506"/>
    <x v="0"/>
    <s v="OFF-SU-10002881"/>
    <x v="1"/>
    <x v="14"/>
    <s v="Martin Yale Chadless Opener Electric Letter Opener"/>
    <n v="1665.62"/>
    <n v="2"/>
    <n v="0"/>
    <n v="33.312400000000025"/>
  </r>
  <r>
    <n v="3590"/>
    <s v="CA-2024-146535"/>
    <x v="3"/>
    <d v="2024-11-25T00:00:00"/>
    <x v="524"/>
    <x v="1"/>
    <s v="FM-14290"/>
    <s v="Frank Merwin"/>
    <x v="2"/>
    <s v="United States"/>
    <x v="102"/>
    <x v="0"/>
    <n v="40475"/>
    <x v="0"/>
    <s v="OFF-BI-10000546"/>
    <x v="1"/>
    <x v="8"/>
    <s v="Avery Durable Binders"/>
    <n v="2.88"/>
    <n v="1"/>
    <n v="0"/>
    <n v="1.4112"/>
  </r>
  <r>
    <n v="3591"/>
    <s v="CA-2024-146535"/>
    <x v="3"/>
    <d v="2024-11-25T00:00:00"/>
    <x v="524"/>
    <x v="1"/>
    <s v="FM-14290"/>
    <s v="Frank Merwin"/>
    <x v="2"/>
    <s v="United States"/>
    <x v="102"/>
    <x v="0"/>
    <n v="40475"/>
    <x v="0"/>
    <s v="OFF-ST-10001526"/>
    <x v="1"/>
    <x v="4"/>
    <s v="Iceberg Mobile Mega Data/Printer Cart "/>
    <n v="1443.96"/>
    <n v="12"/>
    <n v="0"/>
    <n v="375.42959999999994"/>
  </r>
  <r>
    <n v="3592"/>
    <s v="CA-2021-154186"/>
    <x v="2"/>
    <d v="2021-12-13T00:00:00"/>
    <x v="345"/>
    <x v="0"/>
    <s v="RA-19285"/>
    <s v="Ralph Arnett"/>
    <x v="0"/>
    <s v="United States"/>
    <x v="12"/>
    <x v="5"/>
    <n v="77070"/>
    <x v="2"/>
    <s v="OFF-SU-10001574"/>
    <x v="1"/>
    <x v="14"/>
    <s v="Acme Value Line Scissors"/>
    <n v="2.92"/>
    <n v="1"/>
    <n v="0.2"/>
    <n v="0.36499999999999977"/>
  </r>
  <r>
    <n v="3593"/>
    <s v="CA-2023-108434"/>
    <x v="0"/>
    <d v="2023-12-06T00:00:00"/>
    <x v="439"/>
    <x v="0"/>
    <s v="JG-15160"/>
    <s v="James Galang"/>
    <x v="0"/>
    <s v="United States"/>
    <x v="20"/>
    <x v="15"/>
    <n v="10024"/>
    <x v="3"/>
    <s v="OFF-ST-10002615"/>
    <x v="1"/>
    <x v="4"/>
    <s v="Dual Level, Single-Width Filing Carts"/>
    <n v="465.18"/>
    <n v="3"/>
    <n v="0"/>
    <n v="120.94680000000001"/>
  </r>
  <r>
    <n v="3594"/>
    <s v="CA-2023-164154"/>
    <x v="0"/>
    <d v="2023-09-12T00:00:00"/>
    <x v="106"/>
    <x v="1"/>
    <s v="NZ-18565"/>
    <s v="Nick Zandusky"/>
    <x v="2"/>
    <s v="United States"/>
    <x v="167"/>
    <x v="24"/>
    <n v="43615"/>
    <x v="3"/>
    <s v="OFF-BI-10001658"/>
    <x v="1"/>
    <x v="8"/>
    <s v="GBC Standard Therm-A-Bind Covers"/>
    <n v="22.428000000000004"/>
    <n v="3"/>
    <n v="0.7"/>
    <n v="-17.942399999999992"/>
  </r>
  <r>
    <n v="3595"/>
    <s v="CA-2023-164154"/>
    <x v="0"/>
    <d v="2023-09-12T00:00:00"/>
    <x v="106"/>
    <x v="1"/>
    <s v="NZ-18565"/>
    <s v="Nick Zandusky"/>
    <x v="2"/>
    <s v="United States"/>
    <x v="167"/>
    <x v="24"/>
    <n v="43615"/>
    <x v="3"/>
    <s v="OFF-ST-10002562"/>
    <x v="1"/>
    <x v="4"/>
    <s v="Staples"/>
    <n v="37.52000000000001"/>
    <n v="5"/>
    <n v="0.2"/>
    <n v="3.7519999999999989"/>
  </r>
  <r>
    <n v="3596"/>
    <s v="CA-2024-148012"/>
    <x v="3"/>
    <d v="2024-12-10T00:00:00"/>
    <x v="159"/>
    <x v="1"/>
    <s v="KM-16225"/>
    <s v="Kalyca Meade"/>
    <x v="1"/>
    <s v="United States"/>
    <x v="10"/>
    <x v="9"/>
    <n v="19143"/>
    <x v="3"/>
    <s v="OFF-AR-10004757"/>
    <x v="1"/>
    <x v="6"/>
    <s v="Crayola Colored Pencils"/>
    <n v="2.6240000000000001"/>
    <n v="1"/>
    <n v="0.2"/>
    <n v="0.42639999999999978"/>
  </r>
  <r>
    <n v="3597"/>
    <s v="CA-2021-102869"/>
    <x v="2"/>
    <d v="2021-09-09T00:00:00"/>
    <x v="931"/>
    <x v="0"/>
    <s v="LC-17140"/>
    <s v="Logan Currie"/>
    <x v="0"/>
    <s v="United States"/>
    <x v="10"/>
    <x v="9"/>
    <n v="19140"/>
    <x v="3"/>
    <s v="OFF-PA-10000788"/>
    <x v="1"/>
    <x v="10"/>
    <s v="Xerox 210"/>
    <n v="15.552000000000003"/>
    <n v="3"/>
    <n v="0.2"/>
    <n v="5.4432"/>
  </r>
  <r>
    <n v="3598"/>
    <s v="CA-2021-102869"/>
    <x v="2"/>
    <d v="2021-09-09T00:00:00"/>
    <x v="931"/>
    <x v="0"/>
    <s v="LC-17140"/>
    <s v="Logan Currie"/>
    <x v="0"/>
    <s v="United States"/>
    <x v="10"/>
    <x v="9"/>
    <n v="19140"/>
    <x v="3"/>
    <s v="TEC-AC-10002134"/>
    <x v="2"/>
    <x v="11"/>
    <s v="Rosewill 107 Normal Keys USB Wired Standard Keyboard"/>
    <n v="64.704000000000008"/>
    <n v="6"/>
    <n v="0.2"/>
    <n v="-4.852800000000002"/>
  </r>
  <r>
    <n v="3599"/>
    <s v="CA-2021-102869"/>
    <x v="2"/>
    <d v="2021-09-09T00:00:00"/>
    <x v="931"/>
    <x v="0"/>
    <s v="LC-17140"/>
    <s v="Logan Currie"/>
    <x v="0"/>
    <s v="United States"/>
    <x v="10"/>
    <x v="9"/>
    <n v="19140"/>
    <x v="3"/>
    <s v="FUR-FU-10002456"/>
    <x v="0"/>
    <x v="5"/>
    <s v="Master Caster Door Stop, Large Neon Orange"/>
    <n v="17.472000000000001"/>
    <n v="3"/>
    <n v="0.2"/>
    <n v="5.023200000000001"/>
  </r>
  <r>
    <n v="3600"/>
    <s v="CA-2021-102869"/>
    <x v="2"/>
    <d v="2021-09-09T00:00:00"/>
    <x v="931"/>
    <x v="0"/>
    <s v="LC-17140"/>
    <s v="Logan Currie"/>
    <x v="0"/>
    <s v="United States"/>
    <x v="10"/>
    <x v="9"/>
    <n v="19140"/>
    <x v="3"/>
    <s v="TEC-PH-10002549"/>
    <x v="2"/>
    <x v="7"/>
    <s v="Polycom SoundPoint IP 450 VoIP phone"/>
    <n v="135.51599999999999"/>
    <n v="1"/>
    <n v="0.4"/>
    <n v="-31.620400000000004"/>
  </r>
  <r>
    <n v="3601"/>
    <s v="CA-2024-138310"/>
    <x v="3"/>
    <d v="2024-06-27T00:00:00"/>
    <x v="569"/>
    <x v="1"/>
    <s v="NP-18700"/>
    <s v="Nora Preis"/>
    <x v="0"/>
    <s v="United States"/>
    <x v="60"/>
    <x v="22"/>
    <n v="80219"/>
    <x v="1"/>
    <s v="TEC-AC-10001990"/>
    <x v="2"/>
    <x v="11"/>
    <s v="Kensington Orbit Wireless Mobile Trackball for PC and Mac"/>
    <n v="431.92800000000005"/>
    <n v="9"/>
    <n v="0.2"/>
    <n v="64.789199999999951"/>
  </r>
  <r>
    <n v="3602"/>
    <s v="CA-2021-159835"/>
    <x v="2"/>
    <d v="2021-11-17T00:00:00"/>
    <x v="81"/>
    <x v="1"/>
    <s v="RB-19330"/>
    <s v="Randy Bradley"/>
    <x v="0"/>
    <s v="United States"/>
    <x v="10"/>
    <x v="9"/>
    <n v="19143"/>
    <x v="3"/>
    <s v="OFF-PA-10002137"/>
    <x v="1"/>
    <x v="10"/>
    <s v="Southworth 100% Résumé Paper, 24lb."/>
    <n v="12.448"/>
    <n v="2"/>
    <n v="0.2"/>
    <n v="3.8899999999999988"/>
  </r>
  <r>
    <n v="3603"/>
    <s v="CA-2021-159835"/>
    <x v="2"/>
    <d v="2021-11-17T00:00:00"/>
    <x v="81"/>
    <x v="1"/>
    <s v="RB-19330"/>
    <s v="Randy Bradley"/>
    <x v="0"/>
    <s v="United States"/>
    <x v="10"/>
    <x v="9"/>
    <n v="19143"/>
    <x v="3"/>
    <s v="FUR-CH-10004997"/>
    <x v="0"/>
    <x v="1"/>
    <s v="Hon Every-Day Series Multi-Task Chairs"/>
    <n v="657.93"/>
    <n v="5"/>
    <n v="0.3"/>
    <n v="-93.989999999999952"/>
  </r>
  <r>
    <n v="3604"/>
    <s v="CA-2024-112956"/>
    <x v="3"/>
    <d v="2024-08-22T00:00:00"/>
    <x v="952"/>
    <x v="1"/>
    <s v="TH-21550"/>
    <s v="Tracy Hopkins"/>
    <x v="2"/>
    <s v="United States"/>
    <x v="29"/>
    <x v="39"/>
    <n v="21044"/>
    <x v="3"/>
    <s v="OFF-PA-10000357"/>
    <x v="1"/>
    <x v="10"/>
    <s v="Xerox 1888"/>
    <n v="277.39999999999998"/>
    <n v="5"/>
    <n v="0"/>
    <n v="133.15199999999999"/>
  </r>
  <r>
    <n v="3605"/>
    <s v="CA-2024-112956"/>
    <x v="3"/>
    <d v="2024-08-22T00:00:00"/>
    <x v="952"/>
    <x v="1"/>
    <s v="TH-21550"/>
    <s v="Tracy Hopkins"/>
    <x v="2"/>
    <s v="United States"/>
    <x v="29"/>
    <x v="39"/>
    <n v="21044"/>
    <x v="3"/>
    <s v="FUR-FU-10003976"/>
    <x v="0"/>
    <x v="5"/>
    <s v="DAX Executive Solid Wood Document Frame, Desktop or Hang, Mahogany, 5 x 7"/>
    <n v="25.16"/>
    <n v="2"/>
    <n v="0"/>
    <n v="8.5543999999999976"/>
  </r>
  <r>
    <n v="3606"/>
    <s v="CA-2024-112956"/>
    <x v="3"/>
    <d v="2024-08-22T00:00:00"/>
    <x v="952"/>
    <x v="1"/>
    <s v="TH-21550"/>
    <s v="Tracy Hopkins"/>
    <x v="2"/>
    <s v="United States"/>
    <x v="29"/>
    <x v="39"/>
    <n v="21044"/>
    <x v="3"/>
    <s v="FUR-FU-10004960"/>
    <x v="0"/>
    <x v="5"/>
    <s v="Seth Thomas 12&quot; Clock w/ Goldtone Case"/>
    <n v="91.92"/>
    <n v="4"/>
    <n v="0"/>
    <n v="31.252800000000001"/>
  </r>
  <r>
    <n v="3607"/>
    <s v="CA-2023-119683"/>
    <x v="0"/>
    <d v="2023-03-13T00:00:00"/>
    <x v="67"/>
    <x v="0"/>
    <s v="CK-12595"/>
    <s v="Clytie Kelty"/>
    <x v="0"/>
    <s v="United States"/>
    <x v="20"/>
    <x v="15"/>
    <n v="10024"/>
    <x v="3"/>
    <s v="OFF-EN-10001099"/>
    <x v="1"/>
    <x v="12"/>
    <s v="Staples"/>
    <n v="29.339999999999996"/>
    <n v="3"/>
    <n v="0"/>
    <n v="13.496399999999998"/>
  </r>
  <r>
    <n v="3608"/>
    <s v="CA-2021-163559"/>
    <x v="2"/>
    <d v="2021-09-23T00:00:00"/>
    <x v="919"/>
    <x v="0"/>
    <s v="ST-20530"/>
    <s v="Shui Tom"/>
    <x v="0"/>
    <s v="United States"/>
    <x v="20"/>
    <x v="15"/>
    <n v="10035"/>
    <x v="3"/>
    <s v="OFF-BI-10002026"/>
    <x v="1"/>
    <x v="8"/>
    <s v="Avery Arch Ring Binders"/>
    <n v="139.44"/>
    <n v="3"/>
    <n v="0.2"/>
    <n v="47.060999999999993"/>
  </r>
  <r>
    <n v="3609"/>
    <s v="CA-2021-140228"/>
    <x v="2"/>
    <d v="2021-04-28T00:00:00"/>
    <x v="617"/>
    <x v="1"/>
    <s v="GB-14530"/>
    <s v="George Bell"/>
    <x v="1"/>
    <s v="United States"/>
    <x v="46"/>
    <x v="24"/>
    <n v="43055"/>
    <x v="3"/>
    <s v="OFF-LA-10001613"/>
    <x v="1"/>
    <x v="2"/>
    <s v="Avery File Folder Labels"/>
    <n v="6.911999999999999"/>
    <n v="3"/>
    <n v="0.2"/>
    <n v="2.5056000000000003"/>
  </r>
  <r>
    <n v="3610"/>
    <s v="CA-2021-140228"/>
    <x v="2"/>
    <d v="2021-04-28T00:00:00"/>
    <x v="617"/>
    <x v="1"/>
    <s v="GB-14530"/>
    <s v="George Bell"/>
    <x v="1"/>
    <s v="United States"/>
    <x v="46"/>
    <x v="24"/>
    <n v="43055"/>
    <x v="3"/>
    <s v="OFF-ST-10002214"/>
    <x v="1"/>
    <x v="4"/>
    <s v="X-Rack File for Hanging Folders"/>
    <n v="27.096"/>
    <n v="3"/>
    <n v="0.2"/>
    <n v="2.0321999999999987"/>
  </r>
  <r>
    <n v="3611"/>
    <s v="CA-2021-140228"/>
    <x v="2"/>
    <d v="2021-04-28T00:00:00"/>
    <x v="617"/>
    <x v="1"/>
    <s v="GB-14530"/>
    <s v="George Bell"/>
    <x v="1"/>
    <s v="United States"/>
    <x v="46"/>
    <x v="24"/>
    <n v="43055"/>
    <x v="3"/>
    <s v="OFF-ST-10001128"/>
    <x v="1"/>
    <x v="4"/>
    <s v="Carina Mini System Audio Rack, Model AR050B"/>
    <n v="177.56800000000001"/>
    <n v="2"/>
    <n v="0.2"/>
    <n v="-37.733199999999989"/>
  </r>
  <r>
    <n v="3612"/>
    <s v="US-2023-131674"/>
    <x v="0"/>
    <d v="2023-11-30T00:00:00"/>
    <x v="417"/>
    <x v="0"/>
    <s v="NC-18535"/>
    <s v="Nick Crebassa"/>
    <x v="1"/>
    <s v="United States"/>
    <x v="61"/>
    <x v="5"/>
    <n v="75217"/>
    <x v="2"/>
    <s v="TEC-AC-10004864"/>
    <x v="2"/>
    <x v="11"/>
    <s v="Memorex Micro Travel Drive 32 GB"/>
    <n v="58.415999999999997"/>
    <n v="2"/>
    <n v="0.2"/>
    <n v="16.794600000000003"/>
  </r>
  <r>
    <n v="3613"/>
    <s v="CA-2022-110093"/>
    <x v="1"/>
    <d v="2022-12-03T00:00:00"/>
    <x v="222"/>
    <x v="1"/>
    <s v="AB-10255"/>
    <s v="Alejandro Ballentine"/>
    <x v="2"/>
    <s v="United States"/>
    <x v="10"/>
    <x v="9"/>
    <n v="19134"/>
    <x v="3"/>
    <s v="OFF-PA-10000174"/>
    <x v="1"/>
    <x v="10"/>
    <s v="Message Book, Wirebound, Four 5 1/2&quot; X 4&quot; Forms/Pg., 200 Dupl. Sets/Book"/>
    <n v="16.448"/>
    <n v="2"/>
    <n v="0.2"/>
    <n v="5.5511999999999979"/>
  </r>
  <r>
    <n v="3614"/>
    <s v="CA-2022-110093"/>
    <x v="1"/>
    <d v="2022-12-03T00:00:00"/>
    <x v="222"/>
    <x v="1"/>
    <s v="AB-10255"/>
    <s v="Alejandro Ballentine"/>
    <x v="2"/>
    <s v="United States"/>
    <x v="10"/>
    <x v="9"/>
    <n v="19134"/>
    <x v="3"/>
    <s v="TEC-AC-10000171"/>
    <x v="2"/>
    <x v="11"/>
    <s v="Verbatim 25 GB 6x Blu-ray Single Layer Recordable Disc, 25/Pack"/>
    <n v="36.783999999999999"/>
    <n v="2"/>
    <n v="0.2"/>
    <n v="10.5754"/>
  </r>
  <r>
    <n v="3615"/>
    <s v="CA-2024-112529"/>
    <x v="3"/>
    <d v="2024-11-20T00:00:00"/>
    <x v="410"/>
    <x v="2"/>
    <s v="SC-20770"/>
    <s v="Stewart Carmichael"/>
    <x v="1"/>
    <s v="United States"/>
    <x v="52"/>
    <x v="5"/>
    <n v="78207"/>
    <x v="2"/>
    <s v="FUR-TA-10002622"/>
    <x v="0"/>
    <x v="3"/>
    <s v="Bush Andora Conference Table, Maple/Graphite Gray Finish"/>
    <n v="718.11599999999987"/>
    <n v="6"/>
    <n v="0.3"/>
    <n v="-71.811599999999999"/>
  </r>
  <r>
    <n v="3616"/>
    <s v="CA-2024-112529"/>
    <x v="3"/>
    <d v="2024-11-20T00:00:00"/>
    <x v="410"/>
    <x v="2"/>
    <s v="SC-20770"/>
    <s v="Stewart Carmichael"/>
    <x v="1"/>
    <s v="United States"/>
    <x v="52"/>
    <x v="5"/>
    <n v="78207"/>
    <x v="2"/>
    <s v="OFF-AR-10001915"/>
    <x v="1"/>
    <x v="6"/>
    <s v="Peel-Off China Markers"/>
    <n v="31.776"/>
    <n v="4"/>
    <n v="0.2"/>
    <n v="8.7384000000000022"/>
  </r>
  <r>
    <n v="3617"/>
    <s v="CA-2023-154536"/>
    <x v="0"/>
    <d v="2023-09-06T00:00:00"/>
    <x v="411"/>
    <x v="1"/>
    <s v="JC-15340"/>
    <s v="Jasper Cacioppo"/>
    <x v="0"/>
    <s v="United States"/>
    <x v="10"/>
    <x v="9"/>
    <n v="19120"/>
    <x v="3"/>
    <s v="OFF-BI-10004410"/>
    <x v="1"/>
    <x v="8"/>
    <s v="C-Line Peel &amp; Stick Add-On Filing Pockets, 8-3/4 x 5-1/8, 10/Pack"/>
    <n v="9.5550000000000015"/>
    <n v="5"/>
    <n v="0.7"/>
    <n v="-7.3254999999999981"/>
  </r>
  <r>
    <n v="3618"/>
    <s v="CA-2024-141929"/>
    <x v="3"/>
    <d v="2024-09-05T00:00:00"/>
    <x v="221"/>
    <x v="1"/>
    <s v="RA-19285"/>
    <s v="Ralph Arnett"/>
    <x v="0"/>
    <s v="United States"/>
    <x v="1"/>
    <x v="1"/>
    <n v="90004"/>
    <x v="1"/>
    <s v="OFF-BI-10004632"/>
    <x v="1"/>
    <x v="8"/>
    <s v="Ibico Hi-Tech Manual Binding System"/>
    <n v="487.98400000000004"/>
    <n v="2"/>
    <n v="0.2"/>
    <n v="152.49499999999998"/>
  </r>
  <r>
    <n v="3619"/>
    <s v="CA-2024-141929"/>
    <x v="3"/>
    <d v="2024-09-05T00:00:00"/>
    <x v="221"/>
    <x v="1"/>
    <s v="RA-19285"/>
    <s v="Ralph Arnett"/>
    <x v="0"/>
    <s v="United States"/>
    <x v="1"/>
    <x v="1"/>
    <n v="90004"/>
    <x v="1"/>
    <s v="TEC-PH-10002185"/>
    <x v="2"/>
    <x v="7"/>
    <s v="QVS USB Car Charger 2-Port 2.1Amp for iPod/iPhone/iPad/iPad 2/iPad 3"/>
    <n v="5.5600000000000005"/>
    <n v="1"/>
    <n v="0.2"/>
    <n v="1.7374999999999998"/>
  </r>
  <r>
    <n v="3620"/>
    <s v="CA-2024-141929"/>
    <x v="3"/>
    <d v="2024-09-05T00:00:00"/>
    <x v="221"/>
    <x v="1"/>
    <s v="RA-19285"/>
    <s v="Ralph Arnett"/>
    <x v="0"/>
    <s v="United States"/>
    <x v="1"/>
    <x v="1"/>
    <n v="90004"/>
    <x v="1"/>
    <s v="OFF-ST-10002974"/>
    <x v="1"/>
    <x v="4"/>
    <s v="Trav-L-File Heavy-Duty Shuttle II, Black"/>
    <n v="217.85"/>
    <n v="5"/>
    <n v="0"/>
    <n v="65.35499999999999"/>
  </r>
  <r>
    <n v="3621"/>
    <s v="CA-2023-109743"/>
    <x v="0"/>
    <d v="2023-09-23T00:00:00"/>
    <x v="953"/>
    <x v="1"/>
    <s v="SH-19975"/>
    <s v="Sally Hughsby"/>
    <x v="1"/>
    <s v="United States"/>
    <x v="214"/>
    <x v="18"/>
    <n v="37167"/>
    <x v="0"/>
    <s v="OFF-AR-10003727"/>
    <x v="1"/>
    <x v="6"/>
    <s v="Berol Giant Pencil Sharpener"/>
    <n v="40.775999999999996"/>
    <n v="3"/>
    <n v="0.2"/>
    <n v="4.5872999999999937"/>
  </r>
  <r>
    <n v="3622"/>
    <s v="CA-2023-109743"/>
    <x v="0"/>
    <d v="2023-09-23T00:00:00"/>
    <x v="953"/>
    <x v="1"/>
    <s v="SH-19975"/>
    <s v="Sally Hughsby"/>
    <x v="1"/>
    <s v="United States"/>
    <x v="214"/>
    <x v="18"/>
    <n v="37167"/>
    <x v="0"/>
    <s v="TEC-PH-10004071"/>
    <x v="2"/>
    <x v="7"/>
    <s v="PayAnywhere Card Reader"/>
    <n v="63.936000000000007"/>
    <n v="8"/>
    <n v="0.2"/>
    <n v="5.5944000000000003"/>
  </r>
  <r>
    <n v="3623"/>
    <s v="CA-2021-159184"/>
    <x v="2"/>
    <d v="2021-09-14T00:00:00"/>
    <x v="76"/>
    <x v="1"/>
    <s v="JC-15775"/>
    <s v="John Castell"/>
    <x v="0"/>
    <s v="United States"/>
    <x v="203"/>
    <x v="32"/>
    <n v="31204"/>
    <x v="0"/>
    <s v="FUR-FU-10002878"/>
    <x v="0"/>
    <x v="5"/>
    <s v="Seth Thomas 14&quot; Day/Date Wall Clock"/>
    <n v="142.4"/>
    <n v="5"/>
    <n v="0"/>
    <n v="52.688000000000002"/>
  </r>
  <r>
    <n v="3624"/>
    <s v="CA-2021-159184"/>
    <x v="2"/>
    <d v="2021-09-14T00:00:00"/>
    <x v="76"/>
    <x v="1"/>
    <s v="JC-15775"/>
    <s v="John Castell"/>
    <x v="0"/>
    <s v="United States"/>
    <x v="203"/>
    <x v="32"/>
    <n v="31204"/>
    <x v="0"/>
    <s v="OFF-BI-10001890"/>
    <x v="1"/>
    <x v="8"/>
    <s v="Avery Poly Binder Pockets"/>
    <n v="7.16"/>
    <n v="2"/>
    <n v="0"/>
    <n v="3.4367999999999999"/>
  </r>
  <r>
    <n v="3625"/>
    <s v="CA-2024-113530"/>
    <x v="3"/>
    <d v="2024-05-20T00:00:00"/>
    <x v="466"/>
    <x v="0"/>
    <s v="BC-11125"/>
    <s v="Becky Castell"/>
    <x v="2"/>
    <s v="United States"/>
    <x v="8"/>
    <x v="1"/>
    <n v="94109"/>
    <x v="1"/>
    <s v="FUR-CH-10002647"/>
    <x v="0"/>
    <x v="1"/>
    <s v="Situations Contoured Folding Chairs, 4/Set"/>
    <n v="681.40800000000013"/>
    <n v="12"/>
    <n v="0.2"/>
    <n v="42.588000000000022"/>
  </r>
  <r>
    <n v="3626"/>
    <s v="CA-2024-113530"/>
    <x v="3"/>
    <d v="2024-05-20T00:00:00"/>
    <x v="466"/>
    <x v="0"/>
    <s v="BC-11125"/>
    <s v="Becky Castell"/>
    <x v="2"/>
    <s v="United States"/>
    <x v="8"/>
    <x v="1"/>
    <n v="94109"/>
    <x v="1"/>
    <s v="OFF-AR-10001315"/>
    <x v="1"/>
    <x v="6"/>
    <s v="Newell 310"/>
    <n v="3.52"/>
    <n v="2"/>
    <n v="0"/>
    <n v="1.0207999999999999"/>
  </r>
  <r>
    <n v="3627"/>
    <s v="CA-2024-113530"/>
    <x v="3"/>
    <d v="2024-05-20T00:00:00"/>
    <x v="466"/>
    <x v="0"/>
    <s v="BC-11125"/>
    <s v="Becky Castell"/>
    <x v="2"/>
    <s v="United States"/>
    <x v="8"/>
    <x v="1"/>
    <n v="94109"/>
    <x v="1"/>
    <s v="OFF-AR-10000122"/>
    <x v="1"/>
    <x v="6"/>
    <s v="Newell 314"/>
    <n v="5.58"/>
    <n v="1"/>
    <n v="0"/>
    <n v="1.3949999999999996"/>
  </r>
  <r>
    <n v="3628"/>
    <s v="CA-2024-113530"/>
    <x v="3"/>
    <d v="2024-05-20T00:00:00"/>
    <x v="466"/>
    <x v="0"/>
    <s v="BC-11125"/>
    <s v="Becky Castell"/>
    <x v="2"/>
    <s v="United States"/>
    <x v="8"/>
    <x v="1"/>
    <n v="94109"/>
    <x v="1"/>
    <s v="TEC-AC-10001465"/>
    <x v="2"/>
    <x v="11"/>
    <s v="SanDisk Cruzer 64 GB USB Flash Drive"/>
    <n v="36.32"/>
    <n v="1"/>
    <n v="0"/>
    <n v="10.895999999999997"/>
  </r>
  <r>
    <n v="3629"/>
    <s v="CA-2021-169726"/>
    <x v="2"/>
    <d v="2021-08-09T00:00:00"/>
    <x v="923"/>
    <x v="1"/>
    <s v="JH-15985"/>
    <s v="Joseph Holt"/>
    <x v="0"/>
    <s v="United States"/>
    <x v="4"/>
    <x v="4"/>
    <n v="98103"/>
    <x v="1"/>
    <s v="OFF-BI-10004600"/>
    <x v="1"/>
    <x v="8"/>
    <s v="Ibico Ibimaster 300 Manual Binding System"/>
    <n v="2060.7440000000001"/>
    <n v="7"/>
    <n v="0.2"/>
    <n v="643.98249999999996"/>
  </r>
  <r>
    <n v="3630"/>
    <s v="CA-2024-155957"/>
    <x v="3"/>
    <d v="2024-11-27T00:00:00"/>
    <x v="524"/>
    <x v="1"/>
    <s v="CC-12610"/>
    <s v="Corey Catlett"/>
    <x v="1"/>
    <s v="United States"/>
    <x v="38"/>
    <x v="24"/>
    <n v="43229"/>
    <x v="3"/>
    <s v="OFF-AP-10002082"/>
    <x v="1"/>
    <x v="9"/>
    <s v="Holmes HEPA Air Purifier"/>
    <n v="52.272000000000006"/>
    <n v="3"/>
    <n v="0.2"/>
    <n v="9.8009999999999984"/>
  </r>
  <r>
    <n v="3631"/>
    <s v="CA-2024-155957"/>
    <x v="3"/>
    <d v="2024-11-27T00:00:00"/>
    <x v="524"/>
    <x v="1"/>
    <s v="CC-12610"/>
    <s v="Corey Catlett"/>
    <x v="1"/>
    <s v="United States"/>
    <x v="38"/>
    <x v="24"/>
    <n v="43229"/>
    <x v="3"/>
    <s v="OFF-AP-10004708"/>
    <x v="1"/>
    <x v="9"/>
    <s v="Fellowes Superior 10 Outlet Split Surge Protector"/>
    <n v="213.13600000000002"/>
    <n v="7"/>
    <n v="0.2"/>
    <n v="23.977799999999988"/>
  </r>
  <r>
    <n v="3632"/>
    <s v="CA-2024-132178"/>
    <x v="3"/>
    <d v="2024-05-04T00:00:00"/>
    <x v="785"/>
    <x v="0"/>
    <s v="DB-12970"/>
    <s v="Darren Budd"/>
    <x v="1"/>
    <s v="United States"/>
    <x v="1"/>
    <x v="1"/>
    <n v="90004"/>
    <x v="1"/>
    <s v="OFF-ST-10000464"/>
    <x v="1"/>
    <x v="4"/>
    <s v="Multi-Use Personal File Cart and Caster Set, Three Stacking Bins"/>
    <n v="69.52"/>
    <n v="2"/>
    <n v="0"/>
    <n v="19.465600000000002"/>
  </r>
  <r>
    <n v="3633"/>
    <s v="CA-2024-132178"/>
    <x v="3"/>
    <d v="2024-05-04T00:00:00"/>
    <x v="785"/>
    <x v="0"/>
    <s v="DB-12970"/>
    <s v="Darren Budd"/>
    <x v="1"/>
    <s v="United States"/>
    <x v="1"/>
    <x v="1"/>
    <n v="90004"/>
    <x v="1"/>
    <s v="OFF-ST-10000025"/>
    <x v="1"/>
    <x v="4"/>
    <s v="Fellowes Stor/Drawer Steel Plus Storage Drawers"/>
    <n v="763.44"/>
    <n v="8"/>
    <n v="0"/>
    <n v="45.80639999999994"/>
  </r>
  <r>
    <n v="3634"/>
    <s v="CA-2023-145177"/>
    <x v="0"/>
    <d v="2023-11-11T00:00:00"/>
    <x v="954"/>
    <x v="1"/>
    <s v="PP-18955"/>
    <s v="Paul Prost"/>
    <x v="2"/>
    <s v="United States"/>
    <x v="24"/>
    <x v="24"/>
    <n v="45503"/>
    <x v="3"/>
    <s v="OFF-LA-10001613"/>
    <x v="1"/>
    <x v="2"/>
    <s v="Avery File Folder Labels"/>
    <n v="9.2159999999999993"/>
    <n v="4"/>
    <n v="0.2"/>
    <n v="3.3408000000000002"/>
  </r>
  <r>
    <n v="3635"/>
    <s v="CA-2023-145177"/>
    <x v="0"/>
    <d v="2023-11-11T00:00:00"/>
    <x v="954"/>
    <x v="1"/>
    <s v="PP-18955"/>
    <s v="Paul Prost"/>
    <x v="2"/>
    <s v="United States"/>
    <x v="24"/>
    <x v="24"/>
    <n v="45503"/>
    <x v="3"/>
    <s v="TEC-PH-10000376"/>
    <x v="2"/>
    <x v="7"/>
    <s v="Square Credit Card Reader"/>
    <n v="41.957999999999998"/>
    <n v="7"/>
    <n v="0.4"/>
    <n v="-9.7901999999999987"/>
  </r>
  <r>
    <n v="3636"/>
    <s v="CA-2023-145177"/>
    <x v="0"/>
    <d v="2023-11-11T00:00:00"/>
    <x v="954"/>
    <x v="1"/>
    <s v="PP-18955"/>
    <s v="Paul Prost"/>
    <x v="2"/>
    <s v="United States"/>
    <x v="24"/>
    <x v="24"/>
    <n v="45503"/>
    <x v="3"/>
    <s v="OFF-PA-10004039"/>
    <x v="1"/>
    <x v="10"/>
    <s v="Xerox 1882"/>
    <n v="89.567999999999998"/>
    <n v="2"/>
    <n v="0.2"/>
    <n v="32.468400000000003"/>
  </r>
  <r>
    <n v="3637"/>
    <s v="CA-2023-145177"/>
    <x v="0"/>
    <d v="2023-11-11T00:00:00"/>
    <x v="954"/>
    <x v="1"/>
    <s v="PP-18955"/>
    <s v="Paul Prost"/>
    <x v="2"/>
    <s v="United States"/>
    <x v="24"/>
    <x v="24"/>
    <n v="45503"/>
    <x v="3"/>
    <s v="OFF-PA-10001776"/>
    <x v="1"/>
    <x v="10"/>
    <s v="Wirebound Message Books, Four 2 3/4&quot; x 5&quot; Forms per Page, 600 Sets per Book"/>
    <n v="22.248000000000001"/>
    <n v="3"/>
    <n v="0.2"/>
    <n v="7.5086999999999984"/>
  </r>
  <r>
    <n v="3638"/>
    <s v="CA-2023-145177"/>
    <x v="0"/>
    <d v="2023-11-11T00:00:00"/>
    <x v="954"/>
    <x v="1"/>
    <s v="PP-18955"/>
    <s v="Paul Prost"/>
    <x v="2"/>
    <s v="United States"/>
    <x v="24"/>
    <x v="24"/>
    <n v="45503"/>
    <x v="3"/>
    <s v="OFF-AP-10002457"/>
    <x v="1"/>
    <x v="9"/>
    <s v="Eureka The Boss Plus 12-Amp Hard Box Upright Vacuum, Red"/>
    <n v="334.88000000000005"/>
    <n v="4"/>
    <n v="0.2"/>
    <n v="29.301999999999978"/>
  </r>
  <r>
    <n v="3639"/>
    <s v="CA-2023-145177"/>
    <x v="0"/>
    <d v="2023-11-11T00:00:00"/>
    <x v="954"/>
    <x v="1"/>
    <s v="PP-18955"/>
    <s v="Paul Prost"/>
    <x v="2"/>
    <s v="United States"/>
    <x v="24"/>
    <x v="24"/>
    <n v="45503"/>
    <x v="3"/>
    <s v="FUR-FU-10000758"/>
    <x v="0"/>
    <x v="5"/>
    <s v="DAX Natural Wood-Tone Poster Frame"/>
    <n v="148.28800000000001"/>
    <n v="7"/>
    <n v="0.2"/>
    <n v="29.657599999999988"/>
  </r>
  <r>
    <n v="3640"/>
    <s v="CA-2023-145177"/>
    <x v="0"/>
    <d v="2023-11-11T00:00:00"/>
    <x v="954"/>
    <x v="1"/>
    <s v="PP-18955"/>
    <s v="Paul Prost"/>
    <x v="2"/>
    <s v="United States"/>
    <x v="24"/>
    <x v="24"/>
    <n v="45503"/>
    <x v="3"/>
    <s v="OFF-PA-10000682"/>
    <x v="1"/>
    <x v="10"/>
    <s v="Xerox 1924"/>
    <n v="4.6240000000000006"/>
    <n v="1"/>
    <n v="0.2"/>
    <n v="1.6762000000000001"/>
  </r>
  <r>
    <n v="3641"/>
    <s v="CA-2023-145177"/>
    <x v="0"/>
    <d v="2023-11-11T00:00:00"/>
    <x v="954"/>
    <x v="1"/>
    <s v="PP-18955"/>
    <s v="Paul Prost"/>
    <x v="2"/>
    <s v="United States"/>
    <x v="24"/>
    <x v="24"/>
    <n v="45503"/>
    <x v="3"/>
    <s v="TEC-AC-10002550"/>
    <x v="2"/>
    <x v="11"/>
    <s v="Memorex 25GB 6X Branded Blu-Ray Recordable Disc, 30/Pack"/>
    <n v="178.92000000000002"/>
    <n v="7"/>
    <n v="0.2"/>
    <n v="-29.074500000000008"/>
  </r>
  <r>
    <n v="3642"/>
    <s v="CA-2023-145177"/>
    <x v="0"/>
    <d v="2023-11-11T00:00:00"/>
    <x v="954"/>
    <x v="1"/>
    <s v="PP-18955"/>
    <s v="Paul Prost"/>
    <x v="2"/>
    <s v="United States"/>
    <x v="24"/>
    <x v="24"/>
    <n v="45503"/>
    <x v="3"/>
    <s v="OFF-BI-10002082"/>
    <x v="1"/>
    <x v="8"/>
    <s v="GBC Twin Loop Wire Binding Elements"/>
    <n v="69.888000000000005"/>
    <n v="7"/>
    <n v="0.7"/>
    <n v="-46.591999999999999"/>
  </r>
  <r>
    <n v="3643"/>
    <s v="CA-2021-156594"/>
    <x v="2"/>
    <d v="2021-12-20T00:00:00"/>
    <x v="955"/>
    <x v="0"/>
    <s v="MC-17845"/>
    <s v="Michael Chen"/>
    <x v="0"/>
    <s v="United States"/>
    <x v="1"/>
    <x v="1"/>
    <n v="90008"/>
    <x v="1"/>
    <s v="OFF-BI-10004632"/>
    <x v="1"/>
    <x v="8"/>
    <s v="Ibico Hi-Tech Manual Binding System"/>
    <n v="487.98400000000004"/>
    <n v="2"/>
    <n v="0.2"/>
    <n v="152.49499999999998"/>
  </r>
  <r>
    <n v="3644"/>
    <s v="CA-2021-156594"/>
    <x v="2"/>
    <d v="2021-12-20T00:00:00"/>
    <x v="955"/>
    <x v="0"/>
    <s v="MC-17845"/>
    <s v="Michael Chen"/>
    <x v="0"/>
    <s v="United States"/>
    <x v="1"/>
    <x v="1"/>
    <n v="90008"/>
    <x v="1"/>
    <s v="OFF-AR-10001725"/>
    <x v="1"/>
    <x v="6"/>
    <s v="Boston Home &amp; Office Model 2000 Electric Pencil Sharpeners"/>
    <n v="47.3"/>
    <n v="2"/>
    <n v="0"/>
    <n v="12.298000000000002"/>
  </r>
  <r>
    <n v="3645"/>
    <s v="CA-2021-156594"/>
    <x v="2"/>
    <d v="2021-12-20T00:00:00"/>
    <x v="955"/>
    <x v="0"/>
    <s v="MC-17845"/>
    <s v="Michael Chen"/>
    <x v="0"/>
    <s v="United States"/>
    <x v="1"/>
    <x v="1"/>
    <n v="90008"/>
    <x v="1"/>
    <s v="OFF-AR-10004269"/>
    <x v="1"/>
    <x v="6"/>
    <s v="Newell 31"/>
    <n v="4.13"/>
    <n v="1"/>
    <n v="0"/>
    <n v="1.1564000000000001"/>
  </r>
  <r>
    <n v="3646"/>
    <s v="CA-2021-156594"/>
    <x v="2"/>
    <d v="2021-12-20T00:00:00"/>
    <x v="955"/>
    <x v="0"/>
    <s v="MC-17845"/>
    <s v="Michael Chen"/>
    <x v="0"/>
    <s v="United States"/>
    <x v="1"/>
    <x v="1"/>
    <n v="90008"/>
    <x v="1"/>
    <s v="OFF-BI-10003007"/>
    <x v="1"/>
    <x v="8"/>
    <s v="Premium Transparent Presentation Covers, No Pattern/Clear, 8 1/2&quot; x 11&quot;"/>
    <n v="155.12"/>
    <n v="5"/>
    <n v="0.2"/>
    <n v="50.413999999999987"/>
  </r>
  <r>
    <n v="3647"/>
    <s v="CA-2021-146528"/>
    <x v="2"/>
    <d v="2021-07-25T00:00:00"/>
    <x v="151"/>
    <x v="0"/>
    <s v="VF-21715"/>
    <s v="Vicky Freymann"/>
    <x v="2"/>
    <s v="United States"/>
    <x v="1"/>
    <x v="1"/>
    <n v="90045"/>
    <x v="1"/>
    <s v="OFF-PA-10002195"/>
    <x v="1"/>
    <x v="10"/>
    <s v="Xerox 1966"/>
    <n v="6.48"/>
    <n v="1"/>
    <n v="0"/>
    <n v="3.1752000000000002"/>
  </r>
  <r>
    <n v="3648"/>
    <s v="CA-2021-146528"/>
    <x v="2"/>
    <d v="2021-07-25T00:00:00"/>
    <x v="151"/>
    <x v="0"/>
    <s v="VF-21715"/>
    <s v="Vicky Freymann"/>
    <x v="2"/>
    <s v="United States"/>
    <x v="1"/>
    <x v="1"/>
    <n v="90045"/>
    <x v="1"/>
    <s v="OFF-SU-10002522"/>
    <x v="1"/>
    <x v="14"/>
    <s v="Acme Kleen Earth Office Shears"/>
    <n v="15.52"/>
    <n v="4"/>
    <n v="0"/>
    <n v="4.5007999999999981"/>
  </r>
  <r>
    <n v="3649"/>
    <s v="CA-2022-168459"/>
    <x v="1"/>
    <d v="2022-11-22T00:00:00"/>
    <x v="562"/>
    <x v="1"/>
    <s v="MC-17275"/>
    <s v="Marc Crier"/>
    <x v="0"/>
    <s v="United States"/>
    <x v="26"/>
    <x v="18"/>
    <n v="38109"/>
    <x v="0"/>
    <s v="OFF-BI-10003712"/>
    <x v="1"/>
    <x v="8"/>
    <s v="Acco Pressboard Covers with Storage Hooks, 14 7/8&quot; x 11&quot;, Light Blue"/>
    <n v="2.9460000000000006"/>
    <n v="2"/>
    <n v="0.7"/>
    <n v="-2.0621999999999998"/>
  </r>
  <r>
    <n v="3650"/>
    <s v="CA-2022-168459"/>
    <x v="1"/>
    <d v="2022-11-22T00:00:00"/>
    <x v="562"/>
    <x v="1"/>
    <s v="MC-17275"/>
    <s v="Marc Crier"/>
    <x v="0"/>
    <s v="United States"/>
    <x v="26"/>
    <x v="18"/>
    <n v="38109"/>
    <x v="0"/>
    <s v="OFF-FA-10004854"/>
    <x v="1"/>
    <x v="13"/>
    <s v="Vinyl Coated Wire Paper Clips in Organizer Box, 800/Box"/>
    <n v="55.104000000000006"/>
    <n v="6"/>
    <n v="0.2"/>
    <n v="18.597599999999993"/>
  </r>
  <r>
    <n v="3651"/>
    <s v="CA-2024-109960"/>
    <x v="3"/>
    <d v="2024-12-10T00:00:00"/>
    <x v="33"/>
    <x v="0"/>
    <s v="DB-13210"/>
    <s v="Dean Braden"/>
    <x v="0"/>
    <s v="United States"/>
    <x v="66"/>
    <x v="12"/>
    <n v="48234"/>
    <x v="2"/>
    <s v="TEC-AC-10004859"/>
    <x v="2"/>
    <x v="11"/>
    <s v="Maxell Pro 80 Minute CD-R, 10/Pack"/>
    <n v="104.88"/>
    <n v="6"/>
    <n v="0"/>
    <n v="41.952000000000005"/>
  </r>
  <r>
    <n v="3652"/>
    <s v="CA-2024-109960"/>
    <x v="3"/>
    <d v="2024-12-10T00:00:00"/>
    <x v="33"/>
    <x v="0"/>
    <s v="DB-13210"/>
    <s v="Dean Braden"/>
    <x v="0"/>
    <s v="United States"/>
    <x v="66"/>
    <x v="12"/>
    <n v="48234"/>
    <x v="2"/>
    <s v="OFF-AR-10001860"/>
    <x v="1"/>
    <x v="6"/>
    <s v="BIC Liqua Brite Liner"/>
    <n v="34.700000000000003"/>
    <n v="5"/>
    <n v="0"/>
    <n v="12.492000000000001"/>
  </r>
  <r>
    <n v="3653"/>
    <s v="CA-2024-109960"/>
    <x v="3"/>
    <d v="2024-12-10T00:00:00"/>
    <x v="33"/>
    <x v="0"/>
    <s v="DB-13210"/>
    <s v="Dean Braden"/>
    <x v="0"/>
    <s v="United States"/>
    <x v="66"/>
    <x v="12"/>
    <n v="48234"/>
    <x v="2"/>
    <s v="OFF-BI-10001636"/>
    <x v="1"/>
    <x v="8"/>
    <s v="Ibico Plastic and Wire Spiral Binding Combs"/>
    <n v="33.72"/>
    <n v="4"/>
    <n v="0"/>
    <n v="15.511199999999999"/>
  </r>
  <r>
    <n v="3654"/>
    <s v="CA-2024-109960"/>
    <x v="3"/>
    <d v="2024-12-10T00:00:00"/>
    <x v="33"/>
    <x v="0"/>
    <s v="DB-13210"/>
    <s v="Dean Braden"/>
    <x v="0"/>
    <s v="United States"/>
    <x v="66"/>
    <x v="12"/>
    <n v="48234"/>
    <x v="2"/>
    <s v="OFF-PA-10000349"/>
    <x v="1"/>
    <x v="10"/>
    <s v="Staples"/>
    <n v="14.940000000000001"/>
    <n v="3"/>
    <n v="0"/>
    <n v="7.0218000000000007"/>
  </r>
  <r>
    <n v="3655"/>
    <s v="CA-2024-133004"/>
    <x v="3"/>
    <d v="2024-09-01T00:00:00"/>
    <x v="559"/>
    <x v="1"/>
    <s v="AJ-10945"/>
    <s v="Ashley Jarboe"/>
    <x v="0"/>
    <s v="United States"/>
    <x v="104"/>
    <x v="14"/>
    <n v="46226"/>
    <x v="2"/>
    <s v="OFF-AP-10002439"/>
    <x v="1"/>
    <x v="9"/>
    <s v="Tripp Lite Isotel 8 Ultra 8 Outlet Metal Surge"/>
    <n v="638.73"/>
    <n v="9"/>
    <n v="0"/>
    <n v="166.06979999999999"/>
  </r>
  <r>
    <n v="3656"/>
    <s v="CA-2024-168102"/>
    <x v="3"/>
    <d v="2024-04-25T00:00:00"/>
    <x v="956"/>
    <x v="1"/>
    <s v="CP-12340"/>
    <s v="Christine Phan"/>
    <x v="1"/>
    <s v="United States"/>
    <x v="108"/>
    <x v="2"/>
    <n v="32216"/>
    <x v="0"/>
    <s v="OFF-ST-10001370"/>
    <x v="1"/>
    <x v="4"/>
    <s v="Sensible Storage WireTech Storage Systems"/>
    <n v="113.56800000000001"/>
    <n v="2"/>
    <n v="0.2"/>
    <n v="-21.294000000000018"/>
  </r>
  <r>
    <n v="3657"/>
    <s v="CA-2024-158036"/>
    <x v="3"/>
    <d v="2024-09-09T00:00:00"/>
    <x v="947"/>
    <x v="1"/>
    <s v="DB-13555"/>
    <s v="Dorothy Badders"/>
    <x v="1"/>
    <s v="United States"/>
    <x v="65"/>
    <x v="24"/>
    <n v="43017"/>
    <x v="3"/>
    <s v="TEC-AC-10002558"/>
    <x v="2"/>
    <x v="11"/>
    <s v="Imation Swivel Flash Drive USB flash drive - 8 GB"/>
    <n v="9.0960000000000001"/>
    <n v="1"/>
    <n v="0.2"/>
    <n v="1.7054999999999998"/>
  </r>
  <r>
    <n v="3658"/>
    <s v="CA-2022-128083"/>
    <x v="1"/>
    <d v="2022-03-12T00:00:00"/>
    <x v="957"/>
    <x v="1"/>
    <s v="EB-13750"/>
    <s v="Edward Becker"/>
    <x v="1"/>
    <s v="United States"/>
    <x v="369"/>
    <x v="2"/>
    <n v="33317"/>
    <x v="0"/>
    <s v="OFF-EN-10004030"/>
    <x v="1"/>
    <x v="12"/>
    <s v="Convenience Packs of Business Envelopes"/>
    <n v="8.6880000000000006"/>
    <n v="3"/>
    <n v="0.2"/>
    <n v="2.9322000000000004"/>
  </r>
  <r>
    <n v="3659"/>
    <s v="CA-2022-128083"/>
    <x v="1"/>
    <d v="2022-03-12T00:00:00"/>
    <x v="957"/>
    <x v="1"/>
    <s v="EB-13750"/>
    <s v="Edward Becker"/>
    <x v="1"/>
    <s v="United States"/>
    <x v="369"/>
    <x v="2"/>
    <n v="33317"/>
    <x v="0"/>
    <s v="FUR-FU-10003194"/>
    <x v="0"/>
    <x v="5"/>
    <s v="Eldon Expressions Desk Accessory, Wood Pencil Holder, Oak"/>
    <n v="30.880000000000003"/>
    <n v="4"/>
    <n v="0.2"/>
    <n v="3.8599999999999977"/>
  </r>
  <r>
    <n v="3660"/>
    <s v="CA-2022-128083"/>
    <x v="1"/>
    <d v="2022-03-12T00:00:00"/>
    <x v="957"/>
    <x v="1"/>
    <s v="EB-13750"/>
    <s v="Edward Becker"/>
    <x v="1"/>
    <s v="United States"/>
    <x v="369"/>
    <x v="2"/>
    <n v="33317"/>
    <x v="0"/>
    <s v="FUR-FU-10001731"/>
    <x v="0"/>
    <x v="5"/>
    <s v="Acrylic Self-Standing Desk Frames"/>
    <n v="6.4080000000000004"/>
    <n v="3"/>
    <n v="0.2"/>
    <n v="1.4418"/>
  </r>
  <r>
    <n v="3661"/>
    <s v="CA-2023-161676"/>
    <x v="0"/>
    <d v="2023-07-19T00:00:00"/>
    <x v="639"/>
    <x v="1"/>
    <s v="JP-15460"/>
    <s v="Jennifer Patt"/>
    <x v="1"/>
    <s v="United States"/>
    <x v="220"/>
    <x v="16"/>
    <n v="85301"/>
    <x v="1"/>
    <s v="OFF-SU-10004782"/>
    <x v="1"/>
    <x v="14"/>
    <s v="Elite 5&quot; Scissors"/>
    <n v="33.799999999999997"/>
    <n v="5"/>
    <n v="0.2"/>
    <n v="4.2249999999999979"/>
  </r>
  <r>
    <n v="3662"/>
    <s v="CA-2023-155005"/>
    <x v="0"/>
    <d v="2023-06-14T00:00:00"/>
    <x v="35"/>
    <x v="0"/>
    <s v="SC-20050"/>
    <s v="Sample Company A"/>
    <x v="2"/>
    <s v="United States"/>
    <x v="25"/>
    <x v="12"/>
    <n v="49201"/>
    <x v="2"/>
    <s v="TEC-PH-10003484"/>
    <x v="2"/>
    <x v="7"/>
    <s v="Ooma Telo VoIP Home Phone System"/>
    <n v="377.96999999999997"/>
    <n v="3"/>
    <n v="0"/>
    <n v="94.492500000000007"/>
  </r>
  <r>
    <n v="3663"/>
    <s v="US-2024-129777"/>
    <x v="3"/>
    <d v="2024-07-04T00:00:00"/>
    <x v="472"/>
    <x v="1"/>
    <s v="FM-14290"/>
    <s v="Frank Merwin"/>
    <x v="2"/>
    <s v="United States"/>
    <x v="94"/>
    <x v="31"/>
    <n v="2169"/>
    <x v="3"/>
    <s v="TEC-AC-10003590"/>
    <x v="2"/>
    <x v="11"/>
    <s v="TRENDnet 56K USB 2.0 Phone, Internet and Fax Modem"/>
    <n v="258.89999999999998"/>
    <n v="10"/>
    <n v="0"/>
    <n v="93.203999999999994"/>
  </r>
  <r>
    <n v="3664"/>
    <s v="US-2024-129777"/>
    <x v="3"/>
    <d v="2024-07-04T00:00:00"/>
    <x v="472"/>
    <x v="1"/>
    <s v="FM-14290"/>
    <s v="Frank Merwin"/>
    <x v="2"/>
    <s v="United States"/>
    <x v="94"/>
    <x v="31"/>
    <n v="2169"/>
    <x v="3"/>
    <s v="OFF-PA-10001970"/>
    <x v="1"/>
    <x v="10"/>
    <s v="Xerox 1881"/>
    <n v="24.56"/>
    <n v="2"/>
    <n v="0"/>
    <n v="11.543199999999999"/>
  </r>
  <r>
    <n v="3665"/>
    <s v="CA-2021-129364"/>
    <x v="2"/>
    <d v="2021-12-08T00:00:00"/>
    <x v="623"/>
    <x v="1"/>
    <s v="TB-21250"/>
    <s v="Tim Brockman"/>
    <x v="0"/>
    <s v="United States"/>
    <x v="127"/>
    <x v="21"/>
    <n v="97301"/>
    <x v="1"/>
    <s v="OFF-LA-10001569"/>
    <x v="1"/>
    <x v="2"/>
    <s v="Avery 499"/>
    <n v="27.888000000000002"/>
    <n v="7"/>
    <n v="0.2"/>
    <n v="9.0635999999999974"/>
  </r>
  <r>
    <n v="3666"/>
    <s v="CA-2021-129364"/>
    <x v="2"/>
    <d v="2021-12-08T00:00:00"/>
    <x v="623"/>
    <x v="1"/>
    <s v="TB-21250"/>
    <s v="Tim Brockman"/>
    <x v="0"/>
    <s v="United States"/>
    <x v="127"/>
    <x v="21"/>
    <n v="97301"/>
    <x v="1"/>
    <s v="OFF-BI-10001132"/>
    <x v="1"/>
    <x v="8"/>
    <s v="Acco PRESSTEX Data Binder with Storage Hooks, Dark Blue, 9 1/2&quot; X 11&quot;"/>
    <n v="6.4560000000000004"/>
    <n v="4"/>
    <n v="0.7"/>
    <n v="-4.5191999999999979"/>
  </r>
  <r>
    <n v="3667"/>
    <s v="CA-2021-129364"/>
    <x v="2"/>
    <d v="2021-12-08T00:00:00"/>
    <x v="623"/>
    <x v="1"/>
    <s v="TB-21250"/>
    <s v="Tim Brockman"/>
    <x v="0"/>
    <s v="United States"/>
    <x v="127"/>
    <x v="21"/>
    <n v="97301"/>
    <x v="1"/>
    <s v="TEC-PH-10003095"/>
    <x v="2"/>
    <x v="7"/>
    <s v="Samsung HM1900 Bluetooth Headset"/>
    <n v="52.679999999999993"/>
    <n v="3"/>
    <n v="0.2"/>
    <n v="19.754999999999999"/>
  </r>
  <r>
    <n v="3668"/>
    <s v="CA-2021-129364"/>
    <x v="2"/>
    <d v="2021-12-08T00:00:00"/>
    <x v="623"/>
    <x v="1"/>
    <s v="TB-21250"/>
    <s v="Tim Brockman"/>
    <x v="0"/>
    <s v="United States"/>
    <x v="127"/>
    <x v="21"/>
    <n v="97301"/>
    <x v="1"/>
    <s v="OFF-SU-10000432"/>
    <x v="1"/>
    <x v="14"/>
    <s v="Acco Side-Punched Conventional Columnar Pads"/>
    <n v="13.88"/>
    <n v="5"/>
    <n v="0.2"/>
    <n v="-2.6025000000000014"/>
  </r>
  <r>
    <n v="3669"/>
    <s v="CA-2021-129364"/>
    <x v="2"/>
    <d v="2021-12-08T00:00:00"/>
    <x v="623"/>
    <x v="1"/>
    <s v="TB-21250"/>
    <s v="Tim Brockman"/>
    <x v="0"/>
    <s v="United States"/>
    <x v="127"/>
    <x v="21"/>
    <n v="97301"/>
    <x v="1"/>
    <s v="TEC-AC-10004227"/>
    <x v="2"/>
    <x v="11"/>
    <s v="SanDisk Ultra 16 GB MicroSDHC Class 10 Memory Card"/>
    <n v="103.92000000000002"/>
    <n v="10"/>
    <n v="0.2"/>
    <n v="-18.186000000000014"/>
  </r>
  <r>
    <n v="3670"/>
    <s v="CA-2021-129364"/>
    <x v="2"/>
    <d v="2021-12-08T00:00:00"/>
    <x v="623"/>
    <x v="1"/>
    <s v="TB-21250"/>
    <s v="Tim Brockman"/>
    <x v="0"/>
    <s v="United States"/>
    <x v="127"/>
    <x v="21"/>
    <n v="97301"/>
    <x v="1"/>
    <s v="OFF-LA-10004409"/>
    <x v="1"/>
    <x v="2"/>
    <s v="Avery 492"/>
    <n v="11.52"/>
    <n v="5"/>
    <n v="0.2"/>
    <n v="3.7439999999999989"/>
  </r>
  <r>
    <n v="3671"/>
    <s v="CA-2021-129364"/>
    <x v="2"/>
    <d v="2021-12-08T00:00:00"/>
    <x v="623"/>
    <x v="1"/>
    <s v="TB-21250"/>
    <s v="Tim Brockman"/>
    <x v="0"/>
    <s v="United States"/>
    <x v="127"/>
    <x v="21"/>
    <n v="97301"/>
    <x v="1"/>
    <s v="OFF-PA-10001569"/>
    <x v="1"/>
    <x v="10"/>
    <s v="Xerox 232"/>
    <n v="10.368000000000002"/>
    <n v="2"/>
    <n v="0.2"/>
    <n v="3.6288"/>
  </r>
  <r>
    <n v="3672"/>
    <s v="CA-2021-129364"/>
    <x v="2"/>
    <d v="2021-12-08T00:00:00"/>
    <x v="623"/>
    <x v="1"/>
    <s v="TB-21250"/>
    <s v="Tim Brockman"/>
    <x v="0"/>
    <s v="United States"/>
    <x v="127"/>
    <x v="21"/>
    <n v="97301"/>
    <x v="1"/>
    <s v="OFF-ST-10001031"/>
    <x v="1"/>
    <x v="4"/>
    <s v="Adjustable Personal File Tote"/>
    <n v="39.072000000000003"/>
    <n v="3"/>
    <n v="0.2"/>
    <n v="2.9304000000000023"/>
  </r>
  <r>
    <n v="3673"/>
    <s v="CA-2023-104969"/>
    <x v="0"/>
    <d v="2023-04-09T00:00:00"/>
    <x v="679"/>
    <x v="1"/>
    <s v="EH-14125"/>
    <s v="Eugene Hildebrand"/>
    <x v="2"/>
    <s v="United States"/>
    <x v="21"/>
    <x v="24"/>
    <n v="45373"/>
    <x v="3"/>
    <s v="OFF-EN-10002312"/>
    <x v="1"/>
    <x v="12"/>
    <s v="#10 Self-Seal White Envelopes"/>
    <n v="8.8719999999999999"/>
    <n v="1"/>
    <n v="0.2"/>
    <n v="3.2161"/>
  </r>
  <r>
    <n v="3674"/>
    <s v="CA-2023-104969"/>
    <x v="0"/>
    <d v="2023-04-09T00:00:00"/>
    <x v="679"/>
    <x v="1"/>
    <s v="EH-14125"/>
    <s v="Eugene Hildebrand"/>
    <x v="2"/>
    <s v="United States"/>
    <x v="21"/>
    <x v="24"/>
    <n v="45373"/>
    <x v="3"/>
    <s v="OFF-BI-10004224"/>
    <x v="1"/>
    <x v="8"/>
    <s v="Catalog Binders with Expanding Posts"/>
    <n v="121.10400000000003"/>
    <n v="6"/>
    <n v="0.7"/>
    <n v="-100.91999999999999"/>
  </r>
  <r>
    <n v="3675"/>
    <s v="CA-2024-154109"/>
    <x v="3"/>
    <d v="2024-11-07T00:00:00"/>
    <x v="45"/>
    <x v="1"/>
    <s v="ML-17410"/>
    <s v="Maris LaWare"/>
    <x v="0"/>
    <s v="United States"/>
    <x v="10"/>
    <x v="9"/>
    <n v="19143"/>
    <x v="3"/>
    <s v="FUR-CH-10003774"/>
    <x v="0"/>
    <x v="1"/>
    <s v="Global Wood Trimmed Manager's Task Chair, Khaki"/>
    <n v="127.372"/>
    <n v="2"/>
    <n v="0.3"/>
    <n v="-30.933200000000006"/>
  </r>
  <r>
    <n v="3676"/>
    <s v="CA-2024-154109"/>
    <x v="3"/>
    <d v="2024-11-07T00:00:00"/>
    <x v="45"/>
    <x v="1"/>
    <s v="ML-17410"/>
    <s v="Maris LaWare"/>
    <x v="0"/>
    <s v="United States"/>
    <x v="10"/>
    <x v="9"/>
    <n v="19143"/>
    <x v="3"/>
    <s v="OFF-PA-10000157"/>
    <x v="1"/>
    <x v="10"/>
    <s v="Xerox 191"/>
    <n v="47.952000000000005"/>
    <n v="3"/>
    <n v="0.2"/>
    <n v="16.183799999999998"/>
  </r>
  <r>
    <n v="3677"/>
    <s v="CA-2022-156440"/>
    <x v="1"/>
    <d v="2022-12-05T00:00:00"/>
    <x v="234"/>
    <x v="1"/>
    <s v="MH-17620"/>
    <s v="Matt Hagelstein"/>
    <x v="1"/>
    <s v="United States"/>
    <x v="70"/>
    <x v="1"/>
    <n v="92105"/>
    <x v="1"/>
    <s v="FUR-FU-10004090"/>
    <x v="0"/>
    <x v="5"/>
    <s v="Executive Impressions 14&quot; Contract Wall Clock"/>
    <n v="44.46"/>
    <n v="2"/>
    <n v="0"/>
    <n v="14.671799999999998"/>
  </r>
  <r>
    <n v="3678"/>
    <s v="CA-2022-132626"/>
    <x v="1"/>
    <d v="2022-07-09T00:00:00"/>
    <x v="933"/>
    <x v="1"/>
    <s v="BT-11680"/>
    <s v="Brian Thompson"/>
    <x v="0"/>
    <s v="United States"/>
    <x v="183"/>
    <x v="39"/>
    <n v="20735"/>
    <x v="3"/>
    <s v="OFF-FA-10002763"/>
    <x v="1"/>
    <x v="13"/>
    <s v="Advantus Map Pennant Flags and Round Head Tacks"/>
    <n v="15.8"/>
    <n v="4"/>
    <n v="0"/>
    <n v="5.0559999999999992"/>
  </r>
  <r>
    <n v="3679"/>
    <s v="CA-2022-132626"/>
    <x v="1"/>
    <d v="2022-07-09T00:00:00"/>
    <x v="933"/>
    <x v="1"/>
    <s v="BT-11680"/>
    <s v="Brian Thompson"/>
    <x v="0"/>
    <s v="United States"/>
    <x v="183"/>
    <x v="39"/>
    <n v="20735"/>
    <x v="3"/>
    <s v="TEC-MA-10002428"/>
    <x v="2"/>
    <x v="15"/>
    <s v="Fellowes Powershred HS-440 4-Sheet High Security Shredder"/>
    <n v="464.97"/>
    <n v="3"/>
    <n v="0"/>
    <n v="209.23649999999998"/>
  </r>
  <r>
    <n v="3680"/>
    <s v="CA-2022-132626"/>
    <x v="1"/>
    <d v="2022-07-09T00:00:00"/>
    <x v="933"/>
    <x v="1"/>
    <s v="BT-11680"/>
    <s v="Brian Thompson"/>
    <x v="0"/>
    <s v="United States"/>
    <x v="183"/>
    <x v="39"/>
    <n v="20735"/>
    <x v="3"/>
    <s v="FUR-FU-10002918"/>
    <x v="0"/>
    <x v="5"/>
    <s v="Eldon ClusterMat Chair Mat with Cordless Antistatic Protection"/>
    <n v="181.96"/>
    <n v="2"/>
    <n v="0"/>
    <n v="20.015600000000006"/>
  </r>
  <r>
    <n v="3681"/>
    <s v="CA-2022-132626"/>
    <x v="1"/>
    <d v="2022-07-09T00:00:00"/>
    <x v="933"/>
    <x v="1"/>
    <s v="BT-11680"/>
    <s v="Brian Thompson"/>
    <x v="0"/>
    <s v="United States"/>
    <x v="183"/>
    <x v="39"/>
    <n v="20735"/>
    <x v="3"/>
    <s v="OFF-LA-10000476"/>
    <x v="1"/>
    <x v="2"/>
    <s v="Avery 05222 Permanent Self-Adhesive File Folder Labels for Typewriters, on Rolls, White, 250/Roll"/>
    <n v="12.39"/>
    <n v="3"/>
    <n v="0"/>
    <n v="5.6993999999999998"/>
  </r>
  <r>
    <n v="3682"/>
    <s v="CA-2022-132626"/>
    <x v="1"/>
    <d v="2022-07-09T00:00:00"/>
    <x v="933"/>
    <x v="1"/>
    <s v="BT-11680"/>
    <s v="Brian Thompson"/>
    <x v="0"/>
    <s v="United States"/>
    <x v="183"/>
    <x v="39"/>
    <n v="20735"/>
    <x v="3"/>
    <s v="OFF-BI-10002854"/>
    <x v="1"/>
    <x v="8"/>
    <s v="Performers Binder/Pad Holder, Black"/>
    <n v="84.09"/>
    <n v="3"/>
    <n v="0"/>
    <n v="42.045000000000002"/>
  </r>
  <r>
    <n v="3683"/>
    <s v="CA-2022-132626"/>
    <x v="1"/>
    <d v="2022-07-09T00:00:00"/>
    <x v="933"/>
    <x v="1"/>
    <s v="BT-11680"/>
    <s v="Brian Thompson"/>
    <x v="0"/>
    <s v="United States"/>
    <x v="183"/>
    <x v="39"/>
    <n v="20735"/>
    <x v="3"/>
    <s v="OFF-AR-10002987"/>
    <x v="1"/>
    <x v="6"/>
    <s v="Prismacolor Color Pencil Set"/>
    <n v="79.36"/>
    <n v="4"/>
    <n v="0"/>
    <n v="32.537600000000005"/>
  </r>
  <r>
    <n v="3684"/>
    <s v="CA-2022-132626"/>
    <x v="1"/>
    <d v="2022-07-09T00:00:00"/>
    <x v="933"/>
    <x v="1"/>
    <s v="BT-11680"/>
    <s v="Brian Thompson"/>
    <x v="0"/>
    <s v="United States"/>
    <x v="183"/>
    <x v="39"/>
    <n v="20735"/>
    <x v="3"/>
    <s v="OFF-BI-10004001"/>
    <x v="1"/>
    <x v="8"/>
    <s v="GBC Recycled VeloBinder Covers"/>
    <n v="153.35999999999999"/>
    <n v="9"/>
    <n v="0"/>
    <n v="70.545599999999979"/>
  </r>
  <r>
    <n v="3685"/>
    <s v="CA-2022-132626"/>
    <x v="1"/>
    <d v="2022-07-09T00:00:00"/>
    <x v="933"/>
    <x v="1"/>
    <s v="BT-11680"/>
    <s v="Brian Thompson"/>
    <x v="0"/>
    <s v="United States"/>
    <x v="183"/>
    <x v="39"/>
    <n v="20735"/>
    <x v="3"/>
    <s v="OFF-BI-10001634"/>
    <x v="1"/>
    <x v="8"/>
    <s v="Wilson Jones Active Use Binders"/>
    <n v="43.68"/>
    <n v="6"/>
    <n v="0"/>
    <n v="21.403200000000002"/>
  </r>
  <r>
    <n v="3686"/>
    <s v="CA-2022-132626"/>
    <x v="1"/>
    <d v="2022-07-09T00:00:00"/>
    <x v="933"/>
    <x v="1"/>
    <s v="BT-11680"/>
    <s v="Brian Thompson"/>
    <x v="0"/>
    <s v="United States"/>
    <x v="183"/>
    <x v="39"/>
    <n v="20735"/>
    <x v="3"/>
    <s v="OFF-ST-10003722"/>
    <x v="1"/>
    <x v="4"/>
    <s v="Project Tote Personal File"/>
    <n v="98.21"/>
    <n v="7"/>
    <n v="0"/>
    <n v="28.480899999999984"/>
  </r>
  <r>
    <n v="3687"/>
    <s v="CA-2023-102792"/>
    <x v="0"/>
    <d v="2023-12-14T00:00:00"/>
    <x v="292"/>
    <x v="1"/>
    <s v="JC-15340"/>
    <s v="Jasper Cacioppo"/>
    <x v="0"/>
    <s v="United States"/>
    <x v="169"/>
    <x v="1"/>
    <n v="92503"/>
    <x v="1"/>
    <s v="OFF-AR-10004757"/>
    <x v="1"/>
    <x v="6"/>
    <s v="Crayola Colored Pencils"/>
    <n v="9.84"/>
    <n v="3"/>
    <n v="0"/>
    <n v="3.2471999999999994"/>
  </r>
  <r>
    <n v="3688"/>
    <s v="CA-2023-108567"/>
    <x v="0"/>
    <d v="2023-05-21T00:00:00"/>
    <x v="308"/>
    <x v="1"/>
    <s v="DB-13210"/>
    <s v="Dean Braden"/>
    <x v="0"/>
    <s v="United States"/>
    <x v="370"/>
    <x v="2"/>
    <n v="34952"/>
    <x v="0"/>
    <s v="OFF-BI-10004140"/>
    <x v="1"/>
    <x v="8"/>
    <s v="Avery Non-Stick Binders"/>
    <n v="2.6940000000000004"/>
    <n v="2"/>
    <n v="0.7"/>
    <n v="-2.2450000000000001"/>
  </r>
  <r>
    <n v="3689"/>
    <s v="CA-2024-140760"/>
    <x v="3"/>
    <d v="2024-06-03T00:00:00"/>
    <x v="742"/>
    <x v="0"/>
    <s v="DO-13435"/>
    <s v="Denny Ordway"/>
    <x v="0"/>
    <s v="United States"/>
    <x v="123"/>
    <x v="16"/>
    <n v="85204"/>
    <x v="1"/>
    <s v="OFF-PA-10002479"/>
    <x v="1"/>
    <x v="10"/>
    <s v="Xerox 4200 Series MultiUse Premium Copy Paper (20Lb. and 84 Bright)"/>
    <n v="25.344000000000001"/>
    <n v="6"/>
    <n v="0.2"/>
    <n v="7.92"/>
  </r>
  <r>
    <n v="3690"/>
    <s v="CA-2024-140760"/>
    <x v="3"/>
    <d v="2024-06-03T00:00:00"/>
    <x v="742"/>
    <x v="0"/>
    <s v="DO-13435"/>
    <s v="Denny Ordway"/>
    <x v="0"/>
    <s v="United States"/>
    <x v="123"/>
    <x v="16"/>
    <n v="85204"/>
    <x v="1"/>
    <s v="OFF-EN-10001141"/>
    <x v="1"/>
    <x v="12"/>
    <s v="Manila Recycled Extra-Heavyweight Clasp Envelopes, 6&quot; x 9&quot;"/>
    <n v="43.92"/>
    <n v="5"/>
    <n v="0.2"/>
    <n v="15.921000000000003"/>
  </r>
  <r>
    <n v="3691"/>
    <s v="US-2022-131359"/>
    <x v="1"/>
    <d v="2022-10-30T00:00:00"/>
    <x v="450"/>
    <x v="0"/>
    <s v="FA-14230"/>
    <s v="Frank Atkinson"/>
    <x v="1"/>
    <s v="United States"/>
    <x v="60"/>
    <x v="22"/>
    <n v="80219"/>
    <x v="1"/>
    <s v="TEC-MA-10000597"/>
    <x v="2"/>
    <x v="15"/>
    <s v="Lexmark S315 Color Inkjet Printer"/>
    <n v="59.994000000000007"/>
    <n v="2"/>
    <n v="0.7"/>
    <n v="-45.995400000000004"/>
  </r>
  <r>
    <n v="3692"/>
    <s v="US-2022-131359"/>
    <x v="1"/>
    <d v="2022-10-30T00:00:00"/>
    <x v="450"/>
    <x v="0"/>
    <s v="FA-14230"/>
    <s v="Frank Atkinson"/>
    <x v="1"/>
    <s v="United States"/>
    <x v="60"/>
    <x v="22"/>
    <n v="80219"/>
    <x v="1"/>
    <s v="TEC-CO-10001571"/>
    <x v="2"/>
    <x v="16"/>
    <s v="Sharp 1540cs Digital Laser Copier"/>
    <n v="439.99200000000002"/>
    <n v="1"/>
    <n v="0.2"/>
    <n v="164.99700000000001"/>
  </r>
  <r>
    <n v="3693"/>
    <s v="US-2022-131359"/>
    <x v="1"/>
    <d v="2022-10-30T00:00:00"/>
    <x v="450"/>
    <x v="0"/>
    <s v="FA-14230"/>
    <s v="Frank Atkinson"/>
    <x v="1"/>
    <s v="United States"/>
    <x v="60"/>
    <x v="22"/>
    <n v="80219"/>
    <x v="1"/>
    <s v="TEC-PH-10004531"/>
    <x v="2"/>
    <x v="7"/>
    <s v="OtterBox Commuter Series Case - iPhone 5 &amp; 5s"/>
    <n v="87.96"/>
    <n v="5"/>
    <n v="0.2"/>
    <n v="30.785999999999998"/>
  </r>
  <r>
    <n v="3694"/>
    <s v="US-2022-131359"/>
    <x v="1"/>
    <d v="2022-10-30T00:00:00"/>
    <x v="450"/>
    <x v="0"/>
    <s v="FA-14230"/>
    <s v="Frank Atkinson"/>
    <x v="1"/>
    <s v="United States"/>
    <x v="60"/>
    <x v="22"/>
    <n v="80219"/>
    <x v="1"/>
    <s v="FUR-FU-10003026"/>
    <x v="0"/>
    <x v="5"/>
    <s v="Eldon Regeneration Recycled Desk Accessories, Black"/>
    <n v="15.488"/>
    <n v="4"/>
    <n v="0.2"/>
    <n v="3.6783999999999999"/>
  </r>
  <r>
    <n v="3695"/>
    <s v="CA-2023-142097"/>
    <x v="0"/>
    <d v="2023-10-16T00:00:00"/>
    <x v="550"/>
    <x v="1"/>
    <s v="QJ-19255"/>
    <s v="Quincy Jones"/>
    <x v="1"/>
    <s v="United States"/>
    <x v="24"/>
    <x v="17"/>
    <n v="22153"/>
    <x v="0"/>
    <s v="OFF-BI-10002082"/>
    <x v="1"/>
    <x v="8"/>
    <s v="GBC Twin Loop Wire Binding Elements"/>
    <n v="232.96"/>
    <n v="7"/>
    <n v="0"/>
    <n v="116.48"/>
  </r>
  <r>
    <n v="3696"/>
    <s v="CA-2023-142097"/>
    <x v="0"/>
    <d v="2023-10-16T00:00:00"/>
    <x v="550"/>
    <x v="1"/>
    <s v="QJ-19255"/>
    <s v="Quincy Jones"/>
    <x v="1"/>
    <s v="United States"/>
    <x v="24"/>
    <x v="17"/>
    <n v="22153"/>
    <x v="0"/>
    <s v="OFF-EN-10002312"/>
    <x v="1"/>
    <x v="12"/>
    <s v="#10 Self-Seal White Envelopes"/>
    <n v="66.539999999999992"/>
    <n v="6"/>
    <n v="0"/>
    <n v="32.604599999999998"/>
  </r>
  <r>
    <n v="3697"/>
    <s v="CA-2023-142097"/>
    <x v="0"/>
    <d v="2023-10-16T00:00:00"/>
    <x v="550"/>
    <x v="1"/>
    <s v="QJ-19255"/>
    <s v="Quincy Jones"/>
    <x v="1"/>
    <s v="United States"/>
    <x v="24"/>
    <x v="17"/>
    <n v="22153"/>
    <x v="0"/>
    <s v="OFF-AP-10000696"/>
    <x v="1"/>
    <x v="9"/>
    <s v="Holmes Odor Grabber"/>
    <n v="43.26"/>
    <n v="3"/>
    <n v="0"/>
    <n v="14.275799999999998"/>
  </r>
  <r>
    <n v="3698"/>
    <s v="CA-2022-151680"/>
    <x v="1"/>
    <d v="2022-11-19T00:00:00"/>
    <x v="958"/>
    <x v="0"/>
    <s v="TC-21475"/>
    <s v="Tony Chapman"/>
    <x v="2"/>
    <s v="United States"/>
    <x v="4"/>
    <x v="4"/>
    <n v="98115"/>
    <x v="1"/>
    <s v="FUR-FU-10000305"/>
    <x v="0"/>
    <x v="5"/>
    <s v="Tenex V2T-RE Standard Weight Series Chair Mat, 45&quot; x 53&quot;, Lip 25&quot; x 12&quot;"/>
    <n v="141.96"/>
    <n v="2"/>
    <n v="0"/>
    <n v="22.7136"/>
  </r>
  <r>
    <n v="3699"/>
    <s v="CA-2021-140039"/>
    <x v="2"/>
    <d v="2021-09-13T00:00:00"/>
    <x v="101"/>
    <x v="1"/>
    <s v="ON-18715"/>
    <s v="Odella Nelson"/>
    <x v="1"/>
    <s v="United States"/>
    <x v="228"/>
    <x v="16"/>
    <n v="85281"/>
    <x v="1"/>
    <s v="OFF-ST-10001034"/>
    <x v="1"/>
    <x v="4"/>
    <s v="Eldon File Chest Portable File"/>
    <n v="79.400000000000006"/>
    <n v="5"/>
    <n v="0.2"/>
    <n v="5.9550000000000054"/>
  </r>
  <r>
    <n v="3700"/>
    <s v="CA-2024-160416"/>
    <x v="3"/>
    <d v="2024-11-14T00:00:00"/>
    <x v="551"/>
    <x v="0"/>
    <s v="AD-10180"/>
    <s v="Alan Dominguez"/>
    <x v="2"/>
    <s v="United States"/>
    <x v="181"/>
    <x v="15"/>
    <n v="10701"/>
    <x v="3"/>
    <s v="TEC-AC-10004114"/>
    <x v="2"/>
    <x v="11"/>
    <s v="KeyTronic 6101 Series - Keyboard - Black"/>
    <n v="163.96"/>
    <n v="4"/>
    <n v="0"/>
    <n v="70.502800000000008"/>
  </r>
  <r>
    <n v="3701"/>
    <s v="CA-2024-169411"/>
    <x v="3"/>
    <d v="2024-12-25T00:00:00"/>
    <x v="168"/>
    <x v="1"/>
    <s v="AC-10615"/>
    <s v="Ann Chong"/>
    <x v="1"/>
    <s v="United States"/>
    <x v="30"/>
    <x v="15"/>
    <n v="14609"/>
    <x v="3"/>
    <s v="FUR-FU-10001602"/>
    <x v="0"/>
    <x v="5"/>
    <s v="Eldon Delta Triangular Chair Mat, 52&quot; x 58&quot;, Clear"/>
    <n v="37.93"/>
    <n v="1"/>
    <n v="0"/>
    <n v="6.8273999999999972"/>
  </r>
  <r>
    <n v="3702"/>
    <s v="CA-2023-126543"/>
    <x v="0"/>
    <d v="2023-01-09T00:00:00"/>
    <x v="405"/>
    <x v="0"/>
    <s v="MF-17665"/>
    <s v="Maureen Fritzler"/>
    <x v="1"/>
    <s v="United States"/>
    <x v="167"/>
    <x v="24"/>
    <n v="43615"/>
    <x v="3"/>
    <s v="FUR-FU-10002445"/>
    <x v="0"/>
    <x v="5"/>
    <s v="DAX Two-Tone Rosewood/Black Document Frame, Desktop, 5 x 7"/>
    <n v="15.168000000000001"/>
    <n v="2"/>
    <n v="0.2"/>
    <n v="3.7920000000000011"/>
  </r>
  <r>
    <n v="3703"/>
    <s v="CA-2022-104941"/>
    <x v="1"/>
    <d v="2022-06-13T00:00:00"/>
    <x v="959"/>
    <x v="1"/>
    <s v="DH-13075"/>
    <s v="Dave Hallsten"/>
    <x v="1"/>
    <s v="United States"/>
    <x v="27"/>
    <x v="19"/>
    <n v="35601"/>
    <x v="0"/>
    <s v="OFF-AR-10004269"/>
    <x v="1"/>
    <x v="6"/>
    <s v="Newell 31"/>
    <n v="24.78"/>
    <n v="6"/>
    <n v="0"/>
    <n v="6.9384000000000006"/>
  </r>
  <r>
    <n v="3704"/>
    <s v="CA-2022-104941"/>
    <x v="1"/>
    <d v="2022-06-13T00:00:00"/>
    <x v="959"/>
    <x v="1"/>
    <s v="DH-13075"/>
    <s v="Dave Hallsten"/>
    <x v="1"/>
    <s v="United States"/>
    <x v="27"/>
    <x v="19"/>
    <n v="35601"/>
    <x v="0"/>
    <s v="OFF-BI-10001249"/>
    <x v="1"/>
    <x v="8"/>
    <s v="Avery Heavy-Duty EZD View Binder with Locking Rings"/>
    <n v="19.14"/>
    <n v="3"/>
    <n v="0"/>
    <n v="8.8043999999999993"/>
  </r>
  <r>
    <n v="3705"/>
    <s v="CA-2022-104941"/>
    <x v="1"/>
    <d v="2022-06-13T00:00:00"/>
    <x v="959"/>
    <x v="1"/>
    <s v="DH-13075"/>
    <s v="Dave Hallsten"/>
    <x v="1"/>
    <s v="United States"/>
    <x v="27"/>
    <x v="19"/>
    <n v="35601"/>
    <x v="0"/>
    <s v="TEC-CO-10004202"/>
    <x v="2"/>
    <x v="16"/>
    <s v="Brother DCP1000 Digital 3 in 1 Multifunction Machine"/>
    <n v="899.97"/>
    <n v="3"/>
    <n v="0"/>
    <n v="314.98950000000002"/>
  </r>
  <r>
    <n v="3706"/>
    <s v="CA-2022-104941"/>
    <x v="1"/>
    <d v="2022-06-13T00:00:00"/>
    <x v="959"/>
    <x v="1"/>
    <s v="DH-13075"/>
    <s v="Dave Hallsten"/>
    <x v="1"/>
    <s v="United States"/>
    <x v="27"/>
    <x v="19"/>
    <n v="35601"/>
    <x v="0"/>
    <s v="OFF-PA-10003363"/>
    <x v="1"/>
    <x v="10"/>
    <s v="Xerox 204"/>
    <n v="32.400000000000006"/>
    <n v="5"/>
    <n v="0"/>
    <n v="15.552000000000001"/>
  </r>
  <r>
    <n v="3707"/>
    <s v="CA-2024-160087"/>
    <x v="3"/>
    <d v="2024-03-19T00:00:00"/>
    <x v="782"/>
    <x v="1"/>
    <s v="EN-13780"/>
    <s v="Edward Nazzal"/>
    <x v="0"/>
    <s v="United States"/>
    <x v="61"/>
    <x v="5"/>
    <n v="75220"/>
    <x v="2"/>
    <s v="OFF-AR-10001915"/>
    <x v="1"/>
    <x v="6"/>
    <s v="Peel-Off China Markers"/>
    <n v="23.832000000000001"/>
    <n v="3"/>
    <n v="0.2"/>
    <n v="6.5538000000000007"/>
  </r>
  <r>
    <n v="3708"/>
    <s v="CA-2021-120544"/>
    <x v="2"/>
    <d v="2021-11-23T00:00:00"/>
    <x v="680"/>
    <x v="1"/>
    <s v="SS-20240"/>
    <s v="Saphhira Shifley"/>
    <x v="1"/>
    <s v="United States"/>
    <x v="279"/>
    <x v="5"/>
    <n v="75150"/>
    <x v="2"/>
    <s v="FUR-FU-10001940"/>
    <x v="0"/>
    <x v="5"/>
    <s v="Staples"/>
    <n v="6.3680000000000003"/>
    <n v="2"/>
    <n v="0.6"/>
    <n v="-2.5471999999999984"/>
  </r>
  <r>
    <n v="3709"/>
    <s v="CA-2021-120544"/>
    <x v="2"/>
    <d v="2021-11-23T00:00:00"/>
    <x v="680"/>
    <x v="1"/>
    <s v="SS-20240"/>
    <s v="Saphhira Shifley"/>
    <x v="1"/>
    <s v="United States"/>
    <x v="279"/>
    <x v="5"/>
    <n v="75150"/>
    <x v="2"/>
    <s v="OFF-AP-10004336"/>
    <x v="1"/>
    <x v="9"/>
    <s v="Conquest 14 Commercial Heavy-Duty Upright Vacuum, Collection System, Accessory Kit"/>
    <n v="34.175999999999995"/>
    <n v="3"/>
    <n v="0.8"/>
    <n v="-87.148800000000023"/>
  </r>
  <r>
    <n v="3710"/>
    <s v="CA-2021-120544"/>
    <x v="2"/>
    <d v="2021-11-23T00:00:00"/>
    <x v="680"/>
    <x v="1"/>
    <s v="SS-20240"/>
    <s v="Saphhira Shifley"/>
    <x v="1"/>
    <s v="United States"/>
    <x v="279"/>
    <x v="5"/>
    <n v="75150"/>
    <x v="2"/>
    <s v="TEC-AC-10003709"/>
    <x v="2"/>
    <x v="11"/>
    <s v="Maxell 4.7GB DVD-R 5/Pack"/>
    <n v="5.5440000000000005"/>
    <n v="7"/>
    <n v="0.2"/>
    <n v="1.6632000000000007"/>
  </r>
  <r>
    <n v="3711"/>
    <s v="CA-2024-113670"/>
    <x v="3"/>
    <d v="2024-10-16T00:00:00"/>
    <x v="117"/>
    <x v="2"/>
    <s v="RS-19765"/>
    <s v="Roland Schwarz"/>
    <x v="1"/>
    <s v="United States"/>
    <x v="1"/>
    <x v="1"/>
    <n v="90045"/>
    <x v="1"/>
    <s v="FUR-TA-10001705"/>
    <x v="0"/>
    <x v="3"/>
    <s v="Bush Advantage Collection Round Conference Table"/>
    <n v="510.24"/>
    <n v="3"/>
    <n v="0.2"/>
    <n v="6.3779999999999575"/>
  </r>
  <r>
    <n v="3712"/>
    <s v="CA-2024-113670"/>
    <x v="3"/>
    <d v="2024-10-16T00:00:00"/>
    <x v="117"/>
    <x v="2"/>
    <s v="RS-19765"/>
    <s v="Roland Schwarz"/>
    <x v="1"/>
    <s v="United States"/>
    <x v="1"/>
    <x v="1"/>
    <n v="90045"/>
    <x v="1"/>
    <s v="OFF-PA-10000675"/>
    <x v="1"/>
    <x v="10"/>
    <s v="Xerox 1919"/>
    <n v="204.95000000000002"/>
    <n v="5"/>
    <n v="0"/>
    <n v="100.4255"/>
  </r>
  <r>
    <n v="3713"/>
    <s v="CA-2024-166198"/>
    <x v="3"/>
    <d v="2024-04-22T00:00:00"/>
    <x v="321"/>
    <x v="2"/>
    <s v="JW-15955"/>
    <s v="Joni Wasserman"/>
    <x v="0"/>
    <s v="United States"/>
    <x v="4"/>
    <x v="4"/>
    <n v="98103"/>
    <x v="1"/>
    <s v="TEC-AC-10000521"/>
    <x v="2"/>
    <x v="11"/>
    <s v="Verbatim Slim CD and DVD Storage Cases, 50/Pack"/>
    <n v="11.54"/>
    <n v="1"/>
    <n v="0"/>
    <n v="3.4619999999999997"/>
  </r>
  <r>
    <n v="3714"/>
    <s v="CA-2024-166198"/>
    <x v="3"/>
    <d v="2024-04-22T00:00:00"/>
    <x v="321"/>
    <x v="2"/>
    <s v="JW-15955"/>
    <s v="Joni Wasserman"/>
    <x v="0"/>
    <s v="United States"/>
    <x v="4"/>
    <x v="4"/>
    <n v="98103"/>
    <x v="1"/>
    <s v="FUR-FU-10004622"/>
    <x v="0"/>
    <x v="5"/>
    <s v="Eldon Advantage Foldable Chair Mats for Low Pile Carpets"/>
    <n v="162.60000000000002"/>
    <n v="3"/>
    <n v="0"/>
    <n v="34.145999999999994"/>
  </r>
  <r>
    <n v="3715"/>
    <s v="CA-2021-135608"/>
    <x v="2"/>
    <d v="2021-12-08T00:00:00"/>
    <x v="28"/>
    <x v="0"/>
    <s v="JK-15625"/>
    <s v="Jim Karlsson"/>
    <x v="0"/>
    <s v="United States"/>
    <x v="175"/>
    <x v="4"/>
    <n v="98502"/>
    <x v="1"/>
    <s v="OFF-PA-10001954"/>
    <x v="1"/>
    <x v="10"/>
    <s v="Xerox 1964"/>
    <n v="45.68"/>
    <n v="2"/>
    <n v="0"/>
    <n v="21.012799999999999"/>
  </r>
  <r>
    <n v="3716"/>
    <s v="CA-2021-135608"/>
    <x v="2"/>
    <d v="2021-12-08T00:00:00"/>
    <x v="28"/>
    <x v="0"/>
    <s v="JK-15625"/>
    <s v="Jim Karlsson"/>
    <x v="0"/>
    <s v="United States"/>
    <x v="175"/>
    <x v="4"/>
    <n v="98502"/>
    <x v="1"/>
    <s v="FUR-CH-10002602"/>
    <x v="0"/>
    <x v="1"/>
    <s v="DMI Arturo Collection Mission-style Design Wood Chair"/>
    <n v="603.91999999999996"/>
    <n v="5"/>
    <n v="0.2"/>
    <n v="45.294000000000011"/>
  </r>
  <r>
    <n v="3717"/>
    <s v="CA-2024-144568"/>
    <x v="3"/>
    <d v="2024-05-30T00:00:00"/>
    <x v="886"/>
    <x v="1"/>
    <s v="JO-15550"/>
    <s v="Jesus Ocampo"/>
    <x v="2"/>
    <s v="United States"/>
    <x v="155"/>
    <x v="8"/>
    <n v="68104"/>
    <x v="2"/>
    <s v="OFF-FA-10004395"/>
    <x v="1"/>
    <x v="13"/>
    <s v="Plymouth Boxed Rubber Bands by Plymouth"/>
    <n v="23.55"/>
    <n v="5"/>
    <n v="0"/>
    <n v="1.1775000000000002"/>
  </r>
  <r>
    <n v="3718"/>
    <s v="CA-2023-142370"/>
    <x v="0"/>
    <d v="2023-09-20T00:00:00"/>
    <x v="30"/>
    <x v="1"/>
    <s v="TP-21130"/>
    <s v="Theone Pippenger"/>
    <x v="0"/>
    <s v="United States"/>
    <x v="38"/>
    <x v="32"/>
    <n v="31907"/>
    <x v="0"/>
    <s v="OFF-SU-10003002"/>
    <x v="1"/>
    <x v="14"/>
    <s v="Letter Slitter"/>
    <n v="5.04"/>
    <n v="2"/>
    <n v="0"/>
    <n v="0.15120000000000022"/>
  </r>
  <r>
    <n v="3719"/>
    <s v="CA-2023-142370"/>
    <x v="0"/>
    <d v="2023-09-20T00:00:00"/>
    <x v="30"/>
    <x v="1"/>
    <s v="TP-21130"/>
    <s v="Theone Pippenger"/>
    <x v="0"/>
    <s v="United States"/>
    <x v="38"/>
    <x v="32"/>
    <n v="31907"/>
    <x v="0"/>
    <s v="TEC-AC-10002926"/>
    <x v="2"/>
    <x v="11"/>
    <s v="Logitech Wireless Marathon Mouse M705"/>
    <n v="249.95000000000002"/>
    <n v="5"/>
    <n v="0"/>
    <n v="107.47850000000001"/>
  </r>
  <r>
    <n v="3720"/>
    <s v="CA-2023-105900"/>
    <x v="0"/>
    <d v="2023-09-18T00:00:00"/>
    <x v="30"/>
    <x v="1"/>
    <s v="BS-11590"/>
    <s v="Brendan Sweed"/>
    <x v="1"/>
    <s v="United States"/>
    <x v="38"/>
    <x v="14"/>
    <n v="47201"/>
    <x v="2"/>
    <s v="OFF-AR-10002656"/>
    <x v="1"/>
    <x v="6"/>
    <s v="Sanford Liquid Accent Highlighters"/>
    <n v="33.4"/>
    <n v="5"/>
    <n v="0"/>
    <n v="12.357999999999997"/>
  </r>
  <r>
    <n v="3721"/>
    <s v="CA-2023-151155"/>
    <x v="0"/>
    <d v="2023-12-21T00:00:00"/>
    <x v="746"/>
    <x v="1"/>
    <s v="AB-10255"/>
    <s v="Alejandro Ballentine"/>
    <x v="2"/>
    <s v="United States"/>
    <x v="25"/>
    <x v="35"/>
    <n v="39212"/>
    <x v="0"/>
    <s v="FUR-FU-10001918"/>
    <x v="0"/>
    <x v="5"/>
    <s v="C-Line Cubicle Keepers Polyproplyene Holder With Velcro Backings"/>
    <n v="18.920000000000002"/>
    <n v="4"/>
    <n v="0"/>
    <n v="7.3788000000000018"/>
  </r>
  <r>
    <n v="3722"/>
    <s v="CA-2023-151155"/>
    <x v="0"/>
    <d v="2023-12-21T00:00:00"/>
    <x v="746"/>
    <x v="1"/>
    <s v="AB-10255"/>
    <s v="Alejandro Ballentine"/>
    <x v="2"/>
    <s v="United States"/>
    <x v="25"/>
    <x v="35"/>
    <n v="39212"/>
    <x v="0"/>
    <s v="OFF-BI-10003910"/>
    <x v="1"/>
    <x v="8"/>
    <s v="DXL Angle-View Binders with Locking Rings by Samsill"/>
    <n v="15.42"/>
    <n v="2"/>
    <n v="0"/>
    <n v="6.9390000000000001"/>
  </r>
  <r>
    <n v="3723"/>
    <s v="CA-2024-144036"/>
    <x v="3"/>
    <d v="2024-11-23T00:00:00"/>
    <x v="177"/>
    <x v="1"/>
    <s v="FO-14305"/>
    <s v="Frank Olsen"/>
    <x v="0"/>
    <s v="United States"/>
    <x v="12"/>
    <x v="5"/>
    <n v="77070"/>
    <x v="2"/>
    <s v="OFF-AR-10000122"/>
    <x v="1"/>
    <x v="6"/>
    <s v="Newell 314"/>
    <n v="35.712000000000003"/>
    <n v="8"/>
    <n v="0.2"/>
    <n v="2.2319999999999958"/>
  </r>
  <r>
    <n v="3724"/>
    <s v="US-2021-169789"/>
    <x v="2"/>
    <d v="2021-12-30T00:00:00"/>
    <x v="124"/>
    <x v="1"/>
    <s v="MF-17665"/>
    <s v="Maureen Fritzler"/>
    <x v="1"/>
    <s v="United States"/>
    <x v="42"/>
    <x v="16"/>
    <n v="85023"/>
    <x v="1"/>
    <s v="OFF-BI-10004600"/>
    <x v="1"/>
    <x v="8"/>
    <s v="Ibico Ibimaster 300 Manual Binding System"/>
    <n v="551.98500000000013"/>
    <n v="5"/>
    <n v="0.7"/>
    <n v="-459.98750000000018"/>
  </r>
  <r>
    <n v="3725"/>
    <s v="CA-2024-127264"/>
    <x v="3"/>
    <d v="2024-04-04T00:00:00"/>
    <x v="710"/>
    <x v="2"/>
    <s v="SA-20830"/>
    <s v="Sue Ann Reed"/>
    <x v="0"/>
    <s v="United States"/>
    <x v="22"/>
    <x v="10"/>
    <n v="60653"/>
    <x v="2"/>
    <s v="OFF-AR-10003045"/>
    <x v="1"/>
    <x v="6"/>
    <s v="Prang Colored Pencils"/>
    <n v="7.0559999999999992"/>
    <n v="3"/>
    <n v="0.2"/>
    <n v="2.2050000000000001"/>
  </r>
  <r>
    <n v="3726"/>
    <s v="CA-2023-151512"/>
    <x v="0"/>
    <d v="2023-12-27T00:00:00"/>
    <x v="771"/>
    <x v="1"/>
    <s v="SH-19975"/>
    <s v="Sally Hughsby"/>
    <x v="1"/>
    <s v="United States"/>
    <x v="60"/>
    <x v="22"/>
    <n v="80219"/>
    <x v="1"/>
    <s v="OFF-AP-10000252"/>
    <x v="1"/>
    <x v="9"/>
    <s v="Harmony HEPA Quiet Air Purifiers"/>
    <n v="18.72"/>
    <n v="2"/>
    <n v="0.2"/>
    <n v="3.51"/>
  </r>
  <r>
    <n v="3727"/>
    <s v="CA-2023-165169"/>
    <x v="0"/>
    <d v="2023-06-06T00:00:00"/>
    <x v="950"/>
    <x v="1"/>
    <s v="JL-15235"/>
    <s v="Janet Lee"/>
    <x v="0"/>
    <s v="United States"/>
    <x v="46"/>
    <x v="13"/>
    <n v="19711"/>
    <x v="3"/>
    <s v="OFF-ST-10001496"/>
    <x v="1"/>
    <x v="4"/>
    <s v="Standard Rollaway File with Lock"/>
    <n v="360.38"/>
    <n v="2"/>
    <n v="0"/>
    <n v="93.698800000000006"/>
  </r>
  <r>
    <n v="3728"/>
    <s v="CA-2023-165169"/>
    <x v="0"/>
    <d v="2023-06-06T00:00:00"/>
    <x v="950"/>
    <x v="1"/>
    <s v="JL-15235"/>
    <s v="Janet Lee"/>
    <x v="0"/>
    <s v="United States"/>
    <x v="46"/>
    <x v="13"/>
    <n v="19711"/>
    <x v="3"/>
    <s v="OFF-AR-10000122"/>
    <x v="1"/>
    <x v="6"/>
    <s v="Newell 314"/>
    <n v="11.16"/>
    <n v="2"/>
    <n v="0"/>
    <n v="2.7899999999999991"/>
  </r>
  <r>
    <n v="3729"/>
    <s v="CA-2023-165169"/>
    <x v="0"/>
    <d v="2023-06-06T00:00:00"/>
    <x v="950"/>
    <x v="1"/>
    <s v="JL-15235"/>
    <s v="Janet Lee"/>
    <x v="0"/>
    <s v="United States"/>
    <x v="46"/>
    <x v="13"/>
    <n v="19711"/>
    <x v="3"/>
    <s v="OFF-LA-10000407"/>
    <x v="1"/>
    <x v="2"/>
    <s v="Avery White Multi-Purpose Labels"/>
    <n v="14.940000000000001"/>
    <n v="3"/>
    <n v="0"/>
    <n v="6.8723999999999998"/>
  </r>
  <r>
    <n v="3730"/>
    <s v="CA-2022-109575"/>
    <x v="1"/>
    <d v="2022-09-18T00:00:00"/>
    <x v="832"/>
    <x v="1"/>
    <s v="KH-16630"/>
    <s v="Ken Heidel"/>
    <x v="1"/>
    <s v="United States"/>
    <x v="183"/>
    <x v="39"/>
    <n v="20735"/>
    <x v="3"/>
    <s v="OFF-ST-10004950"/>
    <x v="1"/>
    <x v="4"/>
    <s v="Acco Perma 3000 Stacking Storage Drawers"/>
    <n v="41.96"/>
    <n v="2"/>
    <n v="0"/>
    <n v="7.9724000000000004"/>
  </r>
  <r>
    <n v="3731"/>
    <s v="CA-2022-109575"/>
    <x v="1"/>
    <d v="2022-09-18T00:00:00"/>
    <x v="832"/>
    <x v="1"/>
    <s v="KH-16630"/>
    <s v="Ken Heidel"/>
    <x v="1"/>
    <s v="United States"/>
    <x v="183"/>
    <x v="39"/>
    <n v="20735"/>
    <x v="3"/>
    <s v="OFF-ST-10004123"/>
    <x v="1"/>
    <x v="4"/>
    <s v="Safco Industrial Wire Shelving System"/>
    <n v="636.86"/>
    <n v="7"/>
    <n v="0"/>
    <n v="0"/>
  </r>
  <r>
    <n v="3732"/>
    <s v="CA-2022-109575"/>
    <x v="1"/>
    <d v="2022-09-18T00:00:00"/>
    <x v="832"/>
    <x v="1"/>
    <s v="KH-16630"/>
    <s v="Ken Heidel"/>
    <x v="1"/>
    <s v="United States"/>
    <x v="183"/>
    <x v="39"/>
    <n v="20735"/>
    <x v="3"/>
    <s v="TEC-PH-10000730"/>
    <x v="2"/>
    <x v="7"/>
    <s v="Samsung Galaxy S4 Active"/>
    <n v="499.99"/>
    <n v="1"/>
    <n v="0"/>
    <n v="129.99740000000003"/>
  </r>
  <r>
    <n v="3733"/>
    <s v="CA-2022-109575"/>
    <x v="1"/>
    <d v="2022-09-18T00:00:00"/>
    <x v="832"/>
    <x v="1"/>
    <s v="KH-16630"/>
    <s v="Ken Heidel"/>
    <x v="1"/>
    <s v="United States"/>
    <x v="183"/>
    <x v="39"/>
    <n v="20735"/>
    <x v="3"/>
    <s v="TEC-PH-10000895"/>
    <x v="2"/>
    <x v="7"/>
    <s v="Polycom VVX 310 VoIP phone"/>
    <n v="1259.93"/>
    <n v="7"/>
    <n v="0"/>
    <n v="327.58180000000004"/>
  </r>
  <r>
    <n v="3734"/>
    <s v="CA-2022-109575"/>
    <x v="1"/>
    <d v="2022-09-18T00:00:00"/>
    <x v="832"/>
    <x v="1"/>
    <s v="KH-16630"/>
    <s v="Ken Heidel"/>
    <x v="1"/>
    <s v="United States"/>
    <x v="183"/>
    <x v="39"/>
    <n v="20735"/>
    <x v="3"/>
    <s v="OFF-BI-10000962"/>
    <x v="1"/>
    <x v="8"/>
    <s v="Acco Flexible ACCOHIDE Square Ring Data Binder, Dark Blue, 11 1/2&quot; X 14&quot; 7/8&quot;"/>
    <n v="65.08"/>
    <n v="4"/>
    <n v="0"/>
    <n v="31.889199999999995"/>
  </r>
  <r>
    <n v="3735"/>
    <s v="CA-2024-168193"/>
    <x v="3"/>
    <d v="2024-03-07T00:00:00"/>
    <x v="146"/>
    <x v="0"/>
    <s v="RM-19750"/>
    <s v="Roland Murray"/>
    <x v="0"/>
    <s v="United States"/>
    <x v="20"/>
    <x v="15"/>
    <n v="10011"/>
    <x v="3"/>
    <s v="OFF-PA-10002254"/>
    <x v="1"/>
    <x v="10"/>
    <s v="Xerox 1883"/>
    <n v="26.38"/>
    <n v="1"/>
    <n v="0"/>
    <n v="12.134799999999998"/>
  </r>
  <r>
    <n v="3736"/>
    <s v="CA-2024-168193"/>
    <x v="3"/>
    <d v="2024-03-07T00:00:00"/>
    <x v="146"/>
    <x v="0"/>
    <s v="RM-19750"/>
    <s v="Roland Murray"/>
    <x v="0"/>
    <s v="United States"/>
    <x v="20"/>
    <x v="15"/>
    <n v="10011"/>
    <x v="3"/>
    <s v="FUR-FU-10002554"/>
    <x v="0"/>
    <x v="5"/>
    <s v="Westinghouse Floor Lamp with Metal Mesh Shade, Black"/>
    <n v="71.97"/>
    <n v="3"/>
    <n v="0"/>
    <n v="16.553099999999993"/>
  </r>
  <r>
    <n v="3737"/>
    <s v="CA-2023-115476"/>
    <x v="0"/>
    <d v="2023-03-18T00:00:00"/>
    <x v="320"/>
    <x v="3"/>
    <s v="VM-21835"/>
    <s v="Vivian Mathis"/>
    <x v="0"/>
    <s v="United States"/>
    <x v="46"/>
    <x v="13"/>
    <n v="19711"/>
    <x v="3"/>
    <s v="TEC-PH-10000673"/>
    <x v="2"/>
    <x v="7"/>
    <s v="Plantronics Voyager Pro HD - Bluetooth Headset"/>
    <n v="129.97999999999999"/>
    <n v="2"/>
    <n v="0"/>
    <n v="62.3904"/>
  </r>
  <r>
    <n v="3738"/>
    <s v="CA-2023-115476"/>
    <x v="0"/>
    <d v="2023-03-18T00:00:00"/>
    <x v="320"/>
    <x v="3"/>
    <s v="VM-21835"/>
    <s v="Vivian Mathis"/>
    <x v="0"/>
    <s v="United States"/>
    <x v="46"/>
    <x v="13"/>
    <n v="19711"/>
    <x v="3"/>
    <s v="OFF-BI-10000962"/>
    <x v="1"/>
    <x v="8"/>
    <s v="Acco Flexible ACCOHIDE Square Ring Data Binder, Dark Blue, 11 1/2&quot; X 14&quot; 7/8&quot;"/>
    <n v="32.54"/>
    <n v="2"/>
    <n v="0"/>
    <n v="15.944599999999998"/>
  </r>
  <r>
    <n v="3739"/>
    <s v="CA-2023-133340"/>
    <x v="0"/>
    <d v="2023-12-10T00:00:00"/>
    <x v="10"/>
    <x v="1"/>
    <s v="LH-17155"/>
    <s v="Logan Haushalter"/>
    <x v="0"/>
    <s v="United States"/>
    <x v="25"/>
    <x v="12"/>
    <n v="49201"/>
    <x v="2"/>
    <s v="TEC-PH-10003988"/>
    <x v="2"/>
    <x v="7"/>
    <s v="LF Elite 3D Dazzle Designer Hard Case Cover, Lf Stylus Pen and Wiper For Apple Iphone 5c Mini Lite"/>
    <n v="10.9"/>
    <n v="1"/>
    <n v="0"/>
    <n v="3.0520000000000005"/>
  </r>
  <r>
    <n v="3740"/>
    <s v="CA-2023-133340"/>
    <x v="0"/>
    <d v="2023-12-10T00:00:00"/>
    <x v="10"/>
    <x v="1"/>
    <s v="LH-17155"/>
    <s v="Logan Haushalter"/>
    <x v="0"/>
    <s v="United States"/>
    <x v="25"/>
    <x v="12"/>
    <n v="49201"/>
    <x v="2"/>
    <s v="TEC-AC-10001109"/>
    <x v="2"/>
    <x v="11"/>
    <s v="Logitech Trackman Marble Mouse"/>
    <n v="59.98"/>
    <n v="2"/>
    <n v="0"/>
    <n v="25.191600000000001"/>
  </r>
  <r>
    <n v="3741"/>
    <s v="CA-2023-133340"/>
    <x v="0"/>
    <d v="2023-12-10T00:00:00"/>
    <x v="10"/>
    <x v="1"/>
    <s v="LH-17155"/>
    <s v="Logan Haushalter"/>
    <x v="0"/>
    <s v="United States"/>
    <x v="25"/>
    <x v="12"/>
    <n v="49201"/>
    <x v="2"/>
    <s v="OFF-AP-10002311"/>
    <x v="1"/>
    <x v="9"/>
    <s v="Holmes Replacement Filter for HEPA Air Cleaner, Very Large Room, HEPA Filter"/>
    <n v="61.929000000000002"/>
    <n v="1"/>
    <n v="0.1"/>
    <n v="23.395400000000002"/>
  </r>
  <r>
    <n v="3742"/>
    <s v="CA-2023-137848"/>
    <x v="0"/>
    <d v="2023-01-15T00:00:00"/>
    <x v="347"/>
    <x v="1"/>
    <s v="WB-21850"/>
    <s v="William Brown"/>
    <x v="0"/>
    <s v="United States"/>
    <x v="20"/>
    <x v="15"/>
    <n v="10011"/>
    <x v="3"/>
    <s v="OFF-EN-10001137"/>
    <x v="1"/>
    <x v="12"/>
    <s v="#10 Gummed Flap White Envelopes, 100/Box"/>
    <n v="16.52"/>
    <n v="4"/>
    <n v="0"/>
    <n v="7.5991999999999997"/>
  </r>
  <r>
    <n v="3743"/>
    <s v="CA-2023-137848"/>
    <x v="0"/>
    <d v="2023-01-15T00:00:00"/>
    <x v="347"/>
    <x v="1"/>
    <s v="WB-21850"/>
    <s v="William Brown"/>
    <x v="0"/>
    <s v="United States"/>
    <x v="20"/>
    <x v="15"/>
    <n v="10011"/>
    <x v="3"/>
    <s v="OFF-PA-10004285"/>
    <x v="1"/>
    <x v="10"/>
    <s v="Xerox 1959"/>
    <n v="60.12"/>
    <n v="9"/>
    <n v="0"/>
    <n v="28.857599999999998"/>
  </r>
  <r>
    <n v="3744"/>
    <s v="CA-2023-137848"/>
    <x v="0"/>
    <d v="2023-01-15T00:00:00"/>
    <x v="347"/>
    <x v="1"/>
    <s v="WB-21850"/>
    <s v="William Brown"/>
    <x v="0"/>
    <s v="United States"/>
    <x v="20"/>
    <x v="15"/>
    <n v="10011"/>
    <x v="3"/>
    <s v="OFF-BI-10002225"/>
    <x v="1"/>
    <x v="8"/>
    <s v="Square Ring Data Binders, Rigid 75 Pt. Covers, 11&quot; x 14-7/8&quot;"/>
    <n v="49.536000000000001"/>
    <n v="3"/>
    <n v="0.2"/>
    <n v="17.337599999999998"/>
  </r>
  <r>
    <n v="3745"/>
    <s v="CA-2021-113047"/>
    <x v="2"/>
    <d v="2021-10-24T00:00:00"/>
    <x v="960"/>
    <x v="3"/>
    <s v="AP-10915"/>
    <s v="Arthur Prichep"/>
    <x v="0"/>
    <s v="United States"/>
    <x v="371"/>
    <x v="20"/>
    <n v="29730"/>
    <x v="0"/>
    <s v="OFF-FA-10002763"/>
    <x v="1"/>
    <x v="13"/>
    <s v="Advantus Map Pennant Flags and Round Head Tacks"/>
    <n v="11.850000000000001"/>
    <n v="3"/>
    <n v="0"/>
    <n v="3.7919999999999994"/>
  </r>
  <r>
    <n v="3746"/>
    <s v="CA-2023-149979"/>
    <x v="0"/>
    <d v="2023-09-24T00:00:00"/>
    <x v="961"/>
    <x v="0"/>
    <s v="RA-19915"/>
    <s v="Russell Applegate"/>
    <x v="0"/>
    <s v="United States"/>
    <x v="38"/>
    <x v="32"/>
    <n v="31907"/>
    <x v="0"/>
    <s v="OFF-ST-10003058"/>
    <x v="1"/>
    <x v="4"/>
    <s v="Eldon Mobile Mega Data Cart  Mega Stackable  Add-On Trays"/>
    <n v="118.25"/>
    <n v="5"/>
    <n v="0"/>
    <n v="34.292499999999997"/>
  </r>
  <r>
    <n v="3747"/>
    <s v="CA-2023-149979"/>
    <x v="0"/>
    <d v="2023-09-24T00:00:00"/>
    <x v="961"/>
    <x v="0"/>
    <s v="RA-19915"/>
    <s v="Russell Applegate"/>
    <x v="0"/>
    <s v="United States"/>
    <x v="38"/>
    <x v="32"/>
    <n v="31907"/>
    <x v="0"/>
    <s v="FUR-CH-10002084"/>
    <x v="0"/>
    <x v="1"/>
    <s v="Hon Mobius Operator's Chair"/>
    <n v="368.96999999999997"/>
    <n v="3"/>
    <n v="0"/>
    <n v="81.173400000000001"/>
  </r>
  <r>
    <n v="3748"/>
    <s v="CA-2024-161956"/>
    <x v="3"/>
    <d v="2024-08-28T00:00:00"/>
    <x v="346"/>
    <x v="0"/>
    <s v="DR-12880"/>
    <s v="Dan Reichenbach"/>
    <x v="1"/>
    <s v="United States"/>
    <x v="75"/>
    <x v="1"/>
    <n v="90301"/>
    <x v="1"/>
    <s v="FUR-FU-10002937"/>
    <x v="0"/>
    <x v="5"/>
    <s v="GE 48&quot; Fluorescent Tube, Cool White Energy Saver, 34 Watts, 30/Box"/>
    <n v="198.46"/>
    <n v="2"/>
    <n v="0"/>
    <n v="99.23"/>
  </r>
  <r>
    <n v="3749"/>
    <s v="CA-2024-161956"/>
    <x v="3"/>
    <d v="2024-08-28T00:00:00"/>
    <x v="346"/>
    <x v="0"/>
    <s v="DR-12880"/>
    <s v="Dan Reichenbach"/>
    <x v="1"/>
    <s v="United States"/>
    <x v="75"/>
    <x v="1"/>
    <n v="90301"/>
    <x v="1"/>
    <s v="OFF-AP-10001242"/>
    <x v="1"/>
    <x v="9"/>
    <s v="APC 7 Outlet Network SurgeArrest Surge Protector"/>
    <n v="321.92"/>
    <n v="4"/>
    <n v="0"/>
    <n v="96.575999999999993"/>
  </r>
  <r>
    <n v="3750"/>
    <s v="CA-2024-161956"/>
    <x v="3"/>
    <d v="2024-08-28T00:00:00"/>
    <x v="346"/>
    <x v="0"/>
    <s v="DR-12880"/>
    <s v="Dan Reichenbach"/>
    <x v="1"/>
    <s v="United States"/>
    <x v="75"/>
    <x v="1"/>
    <n v="90301"/>
    <x v="1"/>
    <s v="TEC-CO-10001571"/>
    <x v="2"/>
    <x v="16"/>
    <s v="Sharp 1540cs Digital Laser Copier"/>
    <n v="879.98400000000004"/>
    <n v="2"/>
    <n v="0.2"/>
    <n v="329.99400000000003"/>
  </r>
  <r>
    <n v="3751"/>
    <s v="CA-2024-161956"/>
    <x v="3"/>
    <d v="2024-08-28T00:00:00"/>
    <x v="346"/>
    <x v="0"/>
    <s v="DR-12880"/>
    <s v="Dan Reichenbach"/>
    <x v="1"/>
    <s v="United States"/>
    <x v="75"/>
    <x v="1"/>
    <n v="90301"/>
    <x v="1"/>
    <s v="OFF-SU-10002503"/>
    <x v="1"/>
    <x v="14"/>
    <s v="Acme Preferred Stainless Steel Scissors"/>
    <n v="28.4"/>
    <n v="5"/>
    <n v="0"/>
    <n v="8.2359999999999989"/>
  </r>
  <r>
    <n v="3752"/>
    <s v="CA-2024-161956"/>
    <x v="3"/>
    <d v="2024-08-28T00:00:00"/>
    <x v="346"/>
    <x v="0"/>
    <s v="DR-12880"/>
    <s v="Dan Reichenbach"/>
    <x v="1"/>
    <s v="United States"/>
    <x v="75"/>
    <x v="1"/>
    <n v="90301"/>
    <x v="1"/>
    <s v="FUR-CH-10004886"/>
    <x v="0"/>
    <x v="1"/>
    <s v="Bevis Steel Folding Chairs"/>
    <n v="230.28000000000003"/>
    <n v="3"/>
    <n v="0.2"/>
    <n v="23.027999999999992"/>
  </r>
  <r>
    <n v="3753"/>
    <s v="CA-2024-161956"/>
    <x v="3"/>
    <d v="2024-08-28T00:00:00"/>
    <x v="346"/>
    <x v="0"/>
    <s v="DR-12880"/>
    <s v="Dan Reichenbach"/>
    <x v="1"/>
    <s v="United States"/>
    <x v="75"/>
    <x v="1"/>
    <n v="90301"/>
    <x v="1"/>
    <s v="OFF-PA-10001289"/>
    <x v="1"/>
    <x v="10"/>
    <s v="White Computer Printout Paper by Universal"/>
    <n v="116.28"/>
    <n v="3"/>
    <n v="0"/>
    <n v="56.977199999999996"/>
  </r>
  <r>
    <n v="3754"/>
    <s v="CA-2024-161956"/>
    <x v="3"/>
    <d v="2024-08-28T00:00:00"/>
    <x v="346"/>
    <x v="0"/>
    <s v="DR-12880"/>
    <s v="Dan Reichenbach"/>
    <x v="1"/>
    <s v="United States"/>
    <x v="75"/>
    <x v="1"/>
    <n v="90301"/>
    <x v="1"/>
    <s v="OFF-BI-10003650"/>
    <x v="1"/>
    <x v="8"/>
    <s v="GBC DocuBind 300 Electric Binding Machine"/>
    <n v="841.5680000000001"/>
    <n v="2"/>
    <n v="0.2"/>
    <n v="294.54879999999991"/>
  </r>
  <r>
    <n v="3755"/>
    <s v="CA-2024-161956"/>
    <x v="3"/>
    <d v="2024-08-28T00:00:00"/>
    <x v="346"/>
    <x v="0"/>
    <s v="DR-12880"/>
    <s v="Dan Reichenbach"/>
    <x v="1"/>
    <s v="United States"/>
    <x v="75"/>
    <x v="1"/>
    <n v="90301"/>
    <x v="1"/>
    <s v="OFF-ST-10001370"/>
    <x v="1"/>
    <x v="4"/>
    <s v="Sensible Storage WireTech Storage Systems"/>
    <n v="354.90000000000003"/>
    <n v="5"/>
    <n v="0"/>
    <n v="17.744999999999962"/>
  </r>
  <r>
    <n v="3756"/>
    <s v="CA-2023-116799"/>
    <x v="0"/>
    <d v="2023-03-04T00:00:00"/>
    <x v="962"/>
    <x v="2"/>
    <s v="JG-15310"/>
    <s v="Jason Gross"/>
    <x v="1"/>
    <s v="United States"/>
    <x v="372"/>
    <x v="5"/>
    <n v="79762"/>
    <x v="2"/>
    <s v="OFF-PA-10001892"/>
    <x v="1"/>
    <x v="10"/>
    <s v="Rediform Wirebound &quot;Phone Memo&quot; Message Book, 11 x 5-3/4"/>
    <n v="42.783999999999999"/>
    <n v="7"/>
    <n v="0.2"/>
    <n v="15.509199999999998"/>
  </r>
  <r>
    <n v="3757"/>
    <s v="CA-2023-116799"/>
    <x v="0"/>
    <d v="2023-03-04T00:00:00"/>
    <x v="962"/>
    <x v="2"/>
    <s v="JG-15310"/>
    <s v="Jason Gross"/>
    <x v="1"/>
    <s v="United States"/>
    <x v="372"/>
    <x v="5"/>
    <n v="79762"/>
    <x v="2"/>
    <s v="FUR-CH-10004983"/>
    <x v="0"/>
    <x v="1"/>
    <s v="Office Star - Mid Back Dual function Ergonomic High Back Chair with 2-Way Adjustable Arms"/>
    <n v="563.42999999999984"/>
    <n v="5"/>
    <n v="0.3"/>
    <n v="-56.343000000000018"/>
  </r>
  <r>
    <n v="3758"/>
    <s v="CA-2023-111283"/>
    <x v="0"/>
    <d v="2023-03-01T00:00:00"/>
    <x v="963"/>
    <x v="1"/>
    <s v="LC-16870"/>
    <s v="Lena Cacioppo"/>
    <x v="0"/>
    <s v="United States"/>
    <x v="46"/>
    <x v="24"/>
    <n v="43055"/>
    <x v="3"/>
    <s v="OFF-AR-10001615"/>
    <x v="1"/>
    <x v="6"/>
    <s v="Newell 34"/>
    <n v="111.104"/>
    <n v="7"/>
    <n v="0.2"/>
    <n v="8.3328000000000024"/>
  </r>
  <r>
    <n v="3759"/>
    <s v="CA-2022-167745"/>
    <x v="1"/>
    <d v="2022-09-18T00:00:00"/>
    <x v="832"/>
    <x v="1"/>
    <s v="GB-14530"/>
    <s v="George Bell"/>
    <x v="1"/>
    <s v="United States"/>
    <x v="1"/>
    <x v="1"/>
    <n v="90049"/>
    <x v="1"/>
    <s v="OFF-AR-10003602"/>
    <x v="1"/>
    <x v="6"/>
    <s v="Quartet Omega Colored Chalk, 12/Pack"/>
    <n v="11.68"/>
    <n v="2"/>
    <n v="0"/>
    <n v="5.4895999999999994"/>
  </r>
  <r>
    <n v="3760"/>
    <s v="CA-2022-167745"/>
    <x v="1"/>
    <d v="2022-09-18T00:00:00"/>
    <x v="832"/>
    <x v="1"/>
    <s v="GB-14530"/>
    <s v="George Bell"/>
    <x v="1"/>
    <s v="United States"/>
    <x v="1"/>
    <x v="1"/>
    <n v="90049"/>
    <x v="1"/>
    <s v="OFF-SU-10004782"/>
    <x v="1"/>
    <x v="14"/>
    <s v="Elite 5&quot; Scissors"/>
    <n v="16.899999999999999"/>
    <n v="2"/>
    <n v="0"/>
    <n v="5.0699999999999985"/>
  </r>
  <r>
    <n v="3761"/>
    <s v="CA-2022-167745"/>
    <x v="1"/>
    <d v="2022-09-18T00:00:00"/>
    <x v="832"/>
    <x v="1"/>
    <s v="GB-14530"/>
    <s v="George Bell"/>
    <x v="1"/>
    <s v="United States"/>
    <x v="1"/>
    <x v="1"/>
    <n v="90049"/>
    <x v="1"/>
    <s v="FUR-FU-10001591"/>
    <x v="0"/>
    <x v="5"/>
    <s v="Advantus Panel Wall Certificate Holder - 8.5x11"/>
    <n v="24.4"/>
    <n v="2"/>
    <n v="0"/>
    <n v="10.248000000000001"/>
  </r>
  <r>
    <n v="3762"/>
    <s v="CA-2024-104577"/>
    <x v="3"/>
    <d v="2024-05-13T00:00:00"/>
    <x v="808"/>
    <x v="1"/>
    <s v="CK-12205"/>
    <s v="Chloris Kastensmidt"/>
    <x v="0"/>
    <s v="United States"/>
    <x v="231"/>
    <x v="31"/>
    <n v="2149"/>
    <x v="3"/>
    <s v="OFF-PA-10000659"/>
    <x v="1"/>
    <x v="10"/>
    <s v="TOPS Carbonless Receipt Book, Four 2-3/4 x 7-1/4 Money Receipts per Page"/>
    <n v="87.6"/>
    <n v="5"/>
    <n v="0"/>
    <n v="42.047999999999995"/>
  </r>
  <r>
    <n v="3763"/>
    <s v="CA-2023-156251"/>
    <x v="0"/>
    <d v="2023-08-14T00:00:00"/>
    <x v="964"/>
    <x v="0"/>
    <s v="TS-21160"/>
    <s v="Theresa Swint"/>
    <x v="1"/>
    <s v="United States"/>
    <x v="373"/>
    <x v="6"/>
    <n v="53214"/>
    <x v="2"/>
    <s v="FUR-BO-10001337"/>
    <x v="0"/>
    <x v="0"/>
    <s v="O'Sullivan Living Dimensions 2-Shelf Bookcases"/>
    <n v="241.96"/>
    <n v="2"/>
    <n v="0"/>
    <n v="24.195999999999998"/>
  </r>
  <r>
    <n v="3764"/>
    <s v="CA-2023-156251"/>
    <x v="0"/>
    <d v="2023-08-14T00:00:00"/>
    <x v="964"/>
    <x v="0"/>
    <s v="TS-21160"/>
    <s v="Theresa Swint"/>
    <x v="1"/>
    <s v="United States"/>
    <x v="373"/>
    <x v="6"/>
    <n v="53214"/>
    <x v="2"/>
    <s v="OFF-BI-10003529"/>
    <x v="1"/>
    <x v="8"/>
    <s v="Avery Round Ring Poly Binders"/>
    <n v="8.52"/>
    <n v="3"/>
    <n v="0"/>
    <n v="4.1747999999999994"/>
  </r>
  <r>
    <n v="3765"/>
    <s v="CA-2024-125878"/>
    <x v="3"/>
    <d v="2024-02-26T00:00:00"/>
    <x v="965"/>
    <x v="1"/>
    <s v="MH-18025"/>
    <s v="Michelle Huthwaite"/>
    <x v="0"/>
    <s v="United States"/>
    <x v="22"/>
    <x v="10"/>
    <n v="60623"/>
    <x v="2"/>
    <s v="OFF-BI-10002609"/>
    <x v="1"/>
    <x v="8"/>
    <s v="Avery Hidden Tab Dividers for Binding Systems"/>
    <n v="1.7879999999999996"/>
    <n v="3"/>
    <n v="0.8"/>
    <n v="-3.0396000000000001"/>
  </r>
  <r>
    <n v="3766"/>
    <s v="CA-2023-163153"/>
    <x v="0"/>
    <d v="2023-03-22T00:00:00"/>
    <x v="595"/>
    <x v="1"/>
    <s v="DM-12955"/>
    <s v="Dario Medina"/>
    <x v="1"/>
    <s v="United States"/>
    <x v="12"/>
    <x v="5"/>
    <n v="77036"/>
    <x v="2"/>
    <s v="FUR-TA-10004767"/>
    <x v="0"/>
    <x v="3"/>
    <s v="Safco Drafting Table"/>
    <n v="99.372"/>
    <n v="2"/>
    <n v="0.3"/>
    <n v="-1.4196000000000097"/>
  </r>
  <r>
    <n v="3767"/>
    <s v="CA-2023-163153"/>
    <x v="0"/>
    <d v="2023-03-22T00:00:00"/>
    <x v="595"/>
    <x v="1"/>
    <s v="DM-12955"/>
    <s v="Dario Medina"/>
    <x v="1"/>
    <s v="United States"/>
    <x v="12"/>
    <x v="5"/>
    <n v="77036"/>
    <x v="2"/>
    <s v="OFF-AR-10001868"/>
    <x v="1"/>
    <x v="6"/>
    <s v="Prang Dustless Chalk Sticks"/>
    <n v="1.3440000000000001"/>
    <n v="1"/>
    <n v="0.2"/>
    <n v="0.504"/>
  </r>
  <r>
    <n v="3768"/>
    <s v="CA-2022-103205"/>
    <x v="1"/>
    <d v="2022-12-08T00:00:00"/>
    <x v="763"/>
    <x v="0"/>
    <s v="JJ-15760"/>
    <s v="Joel Jenkins"/>
    <x v="2"/>
    <s v="United States"/>
    <x v="12"/>
    <x v="5"/>
    <n v="77036"/>
    <x v="2"/>
    <s v="TEC-PH-10004896"/>
    <x v="2"/>
    <x v="7"/>
    <s v="Nokia Lumia 521 (T-Mobile)"/>
    <n v="119.96000000000001"/>
    <n v="5"/>
    <n v="0.2"/>
    <n v="11.996000000000002"/>
  </r>
  <r>
    <n v="3769"/>
    <s v="CA-2021-153913"/>
    <x v="2"/>
    <d v="2021-12-16T00:00:00"/>
    <x v="966"/>
    <x v="0"/>
    <s v="KB-16585"/>
    <s v="Ken Black"/>
    <x v="1"/>
    <s v="United States"/>
    <x v="146"/>
    <x v="2"/>
    <n v="33012"/>
    <x v="0"/>
    <s v="FUR-CH-10000988"/>
    <x v="0"/>
    <x v="1"/>
    <s v="Hon Olson Stacker Stools"/>
    <n v="1013.8320000000001"/>
    <n v="9"/>
    <n v="0.2"/>
    <n v="101.38319999999999"/>
  </r>
  <r>
    <n v="3770"/>
    <s v="CA-2021-153913"/>
    <x v="2"/>
    <d v="2021-12-16T00:00:00"/>
    <x v="966"/>
    <x v="0"/>
    <s v="KB-16585"/>
    <s v="Ken Black"/>
    <x v="1"/>
    <s v="United States"/>
    <x v="146"/>
    <x v="2"/>
    <n v="33012"/>
    <x v="0"/>
    <s v="OFF-FA-10000490"/>
    <x v="1"/>
    <x v="13"/>
    <s v="OIC Binder Clips, Mini, 1/4&quot; Capacity, Black"/>
    <n v="1.984"/>
    <n v="2"/>
    <n v="0.2"/>
    <n v="0.66959999999999997"/>
  </r>
  <r>
    <n v="3771"/>
    <s v="CA-2023-155530"/>
    <x v="0"/>
    <d v="2023-12-18T00:00:00"/>
    <x v="967"/>
    <x v="1"/>
    <s v="CM-12160"/>
    <s v="Charles McCrossin"/>
    <x v="0"/>
    <s v="United States"/>
    <x v="8"/>
    <x v="1"/>
    <n v="94122"/>
    <x v="1"/>
    <s v="FUR-TA-10004256"/>
    <x v="0"/>
    <x v="3"/>
    <s v="Bretford “Just In Time” Height-Adjustable Multi-Task Work Tables"/>
    <n v="2003.52"/>
    <n v="6"/>
    <n v="0.2"/>
    <n v="-325.57200000000023"/>
  </r>
  <r>
    <n v="3772"/>
    <s v="US-2023-101196"/>
    <x v="0"/>
    <d v="2023-05-13T00:00:00"/>
    <x v="968"/>
    <x v="1"/>
    <s v="FM-14215"/>
    <s v="Filia McAdams"/>
    <x v="1"/>
    <s v="United States"/>
    <x v="10"/>
    <x v="9"/>
    <n v="19140"/>
    <x v="3"/>
    <s v="OFF-ST-10004804"/>
    <x v="1"/>
    <x v="4"/>
    <s v="Belkin 19&quot; Vented Equipment Shelf, Black"/>
    <n v="82.367999999999995"/>
    <n v="2"/>
    <n v="0.2"/>
    <n v="-19.562399999999997"/>
  </r>
  <r>
    <n v="3773"/>
    <s v="CA-2021-115357"/>
    <x v="2"/>
    <d v="2021-08-06T00:00:00"/>
    <x v="826"/>
    <x v="0"/>
    <s v="RF-19735"/>
    <s v="Roland Fjeld"/>
    <x v="0"/>
    <s v="United States"/>
    <x v="29"/>
    <x v="20"/>
    <n v="29203"/>
    <x v="0"/>
    <s v="TEC-AC-10000023"/>
    <x v="2"/>
    <x v="11"/>
    <s v="Maxell 74 Minute CD-R Spindle, 50/Pack"/>
    <n v="62.91"/>
    <n v="3"/>
    <n v="0"/>
    <n v="22.647599999999997"/>
  </r>
  <r>
    <n v="3774"/>
    <s v="US-2021-102715"/>
    <x v="2"/>
    <d v="2021-04-11T00:00:00"/>
    <x v="969"/>
    <x v="0"/>
    <s v="JK-15370"/>
    <s v="Jay Kimmel"/>
    <x v="0"/>
    <s v="United States"/>
    <x v="100"/>
    <x v="2"/>
    <n v="33180"/>
    <x v="0"/>
    <s v="OFF-FA-10001332"/>
    <x v="1"/>
    <x v="13"/>
    <s v="Acco Banker's Clasps, 5 3/4&quot;-Long"/>
    <n v="6.911999999999999"/>
    <n v="3"/>
    <n v="0.2"/>
    <n v="2.3327999999999998"/>
  </r>
  <r>
    <n v="3775"/>
    <s v="US-2021-102715"/>
    <x v="2"/>
    <d v="2021-04-11T00:00:00"/>
    <x v="969"/>
    <x v="0"/>
    <s v="JK-15370"/>
    <s v="Jay Kimmel"/>
    <x v="0"/>
    <s v="United States"/>
    <x v="100"/>
    <x v="2"/>
    <n v="33180"/>
    <x v="0"/>
    <s v="TEC-AC-10002001"/>
    <x v="2"/>
    <x v="11"/>
    <s v="Logitech Wireless Gaming Headset G930"/>
    <n v="383.97600000000006"/>
    <n v="3"/>
    <n v="0.2"/>
    <n v="81.59490000000001"/>
  </r>
  <r>
    <n v="3776"/>
    <s v="US-2021-102715"/>
    <x v="2"/>
    <d v="2021-04-11T00:00:00"/>
    <x v="969"/>
    <x v="0"/>
    <s v="JK-15370"/>
    <s v="Jay Kimmel"/>
    <x v="0"/>
    <s v="United States"/>
    <x v="100"/>
    <x v="2"/>
    <n v="33180"/>
    <x v="0"/>
    <s v="OFF-PA-10000029"/>
    <x v="1"/>
    <x v="10"/>
    <s v="Xerox 224"/>
    <n v="10.368000000000002"/>
    <n v="2"/>
    <n v="0.2"/>
    <n v="3.6288"/>
  </r>
  <r>
    <n v="3777"/>
    <s v="US-2021-102715"/>
    <x v="2"/>
    <d v="2021-04-11T00:00:00"/>
    <x v="969"/>
    <x v="0"/>
    <s v="JK-15370"/>
    <s v="Jay Kimmel"/>
    <x v="0"/>
    <s v="United States"/>
    <x v="100"/>
    <x v="2"/>
    <n v="33180"/>
    <x v="0"/>
    <s v="TEC-AC-10001874"/>
    <x v="2"/>
    <x v="11"/>
    <s v="Logitech Wireless Anywhere Mouse MX for PC and Mac"/>
    <n v="335.94400000000002"/>
    <n v="7"/>
    <n v="0.2"/>
    <n v="41.992999999999995"/>
  </r>
  <r>
    <n v="3778"/>
    <s v="CA-2022-107937"/>
    <x v="1"/>
    <d v="2022-05-03T00:00:00"/>
    <x v="970"/>
    <x v="1"/>
    <s v="JB-16045"/>
    <s v="Julia Barnett"/>
    <x v="2"/>
    <s v="United States"/>
    <x v="374"/>
    <x v="1"/>
    <n v="91911"/>
    <x v="1"/>
    <s v="FUR-FU-10002298"/>
    <x v="0"/>
    <x v="5"/>
    <s v="Rubbermaid ClusterMat Chairmats, Mat Size- 66&quot; x 60&quot;, Lip 20&quot; x 11&quot; -90 Degree Angle"/>
    <n v="665.88"/>
    <n v="6"/>
    <n v="0"/>
    <n v="106.54079999999999"/>
  </r>
  <r>
    <n v="3779"/>
    <s v="US-2024-148768"/>
    <x v="3"/>
    <d v="2024-12-01T00:00:00"/>
    <x v="348"/>
    <x v="0"/>
    <s v="PN-18775"/>
    <s v="Parhena Norris"/>
    <x v="2"/>
    <s v="United States"/>
    <x v="100"/>
    <x v="2"/>
    <n v="33180"/>
    <x v="0"/>
    <s v="TEC-PH-10002564"/>
    <x v="2"/>
    <x v="7"/>
    <s v="OtterBox Defender Series Case - Samsung Galaxy S4"/>
    <n v="71.975999999999999"/>
    <n v="3"/>
    <n v="0.2"/>
    <n v="8.9969999999999892"/>
  </r>
  <r>
    <n v="3780"/>
    <s v="CA-2024-118521"/>
    <x v="3"/>
    <d v="2024-02-17T00:00:00"/>
    <x v="971"/>
    <x v="1"/>
    <s v="LF-17185"/>
    <s v="Luke Foster"/>
    <x v="0"/>
    <s v="United States"/>
    <x v="20"/>
    <x v="15"/>
    <n v="10035"/>
    <x v="3"/>
    <s v="OFF-PA-10003465"/>
    <x v="1"/>
    <x v="10"/>
    <s v="Xerox 1912"/>
    <n v="37.94"/>
    <n v="2"/>
    <n v="0"/>
    <n v="18.211199999999998"/>
  </r>
  <r>
    <n v="3781"/>
    <s v="CA-2021-149643"/>
    <x v="2"/>
    <d v="2021-11-16T00:00:00"/>
    <x v="779"/>
    <x v="1"/>
    <s v="RH-19510"/>
    <s v="Rick Huthwaite"/>
    <x v="2"/>
    <s v="United States"/>
    <x v="375"/>
    <x v="41"/>
    <n v="66502"/>
    <x v="2"/>
    <s v="TEC-PH-10000038"/>
    <x v="2"/>
    <x v="7"/>
    <s v="Jawbone MINI JAMBOX Wireless Bluetooth Speaker"/>
    <n v="273.95999999999998"/>
    <n v="2"/>
    <n v="0"/>
    <n v="10.958399999999983"/>
  </r>
  <r>
    <n v="3782"/>
    <s v="CA-2022-135314"/>
    <x v="1"/>
    <d v="2022-07-09T00:00:00"/>
    <x v="933"/>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24-165204"/>
    <x v="3"/>
    <d v="2024-11-14T00:00:00"/>
    <x v="38"/>
    <x v="0"/>
    <s v="MN-17935"/>
    <s v="Michael Nguyen"/>
    <x v="0"/>
    <s v="United States"/>
    <x v="26"/>
    <x v="18"/>
    <n v="38109"/>
    <x v="0"/>
    <s v="OFF-PA-10003424"/>
    <x v="1"/>
    <x v="10"/>
    <s v="&quot;While you Were Out&quot; Message Book, One Form per Page"/>
    <n v="8.9039999999999999"/>
    <n v="3"/>
    <n v="0.2"/>
    <n v="3.3389999999999995"/>
  </r>
  <r>
    <n v="3784"/>
    <s v="CA-2024-165204"/>
    <x v="3"/>
    <d v="2024-11-14T00:00:00"/>
    <x v="38"/>
    <x v="0"/>
    <s v="MN-17935"/>
    <s v="Michael Nguyen"/>
    <x v="0"/>
    <s v="United States"/>
    <x v="26"/>
    <x v="18"/>
    <n v="38109"/>
    <x v="0"/>
    <s v="OFF-ST-10003716"/>
    <x v="1"/>
    <x v="4"/>
    <s v="Tennsco Double-Tier Lockers"/>
    <n v="720.06400000000008"/>
    <n v="4"/>
    <n v="0.2"/>
    <n v="-63.005600000000015"/>
  </r>
  <r>
    <n v="3785"/>
    <s v="CA-2024-125752"/>
    <x v="3"/>
    <d v="2024-08-01T00:00:00"/>
    <x v="460"/>
    <x v="1"/>
    <s v="EH-14125"/>
    <s v="Eugene Hildebrand"/>
    <x v="2"/>
    <s v="United States"/>
    <x v="2"/>
    <x v="2"/>
    <n v="33311"/>
    <x v="0"/>
    <s v="TEC-AC-10003590"/>
    <x v="2"/>
    <x v="11"/>
    <s v="TRENDnet 56K USB 2.0 Phone, Internet and Fax Modem"/>
    <n v="41.424000000000007"/>
    <n v="2"/>
    <n v="0.2"/>
    <n v="8.2847999999999971"/>
  </r>
  <r>
    <n v="3786"/>
    <s v="CA-2024-112487"/>
    <x v="3"/>
    <d v="2024-12-27T00:00:00"/>
    <x v="53"/>
    <x v="1"/>
    <s v="TC-21535"/>
    <s v="Tracy Collins"/>
    <x v="2"/>
    <s v="United States"/>
    <x v="38"/>
    <x v="24"/>
    <n v="43229"/>
    <x v="3"/>
    <s v="OFF-BI-10000494"/>
    <x v="1"/>
    <x v="8"/>
    <s v="Acco Economy Flexible Poly Round Ring Binder"/>
    <n v="3.1320000000000001"/>
    <n v="2"/>
    <n v="0.7"/>
    <n v="-2.6099999999999994"/>
  </r>
  <r>
    <n v="3787"/>
    <s v="CA-2023-144218"/>
    <x v="0"/>
    <d v="2023-11-01T00:00:00"/>
    <x v="271"/>
    <x v="1"/>
    <s v="JD-15895"/>
    <s v="Jonathan Doherty"/>
    <x v="1"/>
    <s v="United States"/>
    <x v="1"/>
    <x v="1"/>
    <n v="90045"/>
    <x v="1"/>
    <s v="OFF-ST-10002615"/>
    <x v="1"/>
    <x v="4"/>
    <s v="Dual Level, Single-Width Filing Carts"/>
    <n v="1085.42"/>
    <n v="7"/>
    <n v="0"/>
    <n v="282.20920000000001"/>
  </r>
  <r>
    <n v="3788"/>
    <s v="CA-2023-169971"/>
    <x v="0"/>
    <d v="2023-09-05T00:00:00"/>
    <x v="411"/>
    <x v="1"/>
    <s v="IL-15100"/>
    <s v="Ivan Liston"/>
    <x v="0"/>
    <s v="United States"/>
    <x v="12"/>
    <x v="5"/>
    <n v="77041"/>
    <x v="2"/>
    <s v="OFF-AR-10002804"/>
    <x v="1"/>
    <x v="6"/>
    <s v="Faber Castell Col-Erase Pencils"/>
    <n v="3.9119999999999999"/>
    <n v="1"/>
    <n v="0.2"/>
    <n v="1.0269000000000001"/>
  </r>
  <r>
    <n v="3789"/>
    <s v="CA-2023-169971"/>
    <x v="0"/>
    <d v="2023-09-05T00:00:00"/>
    <x v="411"/>
    <x v="1"/>
    <s v="IL-15100"/>
    <s v="Ivan Liston"/>
    <x v="0"/>
    <s v="United States"/>
    <x v="12"/>
    <x v="5"/>
    <n v="77041"/>
    <x v="2"/>
    <s v="OFF-AR-10001044"/>
    <x v="1"/>
    <x v="6"/>
    <s v="BOSTON Ranger #55 Pencil Sharpener, Black"/>
    <n v="62.376000000000005"/>
    <n v="3"/>
    <n v="0.2"/>
    <n v="7.0172999999999952"/>
  </r>
  <r>
    <n v="3790"/>
    <s v="US-2023-133508"/>
    <x v="0"/>
    <d v="2023-04-18T00:00:00"/>
    <x v="180"/>
    <x v="1"/>
    <s v="SW-20350"/>
    <s v="Sean Wendt"/>
    <x v="2"/>
    <s v="United States"/>
    <x v="155"/>
    <x v="8"/>
    <n v="68104"/>
    <x v="2"/>
    <s v="OFF-FA-10000134"/>
    <x v="1"/>
    <x v="13"/>
    <s v="Advantus Push Pins, Aluminum Head"/>
    <n v="29.049999999999997"/>
    <n v="5"/>
    <n v="0"/>
    <n v="9.0054999999999996"/>
  </r>
  <r>
    <n v="3791"/>
    <s v="CA-2021-107139"/>
    <x v="2"/>
    <d v="2021-07-05T00:00:00"/>
    <x v="972"/>
    <x v="1"/>
    <s v="DP-13390"/>
    <s v="Dennis Pardue"/>
    <x v="2"/>
    <s v="United States"/>
    <x v="1"/>
    <x v="1"/>
    <n v="90004"/>
    <x v="1"/>
    <s v="OFF-BI-10001670"/>
    <x v="1"/>
    <x v="8"/>
    <s v="Vinyl Sectional Post Binders"/>
    <n v="180.96000000000004"/>
    <n v="6"/>
    <n v="0.2"/>
    <n v="67.86"/>
  </r>
  <r>
    <n v="3792"/>
    <s v="CA-2022-111325"/>
    <x v="1"/>
    <d v="2022-02-27T00:00:00"/>
    <x v="973"/>
    <x v="2"/>
    <s v="BT-11395"/>
    <s v="Bill Tyler"/>
    <x v="1"/>
    <s v="United States"/>
    <x v="376"/>
    <x v="9"/>
    <n v="16602"/>
    <x v="3"/>
    <s v="OFF-BI-10000343"/>
    <x v="1"/>
    <x v="8"/>
    <s v="Pressboard Covers with Storage Hooks, 9 1/2&quot; x 11&quot;, Light Blue"/>
    <n v="4.4190000000000005"/>
    <n v="3"/>
    <n v="0.7"/>
    <n v="-3.3879000000000001"/>
  </r>
  <r>
    <n v="3793"/>
    <s v="CA-2022-111325"/>
    <x v="1"/>
    <d v="2022-02-27T00:00:00"/>
    <x v="973"/>
    <x v="2"/>
    <s v="BT-11395"/>
    <s v="Bill Tyler"/>
    <x v="1"/>
    <s v="United States"/>
    <x v="376"/>
    <x v="9"/>
    <n v="16602"/>
    <x v="3"/>
    <s v="OFF-AR-10002257"/>
    <x v="1"/>
    <x v="6"/>
    <s v="Eldon Spacemaker Box, Quick-Snap Lid, Clear"/>
    <n v="16.032"/>
    <n v="6"/>
    <n v="0.2"/>
    <n v="2.2043999999999979"/>
  </r>
  <r>
    <n v="3794"/>
    <s v="CA-2022-163762"/>
    <x v="1"/>
    <d v="2022-11-27T00:00:00"/>
    <x v="382"/>
    <x v="1"/>
    <s v="JE-15475"/>
    <s v="Jeremy Ellison"/>
    <x v="0"/>
    <s v="United States"/>
    <x v="20"/>
    <x v="15"/>
    <n v="10024"/>
    <x v="3"/>
    <s v="OFF-AR-10001915"/>
    <x v="1"/>
    <x v="6"/>
    <s v="Peel-Off China Markers"/>
    <n v="29.79"/>
    <n v="3"/>
    <n v="0"/>
    <n v="12.511800000000001"/>
  </r>
  <r>
    <n v="3795"/>
    <s v="US-2021-117163"/>
    <x v="2"/>
    <d v="2021-01-28T00:00:00"/>
    <x v="921"/>
    <x v="1"/>
    <s v="EJ-13720"/>
    <s v="Ed Jacobs"/>
    <x v="0"/>
    <s v="United States"/>
    <x v="70"/>
    <x v="1"/>
    <n v="92037"/>
    <x v="1"/>
    <s v="OFF-ST-10003692"/>
    <x v="1"/>
    <x v="4"/>
    <s v="Recycled Steel Personal File for Hanging File Folders"/>
    <n v="57.23"/>
    <n v="1"/>
    <n v="0"/>
    <n v="14.307499999999997"/>
  </r>
  <r>
    <n v="3796"/>
    <s v="US-2021-117163"/>
    <x v="2"/>
    <d v="2021-01-28T00:00:00"/>
    <x v="921"/>
    <x v="1"/>
    <s v="EJ-13720"/>
    <s v="Ed Jacobs"/>
    <x v="0"/>
    <s v="United States"/>
    <x v="70"/>
    <x v="1"/>
    <n v="92037"/>
    <x v="1"/>
    <s v="FUR-TA-10003469"/>
    <x v="0"/>
    <x v="3"/>
    <s v="Balt Split Level Computer Training Table"/>
    <n v="333"/>
    <n v="3"/>
    <n v="0.2"/>
    <n v="-16.649999999999991"/>
  </r>
  <r>
    <n v="3797"/>
    <s v="US-2021-117163"/>
    <x v="2"/>
    <d v="2021-01-28T00:00:00"/>
    <x v="921"/>
    <x v="1"/>
    <s v="EJ-13720"/>
    <s v="Ed Jacobs"/>
    <x v="0"/>
    <s v="United States"/>
    <x v="70"/>
    <x v="1"/>
    <n v="92037"/>
    <x v="1"/>
    <s v="OFF-AR-10003179"/>
    <x v="1"/>
    <x v="6"/>
    <s v="Dixon Ticonderoga Core-Lock Colored Pencils"/>
    <n v="36.44"/>
    <n v="4"/>
    <n v="0"/>
    <n v="12.025199999999998"/>
  </r>
  <r>
    <n v="3798"/>
    <s v="CA-2024-121314"/>
    <x v="3"/>
    <d v="2024-09-24T00:00:00"/>
    <x v="255"/>
    <x v="2"/>
    <s v="BE-11410"/>
    <s v="Bobby Elias"/>
    <x v="0"/>
    <s v="United States"/>
    <x v="100"/>
    <x v="2"/>
    <n v="33178"/>
    <x v="0"/>
    <s v="OFF-PA-10003395"/>
    <x v="1"/>
    <x v="10"/>
    <s v="Xerox 1941"/>
    <n v="251.64"/>
    <n v="3"/>
    <n v="0.2"/>
    <n v="88.073999999999984"/>
  </r>
  <r>
    <n v="3799"/>
    <s v="CA-2024-147760"/>
    <x v="3"/>
    <d v="2024-11-05T00:00:00"/>
    <x v="133"/>
    <x v="2"/>
    <s v="KL-16555"/>
    <s v="Kelly Lampkin"/>
    <x v="1"/>
    <s v="United States"/>
    <x v="247"/>
    <x v="3"/>
    <n v="27405"/>
    <x v="0"/>
    <s v="FUR-TA-10004575"/>
    <x v="0"/>
    <x v="3"/>
    <s v="Hon 5100 Series Wood Tables"/>
    <n v="523.76400000000001"/>
    <n v="3"/>
    <n v="0.4"/>
    <n v="-192.04680000000008"/>
  </r>
  <r>
    <n v="3800"/>
    <s v="CA-2024-147760"/>
    <x v="3"/>
    <d v="2024-11-05T00:00:00"/>
    <x v="133"/>
    <x v="2"/>
    <s v="KL-16555"/>
    <s v="Kelly Lampkin"/>
    <x v="1"/>
    <s v="United States"/>
    <x v="247"/>
    <x v="3"/>
    <n v="27405"/>
    <x v="0"/>
    <s v="TEC-PH-10002483"/>
    <x v="2"/>
    <x v="7"/>
    <s v="Motorola Moto X"/>
    <n v="1359.96"/>
    <n v="5"/>
    <n v="0.2"/>
    <n v="118.99650000000003"/>
  </r>
  <r>
    <n v="3801"/>
    <s v="CA-2023-156503"/>
    <x v="0"/>
    <d v="2023-10-15T00:00:00"/>
    <x v="550"/>
    <x v="1"/>
    <s v="NC-18415"/>
    <s v="Nathan Cano"/>
    <x v="0"/>
    <s v="United States"/>
    <x v="108"/>
    <x v="3"/>
    <n v="28540"/>
    <x v="0"/>
    <s v="FUR-CH-10003606"/>
    <x v="0"/>
    <x v="1"/>
    <s v="SAFCO Folding Chair Trolley"/>
    <n v="102.59200000000001"/>
    <n v="1"/>
    <n v="0.2"/>
    <n v="10.2592"/>
  </r>
  <r>
    <n v="3802"/>
    <s v="CA-2023-156503"/>
    <x v="0"/>
    <d v="2023-10-15T00:00:00"/>
    <x v="550"/>
    <x v="1"/>
    <s v="NC-18415"/>
    <s v="Nathan Cano"/>
    <x v="0"/>
    <s v="United States"/>
    <x v="108"/>
    <x v="3"/>
    <n v="28540"/>
    <x v="0"/>
    <s v="TEC-AC-10002473"/>
    <x v="2"/>
    <x v="11"/>
    <s v="Maxell 4.7GB DVD-R"/>
    <n v="22.704000000000001"/>
    <n v="1"/>
    <n v="0.2"/>
    <n v="5.9597999999999995"/>
  </r>
  <r>
    <n v="3803"/>
    <s v="CA-2023-156503"/>
    <x v="0"/>
    <d v="2023-10-15T00:00:00"/>
    <x v="550"/>
    <x v="1"/>
    <s v="NC-18415"/>
    <s v="Nathan Cano"/>
    <x v="0"/>
    <s v="United States"/>
    <x v="108"/>
    <x v="3"/>
    <n v="28540"/>
    <x v="0"/>
    <s v="OFF-PA-10002319"/>
    <x v="1"/>
    <x v="10"/>
    <s v="Xerox 1944"/>
    <n v="93.024000000000001"/>
    <n v="3"/>
    <n v="0.2"/>
    <n v="33.721199999999996"/>
  </r>
  <r>
    <n v="3804"/>
    <s v="CA-2023-156503"/>
    <x v="0"/>
    <d v="2023-10-15T00:00:00"/>
    <x v="550"/>
    <x v="1"/>
    <s v="NC-18415"/>
    <s v="Nathan Cano"/>
    <x v="0"/>
    <s v="United States"/>
    <x v="108"/>
    <x v="3"/>
    <n v="28540"/>
    <x v="0"/>
    <s v="OFF-SU-10000946"/>
    <x v="1"/>
    <x v="14"/>
    <s v="Staples"/>
    <n v="12.768000000000001"/>
    <n v="2"/>
    <n v="0.2"/>
    <n v="1.436399999999999"/>
  </r>
  <r>
    <n v="3805"/>
    <s v="CA-2023-156503"/>
    <x v="0"/>
    <d v="2023-10-15T00:00:00"/>
    <x v="550"/>
    <x v="1"/>
    <s v="NC-18415"/>
    <s v="Nathan Cano"/>
    <x v="0"/>
    <s v="United States"/>
    <x v="108"/>
    <x v="3"/>
    <n v="28540"/>
    <x v="0"/>
    <s v="OFF-EN-10001335"/>
    <x v="1"/>
    <x v="12"/>
    <s v="White Business Envelopes with Contemporary Seam, Recycled White Business Envelopes"/>
    <n v="35.008000000000003"/>
    <n v="4"/>
    <n v="0.2"/>
    <n v="13.127999999999998"/>
  </r>
  <r>
    <n v="3806"/>
    <s v="CA-2023-156503"/>
    <x v="0"/>
    <d v="2023-10-15T00:00:00"/>
    <x v="550"/>
    <x v="1"/>
    <s v="NC-18415"/>
    <s v="Nathan Cano"/>
    <x v="0"/>
    <s v="United States"/>
    <x v="108"/>
    <x v="3"/>
    <n v="28540"/>
    <x v="0"/>
    <s v="OFF-PA-10002377"/>
    <x v="1"/>
    <x v="10"/>
    <s v="Xerox 1916"/>
    <n v="39.152000000000001"/>
    <n v="1"/>
    <n v="0.2"/>
    <n v="14.681999999999999"/>
  </r>
  <r>
    <n v="3807"/>
    <s v="CA-2022-113628"/>
    <x v="1"/>
    <d v="2022-11-12T00:00:00"/>
    <x v="765"/>
    <x v="1"/>
    <s v="AH-10690"/>
    <s v="Anna Häberlin"/>
    <x v="1"/>
    <s v="United States"/>
    <x v="369"/>
    <x v="2"/>
    <n v="33317"/>
    <x v="0"/>
    <s v="OFF-AR-10001246"/>
    <x v="1"/>
    <x v="6"/>
    <s v="Newell 317"/>
    <n v="11.76"/>
    <n v="5"/>
    <n v="0.2"/>
    <n v="1.3229999999999991"/>
  </r>
  <r>
    <n v="3808"/>
    <s v="CA-2022-113628"/>
    <x v="1"/>
    <d v="2022-11-12T00:00:00"/>
    <x v="765"/>
    <x v="1"/>
    <s v="AH-10690"/>
    <s v="Anna Häberlin"/>
    <x v="1"/>
    <s v="United States"/>
    <x v="369"/>
    <x v="2"/>
    <n v="33317"/>
    <x v="0"/>
    <s v="OFF-BI-10003291"/>
    <x v="1"/>
    <x v="8"/>
    <s v="Wilson Jones Leather-Like Binders with DublLock Round Rings"/>
    <n v="5.2380000000000013"/>
    <n v="2"/>
    <n v="0.7"/>
    <n v="-4.0158000000000005"/>
  </r>
  <r>
    <n v="3809"/>
    <s v="CA-2022-113628"/>
    <x v="1"/>
    <d v="2022-11-12T00:00:00"/>
    <x v="765"/>
    <x v="1"/>
    <s v="AH-10690"/>
    <s v="Anna Häberlin"/>
    <x v="1"/>
    <s v="United States"/>
    <x v="369"/>
    <x v="2"/>
    <n v="33317"/>
    <x v="0"/>
    <s v="OFF-BI-10002799"/>
    <x v="1"/>
    <x v="8"/>
    <s v="SlimView Poly Binder, 3/8&quot;"/>
    <n v="4.6619999999999999"/>
    <n v="3"/>
    <n v="0.7"/>
    <n v="-3.7295999999999996"/>
  </r>
  <r>
    <n v="3810"/>
    <s v="CA-2022-113628"/>
    <x v="1"/>
    <d v="2022-11-12T00:00:00"/>
    <x v="765"/>
    <x v="1"/>
    <s v="AH-10690"/>
    <s v="Anna Häberlin"/>
    <x v="1"/>
    <s v="United States"/>
    <x v="369"/>
    <x v="2"/>
    <n v="33317"/>
    <x v="0"/>
    <s v="FUR-CH-10003298"/>
    <x v="0"/>
    <x v="1"/>
    <s v="Office Star - Contemporary Task Swivel chair with Loop Arms, Charcoal"/>
    <n v="523.91999999999996"/>
    <n v="5"/>
    <n v="0.2"/>
    <n v="-72.039000000000044"/>
  </r>
  <r>
    <n v="3811"/>
    <s v="CA-2022-113628"/>
    <x v="1"/>
    <d v="2022-11-12T00:00:00"/>
    <x v="765"/>
    <x v="1"/>
    <s v="AH-10690"/>
    <s v="Anna Häberlin"/>
    <x v="1"/>
    <s v="United States"/>
    <x v="369"/>
    <x v="2"/>
    <n v="33317"/>
    <x v="0"/>
    <s v="TEC-PH-10000441"/>
    <x v="2"/>
    <x v="7"/>
    <s v="VTech DS6151"/>
    <n v="100.792"/>
    <n v="1"/>
    <n v="0.2"/>
    <n v="10.079200000000007"/>
  </r>
  <r>
    <n v="3812"/>
    <s v="CA-2022-113628"/>
    <x v="1"/>
    <d v="2022-11-12T00:00:00"/>
    <x v="765"/>
    <x v="1"/>
    <s v="AH-10690"/>
    <s v="Anna Häberlin"/>
    <x v="1"/>
    <s v="United States"/>
    <x v="369"/>
    <x v="2"/>
    <n v="33317"/>
    <x v="0"/>
    <s v="FUR-CH-10004477"/>
    <x v="0"/>
    <x v="1"/>
    <s v="Global Push Button Manager's Chair, Indigo"/>
    <n v="146.13600000000002"/>
    <n v="3"/>
    <n v="0.2"/>
    <n v="16.440299999999986"/>
  </r>
  <r>
    <n v="3813"/>
    <s v="CA-2024-147753"/>
    <x v="3"/>
    <d v="2024-03-06T00:00:00"/>
    <x v="974"/>
    <x v="3"/>
    <s v="PK-19075"/>
    <s v="Pete Kriz"/>
    <x v="0"/>
    <s v="United States"/>
    <x v="158"/>
    <x v="6"/>
    <n v="53209"/>
    <x v="2"/>
    <s v="OFF-LA-10003537"/>
    <x v="1"/>
    <x v="2"/>
    <s v="Avery 515"/>
    <n v="25.06"/>
    <n v="2"/>
    <n v="0"/>
    <n v="11.778199999999998"/>
  </r>
  <r>
    <n v="3814"/>
    <s v="CA-2022-103961"/>
    <x v="1"/>
    <d v="2022-11-05T00:00:00"/>
    <x v="217"/>
    <x v="1"/>
    <s v="NG-18430"/>
    <s v="Nathan Gelder"/>
    <x v="0"/>
    <s v="United States"/>
    <x v="94"/>
    <x v="10"/>
    <n v="62301"/>
    <x v="2"/>
    <s v="OFF-LA-10004484"/>
    <x v="1"/>
    <x v="2"/>
    <s v="Avery 476"/>
    <n v="19.824000000000002"/>
    <n v="6"/>
    <n v="0.2"/>
    <n v="6.4427999999999992"/>
  </r>
  <r>
    <n v="3815"/>
    <s v="CA-2023-152471"/>
    <x v="0"/>
    <d v="2023-07-09T00:00:00"/>
    <x v="975"/>
    <x v="3"/>
    <s v="ZD-21925"/>
    <s v="Zuschuss Donatelli"/>
    <x v="0"/>
    <s v="United States"/>
    <x v="108"/>
    <x v="2"/>
    <n v="32216"/>
    <x v="0"/>
    <s v="TEC-PH-10002824"/>
    <x v="2"/>
    <x v="7"/>
    <s v="Jabra SPEAK 410 Multidevice Speakerphone"/>
    <n v="823.96000000000015"/>
    <n v="5"/>
    <n v="0.2"/>
    <n v="51.497499999999974"/>
  </r>
  <r>
    <n v="3816"/>
    <s v="CA-2023-152471"/>
    <x v="0"/>
    <d v="2023-07-09T00:00:00"/>
    <x v="975"/>
    <x v="3"/>
    <s v="ZD-21925"/>
    <s v="Zuschuss Donatelli"/>
    <x v="0"/>
    <s v="United States"/>
    <x v="108"/>
    <x v="2"/>
    <n v="32216"/>
    <x v="0"/>
    <s v="OFF-PA-10004965"/>
    <x v="1"/>
    <x v="10"/>
    <s v="Xerox 1921"/>
    <n v="15.984000000000002"/>
    <n v="2"/>
    <n v="0.2"/>
    <n v="4.9949999999999992"/>
  </r>
  <r>
    <n v="3817"/>
    <s v="CA-2022-102582"/>
    <x v="1"/>
    <d v="2022-09-15T00:00:00"/>
    <x v="400"/>
    <x v="1"/>
    <s v="NW-18400"/>
    <s v="Natalie Webber"/>
    <x v="0"/>
    <s v="United States"/>
    <x v="216"/>
    <x v="19"/>
    <n v="36608"/>
    <x v="0"/>
    <s v="FUR-TA-10003569"/>
    <x v="0"/>
    <x v="3"/>
    <s v="Bretford CR8500 Series Meeting Room Furniture"/>
    <n v="801.96"/>
    <n v="2"/>
    <n v="0"/>
    <n v="200.49"/>
  </r>
  <r>
    <n v="3818"/>
    <s v="CA-2022-102582"/>
    <x v="1"/>
    <d v="2022-09-15T00:00:00"/>
    <x v="400"/>
    <x v="1"/>
    <s v="NW-18400"/>
    <s v="Natalie Webber"/>
    <x v="0"/>
    <s v="United States"/>
    <x v="216"/>
    <x v="19"/>
    <n v="36608"/>
    <x v="0"/>
    <s v="TEC-PH-10003187"/>
    <x v="2"/>
    <x v="7"/>
    <s v="Anker Astro Mini 3000mAh Ultra-Compact Portable Charger"/>
    <n v="59.97"/>
    <n v="3"/>
    <n v="0"/>
    <n v="0"/>
  </r>
  <r>
    <n v="3819"/>
    <s v="CA-2022-102582"/>
    <x v="1"/>
    <d v="2022-09-15T00:00:00"/>
    <x v="400"/>
    <x v="1"/>
    <s v="NW-18400"/>
    <s v="Natalie Webber"/>
    <x v="0"/>
    <s v="United States"/>
    <x v="216"/>
    <x v="19"/>
    <n v="36608"/>
    <x v="0"/>
    <s v="FUR-CH-10004853"/>
    <x v="0"/>
    <x v="1"/>
    <s v="Global Manager's Adjustable Task Chair, Storm"/>
    <n v="1056.8599999999999"/>
    <n v="7"/>
    <n v="0"/>
    <n v="306.48939999999988"/>
  </r>
  <r>
    <n v="3820"/>
    <s v="CA-2024-141873"/>
    <x v="3"/>
    <d v="2024-10-10T00:00:00"/>
    <x v="518"/>
    <x v="1"/>
    <s v="HG-14845"/>
    <s v="Harry Greene"/>
    <x v="0"/>
    <s v="United States"/>
    <x v="20"/>
    <x v="15"/>
    <n v="10024"/>
    <x v="3"/>
    <s v="OFF-BI-10001031"/>
    <x v="1"/>
    <x v="8"/>
    <s v="Pressboard Data Binders by Wilson Jones"/>
    <n v="12.816000000000001"/>
    <n v="3"/>
    <n v="0.2"/>
    <n v="4.3253999999999984"/>
  </r>
  <r>
    <n v="3821"/>
    <s v="CA-2024-141873"/>
    <x v="3"/>
    <d v="2024-10-10T00:00:00"/>
    <x v="518"/>
    <x v="1"/>
    <s v="HG-14845"/>
    <s v="Harry Greene"/>
    <x v="0"/>
    <s v="United States"/>
    <x v="20"/>
    <x v="15"/>
    <n v="10024"/>
    <x v="3"/>
    <s v="FUR-BO-10003034"/>
    <x v="0"/>
    <x v="0"/>
    <s v="O'Sullivan Elevations Bookcase, Cherry Finish"/>
    <n v="314.35199999999998"/>
    <n v="3"/>
    <n v="0.2"/>
    <n v="-15.71759999999999"/>
  </r>
  <r>
    <n v="3822"/>
    <s v="CA-2024-141873"/>
    <x v="3"/>
    <d v="2024-10-10T00:00:00"/>
    <x v="518"/>
    <x v="1"/>
    <s v="HG-14845"/>
    <s v="Harry Greene"/>
    <x v="0"/>
    <s v="United States"/>
    <x v="20"/>
    <x v="15"/>
    <n v="10024"/>
    <x v="3"/>
    <s v="OFF-PA-10000069"/>
    <x v="1"/>
    <x v="10"/>
    <s v="TOPS 4 x 6 Fluorescent Color Memo Sheets, 500 Sheets per Pack"/>
    <n v="18.98"/>
    <n v="2"/>
    <n v="0"/>
    <n v="8.9206000000000003"/>
  </r>
  <r>
    <n v="3823"/>
    <s v="CA-2024-141873"/>
    <x v="3"/>
    <d v="2024-10-10T00:00:00"/>
    <x v="518"/>
    <x v="1"/>
    <s v="HG-14845"/>
    <s v="Harry Greene"/>
    <x v="0"/>
    <s v="United States"/>
    <x v="20"/>
    <x v="15"/>
    <n v="10024"/>
    <x v="3"/>
    <s v="OFF-BI-10003655"/>
    <x v="1"/>
    <x v="8"/>
    <s v="Durable Pressboard Binders"/>
    <n v="18.240000000000002"/>
    <n v="6"/>
    <n v="0.2"/>
    <n v="6.1560000000000006"/>
  </r>
  <r>
    <n v="3824"/>
    <s v="CA-2022-140984"/>
    <x v="1"/>
    <d v="2022-09-14T00:00:00"/>
    <x v="629"/>
    <x v="1"/>
    <s v="CC-12685"/>
    <s v="Craig Carroll"/>
    <x v="0"/>
    <s v="United States"/>
    <x v="20"/>
    <x v="15"/>
    <n v="10011"/>
    <x v="3"/>
    <s v="OFF-ST-10000585"/>
    <x v="1"/>
    <x v="4"/>
    <s v="Economy Rollaway Files"/>
    <n v="991.19999999999993"/>
    <n v="6"/>
    <n v="0"/>
    <n v="257.71199999999999"/>
  </r>
  <r>
    <n v="3825"/>
    <s v="CA-2022-140984"/>
    <x v="1"/>
    <d v="2022-09-14T00:00:00"/>
    <x v="629"/>
    <x v="1"/>
    <s v="CC-12685"/>
    <s v="Craig Carroll"/>
    <x v="0"/>
    <s v="United States"/>
    <x v="20"/>
    <x v="15"/>
    <n v="10011"/>
    <x v="3"/>
    <s v="TEC-CO-10001571"/>
    <x v="2"/>
    <x v="16"/>
    <s v="Sharp 1540cs Digital Laser Copier"/>
    <n v="879.98400000000004"/>
    <n v="2"/>
    <n v="0.2"/>
    <n v="329.99400000000003"/>
  </r>
  <r>
    <n v="3826"/>
    <s v="CA-2022-140984"/>
    <x v="1"/>
    <d v="2022-09-14T00:00:00"/>
    <x v="629"/>
    <x v="1"/>
    <s v="CC-12685"/>
    <s v="Craig Carroll"/>
    <x v="0"/>
    <s v="United States"/>
    <x v="20"/>
    <x v="15"/>
    <n v="10011"/>
    <x v="3"/>
    <s v="OFF-BI-10002022"/>
    <x v="1"/>
    <x v="8"/>
    <s v="Wilson Jones Easy Flow II Sheet Lifters"/>
    <n v="12.96"/>
    <n v="9"/>
    <n v="0.2"/>
    <n v="4.5359999999999996"/>
  </r>
  <r>
    <n v="3827"/>
    <s v="CA-2021-132801"/>
    <x v="2"/>
    <d v="2021-10-07T00:00:00"/>
    <x v="976"/>
    <x v="1"/>
    <s v="JG-15805"/>
    <s v="John Grady"/>
    <x v="1"/>
    <s v="United States"/>
    <x v="61"/>
    <x v="5"/>
    <n v="75217"/>
    <x v="2"/>
    <s v="OFF-ST-10001228"/>
    <x v="1"/>
    <x v="4"/>
    <s v="Fellowes Personal Hanging Folder Files, Navy"/>
    <n v="107.44"/>
    <n v="10"/>
    <n v="0.2"/>
    <n v="10.744000000000007"/>
  </r>
  <r>
    <n v="3828"/>
    <s v="CA-2024-141733"/>
    <x v="3"/>
    <d v="2024-05-08T00:00:00"/>
    <x v="676"/>
    <x v="1"/>
    <s v="RW-19540"/>
    <s v="Rick Wilson"/>
    <x v="1"/>
    <s v="United States"/>
    <x v="66"/>
    <x v="12"/>
    <n v="48234"/>
    <x v="2"/>
    <s v="FUR-CH-10004086"/>
    <x v="0"/>
    <x v="1"/>
    <s v="Hon 4070 Series Pagoda Armless Upholstered Stacking Chairs"/>
    <n v="1458.65"/>
    <n v="5"/>
    <n v="0"/>
    <n v="423.00849999999997"/>
  </r>
  <r>
    <n v="3829"/>
    <s v="CA-2024-141733"/>
    <x v="3"/>
    <d v="2024-05-08T00:00:00"/>
    <x v="676"/>
    <x v="1"/>
    <s v="RW-19540"/>
    <s v="Rick Wilson"/>
    <x v="1"/>
    <s v="United States"/>
    <x v="66"/>
    <x v="12"/>
    <n v="48234"/>
    <x v="2"/>
    <s v="FUR-CH-10002017"/>
    <x v="0"/>
    <x v="1"/>
    <s v="SAFCO Optional Arm Kit for Workspace Cribbage Stacking Chair"/>
    <n v="26.64"/>
    <n v="1"/>
    <n v="0"/>
    <n v="7.4591999999999992"/>
  </r>
  <r>
    <n v="3830"/>
    <s v="CA-2024-141733"/>
    <x v="3"/>
    <d v="2024-05-08T00:00:00"/>
    <x v="676"/>
    <x v="1"/>
    <s v="RW-19540"/>
    <s v="Rick Wilson"/>
    <x v="1"/>
    <s v="United States"/>
    <x v="66"/>
    <x v="12"/>
    <n v="48234"/>
    <x v="2"/>
    <s v="FUR-CH-10000595"/>
    <x v="0"/>
    <x v="1"/>
    <s v="Safco Contoured Stacking Chairs"/>
    <n v="476.8"/>
    <n v="2"/>
    <n v="0"/>
    <n v="119.19999999999999"/>
  </r>
  <r>
    <n v="3831"/>
    <s v="CA-2024-141733"/>
    <x v="3"/>
    <d v="2024-05-08T00:00:00"/>
    <x v="676"/>
    <x v="1"/>
    <s v="RW-19540"/>
    <s v="Rick Wilson"/>
    <x v="1"/>
    <s v="United States"/>
    <x v="66"/>
    <x v="12"/>
    <n v="48234"/>
    <x v="2"/>
    <s v="OFF-AP-10001563"/>
    <x v="1"/>
    <x v="9"/>
    <s v="Belkin Premiere Surge Master II 8-outlet surge protector"/>
    <n v="87.444000000000003"/>
    <n v="2"/>
    <n v="0.1"/>
    <n v="18.460399999999986"/>
  </r>
  <r>
    <n v="3832"/>
    <s v="US-2022-111927"/>
    <x v="1"/>
    <d v="2022-11-14T00:00:00"/>
    <x v="765"/>
    <x v="1"/>
    <s v="LS-17230"/>
    <s v="Lycoris Saunders"/>
    <x v="0"/>
    <s v="United States"/>
    <x v="18"/>
    <x v="13"/>
    <n v="19901"/>
    <x v="3"/>
    <s v="FUR-FU-10004017"/>
    <x v="0"/>
    <x v="5"/>
    <s v="Executive Impressions 13&quot; Chairman Wall Clock"/>
    <n v="76.14"/>
    <n v="3"/>
    <n v="0"/>
    <n v="26.648999999999997"/>
  </r>
  <r>
    <n v="3833"/>
    <s v="US-2022-111927"/>
    <x v="1"/>
    <d v="2022-11-14T00:00:00"/>
    <x v="765"/>
    <x v="1"/>
    <s v="LS-17230"/>
    <s v="Lycoris Saunders"/>
    <x v="0"/>
    <s v="United States"/>
    <x v="18"/>
    <x v="13"/>
    <n v="19901"/>
    <x v="3"/>
    <s v="OFF-BI-10002571"/>
    <x v="1"/>
    <x v="8"/>
    <s v="Avery Framed View Binder, EZD Ring (Locking), Navy, 1 1/2&quot;"/>
    <n v="19.96"/>
    <n v="2"/>
    <n v="0"/>
    <n v="9.3811999999999998"/>
  </r>
  <r>
    <n v="3834"/>
    <s v="CA-2021-105984"/>
    <x v="2"/>
    <d v="2021-11-24T00:00:00"/>
    <x v="81"/>
    <x v="3"/>
    <s v="MY-18295"/>
    <s v="Muhammed Yedwab"/>
    <x v="1"/>
    <s v="United States"/>
    <x v="38"/>
    <x v="24"/>
    <n v="43229"/>
    <x v="3"/>
    <s v="TEC-PH-10000560"/>
    <x v="2"/>
    <x v="7"/>
    <s v="Samsung Galaxy S III - 16GB - pebble blue (T-Mobile)"/>
    <n v="1049.97"/>
    <n v="5"/>
    <n v="0.4"/>
    <n v="-209.99399999999991"/>
  </r>
  <r>
    <n v="3835"/>
    <s v="CA-2021-105984"/>
    <x v="2"/>
    <d v="2021-11-24T00:00:00"/>
    <x v="81"/>
    <x v="3"/>
    <s v="MY-18295"/>
    <s v="Muhammed Yedwab"/>
    <x v="1"/>
    <s v="United States"/>
    <x v="38"/>
    <x v="24"/>
    <n v="43229"/>
    <x v="3"/>
    <s v="FUR-CH-10000847"/>
    <x v="0"/>
    <x v="1"/>
    <s v="Global Executive Mid-Back Manager's Chair"/>
    <n v="611.05799999999999"/>
    <n v="3"/>
    <n v="0.3"/>
    <n v="-34.917600000000022"/>
  </r>
  <r>
    <n v="3836"/>
    <s v="CA-2021-100363"/>
    <x v="2"/>
    <d v="2021-04-08T00:00:00"/>
    <x v="977"/>
    <x v="1"/>
    <s v="JM-15655"/>
    <s v="Jim Mitchum"/>
    <x v="1"/>
    <s v="United States"/>
    <x v="220"/>
    <x v="16"/>
    <n v="85301"/>
    <x v="1"/>
    <s v="OFF-FA-10000611"/>
    <x v="1"/>
    <x v="13"/>
    <s v="Binder Clips by OIC"/>
    <n v="2.3679999999999999"/>
    <n v="2"/>
    <n v="0.2"/>
    <n v="0.82879999999999987"/>
  </r>
  <r>
    <n v="3837"/>
    <s v="CA-2021-100363"/>
    <x v="2"/>
    <d v="2021-04-08T00:00:00"/>
    <x v="977"/>
    <x v="1"/>
    <s v="JM-15655"/>
    <s v="Jim Mitchum"/>
    <x v="1"/>
    <s v="United States"/>
    <x v="220"/>
    <x v="16"/>
    <n v="85301"/>
    <x v="1"/>
    <s v="OFF-PA-10004733"/>
    <x v="1"/>
    <x v="10"/>
    <s v="Things To Do Today Spiral Book"/>
    <n v="19.008000000000003"/>
    <n v="3"/>
    <n v="0.2"/>
    <n v="6.8903999999999979"/>
  </r>
  <r>
    <n v="3838"/>
    <s v="CA-2021-126760"/>
    <x v="2"/>
    <d v="2021-07-26T00:00:00"/>
    <x v="978"/>
    <x v="1"/>
    <s v="KM-16720"/>
    <s v="Kunst Miller"/>
    <x v="0"/>
    <s v="United States"/>
    <x v="226"/>
    <x v="33"/>
    <n v="89031"/>
    <x v="1"/>
    <s v="TEC-PH-10001363"/>
    <x v="2"/>
    <x v="7"/>
    <s v="Apple iPhone 5S"/>
    <n v="911.98400000000004"/>
    <n v="2"/>
    <n v="0.2"/>
    <n v="113.99799999999991"/>
  </r>
  <r>
    <n v="3839"/>
    <s v="CA-2021-126760"/>
    <x v="2"/>
    <d v="2021-07-26T00:00:00"/>
    <x v="978"/>
    <x v="1"/>
    <s v="KM-16720"/>
    <s v="Kunst Miller"/>
    <x v="0"/>
    <s v="United States"/>
    <x v="226"/>
    <x v="33"/>
    <n v="89031"/>
    <x v="1"/>
    <s v="FUR-CH-10003312"/>
    <x v="0"/>
    <x v="1"/>
    <s v="Hon 2090 “Pillow Soft” Series Mid Back Swivel/Tilt Chairs"/>
    <n v="674.35200000000009"/>
    <n v="3"/>
    <n v="0.2"/>
    <n v="-109.58220000000011"/>
  </r>
  <r>
    <n v="3840"/>
    <s v="CA-2021-126760"/>
    <x v="2"/>
    <d v="2021-07-26T00:00:00"/>
    <x v="978"/>
    <x v="1"/>
    <s v="KM-16720"/>
    <s v="Kunst Miller"/>
    <x v="0"/>
    <s v="United States"/>
    <x v="226"/>
    <x v="33"/>
    <n v="89031"/>
    <x v="1"/>
    <s v="FUR-FU-10004018"/>
    <x v="0"/>
    <x v="5"/>
    <s v="Tensor Computer Mounted Lamp"/>
    <n v="134.01"/>
    <n v="9"/>
    <n v="0"/>
    <n v="36.182700000000004"/>
  </r>
  <r>
    <n v="3841"/>
    <s v="CA-2021-126760"/>
    <x v="2"/>
    <d v="2021-07-26T00:00:00"/>
    <x v="978"/>
    <x v="1"/>
    <s v="KM-16720"/>
    <s v="Kunst Miller"/>
    <x v="0"/>
    <s v="United States"/>
    <x v="226"/>
    <x v="33"/>
    <n v="89031"/>
    <x v="1"/>
    <s v="TEC-AC-10004814"/>
    <x v="2"/>
    <x v="11"/>
    <s v="Logitech Illuminated Ultrathin Keyboard with Backlighting"/>
    <n v="170.97"/>
    <n v="3"/>
    <n v="0"/>
    <n v="70.097700000000003"/>
  </r>
  <r>
    <n v="3842"/>
    <s v="US-2021-109162"/>
    <x v="2"/>
    <d v="2021-06-08T00:00:00"/>
    <x v="979"/>
    <x v="1"/>
    <s v="KE-16420"/>
    <s v="Katrina Edelman"/>
    <x v="1"/>
    <s v="United States"/>
    <x v="39"/>
    <x v="18"/>
    <n v="37620"/>
    <x v="0"/>
    <s v="FUR-CH-10002647"/>
    <x v="0"/>
    <x v="1"/>
    <s v="Situations Contoured Folding Chairs, 4/Set"/>
    <n v="170.35200000000003"/>
    <n v="3"/>
    <n v="0.2"/>
    <n v="10.647000000000006"/>
  </r>
  <r>
    <n v="3843"/>
    <s v="CA-2021-101931"/>
    <x v="2"/>
    <d v="2021-10-28T00:00:00"/>
    <x v="199"/>
    <x v="2"/>
    <s v="TS-21370"/>
    <s v="Todd Sumrall"/>
    <x v="1"/>
    <s v="United States"/>
    <x v="1"/>
    <x v="1"/>
    <n v="90049"/>
    <x v="1"/>
    <s v="OFF-BI-10004140"/>
    <x v="1"/>
    <x v="8"/>
    <s v="Avery Non-Stick Binders"/>
    <n v="7.1840000000000011"/>
    <n v="2"/>
    <n v="0.2"/>
    <n v="2.2449999999999992"/>
  </r>
  <r>
    <n v="3844"/>
    <s v="CA-2021-101931"/>
    <x v="2"/>
    <d v="2021-10-28T00:00:00"/>
    <x v="199"/>
    <x v="2"/>
    <s v="TS-21370"/>
    <s v="Todd Sumrall"/>
    <x v="1"/>
    <s v="United States"/>
    <x v="1"/>
    <x v="1"/>
    <n v="90049"/>
    <x v="1"/>
    <s v="OFF-SU-10002301"/>
    <x v="1"/>
    <x v="14"/>
    <s v="Serrated Blade or Curved Handle Hand Letter Openers"/>
    <n v="6.28"/>
    <n v="2"/>
    <n v="0"/>
    <n v="6.2800000000000189E-2"/>
  </r>
  <r>
    <n v="3845"/>
    <s v="CA-2021-101931"/>
    <x v="2"/>
    <d v="2021-10-28T00:00:00"/>
    <x v="199"/>
    <x v="2"/>
    <s v="TS-21370"/>
    <s v="Todd Sumrall"/>
    <x v="1"/>
    <s v="United States"/>
    <x v="1"/>
    <x v="1"/>
    <n v="90049"/>
    <x v="1"/>
    <s v="OFF-SU-10000646"/>
    <x v="1"/>
    <x v="14"/>
    <s v="Premier Automatic Letter Opener"/>
    <n v="480.74"/>
    <n v="2"/>
    <n v="0"/>
    <n v="14.422200000000032"/>
  </r>
  <r>
    <n v="3846"/>
    <s v="CA-2021-101931"/>
    <x v="2"/>
    <d v="2021-10-28T00:00:00"/>
    <x v="199"/>
    <x v="2"/>
    <s v="TS-21370"/>
    <s v="Todd Sumrall"/>
    <x v="1"/>
    <s v="United States"/>
    <x v="1"/>
    <x v="1"/>
    <n v="90049"/>
    <x v="1"/>
    <s v="FUR-BO-10001337"/>
    <x v="0"/>
    <x v="0"/>
    <s v="O'Sullivan Living Dimensions 2-Shelf Bookcases"/>
    <n v="616.99800000000005"/>
    <n v="6"/>
    <n v="0.15"/>
    <n v="-36.293999999999997"/>
  </r>
  <r>
    <n v="3847"/>
    <s v="CA-2021-101931"/>
    <x v="2"/>
    <d v="2021-10-28T00:00:00"/>
    <x v="199"/>
    <x v="2"/>
    <s v="TS-21370"/>
    <s v="Todd Sumrall"/>
    <x v="1"/>
    <s v="United States"/>
    <x v="1"/>
    <x v="1"/>
    <n v="90049"/>
    <x v="1"/>
    <s v="OFF-ST-10003442"/>
    <x v="1"/>
    <x v="4"/>
    <s v="Eldon Portable Mobile Manager"/>
    <n v="141.4"/>
    <n v="5"/>
    <n v="0"/>
    <n v="38.177999999999997"/>
  </r>
  <r>
    <n v="3848"/>
    <s v="CA-2024-129000"/>
    <x v="3"/>
    <d v="2024-11-26T00:00:00"/>
    <x v="207"/>
    <x v="0"/>
    <s v="SZ-20035"/>
    <s v="Sam Zeldin"/>
    <x v="2"/>
    <s v="United States"/>
    <x v="105"/>
    <x v="12"/>
    <n v="48187"/>
    <x v="2"/>
    <s v="OFF-ST-10001097"/>
    <x v="1"/>
    <x v="4"/>
    <s v="Office Impressions Heavy Duty Welded Shelving &amp; Multimedia Storage Drawers"/>
    <n v="501.81000000000006"/>
    <n v="3"/>
    <n v="0"/>
    <n v="0"/>
  </r>
  <r>
    <n v="3849"/>
    <s v="CA-2024-161053"/>
    <x v="3"/>
    <d v="2024-09-23T00:00:00"/>
    <x v="19"/>
    <x v="2"/>
    <s v="JE-15745"/>
    <s v="Joel Eaton"/>
    <x v="0"/>
    <s v="United States"/>
    <x v="115"/>
    <x v="36"/>
    <n v="72701"/>
    <x v="0"/>
    <s v="OFF-BI-10004318"/>
    <x v="1"/>
    <x v="8"/>
    <s v="Ibico EB-19 Dual Function Manual Binding System"/>
    <n v="691.96"/>
    <n v="4"/>
    <n v="0"/>
    <n v="318.30160000000001"/>
  </r>
  <r>
    <n v="3850"/>
    <s v="CA-2024-161053"/>
    <x v="3"/>
    <d v="2024-09-23T00:00:00"/>
    <x v="19"/>
    <x v="2"/>
    <s v="JE-15745"/>
    <s v="Joel Eaton"/>
    <x v="0"/>
    <s v="United States"/>
    <x v="115"/>
    <x v="36"/>
    <n v="72701"/>
    <x v="0"/>
    <s v="TEC-AC-10004633"/>
    <x v="2"/>
    <x v="11"/>
    <s v="Verbatim 25 GB 6x Blu-ray Single Layer Recordable Disc, 3/Pack"/>
    <n v="34.950000000000003"/>
    <n v="5"/>
    <n v="0"/>
    <n v="15.378000000000004"/>
  </r>
  <r>
    <n v="3851"/>
    <s v="CA-2022-142377"/>
    <x v="1"/>
    <d v="2022-12-04T00:00:00"/>
    <x v="234"/>
    <x v="1"/>
    <s v="MS-17980"/>
    <s v="Michael Stewart"/>
    <x v="1"/>
    <s v="United States"/>
    <x v="24"/>
    <x v="25"/>
    <n v="65807"/>
    <x v="2"/>
    <s v="OFF-PA-10001970"/>
    <x v="1"/>
    <x v="10"/>
    <s v="Xerox 1881"/>
    <n v="85.96"/>
    <n v="7"/>
    <n v="0"/>
    <n v="40.401199999999996"/>
  </r>
  <r>
    <n v="3852"/>
    <s v="CA-2022-127593"/>
    <x v="1"/>
    <d v="2022-09-21T00:00:00"/>
    <x v="14"/>
    <x v="3"/>
    <s v="DH-13675"/>
    <s v="Duane Huffman"/>
    <x v="2"/>
    <s v="United States"/>
    <x v="94"/>
    <x v="31"/>
    <n v="2169"/>
    <x v="3"/>
    <s v="FUR-FU-10004006"/>
    <x v="0"/>
    <x v="5"/>
    <s v="Deflect-o DuraMat Lighweight, Studded, Beveled Mat for Low Pile Carpeting"/>
    <n v="85.3"/>
    <n v="2"/>
    <n v="0"/>
    <n v="14.500999999999991"/>
  </r>
  <r>
    <n v="3853"/>
    <s v="CA-2024-130526"/>
    <x v="3"/>
    <d v="2024-11-27T00:00:00"/>
    <x v="364"/>
    <x v="2"/>
    <s v="GT-14755"/>
    <s v="Guy Thornton"/>
    <x v="0"/>
    <s v="United States"/>
    <x v="179"/>
    <x v="10"/>
    <n v="61107"/>
    <x v="2"/>
    <s v="OFF-BI-10001524"/>
    <x v="1"/>
    <x v="8"/>
    <s v="GBC Premium Transparent Covers with Diagonal Lined Pattern"/>
    <n v="33.567999999999991"/>
    <n v="8"/>
    <n v="0.8"/>
    <n v="-53.708800000000025"/>
  </r>
  <r>
    <n v="3854"/>
    <s v="US-2024-131849"/>
    <x v="3"/>
    <d v="2024-06-07T00:00:00"/>
    <x v="272"/>
    <x v="1"/>
    <s v="GH-14410"/>
    <s v="Gary Hansen"/>
    <x v="2"/>
    <s v="United States"/>
    <x v="8"/>
    <x v="1"/>
    <n v="94122"/>
    <x v="1"/>
    <s v="FUR-FU-10004164"/>
    <x v="0"/>
    <x v="5"/>
    <s v="Eldon 300 Class Desk Accessories, Black"/>
    <n v="4.95"/>
    <n v="1"/>
    <n v="0"/>
    <n v="2.1780000000000004"/>
  </r>
  <r>
    <n v="3855"/>
    <s v="US-2024-131849"/>
    <x v="3"/>
    <d v="2024-06-07T00:00:00"/>
    <x v="272"/>
    <x v="1"/>
    <s v="GH-14410"/>
    <s v="Gary Hansen"/>
    <x v="2"/>
    <s v="United States"/>
    <x v="8"/>
    <x v="1"/>
    <n v="94122"/>
    <x v="1"/>
    <s v="OFF-ST-10002957"/>
    <x v="1"/>
    <x v="4"/>
    <s v="Sterilite Show Offs Storage Containers"/>
    <n v="26.400000000000002"/>
    <n v="5"/>
    <n v="0"/>
    <n v="0"/>
  </r>
  <r>
    <n v="3856"/>
    <s v="US-2024-105389"/>
    <x v="3"/>
    <d v="2024-10-24T00:00:00"/>
    <x v="980"/>
    <x v="0"/>
    <s v="DM-13015"/>
    <s v="Darrin Martin"/>
    <x v="0"/>
    <s v="United States"/>
    <x v="52"/>
    <x v="5"/>
    <n v="78207"/>
    <x v="2"/>
    <s v="OFF-BI-10004364"/>
    <x v="1"/>
    <x v="8"/>
    <s v="Storex Dura Pro Binders"/>
    <n v="3.5639999999999992"/>
    <n v="3"/>
    <n v="0.8"/>
    <n v="-6.2370000000000019"/>
  </r>
  <r>
    <n v="3857"/>
    <s v="US-2024-105389"/>
    <x v="3"/>
    <d v="2024-10-24T00:00:00"/>
    <x v="980"/>
    <x v="0"/>
    <s v="DM-13015"/>
    <s v="Darrin Martin"/>
    <x v="0"/>
    <s v="United States"/>
    <x v="52"/>
    <x v="5"/>
    <n v="78207"/>
    <x v="2"/>
    <s v="TEC-PH-10002824"/>
    <x v="2"/>
    <x v="7"/>
    <s v="Jabra SPEAK 410 Multidevice Speakerphone"/>
    <n v="823.96000000000015"/>
    <n v="5"/>
    <n v="0.2"/>
    <n v="51.497499999999974"/>
  </r>
  <r>
    <n v="3858"/>
    <s v="US-2024-105389"/>
    <x v="3"/>
    <d v="2024-10-24T00:00:00"/>
    <x v="980"/>
    <x v="0"/>
    <s v="DM-13015"/>
    <s v="Darrin Martin"/>
    <x v="0"/>
    <s v="United States"/>
    <x v="52"/>
    <x v="5"/>
    <n v="78207"/>
    <x v="2"/>
    <s v="OFF-AR-10000634"/>
    <x v="1"/>
    <x v="6"/>
    <s v="Newell 320"/>
    <n v="10.272000000000002"/>
    <n v="3"/>
    <n v="0.2"/>
    <n v="0.89880000000000004"/>
  </r>
  <r>
    <n v="3859"/>
    <s v="CA-2021-140816"/>
    <x v="2"/>
    <d v="2021-12-20T00:00:00"/>
    <x v="966"/>
    <x v="3"/>
    <s v="TC-21295"/>
    <s v="Toby Carlisle"/>
    <x v="0"/>
    <s v="United States"/>
    <x v="377"/>
    <x v="22"/>
    <n v="80229"/>
    <x v="1"/>
    <s v="TEC-AC-10001539"/>
    <x v="2"/>
    <x v="11"/>
    <s v="Logitech G430 Surround Sound Gaming Headset with Dolby 7.1 Technology"/>
    <n v="447.94399999999996"/>
    <n v="7"/>
    <n v="0.2"/>
    <n v="89.588799999999992"/>
  </r>
  <r>
    <n v="3860"/>
    <s v="CA-2024-154039"/>
    <x v="3"/>
    <d v="2024-02-18T00:00:00"/>
    <x v="981"/>
    <x v="1"/>
    <s v="JK-16120"/>
    <s v="Julie Kriz"/>
    <x v="2"/>
    <s v="United States"/>
    <x v="22"/>
    <x v="10"/>
    <n v="60653"/>
    <x v="2"/>
    <s v="FUR-TA-10001932"/>
    <x v="0"/>
    <x v="3"/>
    <s v="Chromcraft 48&quot; x 96&quot; Racetrack Double Pedestal Table"/>
    <n v="480.96"/>
    <n v="3"/>
    <n v="0.5"/>
    <n v="-269.33760000000001"/>
  </r>
  <r>
    <n v="3861"/>
    <s v="CA-2024-154039"/>
    <x v="3"/>
    <d v="2024-02-18T00:00:00"/>
    <x v="981"/>
    <x v="1"/>
    <s v="JK-16120"/>
    <s v="Julie Kriz"/>
    <x v="2"/>
    <s v="United States"/>
    <x v="22"/>
    <x v="10"/>
    <n v="60653"/>
    <x v="2"/>
    <s v="TEC-PH-10002789"/>
    <x v="2"/>
    <x v="7"/>
    <s v="LG Exalt"/>
    <n v="124.79200000000002"/>
    <n v="1"/>
    <n v="0.2"/>
    <n v="10.919299999999996"/>
  </r>
  <r>
    <n v="3862"/>
    <s v="CA-2021-135755"/>
    <x v="2"/>
    <d v="2021-05-03T00:00:00"/>
    <x v="503"/>
    <x v="1"/>
    <s v="NC-18415"/>
    <s v="Nathan Cano"/>
    <x v="0"/>
    <s v="United States"/>
    <x v="181"/>
    <x v="15"/>
    <n v="10701"/>
    <x v="3"/>
    <s v="OFF-BI-10004828"/>
    <x v="1"/>
    <x v="8"/>
    <s v="GBC Poly Designer Binding Covers"/>
    <n v="40.176000000000002"/>
    <n v="3"/>
    <n v="0.2"/>
    <n v="14.563799999999997"/>
  </r>
  <r>
    <n v="3863"/>
    <s v="CA-2021-135755"/>
    <x v="2"/>
    <d v="2021-05-03T00:00:00"/>
    <x v="503"/>
    <x v="1"/>
    <s v="NC-18415"/>
    <s v="Nathan Cano"/>
    <x v="0"/>
    <s v="United States"/>
    <x v="181"/>
    <x v="15"/>
    <n v="10701"/>
    <x v="3"/>
    <s v="OFF-BI-10003981"/>
    <x v="1"/>
    <x v="8"/>
    <s v="Avery Durable Plastic 1&quot; Binders"/>
    <n v="10.896000000000001"/>
    <n v="3"/>
    <n v="0.2"/>
    <n v="3.9497999999999998"/>
  </r>
  <r>
    <n v="3864"/>
    <s v="CA-2024-123246"/>
    <x v="3"/>
    <d v="2024-10-18T00:00:00"/>
    <x v="163"/>
    <x v="0"/>
    <s v="AJ-10960"/>
    <s v="Astrea Jones"/>
    <x v="0"/>
    <s v="United States"/>
    <x v="70"/>
    <x v="1"/>
    <n v="92037"/>
    <x v="1"/>
    <s v="OFF-AR-10001770"/>
    <x v="1"/>
    <x v="6"/>
    <s v="Economy #2 Pencils"/>
    <n v="10.64"/>
    <n v="4"/>
    <n v="0"/>
    <n v="2.7664"/>
  </r>
  <r>
    <n v="3865"/>
    <s v="CA-2022-157133"/>
    <x v="1"/>
    <d v="2022-11-28T00:00:00"/>
    <x v="253"/>
    <x v="1"/>
    <s v="LC-16885"/>
    <s v="Lena Creighton"/>
    <x v="0"/>
    <s v="United States"/>
    <x v="378"/>
    <x v="10"/>
    <n v="61821"/>
    <x v="2"/>
    <s v="FUR-FU-10004904"/>
    <x v="0"/>
    <x v="5"/>
    <s v="Eldon &quot;L&quot; Workstation Diamond Chairmat"/>
    <n v="151.96"/>
    <n v="5"/>
    <n v="0.6"/>
    <n v="-182.35200000000003"/>
  </r>
  <r>
    <n v="3866"/>
    <s v="CA-2021-124709"/>
    <x v="2"/>
    <d v="2021-07-27T00:00:00"/>
    <x v="982"/>
    <x v="0"/>
    <s v="GW-14605"/>
    <s v="Giulietta Weimer"/>
    <x v="0"/>
    <s v="United States"/>
    <x v="8"/>
    <x v="1"/>
    <n v="94122"/>
    <x v="1"/>
    <s v="TEC-AC-10002842"/>
    <x v="2"/>
    <x v="11"/>
    <s v="WD My Passport Ultra 2TB Portable External Hard Drive"/>
    <n v="238"/>
    <n v="2"/>
    <n v="0"/>
    <n v="38.080000000000013"/>
  </r>
  <r>
    <n v="3867"/>
    <s v="CA-2024-146360"/>
    <x v="3"/>
    <d v="2024-04-24T00:00:00"/>
    <x v="77"/>
    <x v="0"/>
    <s v="SC-20305"/>
    <s v="Sean Christensen"/>
    <x v="0"/>
    <s v="United States"/>
    <x v="104"/>
    <x v="14"/>
    <n v="46226"/>
    <x v="2"/>
    <s v="TEC-AC-10003590"/>
    <x v="2"/>
    <x v="11"/>
    <s v="TRENDnet 56K USB 2.0 Phone, Internet and Fax Modem"/>
    <n v="155.34"/>
    <n v="6"/>
    <n v="0"/>
    <n v="55.922399999999996"/>
  </r>
  <r>
    <n v="3868"/>
    <s v="CA-2022-132486"/>
    <x v="1"/>
    <d v="2022-10-23T00:00:00"/>
    <x v="983"/>
    <x v="0"/>
    <s v="JF-15355"/>
    <s v="Jay Fein"/>
    <x v="0"/>
    <s v="United States"/>
    <x v="70"/>
    <x v="1"/>
    <n v="92105"/>
    <x v="1"/>
    <s v="TEC-AC-10000710"/>
    <x v="2"/>
    <x v="11"/>
    <s v="Maxell DVD-RAM Discs"/>
    <n v="148.32"/>
    <n v="9"/>
    <n v="0"/>
    <n v="63.777600000000007"/>
  </r>
  <r>
    <n v="3869"/>
    <s v="CA-2022-132486"/>
    <x v="1"/>
    <d v="2022-10-23T00:00:00"/>
    <x v="983"/>
    <x v="0"/>
    <s v="JF-15355"/>
    <s v="Jay Fein"/>
    <x v="0"/>
    <s v="United States"/>
    <x v="70"/>
    <x v="1"/>
    <n v="92105"/>
    <x v="1"/>
    <s v="FUR-CH-10004495"/>
    <x v="0"/>
    <x v="1"/>
    <s v="Global Leather and Oak Executive Chair, Black"/>
    <n v="240.78400000000002"/>
    <n v="1"/>
    <n v="0.2"/>
    <n v="27.088199999999965"/>
  </r>
  <r>
    <n v="3870"/>
    <s v="CA-2022-132486"/>
    <x v="1"/>
    <d v="2022-10-23T00:00:00"/>
    <x v="983"/>
    <x v="0"/>
    <s v="JF-15355"/>
    <s v="Jay Fein"/>
    <x v="0"/>
    <s v="United States"/>
    <x v="70"/>
    <x v="1"/>
    <n v="92105"/>
    <x v="1"/>
    <s v="FUR-CH-10004540"/>
    <x v="0"/>
    <x v="1"/>
    <s v="Global Chrome Stack Chair"/>
    <n v="191.96800000000002"/>
    <n v="7"/>
    <n v="0.2"/>
    <n v="16.797200000000004"/>
  </r>
  <r>
    <n v="3871"/>
    <s v="CA-2022-132486"/>
    <x v="1"/>
    <d v="2022-10-23T00:00:00"/>
    <x v="983"/>
    <x v="0"/>
    <s v="JF-15355"/>
    <s v="Jay Fein"/>
    <x v="0"/>
    <s v="United States"/>
    <x v="70"/>
    <x v="1"/>
    <n v="92105"/>
    <x v="1"/>
    <s v="OFF-PA-10004971"/>
    <x v="1"/>
    <x v="10"/>
    <s v="Xerox 196"/>
    <n v="11.56"/>
    <n v="2"/>
    <n v="0"/>
    <n v="5.6644000000000005"/>
  </r>
  <r>
    <n v="3872"/>
    <s v="CA-2022-132486"/>
    <x v="1"/>
    <d v="2022-10-23T00:00:00"/>
    <x v="983"/>
    <x v="0"/>
    <s v="JF-15355"/>
    <s v="Jay Fein"/>
    <x v="0"/>
    <s v="United States"/>
    <x v="70"/>
    <x v="1"/>
    <n v="92105"/>
    <x v="1"/>
    <s v="OFF-EN-10002600"/>
    <x v="1"/>
    <x v="12"/>
    <s v="Redi-Strip #10 Envelopes, 4 1/8 x 9 1/2"/>
    <n v="11.8"/>
    <n v="4"/>
    <n v="0"/>
    <n v="5.6639999999999997"/>
  </r>
  <r>
    <n v="3873"/>
    <s v="CA-2022-132486"/>
    <x v="1"/>
    <d v="2022-10-23T00:00:00"/>
    <x v="983"/>
    <x v="0"/>
    <s v="JF-15355"/>
    <s v="Jay Fein"/>
    <x v="0"/>
    <s v="United States"/>
    <x v="70"/>
    <x v="1"/>
    <n v="92105"/>
    <x v="1"/>
    <s v="FUR-CH-10001854"/>
    <x v="0"/>
    <x v="1"/>
    <s v="Office Star - Professional Matrix Back Chair with 2-to-1 Synchro Tilt and Mesh Fabric Seat"/>
    <n v="842.35200000000009"/>
    <n v="3"/>
    <n v="0.2"/>
    <n v="42.117600000000039"/>
  </r>
  <r>
    <n v="3874"/>
    <s v="CA-2023-136231"/>
    <x v="0"/>
    <d v="2023-09-06T00:00:00"/>
    <x v="62"/>
    <x v="0"/>
    <s v="DM-13015"/>
    <s v="Darrin Martin"/>
    <x v="0"/>
    <s v="United States"/>
    <x v="271"/>
    <x v="18"/>
    <n v="37604"/>
    <x v="0"/>
    <s v="OFF-EN-10001099"/>
    <x v="1"/>
    <x v="12"/>
    <s v="Staples"/>
    <n v="23.472000000000001"/>
    <n v="3"/>
    <n v="0.2"/>
    <n v="7.6283999999999974"/>
  </r>
  <r>
    <n v="3875"/>
    <s v="CA-2023-136231"/>
    <x v="0"/>
    <d v="2023-09-06T00:00:00"/>
    <x v="62"/>
    <x v="0"/>
    <s v="DM-13015"/>
    <s v="Darrin Martin"/>
    <x v="0"/>
    <s v="United States"/>
    <x v="271"/>
    <x v="18"/>
    <n v="37604"/>
    <x v="0"/>
    <s v="OFF-BI-10001597"/>
    <x v="1"/>
    <x v="8"/>
    <s v="Wilson Jones Ledger-Size, Piano-Hinge Binder, 2&quot;, Blue"/>
    <n v="86.058000000000007"/>
    <n v="7"/>
    <n v="0.7"/>
    <n v="-63.109199999999987"/>
  </r>
  <r>
    <n v="3876"/>
    <s v="CA-2023-136231"/>
    <x v="0"/>
    <d v="2023-09-06T00:00:00"/>
    <x v="62"/>
    <x v="0"/>
    <s v="DM-13015"/>
    <s v="Darrin Martin"/>
    <x v="0"/>
    <s v="United States"/>
    <x v="271"/>
    <x v="18"/>
    <n v="37604"/>
    <x v="0"/>
    <s v="TEC-PH-10002660"/>
    <x v="2"/>
    <x v="7"/>
    <s v="Nortel Networks T7316 E Nt8 B27"/>
    <n v="108.78399999999999"/>
    <n v="2"/>
    <n v="0.2"/>
    <n v="6.7990000000000066"/>
  </r>
  <r>
    <n v="3877"/>
    <s v="CA-2023-136231"/>
    <x v="0"/>
    <d v="2023-09-06T00:00:00"/>
    <x v="62"/>
    <x v="0"/>
    <s v="DM-13015"/>
    <s v="Darrin Martin"/>
    <x v="0"/>
    <s v="United States"/>
    <x v="271"/>
    <x v="18"/>
    <n v="37604"/>
    <x v="0"/>
    <s v="OFF-PA-10000327"/>
    <x v="1"/>
    <x v="10"/>
    <s v="Xerox 1971"/>
    <n v="10.272000000000002"/>
    <n v="3"/>
    <n v="0.2"/>
    <n v="3.2099999999999982"/>
  </r>
  <r>
    <n v="3878"/>
    <s v="CA-2023-140641"/>
    <x v="0"/>
    <d v="2023-10-29T00:00:00"/>
    <x v="195"/>
    <x v="1"/>
    <s v="EP-13915"/>
    <s v="Emily Phan"/>
    <x v="0"/>
    <s v="United States"/>
    <x v="67"/>
    <x v="2"/>
    <n v="33614"/>
    <x v="0"/>
    <s v="OFF-BI-10001191"/>
    <x v="1"/>
    <x v="8"/>
    <s v="Canvas Sectional Post Binders"/>
    <n v="38.190000000000012"/>
    <n v="5"/>
    <n v="0.7"/>
    <n v="-26.732999999999997"/>
  </r>
  <r>
    <n v="3879"/>
    <s v="CA-2021-151001"/>
    <x v="2"/>
    <d v="2021-04-05T00:00:00"/>
    <x v="284"/>
    <x v="2"/>
    <s v="JG-15805"/>
    <s v="John Grady"/>
    <x v="1"/>
    <s v="United States"/>
    <x v="27"/>
    <x v="10"/>
    <n v="62521"/>
    <x v="2"/>
    <s v="OFF-ST-10003455"/>
    <x v="1"/>
    <x v="4"/>
    <s v="Tenex File Box, Personal Filing Tote with Lid, Black"/>
    <n v="49.632000000000005"/>
    <n v="4"/>
    <n v="0.2"/>
    <n v="3.7224000000000004"/>
  </r>
  <r>
    <n v="3880"/>
    <s v="CA-2021-151001"/>
    <x v="2"/>
    <d v="2021-04-05T00:00:00"/>
    <x v="284"/>
    <x v="2"/>
    <s v="JG-15805"/>
    <s v="John Grady"/>
    <x v="1"/>
    <s v="United States"/>
    <x v="27"/>
    <x v="10"/>
    <n v="62521"/>
    <x v="2"/>
    <s v="OFF-ST-10001031"/>
    <x v="1"/>
    <x v="4"/>
    <s v="Adjustable Personal File Tote"/>
    <n v="52.096000000000004"/>
    <n v="4"/>
    <n v="0.2"/>
    <n v="3.9072000000000031"/>
  </r>
  <r>
    <n v="3881"/>
    <s v="CA-2022-129896"/>
    <x v="1"/>
    <d v="2022-06-15T00:00:00"/>
    <x v="403"/>
    <x v="1"/>
    <s v="PF-19120"/>
    <s v="Peter Fuller"/>
    <x v="0"/>
    <s v="United States"/>
    <x v="23"/>
    <x v="16"/>
    <n v="85234"/>
    <x v="1"/>
    <s v="OFF-PA-10002245"/>
    <x v="1"/>
    <x v="10"/>
    <s v="Xerox 1895"/>
    <n v="9.5680000000000014"/>
    <n v="2"/>
    <n v="0.2"/>
    <n v="2.9899999999999993"/>
  </r>
  <r>
    <n v="3882"/>
    <s v="CA-2022-129896"/>
    <x v="1"/>
    <d v="2022-06-15T00:00:00"/>
    <x v="403"/>
    <x v="1"/>
    <s v="PF-19120"/>
    <s v="Peter Fuller"/>
    <x v="0"/>
    <s v="United States"/>
    <x v="23"/>
    <x v="16"/>
    <n v="85234"/>
    <x v="1"/>
    <s v="OFF-ST-10004804"/>
    <x v="1"/>
    <x v="4"/>
    <s v="Belkin 19&quot; Vented Equipment Shelf, Black"/>
    <n v="82.367999999999995"/>
    <n v="2"/>
    <n v="0.2"/>
    <n v="-19.562399999999997"/>
  </r>
  <r>
    <n v="3883"/>
    <s v="CA-2022-129896"/>
    <x v="1"/>
    <d v="2022-06-15T00:00:00"/>
    <x v="403"/>
    <x v="1"/>
    <s v="PF-19120"/>
    <s v="Peter Fuller"/>
    <x v="0"/>
    <s v="United States"/>
    <x v="23"/>
    <x v="16"/>
    <n v="85234"/>
    <x v="1"/>
    <s v="FUR-FU-10004904"/>
    <x v="0"/>
    <x v="5"/>
    <s v="Eldon &quot;L&quot; Workstation Diamond Chairmat"/>
    <n v="364.70400000000006"/>
    <n v="6"/>
    <n v="0.2"/>
    <n v="-36.470400000000041"/>
  </r>
  <r>
    <n v="3884"/>
    <s v="CA-2022-129896"/>
    <x v="1"/>
    <d v="2022-06-15T00:00:00"/>
    <x v="403"/>
    <x v="1"/>
    <s v="PF-19120"/>
    <s v="Peter Fuller"/>
    <x v="0"/>
    <s v="United States"/>
    <x v="23"/>
    <x v="16"/>
    <n v="85234"/>
    <x v="1"/>
    <s v="FUR-FU-10002396"/>
    <x v="0"/>
    <x v="5"/>
    <s v="DAX Copper Panel Document Frame, 5 x 7 Size"/>
    <n v="40.256"/>
    <n v="4"/>
    <n v="0.2"/>
    <n v="11.070400000000003"/>
  </r>
  <r>
    <n v="3885"/>
    <s v="CA-2021-152849"/>
    <x v="2"/>
    <d v="2021-07-05T00:00:00"/>
    <x v="984"/>
    <x v="1"/>
    <s v="DW-13195"/>
    <s v="David Wiener"/>
    <x v="1"/>
    <s v="United States"/>
    <x v="289"/>
    <x v="18"/>
    <n v="37918"/>
    <x v="0"/>
    <s v="OFF-AR-10002833"/>
    <x v="1"/>
    <x v="6"/>
    <s v="Newell 322"/>
    <n v="4.3680000000000003"/>
    <n v="3"/>
    <n v="0.2"/>
    <n v="0.3822000000000001"/>
  </r>
  <r>
    <n v="3886"/>
    <s v="US-2024-127341"/>
    <x v="3"/>
    <d v="2024-01-30T00:00:00"/>
    <x v="985"/>
    <x v="1"/>
    <s v="CK-12595"/>
    <s v="Clytie Kelty"/>
    <x v="0"/>
    <s v="United States"/>
    <x v="22"/>
    <x v="10"/>
    <n v="60653"/>
    <x v="2"/>
    <s v="OFF-BI-10001072"/>
    <x v="1"/>
    <x v="8"/>
    <s v="GBC Clear Cover, 8-1/2 x 11, unpunched, 25 covers per pack"/>
    <n v="12.127999999999997"/>
    <n v="4"/>
    <n v="0.8"/>
    <n v="-20.617600000000003"/>
  </r>
  <r>
    <n v="3887"/>
    <s v="CA-2023-167759"/>
    <x v="0"/>
    <d v="2023-03-04T00:00:00"/>
    <x v="599"/>
    <x v="0"/>
    <s v="CC-12670"/>
    <s v="Craig Carreira"/>
    <x v="0"/>
    <s v="United States"/>
    <x v="41"/>
    <x v="14"/>
    <n v="47401"/>
    <x v="2"/>
    <s v="TEC-PH-10003171"/>
    <x v="2"/>
    <x v="7"/>
    <s v="Plantronics Encore H101 Dual Earpieces Headset"/>
    <n v="134.85000000000002"/>
    <n v="3"/>
    <n v="0"/>
    <n v="37.757999999999996"/>
  </r>
  <r>
    <n v="3888"/>
    <s v="CA-2021-100895"/>
    <x v="2"/>
    <d v="2021-06-02T00:00:00"/>
    <x v="104"/>
    <x v="1"/>
    <s v="SV-20785"/>
    <s v="Stewart Visinsky"/>
    <x v="0"/>
    <s v="United States"/>
    <x v="185"/>
    <x v="32"/>
    <n v="30076"/>
    <x v="0"/>
    <s v="OFF-AR-10004511"/>
    <x v="1"/>
    <x v="6"/>
    <s v="Sanford Colorific Scented Colored Pencils, 12/Pack"/>
    <n v="8.56"/>
    <n v="2"/>
    <n v="0"/>
    <n v="2.6536"/>
  </r>
  <r>
    <n v="3889"/>
    <s v="CA-2021-100895"/>
    <x v="2"/>
    <d v="2021-06-02T00:00:00"/>
    <x v="104"/>
    <x v="1"/>
    <s v="SV-20785"/>
    <s v="Stewart Visinsky"/>
    <x v="0"/>
    <s v="United States"/>
    <x v="185"/>
    <x v="32"/>
    <n v="30076"/>
    <x v="0"/>
    <s v="TEC-PH-10001425"/>
    <x v="2"/>
    <x v="7"/>
    <s v="Mophie Juice Pack Helium for iPhone"/>
    <n v="239.96999999999997"/>
    <n v="3"/>
    <n v="0"/>
    <n v="67.191599999999994"/>
  </r>
  <r>
    <n v="3890"/>
    <s v="CA-2021-100895"/>
    <x v="2"/>
    <d v="2021-06-02T00:00:00"/>
    <x v="104"/>
    <x v="1"/>
    <s v="SV-20785"/>
    <s v="Stewart Visinsky"/>
    <x v="0"/>
    <s v="United States"/>
    <x v="185"/>
    <x v="32"/>
    <n v="30076"/>
    <x v="0"/>
    <s v="OFF-ST-10001490"/>
    <x v="1"/>
    <x v="4"/>
    <s v="Hot File 7-Pocket, Floor Stand"/>
    <n v="356.94"/>
    <n v="2"/>
    <n v="0"/>
    <n v="107.08199999999997"/>
  </r>
  <r>
    <n v="3891"/>
    <s v="US-2023-163881"/>
    <x v="0"/>
    <d v="2023-11-25T00:00:00"/>
    <x v="724"/>
    <x v="1"/>
    <s v="SP-20860"/>
    <s v="Sung Pak"/>
    <x v="1"/>
    <s v="United States"/>
    <x v="1"/>
    <x v="1"/>
    <n v="90036"/>
    <x v="1"/>
    <s v="TEC-AC-10003033"/>
    <x v="2"/>
    <x v="11"/>
    <s v="Plantronics CS510 - Over-the-Head monaural Wireless Headset System"/>
    <n v="659.9"/>
    <n v="2"/>
    <n v="0"/>
    <n v="217.76699999999994"/>
  </r>
  <r>
    <n v="3892"/>
    <s v="US-2023-163881"/>
    <x v="0"/>
    <d v="2023-11-25T00:00:00"/>
    <x v="724"/>
    <x v="1"/>
    <s v="SP-20860"/>
    <s v="Sung Pak"/>
    <x v="1"/>
    <s v="United States"/>
    <x v="1"/>
    <x v="1"/>
    <n v="90036"/>
    <x v="1"/>
    <s v="FUR-CH-10001394"/>
    <x v="0"/>
    <x v="1"/>
    <s v="Global Leather Executive Chair"/>
    <n v="1684.7520000000002"/>
    <n v="6"/>
    <n v="0.2"/>
    <n v="210.59399999999977"/>
  </r>
  <r>
    <n v="3893"/>
    <s v="US-2023-163881"/>
    <x v="0"/>
    <d v="2023-11-25T00:00:00"/>
    <x v="724"/>
    <x v="1"/>
    <s v="SP-20860"/>
    <s v="Sung Pak"/>
    <x v="1"/>
    <s v="United States"/>
    <x v="1"/>
    <x v="1"/>
    <n v="90036"/>
    <x v="1"/>
    <s v="TEC-AC-10000420"/>
    <x v="2"/>
    <x v="11"/>
    <s v="Logitech G500s Laser Gaming Mouse with Adjustable Weight Tuning"/>
    <n v="559.91999999999996"/>
    <n v="8"/>
    <n v="0"/>
    <n v="190.37279999999998"/>
  </r>
  <r>
    <n v="3894"/>
    <s v="US-2023-144547"/>
    <x v="0"/>
    <d v="2023-11-11T00:00:00"/>
    <x v="954"/>
    <x v="1"/>
    <s v="MS-17770"/>
    <s v="Maxwell Schwartz"/>
    <x v="0"/>
    <s v="United States"/>
    <x v="12"/>
    <x v="5"/>
    <n v="77036"/>
    <x v="2"/>
    <s v="TEC-AC-10004901"/>
    <x v="2"/>
    <x v="11"/>
    <s v="Kensington SlimBlade Notebook Wireless Mouse with Nano Receiver "/>
    <n v="279.94400000000002"/>
    <n v="7"/>
    <n v="0.2"/>
    <n v="48.990200000000002"/>
  </r>
  <r>
    <n v="3895"/>
    <s v="US-2021-112200"/>
    <x v="2"/>
    <d v="2021-11-22T00:00:00"/>
    <x v="986"/>
    <x v="1"/>
    <s v="TC-21475"/>
    <s v="Tony Chapman"/>
    <x v="2"/>
    <s v="United States"/>
    <x v="348"/>
    <x v="10"/>
    <n v="60440"/>
    <x v="2"/>
    <s v="OFF-BI-10002571"/>
    <x v="1"/>
    <x v="8"/>
    <s v="Avery Framed View Binder, EZD Ring (Locking), Navy, 1 1/2&quot;"/>
    <n v="9.9799999999999969"/>
    <n v="5"/>
    <n v="0.8"/>
    <n v="-16.467000000000002"/>
  </r>
  <r>
    <n v="3896"/>
    <s v="CA-2024-110212"/>
    <x v="3"/>
    <d v="2024-05-02T00:00:00"/>
    <x v="547"/>
    <x v="1"/>
    <s v="SJ-20225"/>
    <s v="Sanjit Jacobs"/>
    <x v="2"/>
    <s v="United States"/>
    <x v="379"/>
    <x v="36"/>
    <n v="71854"/>
    <x v="0"/>
    <s v="TEC-AC-10002331"/>
    <x v="2"/>
    <x v="11"/>
    <s v="Maxell 74 Minute CDR, 10/Pack"/>
    <n v="48.9"/>
    <n v="5"/>
    <n v="0"/>
    <n v="18.093"/>
  </r>
  <r>
    <n v="3897"/>
    <s v="CA-2024-134285"/>
    <x v="3"/>
    <d v="2024-12-08T00:00:00"/>
    <x v="169"/>
    <x v="1"/>
    <s v="DS-13180"/>
    <s v="David Smith"/>
    <x v="1"/>
    <s v="United States"/>
    <x v="52"/>
    <x v="5"/>
    <n v="78207"/>
    <x v="2"/>
    <s v="OFF-FA-10000611"/>
    <x v="1"/>
    <x v="13"/>
    <s v="Binder Clips by OIC"/>
    <n v="3.5519999999999996"/>
    <n v="3"/>
    <n v="0.2"/>
    <n v="1.2431999999999999"/>
  </r>
  <r>
    <n v="3898"/>
    <s v="CA-2024-134285"/>
    <x v="3"/>
    <d v="2024-12-08T00:00:00"/>
    <x v="169"/>
    <x v="1"/>
    <s v="DS-13180"/>
    <s v="David Smith"/>
    <x v="1"/>
    <s v="United States"/>
    <x v="52"/>
    <x v="5"/>
    <n v="78207"/>
    <x v="2"/>
    <s v="OFF-PA-10000304"/>
    <x v="1"/>
    <x v="10"/>
    <s v="Xerox 1995"/>
    <n v="15.552000000000003"/>
    <n v="3"/>
    <n v="0.2"/>
    <n v="5.4432"/>
  </r>
  <r>
    <n v="3899"/>
    <s v="CA-2024-102267"/>
    <x v="3"/>
    <d v="2024-12-01T00:00:00"/>
    <x v="379"/>
    <x v="1"/>
    <s v="SC-20800"/>
    <s v="Stuart Calhoun"/>
    <x v="0"/>
    <s v="United States"/>
    <x v="380"/>
    <x v="5"/>
    <n v="78539"/>
    <x v="2"/>
    <s v="OFF-FA-10000611"/>
    <x v="1"/>
    <x v="13"/>
    <s v="Binder Clips by OIC"/>
    <n v="2.3679999999999999"/>
    <n v="2"/>
    <n v="0.2"/>
    <n v="0.82879999999999987"/>
  </r>
  <r>
    <n v="3900"/>
    <s v="CA-2024-157980"/>
    <x v="3"/>
    <d v="2024-12-08T00:00:00"/>
    <x v="784"/>
    <x v="2"/>
    <s v="SH-20395"/>
    <s v="Shahid Hopkins"/>
    <x v="0"/>
    <s v="United States"/>
    <x v="167"/>
    <x v="24"/>
    <n v="43615"/>
    <x v="3"/>
    <s v="TEC-AC-10002567"/>
    <x v="2"/>
    <x v="11"/>
    <s v="Logitech G602 Wireless Gaming Mouse"/>
    <n v="127.98399999999999"/>
    <n v="2"/>
    <n v="0.2"/>
    <n v="25.596799999999998"/>
  </r>
  <r>
    <n v="3901"/>
    <s v="CA-2022-121097"/>
    <x v="1"/>
    <d v="2022-01-03T00:00:00"/>
    <x v="987"/>
    <x v="1"/>
    <s v="SF-20965"/>
    <s v="Sylvia Foulston"/>
    <x v="1"/>
    <s v="United States"/>
    <x v="381"/>
    <x v="5"/>
    <n v="77520"/>
    <x v="2"/>
    <s v="OFF-PA-10001937"/>
    <x v="1"/>
    <x v="10"/>
    <s v="Xerox 21"/>
    <n v="10.368000000000002"/>
    <n v="2"/>
    <n v="0.2"/>
    <n v="3.6288"/>
  </r>
  <r>
    <n v="3902"/>
    <s v="CA-2022-151043"/>
    <x v="1"/>
    <d v="2022-11-14T00:00:00"/>
    <x v="988"/>
    <x v="1"/>
    <s v="MG-17680"/>
    <s v="Maureen Gastineau"/>
    <x v="2"/>
    <s v="United States"/>
    <x v="10"/>
    <x v="9"/>
    <n v="19143"/>
    <x v="3"/>
    <s v="TEC-AC-10001090"/>
    <x v="2"/>
    <x v="11"/>
    <s v="Micro Innovations Wireless Classic Keyboard with Mouse"/>
    <n v="47.984000000000002"/>
    <n v="2"/>
    <n v="0.2"/>
    <n v="-1.199600000000002"/>
  </r>
  <r>
    <n v="3903"/>
    <s v="US-2022-119312"/>
    <x v="1"/>
    <d v="2022-10-02T00:00:00"/>
    <x v="486"/>
    <x v="0"/>
    <s v="CS-12400"/>
    <s v="Christopher Schild"/>
    <x v="2"/>
    <s v="United States"/>
    <x v="1"/>
    <x v="1"/>
    <n v="90045"/>
    <x v="1"/>
    <s v="OFF-ST-10000943"/>
    <x v="1"/>
    <x v="4"/>
    <s v="Eldon ProFile File 'N Store Portable File Tub Letter/Legal Size Black"/>
    <n v="270.33999999999997"/>
    <n v="14"/>
    <n v="0"/>
    <n v="75.6952"/>
  </r>
  <r>
    <n v="3904"/>
    <s v="CA-2022-167010"/>
    <x v="1"/>
    <d v="2022-04-05T00:00:00"/>
    <x v="57"/>
    <x v="1"/>
    <s v="VT-21700"/>
    <s v="Valerie Takahito"/>
    <x v="2"/>
    <s v="United States"/>
    <x v="10"/>
    <x v="9"/>
    <n v="19143"/>
    <x v="3"/>
    <s v="OFF-AP-10004036"/>
    <x v="1"/>
    <x v="9"/>
    <s v="Bionaire 99.97% HEPA Air Cleaner"/>
    <n v="98.111999999999995"/>
    <n v="7"/>
    <n v="0.2"/>
    <n v="18.396000000000001"/>
  </r>
  <r>
    <n v="3905"/>
    <s v="CA-2022-167010"/>
    <x v="1"/>
    <d v="2022-04-05T00:00:00"/>
    <x v="57"/>
    <x v="1"/>
    <s v="VT-21700"/>
    <s v="Valerie Takahito"/>
    <x v="2"/>
    <s v="United States"/>
    <x v="10"/>
    <x v="9"/>
    <n v="19143"/>
    <x v="3"/>
    <s v="OFF-ST-10003816"/>
    <x v="1"/>
    <x v="4"/>
    <s v="Fellowes High-Stak Drawer Files"/>
    <n v="563.80799999999999"/>
    <n v="4"/>
    <n v="0.2"/>
    <n v="21.142799999999966"/>
  </r>
  <r>
    <n v="3906"/>
    <s v="CA-2022-167010"/>
    <x v="1"/>
    <d v="2022-04-05T00:00:00"/>
    <x v="57"/>
    <x v="1"/>
    <s v="VT-21700"/>
    <s v="Valerie Takahito"/>
    <x v="2"/>
    <s v="United States"/>
    <x v="10"/>
    <x v="9"/>
    <n v="19143"/>
    <x v="3"/>
    <s v="OFF-BI-10002072"/>
    <x v="1"/>
    <x v="8"/>
    <s v="Cardinal Slant-D Ring Binders"/>
    <n v="10.428000000000001"/>
    <n v="4"/>
    <n v="0.7"/>
    <n v="-6.9519999999999982"/>
  </r>
  <r>
    <n v="3907"/>
    <s v="CA-2022-167010"/>
    <x v="1"/>
    <d v="2022-04-05T00:00:00"/>
    <x v="57"/>
    <x v="1"/>
    <s v="VT-21700"/>
    <s v="Valerie Takahito"/>
    <x v="2"/>
    <s v="United States"/>
    <x v="10"/>
    <x v="9"/>
    <n v="19143"/>
    <x v="3"/>
    <s v="FUR-FU-10001468"/>
    <x v="0"/>
    <x v="5"/>
    <s v="Tenex Antistatic Computer Chair Mats"/>
    <n v="547.13599999999997"/>
    <n v="4"/>
    <n v="0.2"/>
    <n v="-68.392000000000053"/>
  </r>
  <r>
    <n v="3908"/>
    <s v="CA-2022-167010"/>
    <x v="1"/>
    <d v="2022-04-05T00:00:00"/>
    <x v="57"/>
    <x v="1"/>
    <s v="VT-21700"/>
    <s v="Valerie Takahito"/>
    <x v="2"/>
    <s v="United States"/>
    <x v="10"/>
    <x v="9"/>
    <n v="19143"/>
    <x v="3"/>
    <s v="TEC-PH-10000347"/>
    <x v="2"/>
    <x v="7"/>
    <s v="Cush Cases Heavy Duty Rugged Cover Case for Samsung Galaxy S5 - Purple"/>
    <n v="14.850000000000001"/>
    <n v="5"/>
    <n v="0.4"/>
    <n v="-3.2175000000000002"/>
  </r>
  <r>
    <n v="3909"/>
    <s v="CA-2022-167010"/>
    <x v="1"/>
    <d v="2022-04-05T00:00:00"/>
    <x v="57"/>
    <x v="1"/>
    <s v="VT-21700"/>
    <s v="Valerie Takahito"/>
    <x v="2"/>
    <s v="United States"/>
    <x v="10"/>
    <x v="9"/>
    <n v="19143"/>
    <x v="3"/>
    <s v="TEC-PH-10002844"/>
    <x v="2"/>
    <x v="7"/>
    <s v="Speck Products Candyshell Flip Case"/>
    <n v="41.988"/>
    <n v="2"/>
    <n v="0.4"/>
    <n v="-9.7972000000000037"/>
  </r>
  <r>
    <n v="3910"/>
    <s v="CA-2022-167010"/>
    <x v="1"/>
    <d v="2022-04-05T00:00:00"/>
    <x v="57"/>
    <x v="1"/>
    <s v="VT-21700"/>
    <s v="Valerie Takahito"/>
    <x v="2"/>
    <s v="United States"/>
    <x v="10"/>
    <x v="9"/>
    <n v="19143"/>
    <x v="3"/>
    <s v="FUR-FU-10001037"/>
    <x v="0"/>
    <x v="5"/>
    <s v="DAX Charcoal/Nickel-Tone Document Frame, 5 x 7"/>
    <n v="7.5840000000000005"/>
    <n v="1"/>
    <n v="0.2"/>
    <n v="2.37"/>
  </r>
  <r>
    <n v="3911"/>
    <s v="CA-2022-167010"/>
    <x v="1"/>
    <d v="2022-04-05T00:00:00"/>
    <x v="57"/>
    <x v="1"/>
    <s v="VT-21700"/>
    <s v="Valerie Takahito"/>
    <x v="2"/>
    <s v="United States"/>
    <x v="10"/>
    <x v="9"/>
    <n v="19143"/>
    <x v="3"/>
    <s v="FUR-BO-10004218"/>
    <x v="0"/>
    <x v="0"/>
    <s v="Bush Heritage Pine Collection 5-Shelf Bookcase, Albany Pine Finish, *Special Order"/>
    <n v="352.45"/>
    <n v="5"/>
    <n v="0.5"/>
    <n v="-211.47"/>
  </r>
  <r>
    <n v="3912"/>
    <s v="CA-2024-126788"/>
    <x v="3"/>
    <d v="2024-06-06T00:00:00"/>
    <x v="501"/>
    <x v="2"/>
    <s v="AB-10105"/>
    <s v="Adrian Barton"/>
    <x v="0"/>
    <s v="United States"/>
    <x v="352"/>
    <x v="5"/>
    <n v="77581"/>
    <x v="2"/>
    <s v="TEC-PH-10001619"/>
    <x v="2"/>
    <x v="7"/>
    <s v="LG G3"/>
    <n v="470.37600000000009"/>
    <n v="3"/>
    <n v="0.2"/>
    <n v="52.917299999999955"/>
  </r>
  <r>
    <n v="3913"/>
    <s v="CA-2024-148068"/>
    <x v="3"/>
    <d v="2024-09-19T00:00:00"/>
    <x v="425"/>
    <x v="1"/>
    <s v="MM-18280"/>
    <s v="Muhammed MacIntyre"/>
    <x v="1"/>
    <s v="United States"/>
    <x v="20"/>
    <x v="15"/>
    <n v="10035"/>
    <x v="3"/>
    <s v="OFF-PA-10001639"/>
    <x v="1"/>
    <x v="10"/>
    <s v="Xerox 203"/>
    <n v="19.440000000000001"/>
    <n v="3"/>
    <n v="0"/>
    <n v="9.3312000000000008"/>
  </r>
  <r>
    <n v="3914"/>
    <s v="CA-2024-148068"/>
    <x v="3"/>
    <d v="2024-09-19T00:00:00"/>
    <x v="425"/>
    <x v="1"/>
    <s v="MM-18280"/>
    <s v="Muhammed MacIntyre"/>
    <x v="1"/>
    <s v="United States"/>
    <x v="20"/>
    <x v="15"/>
    <n v="10035"/>
    <x v="3"/>
    <s v="FUR-FU-10002268"/>
    <x v="0"/>
    <x v="5"/>
    <s v="Ultra Door Push Plate"/>
    <n v="9.82"/>
    <n v="2"/>
    <n v="0"/>
    <n v="3.2405999999999997"/>
  </r>
  <r>
    <n v="3915"/>
    <s v="US-2024-142573"/>
    <x v="3"/>
    <d v="2024-07-19T00:00:00"/>
    <x v="989"/>
    <x v="1"/>
    <s v="ML-17410"/>
    <s v="Maris LaWare"/>
    <x v="0"/>
    <s v="United States"/>
    <x v="42"/>
    <x v="16"/>
    <n v="85023"/>
    <x v="1"/>
    <s v="FUR-TA-10001932"/>
    <x v="0"/>
    <x v="3"/>
    <s v="Chromcraft 48&quot; x 96&quot; Racetrack Double Pedestal Table"/>
    <n v="801.59999999999991"/>
    <n v="5"/>
    <n v="0.5"/>
    <n v="-448.89599999999996"/>
  </r>
  <r>
    <n v="3916"/>
    <s v="US-2024-142573"/>
    <x v="3"/>
    <d v="2024-07-19T00:00:00"/>
    <x v="989"/>
    <x v="1"/>
    <s v="ML-17410"/>
    <s v="Maris LaWare"/>
    <x v="0"/>
    <s v="United States"/>
    <x v="42"/>
    <x v="16"/>
    <n v="85023"/>
    <x v="1"/>
    <s v="FUR-CH-10004218"/>
    <x v="0"/>
    <x v="1"/>
    <s v="Global Fabric Manager's Chair, Dark Gray"/>
    <n v="161.56800000000001"/>
    <n v="2"/>
    <n v="0.2"/>
    <n v="10.098000000000006"/>
  </r>
  <r>
    <n v="3917"/>
    <s v="US-2024-142573"/>
    <x v="3"/>
    <d v="2024-07-19T00:00:00"/>
    <x v="989"/>
    <x v="1"/>
    <s v="ML-17410"/>
    <s v="Maris LaWare"/>
    <x v="0"/>
    <s v="United States"/>
    <x v="42"/>
    <x v="16"/>
    <n v="85023"/>
    <x v="1"/>
    <s v="OFF-PA-10000246"/>
    <x v="1"/>
    <x v="10"/>
    <s v="Riverleaf Stik-Withit Designer Note Cubes"/>
    <n v="16.096"/>
    <n v="2"/>
    <n v="0.2"/>
    <n v="5.2312000000000003"/>
  </r>
  <r>
    <n v="3918"/>
    <s v="US-2024-142573"/>
    <x v="3"/>
    <d v="2024-07-19T00:00:00"/>
    <x v="989"/>
    <x v="1"/>
    <s v="ML-17410"/>
    <s v="Maris LaWare"/>
    <x v="0"/>
    <s v="United States"/>
    <x v="42"/>
    <x v="16"/>
    <n v="85023"/>
    <x v="1"/>
    <s v="OFF-BI-10003350"/>
    <x v="1"/>
    <x v="8"/>
    <s v="Acco Expandable Hanging Binders"/>
    <n v="7.6560000000000006"/>
    <n v="4"/>
    <n v="0.7"/>
    <n v="-6.1247999999999987"/>
  </r>
  <r>
    <n v="3919"/>
    <s v="US-2024-142573"/>
    <x v="3"/>
    <d v="2024-07-19T00:00:00"/>
    <x v="989"/>
    <x v="1"/>
    <s v="ML-17410"/>
    <s v="Maris LaWare"/>
    <x v="0"/>
    <s v="United States"/>
    <x v="42"/>
    <x v="16"/>
    <n v="85023"/>
    <x v="1"/>
    <s v="FUR-CH-10000513"/>
    <x v="0"/>
    <x v="1"/>
    <s v="High-Back Leather Manager's Chair"/>
    <n v="311.97600000000006"/>
    <n v="3"/>
    <n v="0.2"/>
    <n v="-42.89670000000001"/>
  </r>
  <r>
    <n v="3920"/>
    <s v="US-2022-148817"/>
    <x v="1"/>
    <d v="2022-12-01T00:00:00"/>
    <x v="157"/>
    <x v="1"/>
    <s v="KD-16495"/>
    <s v="Keith Dawkins"/>
    <x v="1"/>
    <s v="United States"/>
    <x v="269"/>
    <x v="17"/>
    <n v="23320"/>
    <x v="0"/>
    <s v="OFF-ST-10001321"/>
    <x v="1"/>
    <x v="4"/>
    <s v="Decoflex Hanging Personal Folder File, Blue"/>
    <n v="61.68"/>
    <n v="4"/>
    <n v="0"/>
    <n v="16.653600000000004"/>
  </r>
  <r>
    <n v="3921"/>
    <s v="US-2022-148817"/>
    <x v="1"/>
    <d v="2022-12-01T00:00:00"/>
    <x v="157"/>
    <x v="1"/>
    <s v="KD-16495"/>
    <s v="Keith Dawkins"/>
    <x v="1"/>
    <s v="United States"/>
    <x v="269"/>
    <x v="17"/>
    <n v="23320"/>
    <x v="0"/>
    <s v="OFF-BI-10004233"/>
    <x v="1"/>
    <x v="8"/>
    <s v="GBC Pre-Punched Binding Paper, Plastic, White, 8-1/2&quot; x 11&quot;"/>
    <n v="63.96"/>
    <n v="4"/>
    <n v="0"/>
    <n v="30.700800000000001"/>
  </r>
  <r>
    <n v="3922"/>
    <s v="CA-2023-110044"/>
    <x v="0"/>
    <d v="2023-06-29T00:00:00"/>
    <x v="196"/>
    <x v="0"/>
    <s v="RF-19735"/>
    <s v="Roland Fjeld"/>
    <x v="0"/>
    <s v="United States"/>
    <x v="22"/>
    <x v="10"/>
    <n v="60610"/>
    <x v="2"/>
    <s v="TEC-PH-10001299"/>
    <x v="2"/>
    <x v="7"/>
    <s v="Polycom CX300 Desktop Phone USB VoIP phone"/>
    <n v="359.97600000000006"/>
    <n v="3"/>
    <n v="0.2"/>
    <n v="35.997600000000006"/>
  </r>
  <r>
    <n v="3923"/>
    <s v="CA-2024-146920"/>
    <x v="3"/>
    <d v="2024-08-29T00:00:00"/>
    <x v="153"/>
    <x v="1"/>
    <s v="SC-20305"/>
    <s v="Sean Christensen"/>
    <x v="0"/>
    <s v="United States"/>
    <x v="22"/>
    <x v="10"/>
    <n v="60623"/>
    <x v="2"/>
    <s v="OFF-PA-10002479"/>
    <x v="1"/>
    <x v="10"/>
    <s v="Xerox 4200 Series MultiUse Premium Copy Paper (20Lb. and 84 Bright)"/>
    <n v="25.344000000000001"/>
    <n v="6"/>
    <n v="0.2"/>
    <n v="7.92"/>
  </r>
  <r>
    <n v="3924"/>
    <s v="CA-2024-146920"/>
    <x v="3"/>
    <d v="2024-08-29T00:00:00"/>
    <x v="153"/>
    <x v="1"/>
    <s v="SC-20305"/>
    <s v="Sean Christensen"/>
    <x v="0"/>
    <s v="United States"/>
    <x v="22"/>
    <x v="10"/>
    <n v="60623"/>
    <x v="2"/>
    <s v="OFF-PA-10001461"/>
    <x v="1"/>
    <x v="10"/>
    <s v="HP Office Paper (20Lb. and 87 Bright)"/>
    <n v="26.720000000000002"/>
    <n v="5"/>
    <n v="0.2"/>
    <n v="9.3520000000000003"/>
  </r>
  <r>
    <n v="3925"/>
    <s v="CA-2021-103940"/>
    <x v="2"/>
    <d v="2021-09-17T00:00:00"/>
    <x v="110"/>
    <x v="1"/>
    <s v="BN-11515"/>
    <s v="Bradley Nguyen"/>
    <x v="0"/>
    <s v="United States"/>
    <x v="4"/>
    <x v="4"/>
    <n v="98103"/>
    <x v="1"/>
    <s v="OFF-ST-10004963"/>
    <x v="1"/>
    <x v="4"/>
    <s v="Eldon Gobal File Keepers"/>
    <n v="30.28"/>
    <n v="2"/>
    <n v="0"/>
    <n v="1.2111999999999981"/>
  </r>
  <r>
    <n v="3926"/>
    <s v="CA-2021-103940"/>
    <x v="2"/>
    <d v="2021-09-17T00:00:00"/>
    <x v="110"/>
    <x v="1"/>
    <s v="BN-11515"/>
    <s v="Bradley Nguyen"/>
    <x v="0"/>
    <s v="United States"/>
    <x v="4"/>
    <x v="4"/>
    <n v="98103"/>
    <x v="1"/>
    <s v="OFF-ST-10000943"/>
    <x v="1"/>
    <x v="4"/>
    <s v="Eldon ProFile File 'N Store Portable File Tub Letter/Legal Size Black"/>
    <n v="57.929999999999993"/>
    <n v="3"/>
    <n v="0"/>
    <n v="16.220400000000001"/>
  </r>
  <r>
    <n v="3927"/>
    <s v="CA-2021-103940"/>
    <x v="2"/>
    <d v="2021-09-17T00:00:00"/>
    <x v="110"/>
    <x v="1"/>
    <s v="BN-11515"/>
    <s v="Bradley Nguyen"/>
    <x v="0"/>
    <s v="United States"/>
    <x v="4"/>
    <x v="4"/>
    <n v="98103"/>
    <x v="1"/>
    <s v="FUR-FU-10004671"/>
    <x v="0"/>
    <x v="5"/>
    <s v="Executive Impressions 12&quot; Wall Clock"/>
    <n v="35.340000000000003"/>
    <n v="2"/>
    <n v="0"/>
    <n v="13.429200000000002"/>
  </r>
  <r>
    <n v="3928"/>
    <s v="CA-2021-103940"/>
    <x v="2"/>
    <d v="2021-09-17T00:00:00"/>
    <x v="110"/>
    <x v="1"/>
    <s v="BN-11515"/>
    <s v="Bradley Nguyen"/>
    <x v="0"/>
    <s v="United States"/>
    <x v="4"/>
    <x v="4"/>
    <n v="98103"/>
    <x v="1"/>
    <s v="OFF-BI-10002735"/>
    <x v="1"/>
    <x v="8"/>
    <s v="GBC Prestige Therm-A-Bind Covers"/>
    <n v="137.24"/>
    <n v="5"/>
    <n v="0.2"/>
    <n v="46.3185"/>
  </r>
  <r>
    <n v="3929"/>
    <s v="CA-2023-162082"/>
    <x v="0"/>
    <d v="2023-03-15T00:00:00"/>
    <x v="320"/>
    <x v="2"/>
    <s v="JS-15880"/>
    <s v="John Stevenson"/>
    <x v="0"/>
    <s v="United States"/>
    <x v="92"/>
    <x v="5"/>
    <n v="78550"/>
    <x v="2"/>
    <s v="FUR-BO-10004409"/>
    <x v="0"/>
    <x v="0"/>
    <s v="Safco Value Mate Series Steel Bookcases, Baked Enamel Finish on Steel, Gray"/>
    <n v="241.33199999999999"/>
    <n v="5"/>
    <n v="0.32"/>
    <n v="-14.195999999999998"/>
  </r>
  <r>
    <n v="3930"/>
    <s v="CA-2023-162082"/>
    <x v="0"/>
    <d v="2023-03-15T00:00:00"/>
    <x v="320"/>
    <x v="2"/>
    <s v="JS-15880"/>
    <s v="John Stevenson"/>
    <x v="0"/>
    <s v="United States"/>
    <x v="92"/>
    <x v="5"/>
    <n v="78550"/>
    <x v="2"/>
    <s v="OFF-PA-10001934"/>
    <x v="1"/>
    <x v="10"/>
    <s v="Xerox 1993"/>
    <n v="5.1840000000000011"/>
    <n v="1"/>
    <n v="0.2"/>
    <n v="1.8792"/>
  </r>
  <r>
    <n v="3931"/>
    <s v="CA-2023-162082"/>
    <x v="0"/>
    <d v="2023-03-15T00:00:00"/>
    <x v="320"/>
    <x v="2"/>
    <s v="JS-15880"/>
    <s v="John Stevenson"/>
    <x v="0"/>
    <s v="United States"/>
    <x v="92"/>
    <x v="5"/>
    <n v="78550"/>
    <x v="2"/>
    <s v="OFF-AR-10001044"/>
    <x v="1"/>
    <x v="6"/>
    <s v="BOSTON Ranger #55 Pencil Sharpener, Black"/>
    <n v="145.54400000000001"/>
    <n v="7"/>
    <n v="0.2"/>
    <n v="16.373699999999992"/>
  </r>
  <r>
    <n v="3932"/>
    <s v="CA-2023-132094"/>
    <x v="0"/>
    <d v="2023-08-27T00:00:00"/>
    <x v="48"/>
    <x v="1"/>
    <s v="VG-21805"/>
    <s v="Vivek Grady"/>
    <x v="1"/>
    <s v="United States"/>
    <x v="10"/>
    <x v="9"/>
    <n v="19140"/>
    <x v="3"/>
    <s v="OFF-AR-10004165"/>
    <x v="1"/>
    <x v="6"/>
    <s v="Binney &amp; Smith inkTank Erasable Pocket Highlighter, Chisel Tip, Yellow"/>
    <n v="5.4719999999999995"/>
    <n v="3"/>
    <n v="0.2"/>
    <n v="1.6416000000000004"/>
  </r>
  <r>
    <n v="3933"/>
    <s v="CA-2023-132094"/>
    <x v="0"/>
    <d v="2023-08-27T00:00:00"/>
    <x v="48"/>
    <x v="1"/>
    <s v="VG-21805"/>
    <s v="Vivek Grady"/>
    <x v="1"/>
    <s v="United States"/>
    <x v="10"/>
    <x v="9"/>
    <n v="19140"/>
    <x v="3"/>
    <s v="TEC-AC-10001109"/>
    <x v="2"/>
    <x v="11"/>
    <s v="Logitech Trackman Marble Mouse"/>
    <n v="47.984000000000002"/>
    <n v="2"/>
    <n v="0.2"/>
    <n v="13.195600000000001"/>
  </r>
  <r>
    <n v="3934"/>
    <s v="CA-2024-123001"/>
    <x v="3"/>
    <d v="2024-09-03T00:00:00"/>
    <x v="221"/>
    <x v="1"/>
    <s v="AW-10840"/>
    <s v="Anthony Witt"/>
    <x v="0"/>
    <s v="United States"/>
    <x v="329"/>
    <x v="1"/>
    <n v="93309"/>
    <x v="1"/>
    <s v="OFF-AR-10001919"/>
    <x v="1"/>
    <x v="6"/>
    <s v="OIC #2 Pencils, Medium Soft"/>
    <n v="9.3999999999999986"/>
    <n v="5"/>
    <n v="0"/>
    <n v="2.7259999999999995"/>
  </r>
  <r>
    <n v="3935"/>
    <s v="CA-2024-123001"/>
    <x v="3"/>
    <d v="2024-09-03T00:00:00"/>
    <x v="221"/>
    <x v="1"/>
    <s v="AW-10840"/>
    <s v="Anthony Witt"/>
    <x v="0"/>
    <s v="United States"/>
    <x v="329"/>
    <x v="1"/>
    <n v="93309"/>
    <x v="1"/>
    <s v="OFF-LA-10004544"/>
    <x v="1"/>
    <x v="2"/>
    <s v="Avery 505"/>
    <n v="74"/>
    <n v="5"/>
    <n v="0"/>
    <n v="37"/>
  </r>
  <r>
    <n v="3936"/>
    <s v="CA-2024-123001"/>
    <x v="3"/>
    <d v="2024-09-03T00:00:00"/>
    <x v="221"/>
    <x v="1"/>
    <s v="AW-10840"/>
    <s v="Anthony Witt"/>
    <x v="0"/>
    <s v="United States"/>
    <x v="329"/>
    <x v="1"/>
    <n v="93309"/>
    <x v="1"/>
    <s v="TEC-PH-10003484"/>
    <x v="2"/>
    <x v="7"/>
    <s v="Ooma Telo VoIP Home Phone System"/>
    <n v="201.584"/>
    <n v="2"/>
    <n v="0.2"/>
    <n v="12.599000000000004"/>
  </r>
  <r>
    <n v="3937"/>
    <s v="CA-2022-118955"/>
    <x v="1"/>
    <d v="2022-06-16T00:00:00"/>
    <x v="403"/>
    <x v="1"/>
    <s v="LS-17230"/>
    <s v="Lycoris Saunders"/>
    <x v="0"/>
    <s v="United States"/>
    <x v="55"/>
    <x v="5"/>
    <n v="75051"/>
    <x v="2"/>
    <s v="OFF-EN-10001028"/>
    <x v="1"/>
    <x v="12"/>
    <s v="Staples"/>
    <n v="28.752000000000002"/>
    <n v="3"/>
    <n v="0.2"/>
    <n v="9.3443999999999985"/>
  </r>
  <r>
    <n v="3938"/>
    <s v="CA-2022-118955"/>
    <x v="1"/>
    <d v="2022-06-16T00:00:00"/>
    <x v="403"/>
    <x v="1"/>
    <s v="LS-17230"/>
    <s v="Lycoris Saunders"/>
    <x v="0"/>
    <s v="United States"/>
    <x v="55"/>
    <x v="5"/>
    <n v="75051"/>
    <x v="2"/>
    <s v="OFF-PA-10004156"/>
    <x v="1"/>
    <x v="10"/>
    <s v="Xerox 188"/>
    <n v="27.216000000000001"/>
    <n v="3"/>
    <n v="0.2"/>
    <n v="9.8657999999999983"/>
  </r>
  <r>
    <n v="3939"/>
    <s v="CA-2022-118955"/>
    <x v="1"/>
    <d v="2022-06-16T00:00:00"/>
    <x v="403"/>
    <x v="1"/>
    <s v="LS-17230"/>
    <s v="Lycoris Saunders"/>
    <x v="0"/>
    <s v="United States"/>
    <x v="55"/>
    <x v="5"/>
    <n v="75051"/>
    <x v="2"/>
    <s v="FUR-CH-10001708"/>
    <x v="0"/>
    <x v="1"/>
    <s v="Office Star - Contemporary Swivel Chair with Padded Adjustable Arms and Flex Back"/>
    <n v="197.37199999999999"/>
    <n v="2"/>
    <n v="0.3"/>
    <n v="-25.376400000000018"/>
  </r>
  <r>
    <n v="3940"/>
    <s v="US-2023-143448"/>
    <x v="0"/>
    <d v="2023-12-11T00:00:00"/>
    <x v="5"/>
    <x v="3"/>
    <s v="MH-17455"/>
    <s v="Mark Hamilton"/>
    <x v="0"/>
    <s v="United States"/>
    <x v="382"/>
    <x v="14"/>
    <n v="46142"/>
    <x v="2"/>
    <s v="FUR-CH-10003379"/>
    <x v="0"/>
    <x v="1"/>
    <s v="Global Commerce Series High-Back Swivel/Tilt Chairs"/>
    <n v="1424.9"/>
    <n v="5"/>
    <n v="0"/>
    <n v="356.22500000000002"/>
  </r>
  <r>
    <n v="3941"/>
    <s v="CA-2024-117863"/>
    <x v="3"/>
    <d v="2024-05-19T00:00:00"/>
    <x v="254"/>
    <x v="1"/>
    <s v="TS-21340"/>
    <s v="Toby Swindell"/>
    <x v="0"/>
    <s v="United States"/>
    <x v="20"/>
    <x v="15"/>
    <n v="10024"/>
    <x v="3"/>
    <s v="FUR-FU-10002456"/>
    <x v="0"/>
    <x v="5"/>
    <s v="Master Caster Door Stop, Large Neon Orange"/>
    <n v="14.56"/>
    <n v="2"/>
    <n v="0"/>
    <n v="6.2608000000000015"/>
  </r>
  <r>
    <n v="3942"/>
    <s v="CA-2024-117863"/>
    <x v="3"/>
    <d v="2024-05-19T00:00:00"/>
    <x v="254"/>
    <x v="1"/>
    <s v="TS-21340"/>
    <s v="Toby Swindell"/>
    <x v="0"/>
    <s v="United States"/>
    <x v="20"/>
    <x v="15"/>
    <n v="10024"/>
    <x v="3"/>
    <s v="OFF-BI-10000605"/>
    <x v="1"/>
    <x v="8"/>
    <s v="Acco Pressboard Covers with Storage Hooks, 9 1/2&quot; x 11&quot;, Executive Red"/>
    <n v="3.048"/>
    <n v="1"/>
    <n v="0.2"/>
    <n v="1.0286999999999997"/>
  </r>
  <r>
    <n v="3943"/>
    <s v="CA-2024-160458"/>
    <x v="3"/>
    <d v="2024-05-28T00:00:00"/>
    <x v="990"/>
    <x v="0"/>
    <s v="EH-13945"/>
    <s v="Eric Hoffmann"/>
    <x v="0"/>
    <s v="United States"/>
    <x v="26"/>
    <x v="18"/>
    <n v="38109"/>
    <x v="0"/>
    <s v="OFF-PA-10001166"/>
    <x v="1"/>
    <x v="10"/>
    <s v="Xerox 2"/>
    <n v="25.920000000000005"/>
    <n v="5"/>
    <n v="0.2"/>
    <n v="9.0719999999999992"/>
  </r>
  <r>
    <n v="3944"/>
    <s v="US-2023-142685"/>
    <x v="0"/>
    <d v="2023-06-24T00:00:00"/>
    <x v="991"/>
    <x v="1"/>
    <s v="MG-17695"/>
    <s v="Maureen Gnade"/>
    <x v="0"/>
    <s v="United States"/>
    <x v="198"/>
    <x v="15"/>
    <n v="14215"/>
    <x v="3"/>
    <s v="OFF-SU-10000157"/>
    <x v="1"/>
    <x v="14"/>
    <s v="Compact Automatic Electric Letter Opener"/>
    <n v="835.17000000000007"/>
    <n v="7"/>
    <n v="0"/>
    <n v="16.703400000000016"/>
  </r>
  <r>
    <n v="3945"/>
    <s v="CA-2023-133144"/>
    <x v="0"/>
    <d v="2023-05-17T00:00:00"/>
    <x v="662"/>
    <x v="0"/>
    <s v="DO-13435"/>
    <s v="Denny Ordway"/>
    <x v="0"/>
    <s v="United States"/>
    <x v="1"/>
    <x v="1"/>
    <n v="90036"/>
    <x v="1"/>
    <s v="OFF-PA-10004971"/>
    <x v="1"/>
    <x v="10"/>
    <s v="Xerox 196"/>
    <n v="17.34"/>
    <n v="3"/>
    <n v="0"/>
    <n v="8.4966000000000008"/>
  </r>
  <r>
    <n v="3946"/>
    <s v="CA-2024-167871"/>
    <x v="3"/>
    <d v="2024-11-19T00:00:00"/>
    <x v="122"/>
    <x v="1"/>
    <s v="AF-10870"/>
    <s v="Art Ferguson"/>
    <x v="0"/>
    <s v="United States"/>
    <x v="188"/>
    <x v="2"/>
    <n v="33030"/>
    <x v="0"/>
    <s v="OFF-PA-10001977"/>
    <x v="1"/>
    <x v="10"/>
    <s v="Xerox 194"/>
    <n v="44.384"/>
    <n v="1"/>
    <n v="0.2"/>
    <n v="15.534399999999998"/>
  </r>
  <r>
    <n v="3947"/>
    <s v="CA-2024-167871"/>
    <x v="3"/>
    <d v="2024-11-19T00:00:00"/>
    <x v="122"/>
    <x v="1"/>
    <s v="AF-10870"/>
    <s v="Art Ferguson"/>
    <x v="0"/>
    <s v="United States"/>
    <x v="188"/>
    <x v="2"/>
    <n v="33030"/>
    <x v="0"/>
    <s v="OFF-SU-10001225"/>
    <x v="1"/>
    <x v="14"/>
    <s v="Staples"/>
    <n v="2.9440000000000004"/>
    <n v="1"/>
    <n v="0.2"/>
    <n v="-0.66240000000000021"/>
  </r>
  <r>
    <n v="3948"/>
    <s v="CA-2023-119963"/>
    <x v="0"/>
    <d v="2023-11-19T00:00:00"/>
    <x v="407"/>
    <x v="1"/>
    <s v="SN-20710"/>
    <s v="Steve Nguyen"/>
    <x v="2"/>
    <s v="United States"/>
    <x v="45"/>
    <x v="5"/>
    <n v="77506"/>
    <x v="2"/>
    <s v="OFF-AR-10003514"/>
    <x v="1"/>
    <x v="6"/>
    <s v="4009 Highlighters by Sanford"/>
    <n v="6.3680000000000003"/>
    <n v="2"/>
    <n v="0.2"/>
    <n v="1.0347999999999993"/>
  </r>
  <r>
    <n v="3949"/>
    <s v="CA-2023-119963"/>
    <x v="0"/>
    <d v="2023-11-19T00:00:00"/>
    <x v="407"/>
    <x v="1"/>
    <s v="SN-20710"/>
    <s v="Steve Nguyen"/>
    <x v="2"/>
    <s v="United States"/>
    <x v="45"/>
    <x v="5"/>
    <n v="77506"/>
    <x v="2"/>
    <s v="OFF-LA-10003510"/>
    <x v="1"/>
    <x v="2"/>
    <s v="Avery 4027 File Folder Labels for Dot Matrix Printers, 5000 Labels per Box, White"/>
    <n v="48.848000000000006"/>
    <n v="2"/>
    <n v="0.2"/>
    <n v="15.8756"/>
  </r>
  <r>
    <n v="3950"/>
    <s v="CA-2023-119963"/>
    <x v="0"/>
    <d v="2023-11-19T00:00:00"/>
    <x v="407"/>
    <x v="1"/>
    <s v="SN-20710"/>
    <s v="Steve Nguyen"/>
    <x v="2"/>
    <s v="United States"/>
    <x v="45"/>
    <x v="5"/>
    <n v="77506"/>
    <x v="2"/>
    <s v="OFF-PA-10001970"/>
    <x v="1"/>
    <x v="10"/>
    <s v="Xerox 1881"/>
    <n v="19.648"/>
    <n v="2"/>
    <n v="0.2"/>
    <n v="6.6311999999999989"/>
  </r>
  <r>
    <n v="3951"/>
    <s v="CA-2023-119963"/>
    <x v="0"/>
    <d v="2023-11-19T00:00:00"/>
    <x v="407"/>
    <x v="1"/>
    <s v="SN-20710"/>
    <s v="Steve Nguyen"/>
    <x v="2"/>
    <s v="United States"/>
    <x v="45"/>
    <x v="5"/>
    <n v="77506"/>
    <x v="2"/>
    <s v="FUR-CH-10003817"/>
    <x v="0"/>
    <x v="1"/>
    <s v="Global Value Steno Chair, Gray"/>
    <n v="255.108"/>
    <n v="6"/>
    <n v="0.3"/>
    <n v="-18.221999999999994"/>
  </r>
  <r>
    <n v="3952"/>
    <s v="CA-2021-121167"/>
    <x v="2"/>
    <d v="2021-11-28T00:00:00"/>
    <x v="457"/>
    <x v="0"/>
    <s v="MO-17500"/>
    <s v="Mary O'Rourke"/>
    <x v="0"/>
    <s v="United States"/>
    <x v="210"/>
    <x v="15"/>
    <n v="11520"/>
    <x v="3"/>
    <s v="OFF-BI-10003676"/>
    <x v="1"/>
    <x v="8"/>
    <s v="GBC Standard Recycled Report Covers, Clear Plastic Sheets"/>
    <n v="17.248000000000001"/>
    <n v="2"/>
    <n v="0.2"/>
    <n v="6.0367999999999986"/>
  </r>
  <r>
    <n v="3953"/>
    <s v="US-2023-151862"/>
    <x v="0"/>
    <d v="2023-03-02T00:00:00"/>
    <x v="599"/>
    <x v="1"/>
    <s v="ON-18715"/>
    <s v="Odella Nelson"/>
    <x v="1"/>
    <s v="United States"/>
    <x v="60"/>
    <x v="22"/>
    <n v="80219"/>
    <x v="1"/>
    <s v="TEC-PH-10003535"/>
    <x v="2"/>
    <x v="7"/>
    <s v="RCA ViSYS 25423RE1 Corded phone"/>
    <n v="159.98400000000001"/>
    <n v="2"/>
    <n v="0.2"/>
    <n v="13.998599999999989"/>
  </r>
  <r>
    <n v="3954"/>
    <s v="CA-2024-152961"/>
    <x v="3"/>
    <d v="2024-01-16T00:00:00"/>
    <x v="992"/>
    <x v="1"/>
    <s v="SC-20095"/>
    <s v="Sanjit Chand"/>
    <x v="0"/>
    <s v="United States"/>
    <x v="94"/>
    <x v="31"/>
    <n v="2169"/>
    <x v="3"/>
    <s v="OFF-PA-10004675"/>
    <x v="1"/>
    <x v="10"/>
    <s v="Telephone Message Books with Fax/Mobile Section, 5 1/2&quot; x 3 3/16&quot;"/>
    <n v="12.7"/>
    <n v="2"/>
    <n v="0"/>
    <n v="5.8419999999999996"/>
  </r>
  <r>
    <n v="3955"/>
    <s v="CA-2021-133228"/>
    <x v="2"/>
    <d v="2021-04-04T00:00:00"/>
    <x v="568"/>
    <x v="1"/>
    <s v="MS-17710"/>
    <s v="Maurice Satty"/>
    <x v="0"/>
    <s v="United States"/>
    <x v="66"/>
    <x v="12"/>
    <n v="48205"/>
    <x v="2"/>
    <s v="FUR-FU-10004020"/>
    <x v="0"/>
    <x v="5"/>
    <s v="Advantus Panel Wall Acrylic Frame"/>
    <n v="5.47"/>
    <n v="1"/>
    <n v="0"/>
    <n v="2.3521000000000001"/>
  </r>
  <r>
    <n v="3956"/>
    <s v="CA-2021-133228"/>
    <x v="2"/>
    <d v="2021-04-04T00:00:00"/>
    <x v="568"/>
    <x v="1"/>
    <s v="MS-17710"/>
    <s v="Maurice Satty"/>
    <x v="0"/>
    <s v="United States"/>
    <x v="66"/>
    <x v="12"/>
    <n v="48205"/>
    <x v="2"/>
    <s v="OFF-AR-10001955"/>
    <x v="1"/>
    <x v="6"/>
    <s v="Newell 319"/>
    <n v="79.36"/>
    <n v="4"/>
    <n v="0"/>
    <n v="23.807999999999993"/>
  </r>
  <r>
    <n v="3957"/>
    <s v="CA-2023-114951"/>
    <x v="0"/>
    <d v="2023-06-27T00:00:00"/>
    <x v="480"/>
    <x v="1"/>
    <s v="DN-13690"/>
    <s v="Duane Noonan"/>
    <x v="0"/>
    <s v="United States"/>
    <x v="8"/>
    <x v="1"/>
    <n v="94109"/>
    <x v="1"/>
    <s v="FUR-FU-10002364"/>
    <x v="0"/>
    <x v="5"/>
    <s v="Eldon Expressions Wood Desk Accessories, Oak"/>
    <n v="22.14"/>
    <n v="3"/>
    <n v="0"/>
    <n v="6.4205999999999976"/>
  </r>
  <r>
    <n v="3958"/>
    <s v="CA-2023-156573"/>
    <x v="0"/>
    <d v="2023-05-30T00:00:00"/>
    <x v="993"/>
    <x v="1"/>
    <s v="RB-19360"/>
    <s v="Raymond Buch"/>
    <x v="0"/>
    <s v="United States"/>
    <x v="316"/>
    <x v="18"/>
    <n v="37211"/>
    <x v="0"/>
    <s v="OFF-BI-10002414"/>
    <x v="1"/>
    <x v="8"/>
    <s v="GBC ProClick Spines for 32-Hole Punch"/>
    <n v="11.277000000000001"/>
    <n v="3"/>
    <n v="0.7"/>
    <n v="-8.6456999999999979"/>
  </r>
  <r>
    <n v="3959"/>
    <s v="CA-2023-156573"/>
    <x v="0"/>
    <d v="2023-05-30T00:00:00"/>
    <x v="993"/>
    <x v="1"/>
    <s v="RB-19360"/>
    <s v="Raymond Buch"/>
    <x v="0"/>
    <s v="United States"/>
    <x v="316"/>
    <x v="18"/>
    <n v="37211"/>
    <x v="0"/>
    <s v="OFF-AR-10003732"/>
    <x v="1"/>
    <x v="6"/>
    <s v="Newell 333"/>
    <n v="4.4479999999999995"/>
    <n v="2"/>
    <n v="0.2"/>
    <n v="0.3335999999999999"/>
  </r>
  <r>
    <n v="3960"/>
    <s v="CA-2023-156573"/>
    <x v="0"/>
    <d v="2023-05-30T00:00:00"/>
    <x v="993"/>
    <x v="1"/>
    <s v="RB-19360"/>
    <s v="Raymond Buch"/>
    <x v="0"/>
    <s v="United States"/>
    <x v="316"/>
    <x v="18"/>
    <n v="37211"/>
    <x v="0"/>
    <s v="FUR-FU-10001085"/>
    <x v="0"/>
    <x v="5"/>
    <s v="3M Polarizing Light Filter Sleeves"/>
    <n v="44.76"/>
    <n v="3"/>
    <n v="0.2"/>
    <n v="14.546999999999995"/>
  </r>
  <r>
    <n v="3961"/>
    <s v="CA-2022-113901"/>
    <x v="1"/>
    <d v="2022-10-19T00:00:00"/>
    <x v="994"/>
    <x v="1"/>
    <s v="NH-18610"/>
    <s v="Nicole Hansen"/>
    <x v="1"/>
    <s v="United States"/>
    <x v="66"/>
    <x v="12"/>
    <n v="48227"/>
    <x v="2"/>
    <s v="OFF-BI-10001249"/>
    <x v="1"/>
    <x v="8"/>
    <s v="Avery Heavy-Duty EZD View Binder with Locking Rings"/>
    <n v="38.28"/>
    <n v="6"/>
    <n v="0"/>
    <n v="17.608799999999999"/>
  </r>
  <r>
    <n v="3962"/>
    <s v="CA-2022-113901"/>
    <x v="1"/>
    <d v="2022-10-19T00:00:00"/>
    <x v="994"/>
    <x v="1"/>
    <s v="NH-18610"/>
    <s v="Nicole Hansen"/>
    <x v="1"/>
    <s v="United States"/>
    <x v="66"/>
    <x v="12"/>
    <n v="48227"/>
    <x v="2"/>
    <s v="TEC-PH-10002564"/>
    <x v="2"/>
    <x v="7"/>
    <s v="OtterBox Defender Series Case - Samsung Galaxy S4"/>
    <n v="149.94999999999999"/>
    <n v="5"/>
    <n v="0"/>
    <n v="44.984999999999985"/>
  </r>
  <r>
    <n v="3963"/>
    <s v="CA-2024-134838"/>
    <x v="3"/>
    <d v="2024-02-20T00:00:00"/>
    <x v="971"/>
    <x v="2"/>
    <s v="ED-13885"/>
    <s v="Emily Ducich"/>
    <x v="2"/>
    <s v="United States"/>
    <x v="1"/>
    <x v="1"/>
    <n v="90045"/>
    <x v="1"/>
    <s v="OFF-AR-10000634"/>
    <x v="1"/>
    <x v="6"/>
    <s v="Newell 320"/>
    <n v="12.84"/>
    <n v="3"/>
    <n v="0"/>
    <n v="3.4668000000000005"/>
  </r>
  <r>
    <n v="3964"/>
    <s v="CA-2024-134838"/>
    <x v="3"/>
    <d v="2024-02-20T00:00:00"/>
    <x v="971"/>
    <x v="2"/>
    <s v="ED-13885"/>
    <s v="Emily Ducich"/>
    <x v="2"/>
    <s v="United States"/>
    <x v="1"/>
    <x v="1"/>
    <n v="90045"/>
    <x v="1"/>
    <s v="FUR-FU-10004018"/>
    <x v="0"/>
    <x v="5"/>
    <s v="Tensor Computer Mounted Lamp"/>
    <n v="44.67"/>
    <n v="3"/>
    <n v="0"/>
    <n v="12.060900000000002"/>
  </r>
  <r>
    <n v="3965"/>
    <s v="CA-2023-120257"/>
    <x v="0"/>
    <d v="2023-09-23T00:00:00"/>
    <x v="961"/>
    <x v="1"/>
    <s v="PW-19240"/>
    <s v="Pierre Wener"/>
    <x v="0"/>
    <s v="United States"/>
    <x v="10"/>
    <x v="9"/>
    <n v="19140"/>
    <x v="3"/>
    <s v="OFF-AR-10003481"/>
    <x v="1"/>
    <x v="6"/>
    <s v="Newell 348"/>
    <n v="7.8719999999999999"/>
    <n v="3"/>
    <n v="0.2"/>
    <n v="0.88559999999999883"/>
  </r>
  <r>
    <n v="3966"/>
    <s v="CA-2021-164910"/>
    <x v="2"/>
    <d v="2021-11-12T00:00:00"/>
    <x v="995"/>
    <x v="0"/>
    <s v="DM-13345"/>
    <s v="Denise Monton"/>
    <x v="1"/>
    <s v="United States"/>
    <x v="153"/>
    <x v="3"/>
    <n v="28806"/>
    <x v="0"/>
    <s v="OFF-AR-10003651"/>
    <x v="1"/>
    <x v="6"/>
    <s v="Newell 350"/>
    <n v="7.8719999999999999"/>
    <n v="3"/>
    <n v="0.2"/>
    <n v="0.88559999999999883"/>
  </r>
  <r>
    <n v="3967"/>
    <s v="CA-2023-149902"/>
    <x v="0"/>
    <d v="2023-04-02T00:00:00"/>
    <x v="996"/>
    <x v="1"/>
    <s v="DW-13540"/>
    <s v="Don Weiss"/>
    <x v="0"/>
    <s v="United States"/>
    <x v="20"/>
    <x v="15"/>
    <n v="10024"/>
    <x v="3"/>
    <s v="OFF-AR-10002956"/>
    <x v="1"/>
    <x v="6"/>
    <s v="Boston 16801 Nautilus Battery Pencil Sharpener"/>
    <n v="88.04"/>
    <n v="4"/>
    <n v="0"/>
    <n v="22.8904"/>
  </r>
  <r>
    <n v="3968"/>
    <s v="CA-2023-146010"/>
    <x v="0"/>
    <d v="2023-05-21T00:00:00"/>
    <x v="213"/>
    <x v="2"/>
    <s v="EH-14125"/>
    <s v="Eugene Hildebrand"/>
    <x v="2"/>
    <s v="United States"/>
    <x v="77"/>
    <x v="22"/>
    <n v="80906"/>
    <x v="1"/>
    <s v="OFF-BI-10003638"/>
    <x v="1"/>
    <x v="8"/>
    <s v="GBC Durable Plastic Covers"/>
    <n v="40.635000000000012"/>
    <n v="7"/>
    <n v="0.7"/>
    <n v="-32.507999999999996"/>
  </r>
  <r>
    <n v="3969"/>
    <s v="US-2022-163685"/>
    <x v="1"/>
    <d v="2022-06-01T00:00:00"/>
    <x v="997"/>
    <x v="1"/>
    <s v="KE-16420"/>
    <s v="Katrina Edelman"/>
    <x v="1"/>
    <s v="United States"/>
    <x v="52"/>
    <x v="5"/>
    <n v="78207"/>
    <x v="2"/>
    <s v="OFF-BI-10001890"/>
    <x v="1"/>
    <x v="8"/>
    <s v="Avery Poly Binder Pockets"/>
    <n v="5.7279999999999989"/>
    <n v="8"/>
    <n v="0.8"/>
    <n v="-9.1648000000000032"/>
  </r>
  <r>
    <n v="3970"/>
    <s v="US-2022-163685"/>
    <x v="1"/>
    <d v="2022-06-01T00:00:00"/>
    <x v="997"/>
    <x v="1"/>
    <s v="KE-16420"/>
    <s v="Katrina Edelman"/>
    <x v="1"/>
    <s v="United States"/>
    <x v="52"/>
    <x v="5"/>
    <n v="78207"/>
    <x v="2"/>
    <s v="OFF-PA-10002606"/>
    <x v="1"/>
    <x v="10"/>
    <s v="Xerox 1928"/>
    <n v="42.24"/>
    <n v="10"/>
    <n v="0.2"/>
    <n v="13.199999999999998"/>
  </r>
  <r>
    <n v="3971"/>
    <s v="CA-2021-135090"/>
    <x v="2"/>
    <d v="2021-11-22T00:00:00"/>
    <x v="158"/>
    <x v="1"/>
    <s v="SP-20920"/>
    <s v="Susan Pistek"/>
    <x v="0"/>
    <s v="United States"/>
    <x v="1"/>
    <x v="1"/>
    <n v="90036"/>
    <x v="1"/>
    <s v="OFF-PA-10002245"/>
    <x v="1"/>
    <x v="10"/>
    <s v="Xerox 1895"/>
    <n v="53.820000000000007"/>
    <n v="9"/>
    <n v="0"/>
    <n v="24.218999999999998"/>
  </r>
  <r>
    <n v="3972"/>
    <s v="CA-2022-132374"/>
    <x v="1"/>
    <d v="2022-02-22T00:00:00"/>
    <x v="998"/>
    <x v="0"/>
    <s v="PS-19045"/>
    <s v="Penelope Sewall"/>
    <x v="2"/>
    <s v="United States"/>
    <x v="341"/>
    <x v="12"/>
    <n v="48310"/>
    <x v="2"/>
    <s v="OFF-AR-10001615"/>
    <x v="1"/>
    <x v="6"/>
    <s v="Newell 34"/>
    <n v="79.36"/>
    <n v="4"/>
    <n v="0"/>
    <n v="20.633600000000001"/>
  </r>
  <r>
    <n v="3973"/>
    <s v="CA-2023-167556"/>
    <x v="0"/>
    <d v="2023-03-30T00:00:00"/>
    <x v="944"/>
    <x v="1"/>
    <s v="JM-15250"/>
    <s v="Janet Martin"/>
    <x v="0"/>
    <s v="United States"/>
    <x v="20"/>
    <x v="15"/>
    <n v="10009"/>
    <x v="3"/>
    <s v="OFF-PA-10000466"/>
    <x v="1"/>
    <x v="10"/>
    <s v="Memo Book, 100 Message Capacity, 5 3/8” x 11”"/>
    <n v="13.48"/>
    <n v="2"/>
    <n v="0"/>
    <n v="6.74"/>
  </r>
  <r>
    <n v="3974"/>
    <s v="CA-2023-167556"/>
    <x v="0"/>
    <d v="2023-03-30T00:00:00"/>
    <x v="944"/>
    <x v="1"/>
    <s v="JM-15250"/>
    <s v="Janet Martin"/>
    <x v="0"/>
    <s v="United States"/>
    <x v="20"/>
    <x v="15"/>
    <n v="10009"/>
    <x v="3"/>
    <s v="OFF-BI-10003708"/>
    <x v="1"/>
    <x v="8"/>
    <s v="Acco Four Pocket Poly Ring Binder with Label Holder, Smoke, 1&quot;"/>
    <n v="29.800000000000004"/>
    <n v="5"/>
    <n v="0.2"/>
    <n v="9.3124999999999982"/>
  </r>
  <r>
    <n v="3975"/>
    <s v="CA-2023-167556"/>
    <x v="0"/>
    <d v="2023-03-30T00:00:00"/>
    <x v="944"/>
    <x v="1"/>
    <s v="JM-15250"/>
    <s v="Janet Martin"/>
    <x v="0"/>
    <s v="United States"/>
    <x v="20"/>
    <x v="15"/>
    <n v="10009"/>
    <x v="3"/>
    <s v="FUR-FU-10004848"/>
    <x v="0"/>
    <x v="5"/>
    <s v="Howard Miller 13-3/4&quot; Diameter Brushed Chrome Round Wall Clock"/>
    <n v="414"/>
    <n v="8"/>
    <n v="0"/>
    <n v="124.19999999999999"/>
  </r>
  <r>
    <n v="3976"/>
    <s v="CA-2023-167556"/>
    <x v="0"/>
    <d v="2023-03-30T00:00:00"/>
    <x v="944"/>
    <x v="1"/>
    <s v="JM-15250"/>
    <s v="Janet Martin"/>
    <x v="0"/>
    <s v="United States"/>
    <x v="20"/>
    <x v="15"/>
    <n v="10009"/>
    <x v="3"/>
    <s v="OFF-BI-10000320"/>
    <x v="1"/>
    <x v="8"/>
    <s v="GBC Plastic Binding Combs"/>
    <n v="41.328000000000003"/>
    <n v="7"/>
    <n v="0.2"/>
    <n v="14.981400000000001"/>
  </r>
  <r>
    <n v="3977"/>
    <s v="US-2023-116400"/>
    <x v="0"/>
    <d v="2023-10-23T00:00:00"/>
    <x v="351"/>
    <x v="2"/>
    <s v="EB-13930"/>
    <s v="Eric Barreto"/>
    <x v="0"/>
    <s v="United States"/>
    <x v="102"/>
    <x v="17"/>
    <n v="23223"/>
    <x v="0"/>
    <s v="FUR-FU-10003731"/>
    <x v="0"/>
    <x v="5"/>
    <s v="Eldon Expressions Wood and Plastic Desk Accessories, Oak"/>
    <n v="39.92"/>
    <n v="4"/>
    <n v="0"/>
    <n v="11.177600000000002"/>
  </r>
  <r>
    <n v="3978"/>
    <s v="CA-2024-101308"/>
    <x v="3"/>
    <d v="2024-10-03T00:00:00"/>
    <x v="951"/>
    <x v="1"/>
    <s v="FG-14260"/>
    <s v="Frank Gastineau"/>
    <x v="2"/>
    <s v="United States"/>
    <x v="4"/>
    <x v="4"/>
    <n v="98105"/>
    <x v="1"/>
    <s v="OFF-FA-10002780"/>
    <x v="1"/>
    <x v="13"/>
    <s v="Staples"/>
    <n v="8.94"/>
    <n v="3"/>
    <n v="0"/>
    <n v="4.1123999999999992"/>
  </r>
  <r>
    <n v="3979"/>
    <s v="CA-2024-101308"/>
    <x v="3"/>
    <d v="2024-10-03T00:00:00"/>
    <x v="951"/>
    <x v="1"/>
    <s v="FG-14260"/>
    <s v="Frank Gastineau"/>
    <x v="2"/>
    <s v="United States"/>
    <x v="4"/>
    <x v="4"/>
    <n v="98105"/>
    <x v="1"/>
    <s v="TEC-PH-10003800"/>
    <x v="2"/>
    <x v="7"/>
    <s v="i.Sound Portable Power - 8000 mAh"/>
    <n v="84.784000000000006"/>
    <n v="2"/>
    <n v="0.2"/>
    <n v="-20.136200000000006"/>
  </r>
  <r>
    <n v="3980"/>
    <s v="CA-2021-114517"/>
    <x v="2"/>
    <d v="2021-12-23T00:00:00"/>
    <x v="999"/>
    <x v="1"/>
    <s v="TH-21235"/>
    <s v="Tiffany House"/>
    <x v="1"/>
    <s v="United States"/>
    <x v="20"/>
    <x v="15"/>
    <n v="10024"/>
    <x v="3"/>
    <s v="FUR-TA-10001676"/>
    <x v="0"/>
    <x v="3"/>
    <s v="Hon 61000 Series Interactive Training Tables"/>
    <n v="53.315999999999995"/>
    <n v="2"/>
    <n v="0.4"/>
    <n v="-19.549200000000006"/>
  </r>
  <r>
    <n v="3981"/>
    <s v="CA-2021-114517"/>
    <x v="2"/>
    <d v="2021-12-23T00:00:00"/>
    <x v="999"/>
    <x v="1"/>
    <s v="TH-21235"/>
    <s v="Tiffany House"/>
    <x v="1"/>
    <s v="United States"/>
    <x v="20"/>
    <x v="15"/>
    <n v="10024"/>
    <x v="3"/>
    <s v="OFF-AP-10002350"/>
    <x v="1"/>
    <x v="9"/>
    <s v="Belkin F9H710-06 7 Outlet SurgeMaster Surge Protector"/>
    <n v="56.519999999999996"/>
    <n v="3"/>
    <n v="0"/>
    <n v="15.8256"/>
  </r>
  <r>
    <n v="3982"/>
    <s v="CA-2024-119564"/>
    <x v="3"/>
    <d v="2024-12-16T00:00:00"/>
    <x v="404"/>
    <x v="1"/>
    <s v="PL-18925"/>
    <s v="Paul Lucas"/>
    <x v="2"/>
    <s v="United States"/>
    <x v="4"/>
    <x v="4"/>
    <n v="98115"/>
    <x v="1"/>
    <s v="FUR-FU-10003096"/>
    <x v="0"/>
    <x v="5"/>
    <s v="Master Giant Foot Doorstop, Safety Yellow"/>
    <n v="22.77"/>
    <n v="3"/>
    <n v="0"/>
    <n v="9.7911000000000001"/>
  </r>
  <r>
    <n v="3983"/>
    <s v="CA-2023-135265"/>
    <x v="0"/>
    <d v="2023-07-08T00:00:00"/>
    <x v="1000"/>
    <x v="0"/>
    <s v="CC-12370"/>
    <s v="Christopher Conant"/>
    <x v="0"/>
    <s v="United States"/>
    <x v="1"/>
    <x v="1"/>
    <n v="90045"/>
    <x v="1"/>
    <s v="FUR-CH-10003061"/>
    <x v="0"/>
    <x v="1"/>
    <s v="Global Leather Task Chair, Black"/>
    <n v="287.96800000000002"/>
    <n v="4"/>
    <n v="0.2"/>
    <n v="-3.5996000000000521"/>
  </r>
  <r>
    <n v="3984"/>
    <s v="CA-2023-135265"/>
    <x v="0"/>
    <d v="2023-07-08T00:00:00"/>
    <x v="1000"/>
    <x v="0"/>
    <s v="CC-12370"/>
    <s v="Christopher Conant"/>
    <x v="0"/>
    <s v="United States"/>
    <x v="1"/>
    <x v="1"/>
    <n v="90045"/>
    <x v="1"/>
    <s v="TEC-CO-10003763"/>
    <x v="2"/>
    <x v="16"/>
    <s v="Canon PC1060 Personal Laser Copier"/>
    <n v="2799.9600000000005"/>
    <n v="5"/>
    <n v="0.2"/>
    <n v="944.98649999999986"/>
  </r>
  <r>
    <n v="3985"/>
    <s v="CA-2023-135265"/>
    <x v="0"/>
    <d v="2023-07-08T00:00:00"/>
    <x v="1000"/>
    <x v="0"/>
    <s v="CC-12370"/>
    <s v="Christopher Conant"/>
    <x v="0"/>
    <s v="United States"/>
    <x v="1"/>
    <x v="1"/>
    <n v="90045"/>
    <x v="1"/>
    <s v="OFF-PA-10002923"/>
    <x v="1"/>
    <x v="10"/>
    <s v="Xerox 1942"/>
    <n v="48.94"/>
    <n v="1"/>
    <n v="0"/>
    <n v="24.47"/>
  </r>
  <r>
    <n v="3986"/>
    <s v="CA-2023-108735"/>
    <x v="0"/>
    <d v="2023-04-18T00:00:00"/>
    <x v="180"/>
    <x v="1"/>
    <s v="JM-15535"/>
    <s v="Jessica Myrick"/>
    <x v="0"/>
    <s v="United States"/>
    <x v="80"/>
    <x v="1"/>
    <n v="90712"/>
    <x v="1"/>
    <s v="FUR-BO-10003441"/>
    <x v="0"/>
    <x v="0"/>
    <s v="Bush Westfield Collection Bookcases, Fully Assembled"/>
    <n v="257.49900000000002"/>
    <n v="3"/>
    <n v="0.15"/>
    <n v="24.235199999999978"/>
  </r>
  <r>
    <n v="3987"/>
    <s v="CA-2024-112333"/>
    <x v="3"/>
    <d v="2024-04-09T00:00:00"/>
    <x v="1001"/>
    <x v="1"/>
    <s v="KF-16285"/>
    <s v="Karen Ferguson"/>
    <x v="2"/>
    <s v="United States"/>
    <x v="135"/>
    <x v="30"/>
    <n v="7060"/>
    <x v="3"/>
    <s v="OFF-ST-10001780"/>
    <x v="1"/>
    <x v="4"/>
    <s v="Tennsco 16-Compartment Lockers with Coat Rack"/>
    <n v="2591.56"/>
    <n v="4"/>
    <n v="0"/>
    <n v="621.97440000000006"/>
  </r>
  <r>
    <n v="3988"/>
    <s v="CA-2024-112333"/>
    <x v="3"/>
    <d v="2024-04-09T00:00:00"/>
    <x v="1001"/>
    <x v="1"/>
    <s v="KF-16285"/>
    <s v="Karen Ferguson"/>
    <x v="2"/>
    <s v="United States"/>
    <x v="135"/>
    <x v="30"/>
    <n v="7060"/>
    <x v="3"/>
    <s v="OFF-AP-10001962"/>
    <x v="1"/>
    <x v="9"/>
    <s v="Black &amp; Decker Filter for Double Action Dustbuster Cordless Vac BLDV7210"/>
    <n v="41.95"/>
    <n v="5"/>
    <n v="0"/>
    <n v="10.487500000000001"/>
  </r>
  <r>
    <n v="3989"/>
    <s v="US-2023-159415"/>
    <x v="0"/>
    <d v="2023-04-18T00:00:00"/>
    <x v="1002"/>
    <x v="1"/>
    <s v="CS-12175"/>
    <s v="Charles Sheldon"/>
    <x v="1"/>
    <s v="United States"/>
    <x v="29"/>
    <x v="18"/>
    <n v="38401"/>
    <x v="0"/>
    <s v="FUR-FU-10003798"/>
    <x v="0"/>
    <x v="5"/>
    <s v="Ultra Door Kickplate, 8&quot;H x 34&quot;W"/>
    <n v="79.12"/>
    <n v="5"/>
    <n v="0.2"/>
    <n v="13.845999999999997"/>
  </r>
  <r>
    <n v="3990"/>
    <s v="CA-2021-122588"/>
    <x v="2"/>
    <d v="2021-11-25T00:00:00"/>
    <x v="680"/>
    <x v="0"/>
    <s v="AR-10540"/>
    <s v="Andy Reiter"/>
    <x v="0"/>
    <s v="United States"/>
    <x v="383"/>
    <x v="34"/>
    <n v="2895"/>
    <x v="3"/>
    <s v="FUR-FU-10001095"/>
    <x v="0"/>
    <x v="5"/>
    <s v="DAX Black Cherry Wood-Tone Poster Frame"/>
    <n v="52.96"/>
    <n v="2"/>
    <n v="0"/>
    <n v="20.1248"/>
  </r>
  <r>
    <n v="3991"/>
    <s v="CA-2021-137589"/>
    <x v="2"/>
    <d v="2021-11-03T00:00:00"/>
    <x v="821"/>
    <x v="1"/>
    <s v="MS-17770"/>
    <s v="Maxwell Schwartz"/>
    <x v="0"/>
    <s v="United States"/>
    <x v="152"/>
    <x v="9"/>
    <n v="17602"/>
    <x v="3"/>
    <s v="OFF-SU-10000157"/>
    <x v="1"/>
    <x v="14"/>
    <s v="Compact Automatic Electric Letter Opener"/>
    <n v="286.34400000000005"/>
    <n v="3"/>
    <n v="0.2"/>
    <n v="-64.427400000000006"/>
  </r>
  <r>
    <n v="3992"/>
    <s v="CA-2022-161998"/>
    <x v="1"/>
    <d v="2022-05-01T00:00:00"/>
    <x v="27"/>
    <x v="1"/>
    <s v="DB-13120"/>
    <s v="David Bremer"/>
    <x v="1"/>
    <s v="United States"/>
    <x v="67"/>
    <x v="2"/>
    <n v="33614"/>
    <x v="0"/>
    <s v="FUR-FU-10001095"/>
    <x v="0"/>
    <x v="5"/>
    <s v="DAX Black Cherry Wood-Tone Poster Frame"/>
    <n v="63.552000000000007"/>
    <n v="3"/>
    <n v="0.2"/>
    <n v="14.299199999999999"/>
  </r>
  <r>
    <n v="3993"/>
    <s v="CA-2022-161998"/>
    <x v="1"/>
    <d v="2022-05-01T00:00:00"/>
    <x v="27"/>
    <x v="1"/>
    <s v="DB-13120"/>
    <s v="David Bremer"/>
    <x v="1"/>
    <s v="United States"/>
    <x v="67"/>
    <x v="2"/>
    <n v="33614"/>
    <x v="0"/>
    <s v="OFF-SU-10004261"/>
    <x v="1"/>
    <x v="14"/>
    <s v="Fiskars 8&quot; Scissors, 2/Pack"/>
    <n v="41.375999999999998"/>
    <n v="3"/>
    <n v="0.2"/>
    <n v="4.6547999999999927"/>
  </r>
  <r>
    <n v="3994"/>
    <s v="CA-2022-161998"/>
    <x v="1"/>
    <d v="2022-05-01T00:00:00"/>
    <x v="27"/>
    <x v="1"/>
    <s v="DB-13120"/>
    <s v="David Bremer"/>
    <x v="1"/>
    <s v="United States"/>
    <x v="67"/>
    <x v="2"/>
    <n v="33614"/>
    <x v="0"/>
    <s v="OFF-AR-10004022"/>
    <x v="1"/>
    <x v="6"/>
    <s v="Panasonic KP-380BK Classic Electric Pencil Sharpener"/>
    <n v="172.70400000000001"/>
    <n v="6"/>
    <n v="0.2"/>
    <n v="10.793999999999983"/>
  </r>
  <r>
    <n v="3995"/>
    <s v="CA-2022-105627"/>
    <x v="1"/>
    <d v="2022-03-08T00:00:00"/>
    <x v="1003"/>
    <x v="1"/>
    <s v="DK-12895"/>
    <s v="Dana Kaydos"/>
    <x v="0"/>
    <s v="United States"/>
    <x v="249"/>
    <x v="6"/>
    <n v="53142"/>
    <x v="2"/>
    <s v="FUR-BO-10002916"/>
    <x v="0"/>
    <x v="0"/>
    <s v="Rush Hierlooms Collection 1&quot; Thick Stackable Bookcases"/>
    <n v="512.93999999999994"/>
    <n v="3"/>
    <n v="0"/>
    <n v="97.45859999999999"/>
  </r>
  <r>
    <n v="3996"/>
    <s v="CA-2022-105627"/>
    <x v="1"/>
    <d v="2022-03-08T00:00:00"/>
    <x v="1003"/>
    <x v="1"/>
    <s v="DK-12895"/>
    <s v="Dana Kaydos"/>
    <x v="0"/>
    <s v="United States"/>
    <x v="249"/>
    <x v="6"/>
    <n v="53142"/>
    <x v="2"/>
    <s v="FUR-CH-10002084"/>
    <x v="0"/>
    <x v="1"/>
    <s v="Hon Mobius Operator's Chair"/>
    <n v="860.93"/>
    <n v="7"/>
    <n v="0"/>
    <n v="189.40460000000002"/>
  </r>
  <r>
    <n v="3997"/>
    <s v="CA-2022-105627"/>
    <x v="1"/>
    <d v="2022-03-08T00:00:00"/>
    <x v="1003"/>
    <x v="1"/>
    <s v="DK-12895"/>
    <s v="Dana Kaydos"/>
    <x v="0"/>
    <s v="United States"/>
    <x v="249"/>
    <x v="6"/>
    <n v="53142"/>
    <x v="2"/>
    <s v="TEC-PH-10003012"/>
    <x v="2"/>
    <x v="7"/>
    <s v="Nortel Meridian M3904 Professional Digital phone"/>
    <n v="769.95"/>
    <n v="5"/>
    <n v="0"/>
    <n v="223.28549999999993"/>
  </r>
  <r>
    <n v="3998"/>
    <s v="CA-2022-105627"/>
    <x v="1"/>
    <d v="2022-03-08T00:00:00"/>
    <x v="1003"/>
    <x v="1"/>
    <s v="DK-12895"/>
    <s v="Dana Kaydos"/>
    <x v="0"/>
    <s v="United States"/>
    <x v="249"/>
    <x v="6"/>
    <n v="53142"/>
    <x v="2"/>
    <s v="OFF-AR-10002704"/>
    <x v="1"/>
    <x v="6"/>
    <s v="Boston 1900 Electric Pencil Sharpener"/>
    <n v="14.98"/>
    <n v="1"/>
    <n v="0"/>
    <n v="4.4939999999999998"/>
  </r>
  <r>
    <n v="3999"/>
    <s v="CA-2022-105627"/>
    <x v="1"/>
    <d v="2022-03-08T00:00:00"/>
    <x v="1003"/>
    <x v="1"/>
    <s v="DK-12895"/>
    <s v="Dana Kaydos"/>
    <x v="0"/>
    <s v="United States"/>
    <x v="249"/>
    <x v="6"/>
    <n v="53142"/>
    <x v="2"/>
    <s v="FUR-FU-10000308"/>
    <x v="0"/>
    <x v="5"/>
    <s v="Deflect-o Glass Clear Studded Chair Mats"/>
    <n v="373.08"/>
    <n v="6"/>
    <n v="0"/>
    <n v="82.077600000000004"/>
  </r>
  <r>
    <n v="4000"/>
    <s v="US-2022-149629"/>
    <x v="1"/>
    <d v="2022-07-17T00:00:00"/>
    <x v="532"/>
    <x v="0"/>
    <s v="MP-17965"/>
    <s v="Michael Paige"/>
    <x v="1"/>
    <s v="United States"/>
    <x v="370"/>
    <x v="2"/>
    <n v="34952"/>
    <x v="0"/>
    <s v="FUR-BO-10004709"/>
    <x v="0"/>
    <x v="0"/>
    <s v="Bush Westfield Collection Bookcases, Medium Cherry Finish"/>
    <n v="231.92000000000002"/>
    <n v="5"/>
    <n v="0.2"/>
    <n v="5.7980000000000018"/>
  </r>
  <r>
    <n v="4001"/>
    <s v="CA-2021-116834"/>
    <x v="2"/>
    <d v="2021-10-11T00:00:00"/>
    <x v="36"/>
    <x v="1"/>
    <s v="Dp-13240"/>
    <s v="Dean percer"/>
    <x v="2"/>
    <s v="United States"/>
    <x v="4"/>
    <x v="4"/>
    <n v="98115"/>
    <x v="1"/>
    <s v="FUR-FU-10001196"/>
    <x v="0"/>
    <x v="5"/>
    <s v="DAX Cubicle Frames - 8x10"/>
    <n v="63.47"/>
    <n v="11"/>
    <n v="0"/>
    <n v="19.040999999999997"/>
  </r>
  <r>
    <n v="4002"/>
    <s v="CA-2021-116834"/>
    <x v="2"/>
    <d v="2021-10-11T00:00:00"/>
    <x v="36"/>
    <x v="1"/>
    <s v="Dp-13240"/>
    <s v="Dean percer"/>
    <x v="2"/>
    <s v="United States"/>
    <x v="4"/>
    <x v="4"/>
    <n v="98115"/>
    <x v="1"/>
    <s v="TEC-AC-10002942"/>
    <x v="2"/>
    <x v="11"/>
    <s v="WD My Passport Ultra 1TB Portable External Hard Drive"/>
    <n v="345"/>
    <n v="5"/>
    <n v="0"/>
    <n v="58.649999999999984"/>
  </r>
  <r>
    <n v="4003"/>
    <s v="CA-2023-145730"/>
    <x v="0"/>
    <d v="2023-03-04T00:00:00"/>
    <x v="599"/>
    <x v="1"/>
    <s v="CC-12220"/>
    <s v="Chris Cortes"/>
    <x v="0"/>
    <s v="United States"/>
    <x v="52"/>
    <x v="5"/>
    <n v="78207"/>
    <x v="2"/>
    <s v="FUR-TA-10004915"/>
    <x v="0"/>
    <x v="3"/>
    <s v="Office Impressions End Table, 20-1/2&quot;H x 24&quot;W x 20&quot;D"/>
    <n v="637.89599999999996"/>
    <n v="3"/>
    <n v="0.3"/>
    <n v="-127.57919999999996"/>
  </r>
  <r>
    <n v="4004"/>
    <s v="CA-2023-145730"/>
    <x v="0"/>
    <d v="2023-03-04T00:00:00"/>
    <x v="599"/>
    <x v="1"/>
    <s v="CC-12220"/>
    <s v="Chris Cortes"/>
    <x v="0"/>
    <s v="United States"/>
    <x v="52"/>
    <x v="5"/>
    <n v="78207"/>
    <x v="2"/>
    <s v="TEC-MA-10001016"/>
    <x v="2"/>
    <x v="15"/>
    <s v="Canon PC170 Desktop Personal Copier"/>
    <n v="287.90999999999997"/>
    <n v="3"/>
    <n v="0.4"/>
    <n v="33.589499999999987"/>
  </r>
  <r>
    <n v="4005"/>
    <s v="CA-2023-145730"/>
    <x v="0"/>
    <d v="2023-03-04T00:00:00"/>
    <x v="599"/>
    <x v="1"/>
    <s v="CC-12220"/>
    <s v="Chris Cortes"/>
    <x v="0"/>
    <s v="United States"/>
    <x v="52"/>
    <x v="5"/>
    <n v="78207"/>
    <x v="2"/>
    <s v="OFF-EN-10000483"/>
    <x v="1"/>
    <x v="12"/>
    <s v="White Envelopes, White Envelopes with Clear Poly Window"/>
    <n v="36.6"/>
    <n v="3"/>
    <n v="0.2"/>
    <n v="11.894999999999994"/>
  </r>
  <r>
    <n v="4006"/>
    <s v="US-2022-168732"/>
    <x v="1"/>
    <d v="2022-12-10T00:00:00"/>
    <x v="313"/>
    <x v="1"/>
    <s v="KM-16660"/>
    <s v="Khloe Miller"/>
    <x v="0"/>
    <s v="United States"/>
    <x v="185"/>
    <x v="32"/>
    <n v="30076"/>
    <x v="0"/>
    <s v="OFF-AR-10003087"/>
    <x v="1"/>
    <x v="6"/>
    <s v="Staples"/>
    <n v="1.78"/>
    <n v="1"/>
    <n v="0"/>
    <n v="0.49839999999999995"/>
  </r>
  <r>
    <n v="4007"/>
    <s v="US-2022-168732"/>
    <x v="1"/>
    <d v="2022-12-10T00:00:00"/>
    <x v="313"/>
    <x v="1"/>
    <s v="KM-16660"/>
    <s v="Khloe Miller"/>
    <x v="0"/>
    <s v="United States"/>
    <x v="185"/>
    <x v="32"/>
    <n v="30076"/>
    <x v="0"/>
    <s v="OFF-PA-10000520"/>
    <x v="1"/>
    <x v="10"/>
    <s v="Xerox 201"/>
    <n v="25.92"/>
    <n v="4"/>
    <n v="0"/>
    <n v="12.441600000000001"/>
  </r>
  <r>
    <n v="4008"/>
    <s v="US-2022-168732"/>
    <x v="1"/>
    <d v="2022-12-10T00:00:00"/>
    <x v="313"/>
    <x v="1"/>
    <s v="KM-16660"/>
    <s v="Khloe Miller"/>
    <x v="0"/>
    <s v="United States"/>
    <x v="185"/>
    <x v="32"/>
    <n v="30076"/>
    <x v="0"/>
    <s v="TEC-AC-10001553"/>
    <x v="2"/>
    <x v="11"/>
    <s v="Memorex 25GB 6X Branded Blu-Ray Recordable Disc, 15/Pack"/>
    <n v="101.94"/>
    <n v="6"/>
    <n v="0"/>
    <n v="21.407399999999999"/>
  </r>
  <r>
    <n v="4009"/>
    <s v="CA-2022-107468"/>
    <x v="1"/>
    <d v="2022-12-18T00:00:00"/>
    <x v="190"/>
    <x v="1"/>
    <s v="MK-17905"/>
    <s v="Michael Kennedy"/>
    <x v="1"/>
    <s v="United States"/>
    <x v="103"/>
    <x v="22"/>
    <n v="80027"/>
    <x v="1"/>
    <s v="OFF-AR-10000634"/>
    <x v="1"/>
    <x v="6"/>
    <s v="Newell 320"/>
    <n v="6.8480000000000008"/>
    <n v="2"/>
    <n v="0.2"/>
    <n v="0.59920000000000018"/>
  </r>
  <r>
    <n v="4010"/>
    <s v="CA-2024-144463"/>
    <x v="3"/>
    <d v="2024-01-02T00:00:00"/>
    <x v="838"/>
    <x v="1"/>
    <s v="SC-20725"/>
    <s v="Steven Cartwright"/>
    <x v="0"/>
    <s v="United States"/>
    <x v="1"/>
    <x v="1"/>
    <n v="90036"/>
    <x v="1"/>
    <s v="FUR-FU-10001215"/>
    <x v="0"/>
    <x v="5"/>
    <s v="Howard Miller 11-1/2&quot; Diameter Brentwood Wall Clock"/>
    <n v="474.43"/>
    <n v="11"/>
    <n v="0"/>
    <n v="199.26060000000004"/>
  </r>
  <r>
    <n v="4011"/>
    <s v="CA-2024-100811"/>
    <x v="3"/>
    <d v="2024-11-22T00:00:00"/>
    <x v="865"/>
    <x v="2"/>
    <s v="CC-12475"/>
    <s v="Cindy Chapman"/>
    <x v="0"/>
    <s v="United States"/>
    <x v="10"/>
    <x v="9"/>
    <n v="19143"/>
    <x v="3"/>
    <s v="OFF-PA-10001204"/>
    <x v="1"/>
    <x v="10"/>
    <s v="Xerox 1972"/>
    <n v="8.4480000000000004"/>
    <n v="2"/>
    <n v="0.2"/>
    <n v="2.6399999999999997"/>
  </r>
  <r>
    <n v="4012"/>
    <s v="CA-2024-100811"/>
    <x v="3"/>
    <d v="2024-11-22T00:00:00"/>
    <x v="865"/>
    <x v="2"/>
    <s v="CC-12475"/>
    <s v="Cindy Chapman"/>
    <x v="0"/>
    <s v="United States"/>
    <x v="10"/>
    <x v="9"/>
    <n v="19143"/>
    <x v="3"/>
    <s v="OFF-ST-10002444"/>
    <x v="1"/>
    <x v="4"/>
    <s v="Recycled Eldon Regeneration Jumbo File"/>
    <n v="39.295999999999999"/>
    <n v="4"/>
    <n v="0.2"/>
    <n v="3.9295999999999989"/>
  </r>
  <r>
    <n v="4013"/>
    <s v="CA-2022-153612"/>
    <x v="1"/>
    <d v="2022-12-22T00:00:00"/>
    <x v="98"/>
    <x v="1"/>
    <s v="BT-11305"/>
    <s v="Beth Thompson"/>
    <x v="2"/>
    <s v="United States"/>
    <x v="384"/>
    <x v="6"/>
    <n v="54880"/>
    <x v="2"/>
    <s v="OFF-AR-10000203"/>
    <x v="1"/>
    <x v="6"/>
    <s v="Newell 336"/>
    <n v="17.12"/>
    <n v="4"/>
    <n v="0"/>
    <n v="4.9647999999999985"/>
  </r>
  <r>
    <n v="4014"/>
    <s v="CA-2022-165624"/>
    <x v="1"/>
    <d v="2022-08-23T00:00:00"/>
    <x v="269"/>
    <x v="1"/>
    <s v="FH-14350"/>
    <s v="Fred Harton"/>
    <x v="0"/>
    <s v="United States"/>
    <x v="118"/>
    <x v="32"/>
    <n v="30318"/>
    <x v="0"/>
    <s v="OFF-AP-10000828"/>
    <x v="1"/>
    <x v="9"/>
    <s v="Avanti 4.4 Cu. Ft. Refrigerator"/>
    <n v="542.93999999999994"/>
    <n v="3"/>
    <n v="0"/>
    <n v="152.02319999999997"/>
  </r>
  <r>
    <n v="4015"/>
    <s v="CA-2022-165624"/>
    <x v="1"/>
    <d v="2022-08-23T00:00:00"/>
    <x v="269"/>
    <x v="1"/>
    <s v="FH-14350"/>
    <s v="Fred Harton"/>
    <x v="0"/>
    <s v="United States"/>
    <x v="118"/>
    <x v="32"/>
    <n v="30318"/>
    <x v="0"/>
    <s v="OFF-LA-10003190"/>
    <x v="1"/>
    <x v="2"/>
    <s v="Avery 474"/>
    <n v="8.64"/>
    <n v="3"/>
    <n v="0"/>
    <n v="4.2336"/>
  </r>
  <r>
    <n v="4016"/>
    <s v="CA-2022-165624"/>
    <x v="1"/>
    <d v="2022-08-23T00:00:00"/>
    <x v="269"/>
    <x v="1"/>
    <s v="FH-14350"/>
    <s v="Fred Harton"/>
    <x v="0"/>
    <s v="United States"/>
    <x v="118"/>
    <x v="32"/>
    <n v="30318"/>
    <x v="0"/>
    <s v="OFF-PA-10002319"/>
    <x v="1"/>
    <x v="10"/>
    <s v="Xerox 1944"/>
    <n v="193.79999999999998"/>
    <n v="5"/>
    <n v="0"/>
    <n v="94.962000000000003"/>
  </r>
  <r>
    <n v="4017"/>
    <s v="CA-2022-165624"/>
    <x v="1"/>
    <d v="2022-08-23T00:00:00"/>
    <x v="269"/>
    <x v="1"/>
    <s v="FH-14350"/>
    <s v="Fred Harton"/>
    <x v="0"/>
    <s v="United States"/>
    <x v="118"/>
    <x v="32"/>
    <n v="30318"/>
    <x v="0"/>
    <s v="OFF-PA-10003893"/>
    <x v="1"/>
    <x v="10"/>
    <s v="Xerox 1962"/>
    <n v="21.400000000000002"/>
    <n v="5"/>
    <n v="0"/>
    <n v="9.629999999999999"/>
  </r>
  <r>
    <n v="4018"/>
    <s v="CA-2022-165624"/>
    <x v="1"/>
    <d v="2022-08-23T00:00:00"/>
    <x v="269"/>
    <x v="1"/>
    <s v="FH-14350"/>
    <s v="Fred Harton"/>
    <x v="0"/>
    <s v="United States"/>
    <x v="118"/>
    <x v="32"/>
    <n v="30318"/>
    <x v="0"/>
    <s v="OFF-PA-10002499"/>
    <x v="1"/>
    <x v="10"/>
    <s v="Xerox 1890"/>
    <n v="97.88"/>
    <n v="2"/>
    <n v="0"/>
    <n v="48.94"/>
  </r>
  <r>
    <n v="4019"/>
    <s v="CA-2022-165624"/>
    <x v="1"/>
    <d v="2022-08-23T00:00:00"/>
    <x v="269"/>
    <x v="1"/>
    <s v="FH-14350"/>
    <s v="Fred Harton"/>
    <x v="0"/>
    <s v="United States"/>
    <x v="118"/>
    <x v="32"/>
    <n v="30318"/>
    <x v="0"/>
    <s v="TEC-AC-10004568"/>
    <x v="2"/>
    <x v="11"/>
    <s v="Maxell LTO Ultrium - 800 GB"/>
    <n v="251.91"/>
    <n v="9"/>
    <n v="0"/>
    <n v="47.862899999999982"/>
  </r>
  <r>
    <n v="4020"/>
    <s v="CA-2022-165624"/>
    <x v="1"/>
    <d v="2022-08-23T00:00:00"/>
    <x v="269"/>
    <x v="1"/>
    <s v="FH-14350"/>
    <s v="Fred Harton"/>
    <x v="0"/>
    <s v="United States"/>
    <x v="118"/>
    <x v="32"/>
    <n v="30318"/>
    <x v="0"/>
    <s v="OFF-AP-10001492"/>
    <x v="1"/>
    <x v="9"/>
    <s v="Acco Six-Outlet Power Strip, 4' Cord Length"/>
    <n v="25.86"/>
    <n v="3"/>
    <n v="0"/>
    <n v="6.7236000000000002"/>
  </r>
  <r>
    <n v="4021"/>
    <s v="CA-2021-154963"/>
    <x v="2"/>
    <d v="2021-06-22T00:00:00"/>
    <x v="1004"/>
    <x v="1"/>
    <s v="AA-10645"/>
    <s v="Anna Andreadi"/>
    <x v="0"/>
    <s v="United States"/>
    <x v="142"/>
    <x v="9"/>
    <n v="19013"/>
    <x v="3"/>
    <s v="FUR-CH-10004698"/>
    <x v="0"/>
    <x v="1"/>
    <s v="Padded Folding Chairs, Black, 4/Carton"/>
    <n v="170.05799999999999"/>
    <n v="3"/>
    <n v="0.3"/>
    <n v="-4.858799999999988"/>
  </r>
  <r>
    <n v="4022"/>
    <s v="CA-2021-154963"/>
    <x v="2"/>
    <d v="2021-06-22T00:00:00"/>
    <x v="1004"/>
    <x v="1"/>
    <s v="AA-10645"/>
    <s v="Anna Andreadi"/>
    <x v="0"/>
    <s v="United States"/>
    <x v="142"/>
    <x v="9"/>
    <n v="19013"/>
    <x v="3"/>
    <s v="TEC-PH-10004093"/>
    <x v="2"/>
    <x v="7"/>
    <s v="Panasonic Kx-TS550"/>
    <n v="82.782000000000011"/>
    <n v="3"/>
    <n v="0.4"/>
    <n v="-15.176700000000004"/>
  </r>
  <r>
    <n v="4023"/>
    <s v="CA-2021-154963"/>
    <x v="2"/>
    <d v="2021-06-22T00:00:00"/>
    <x v="1004"/>
    <x v="1"/>
    <s v="AA-10645"/>
    <s v="Anna Andreadi"/>
    <x v="0"/>
    <s v="United States"/>
    <x v="142"/>
    <x v="9"/>
    <n v="19013"/>
    <x v="3"/>
    <s v="FUR-CH-10000454"/>
    <x v="0"/>
    <x v="1"/>
    <s v="Hon Deluxe Fabric Upholstered Stacking Chairs, Rounded Back"/>
    <n v="853.92999999999984"/>
    <n v="5"/>
    <n v="0.3"/>
    <n v="0"/>
  </r>
  <r>
    <n v="4024"/>
    <s v="CA-2024-130764"/>
    <x v="3"/>
    <d v="2024-10-28T00:00:00"/>
    <x v="980"/>
    <x v="2"/>
    <s v="JO-15145"/>
    <s v="Jack O'Briant"/>
    <x v="1"/>
    <s v="United States"/>
    <x v="8"/>
    <x v="1"/>
    <n v="94110"/>
    <x v="1"/>
    <s v="FUR-BO-10003034"/>
    <x v="0"/>
    <x v="0"/>
    <s v="O'Sullivan Elevations Bookcase, Cherry Finish"/>
    <n v="556.66499999999996"/>
    <n v="5"/>
    <n v="0.15"/>
    <n v="6.5490000000000208"/>
  </r>
  <r>
    <n v="4025"/>
    <s v="CA-2024-130764"/>
    <x v="3"/>
    <d v="2024-10-28T00:00:00"/>
    <x v="980"/>
    <x v="2"/>
    <s v="JO-15145"/>
    <s v="Jack O'Briant"/>
    <x v="1"/>
    <s v="United States"/>
    <x v="8"/>
    <x v="1"/>
    <n v="94110"/>
    <x v="1"/>
    <s v="TEC-PH-10003215"/>
    <x v="2"/>
    <x v="7"/>
    <s v="Jackery Bar Premium Fast-charging Portable Charger"/>
    <n v="95.84"/>
    <n v="4"/>
    <n v="0.2"/>
    <n v="34.741999999999997"/>
  </r>
  <r>
    <n v="4026"/>
    <s v="CA-2024-139311"/>
    <x v="3"/>
    <d v="2024-08-12T00:00:00"/>
    <x v="851"/>
    <x v="2"/>
    <s v="SF-20965"/>
    <s v="Sylvia Foulston"/>
    <x v="1"/>
    <s v="United States"/>
    <x v="385"/>
    <x v="5"/>
    <n v="76021"/>
    <x v="2"/>
    <s v="OFF-PA-10001776"/>
    <x v="1"/>
    <x v="10"/>
    <s v="Wirebound Message Books, Four 2 3/4&quot; x 5&quot; Forms per Page, 600 Sets per Book"/>
    <n v="29.664000000000001"/>
    <n v="4"/>
    <n v="0.2"/>
    <n v="10.011599999999998"/>
  </r>
  <r>
    <n v="4027"/>
    <s v="CA-2024-139311"/>
    <x v="3"/>
    <d v="2024-08-12T00:00:00"/>
    <x v="851"/>
    <x v="2"/>
    <s v="SF-20965"/>
    <s v="Sylvia Foulston"/>
    <x v="1"/>
    <s v="United States"/>
    <x v="385"/>
    <x v="5"/>
    <n v="76021"/>
    <x v="2"/>
    <s v="OFF-AR-10004582"/>
    <x v="1"/>
    <x v="6"/>
    <s v="BIC Brite Liner Grip Highlighters"/>
    <n v="9.1840000000000011"/>
    <n v="7"/>
    <n v="0.2"/>
    <n v="2.8699999999999992"/>
  </r>
  <r>
    <n v="4028"/>
    <s v="CA-2024-139311"/>
    <x v="3"/>
    <d v="2024-08-12T00:00:00"/>
    <x v="851"/>
    <x v="2"/>
    <s v="SF-20965"/>
    <s v="Sylvia Foulston"/>
    <x v="1"/>
    <s v="United States"/>
    <x v="385"/>
    <x v="5"/>
    <n v="76021"/>
    <x v="2"/>
    <s v="TEC-PH-10001557"/>
    <x v="2"/>
    <x v="7"/>
    <s v="Pyle PMP37LED"/>
    <n v="153.584"/>
    <n v="2"/>
    <n v="0.2"/>
    <n v="13.438599999999994"/>
  </r>
  <r>
    <n v="4029"/>
    <s v="CA-2024-139311"/>
    <x v="3"/>
    <d v="2024-08-12T00:00:00"/>
    <x v="851"/>
    <x v="2"/>
    <s v="SF-20965"/>
    <s v="Sylvia Foulston"/>
    <x v="1"/>
    <s v="United States"/>
    <x v="385"/>
    <x v="5"/>
    <n v="76021"/>
    <x v="2"/>
    <s v="OFF-BI-10004209"/>
    <x v="1"/>
    <x v="8"/>
    <s v="Fellowes Twister Kit, Gray/Clear, 3/pkg"/>
    <n v="12.863999999999995"/>
    <n v="8"/>
    <n v="0.8"/>
    <n v="-22.512"/>
  </r>
  <r>
    <n v="4030"/>
    <s v="CA-2024-124296"/>
    <x v="3"/>
    <d v="2024-12-25T00:00:00"/>
    <x v="675"/>
    <x v="1"/>
    <s v="CS-12355"/>
    <s v="Christine Sundaresam"/>
    <x v="0"/>
    <s v="United States"/>
    <x v="240"/>
    <x v="28"/>
    <n v="70506"/>
    <x v="0"/>
    <s v="TEC-MA-10003183"/>
    <x v="2"/>
    <x v="15"/>
    <s v="DYMO CardScan Personal V9 Business Card Scanner"/>
    <n v="479.97"/>
    <n v="3"/>
    <n v="0"/>
    <n v="239.98500000000001"/>
  </r>
  <r>
    <n v="4031"/>
    <s v="CA-2024-124296"/>
    <x v="3"/>
    <d v="2024-12-25T00:00:00"/>
    <x v="675"/>
    <x v="1"/>
    <s v="CS-12355"/>
    <s v="Christine Sundaresam"/>
    <x v="0"/>
    <s v="United States"/>
    <x v="240"/>
    <x v="28"/>
    <n v="70506"/>
    <x v="0"/>
    <s v="FUR-CH-10002439"/>
    <x v="0"/>
    <x v="1"/>
    <s v="Iceberg Nesting Folding Chair, 19w x 6d x 43h"/>
    <n v="232.88"/>
    <n v="4"/>
    <n v="0"/>
    <n v="60.5488"/>
  </r>
  <r>
    <n v="4032"/>
    <s v="CA-2023-169957"/>
    <x v="0"/>
    <d v="2023-09-27T00:00:00"/>
    <x v="424"/>
    <x v="1"/>
    <s v="SN-20710"/>
    <s v="Steve Nguyen"/>
    <x v="2"/>
    <s v="United States"/>
    <x v="386"/>
    <x v="4"/>
    <n v="98042"/>
    <x v="1"/>
    <s v="OFF-AP-10000576"/>
    <x v="1"/>
    <x v="9"/>
    <s v="Belkin 7 Outlet SurgeMaster II"/>
    <n v="236.88"/>
    <n v="6"/>
    <n v="0"/>
    <n v="66.326400000000007"/>
  </r>
  <r>
    <n v="4033"/>
    <s v="CA-2023-169957"/>
    <x v="0"/>
    <d v="2023-09-27T00:00:00"/>
    <x v="424"/>
    <x v="1"/>
    <s v="SN-20710"/>
    <s v="Steve Nguyen"/>
    <x v="2"/>
    <s v="United States"/>
    <x v="386"/>
    <x v="4"/>
    <n v="98042"/>
    <x v="1"/>
    <s v="OFF-PA-10004040"/>
    <x v="1"/>
    <x v="10"/>
    <s v="Universal Premium White Copier/Laser Paper (20Lb. and 87 Bright)"/>
    <n v="29.900000000000002"/>
    <n v="5"/>
    <n v="0"/>
    <n v="14.651"/>
  </r>
  <r>
    <n v="4034"/>
    <s v="CA-2023-169957"/>
    <x v="0"/>
    <d v="2023-09-27T00:00:00"/>
    <x v="424"/>
    <x v="1"/>
    <s v="SN-20710"/>
    <s v="Steve Nguyen"/>
    <x v="2"/>
    <s v="United States"/>
    <x v="386"/>
    <x v="4"/>
    <n v="98042"/>
    <x v="1"/>
    <s v="TEC-AC-10003063"/>
    <x v="2"/>
    <x v="11"/>
    <s v="Micro Innovations USB RF Wireless Keyboard with Mouse"/>
    <n v="100"/>
    <n v="4"/>
    <n v="0"/>
    <n v="21"/>
  </r>
  <r>
    <n v="4035"/>
    <s v="US-2023-108777"/>
    <x v="0"/>
    <d v="2023-12-13T00:00:00"/>
    <x v="485"/>
    <x v="3"/>
    <s v="JM-15655"/>
    <s v="Jim Mitchum"/>
    <x v="1"/>
    <s v="United States"/>
    <x v="160"/>
    <x v="24"/>
    <n v="44052"/>
    <x v="3"/>
    <s v="OFF-BI-10003982"/>
    <x v="1"/>
    <x v="8"/>
    <s v="Wilson Jones Century Plastic Molded Ring Binders"/>
    <n v="18.693000000000001"/>
    <n v="3"/>
    <n v="0.7"/>
    <n v="-14.331299999999992"/>
  </r>
  <r>
    <n v="4036"/>
    <s v="US-2023-108777"/>
    <x v="0"/>
    <d v="2023-12-13T00:00:00"/>
    <x v="485"/>
    <x v="3"/>
    <s v="JM-15655"/>
    <s v="Jim Mitchum"/>
    <x v="1"/>
    <s v="United States"/>
    <x v="160"/>
    <x v="24"/>
    <n v="44052"/>
    <x v="3"/>
    <s v="TEC-AC-10002567"/>
    <x v="2"/>
    <x v="11"/>
    <s v="Logitech G602 Wireless Gaming Mouse"/>
    <n v="383.952"/>
    <n v="6"/>
    <n v="0.2"/>
    <n v="76.790399999999977"/>
  </r>
  <r>
    <n v="4037"/>
    <s v="CA-2022-148859"/>
    <x v="1"/>
    <d v="2022-12-28T00:00:00"/>
    <x v="896"/>
    <x v="1"/>
    <s v="FH-14350"/>
    <s v="Fred Harton"/>
    <x v="0"/>
    <s v="United States"/>
    <x v="22"/>
    <x v="10"/>
    <n v="60623"/>
    <x v="2"/>
    <s v="OFF-ST-10004950"/>
    <x v="1"/>
    <x v="4"/>
    <s v="Tenex Personal Filing Tote With Secure Closure Lid, Black/Frost"/>
    <n v="24.816000000000003"/>
    <n v="2"/>
    <n v="0.2"/>
    <n v="1.5509999999999984"/>
  </r>
  <r>
    <n v="4038"/>
    <s v="CA-2021-110786"/>
    <x v="2"/>
    <d v="2021-12-29T00:00:00"/>
    <x v="302"/>
    <x v="1"/>
    <s v="AJ-10795"/>
    <s v="Anthony Johnson"/>
    <x v="1"/>
    <s v="United States"/>
    <x v="8"/>
    <x v="1"/>
    <n v="94110"/>
    <x v="1"/>
    <s v="FUR-FU-10000550"/>
    <x v="0"/>
    <x v="5"/>
    <s v="Stacking Trays by OIC"/>
    <n v="24.900000000000002"/>
    <n v="5"/>
    <n v="0"/>
    <n v="8.2169999999999987"/>
  </r>
  <r>
    <n v="4039"/>
    <s v="CA-2021-110786"/>
    <x v="2"/>
    <d v="2021-12-29T00:00:00"/>
    <x v="302"/>
    <x v="1"/>
    <s v="AJ-10795"/>
    <s v="Anthony Johnson"/>
    <x v="1"/>
    <s v="United States"/>
    <x v="8"/>
    <x v="1"/>
    <n v="94110"/>
    <x v="1"/>
    <s v="OFF-PA-10000528"/>
    <x v="1"/>
    <x v="10"/>
    <s v="Xerox 1981"/>
    <n v="21.12"/>
    <n v="4"/>
    <n v="0"/>
    <n v="9.5039999999999996"/>
  </r>
  <r>
    <n v="4040"/>
    <s v="CA-2021-110786"/>
    <x v="2"/>
    <d v="2021-12-29T00:00:00"/>
    <x v="302"/>
    <x v="1"/>
    <s v="AJ-10795"/>
    <s v="Anthony Johnson"/>
    <x v="1"/>
    <s v="United States"/>
    <x v="8"/>
    <x v="1"/>
    <n v="94110"/>
    <x v="1"/>
    <s v="TEC-MA-10003183"/>
    <x v="2"/>
    <x v="15"/>
    <s v="DYMO CardScan Personal V9 Business Card Scanner"/>
    <n v="767.95200000000011"/>
    <n v="6"/>
    <n v="0.2"/>
    <n v="287.98199999999997"/>
  </r>
  <r>
    <n v="4041"/>
    <s v="CA-2021-110786"/>
    <x v="2"/>
    <d v="2021-12-29T00:00:00"/>
    <x v="302"/>
    <x v="1"/>
    <s v="AJ-10795"/>
    <s v="Anthony Johnson"/>
    <x v="1"/>
    <s v="United States"/>
    <x v="8"/>
    <x v="1"/>
    <n v="94110"/>
    <x v="1"/>
    <s v="OFF-BI-10003305"/>
    <x v="1"/>
    <x v="8"/>
    <s v="Avery Hanging File Binders"/>
    <n v="14.352000000000002"/>
    <n v="3"/>
    <n v="0.2"/>
    <n v="4.6643999999999988"/>
  </r>
  <r>
    <n v="4042"/>
    <s v="CA-2021-110786"/>
    <x v="2"/>
    <d v="2021-12-29T00:00:00"/>
    <x v="302"/>
    <x v="1"/>
    <s v="AJ-10795"/>
    <s v="Anthony Johnson"/>
    <x v="1"/>
    <s v="United States"/>
    <x v="8"/>
    <x v="1"/>
    <n v="94110"/>
    <x v="1"/>
    <s v="TEC-PH-10001425"/>
    <x v="2"/>
    <x v="7"/>
    <s v="Mophie Juice Pack Helium for iPhone"/>
    <n v="191.976"/>
    <n v="3"/>
    <n v="0.2"/>
    <n v="19.197599999999994"/>
  </r>
  <r>
    <n v="4043"/>
    <s v="CA-2021-110786"/>
    <x v="2"/>
    <d v="2021-12-29T00:00:00"/>
    <x v="302"/>
    <x v="1"/>
    <s v="AJ-10795"/>
    <s v="Anthony Johnson"/>
    <x v="1"/>
    <s v="United States"/>
    <x v="8"/>
    <x v="1"/>
    <n v="94110"/>
    <x v="1"/>
    <s v="OFF-LA-10001474"/>
    <x v="1"/>
    <x v="2"/>
    <s v="Avery 477"/>
    <n v="274.77"/>
    <n v="9"/>
    <n v="0"/>
    <n v="126.39420000000001"/>
  </r>
  <r>
    <n v="4044"/>
    <s v="CA-2021-110786"/>
    <x v="2"/>
    <d v="2021-12-29T00:00:00"/>
    <x v="302"/>
    <x v="1"/>
    <s v="AJ-10795"/>
    <s v="Anthony Johnson"/>
    <x v="1"/>
    <s v="United States"/>
    <x v="8"/>
    <x v="1"/>
    <n v="94110"/>
    <x v="1"/>
    <s v="FUR-FU-10000672"/>
    <x v="0"/>
    <x v="5"/>
    <s v="Executive Impressions 10&quot; Spectator Wall Clock"/>
    <n v="70.56"/>
    <n v="6"/>
    <n v="0"/>
    <n v="23.990399999999994"/>
  </r>
  <r>
    <n v="4045"/>
    <s v="CA-2022-137750"/>
    <x v="1"/>
    <d v="2022-06-25T00:00:00"/>
    <x v="314"/>
    <x v="1"/>
    <s v="JF-15565"/>
    <s v="Jill Fjeld"/>
    <x v="0"/>
    <s v="United States"/>
    <x v="8"/>
    <x v="1"/>
    <n v="94110"/>
    <x v="1"/>
    <s v="FUR-FU-10001979"/>
    <x v="0"/>
    <x v="5"/>
    <s v="Dana Halogen Swing-Arm Architect Lamp"/>
    <n v="204.85"/>
    <n v="5"/>
    <n v="0"/>
    <n v="57.358000000000011"/>
  </r>
  <r>
    <n v="4046"/>
    <s v="CA-2022-136378"/>
    <x v="1"/>
    <d v="2022-04-02T00:00:00"/>
    <x v="828"/>
    <x v="1"/>
    <s v="CS-11845"/>
    <s v="Cari Sayre"/>
    <x v="1"/>
    <s v="United States"/>
    <x v="12"/>
    <x v="5"/>
    <n v="77070"/>
    <x v="2"/>
    <s v="OFF-BI-10003707"/>
    <x v="1"/>
    <x v="8"/>
    <s v="Aluminum Screw Posts"/>
    <n v="9.155999999999997"/>
    <n v="3"/>
    <n v="0.8"/>
    <n v="-13.734000000000002"/>
  </r>
  <r>
    <n v="4047"/>
    <s v="CA-2024-100356"/>
    <x v="3"/>
    <d v="2024-10-22T00:00:00"/>
    <x v="512"/>
    <x v="1"/>
    <s v="SP-20920"/>
    <s v="Susan Pistek"/>
    <x v="0"/>
    <s v="United States"/>
    <x v="22"/>
    <x v="10"/>
    <n v="60653"/>
    <x v="2"/>
    <s v="OFF-AP-10002191"/>
    <x v="1"/>
    <x v="9"/>
    <s v="Belkin 8 Outlet SurgeMaster II Gold Surge Protector"/>
    <n v="23.991999999999994"/>
    <n v="2"/>
    <n v="0.8"/>
    <n v="-62.379199999999997"/>
  </r>
  <r>
    <n v="4048"/>
    <s v="US-2022-166520"/>
    <x v="1"/>
    <d v="2022-07-16T00:00:00"/>
    <x v="830"/>
    <x v="2"/>
    <s v="KE-16420"/>
    <s v="Katrina Edelman"/>
    <x v="1"/>
    <s v="United States"/>
    <x v="20"/>
    <x v="15"/>
    <n v="10035"/>
    <x v="3"/>
    <s v="OFF-PA-10000501"/>
    <x v="1"/>
    <x v="10"/>
    <s v="Petty Cash Envelope"/>
    <n v="80.88"/>
    <n v="3"/>
    <n v="0"/>
    <n v="39.6312"/>
  </r>
  <r>
    <n v="4049"/>
    <s v="US-2022-166520"/>
    <x v="1"/>
    <d v="2022-07-16T00:00:00"/>
    <x v="830"/>
    <x v="2"/>
    <s v="KE-16420"/>
    <s v="Katrina Edelman"/>
    <x v="1"/>
    <s v="United States"/>
    <x v="20"/>
    <x v="15"/>
    <n v="10035"/>
    <x v="3"/>
    <s v="TEC-AC-10001990"/>
    <x v="2"/>
    <x v="11"/>
    <s v="Kensington Orbit Wireless Mobile Trackball for PC and Mac"/>
    <n v="599.9"/>
    <n v="10"/>
    <n v="0"/>
    <n v="191.96799999999996"/>
  </r>
  <r>
    <n v="4050"/>
    <s v="CA-2024-136350"/>
    <x v="3"/>
    <d v="2024-06-25T00:00:00"/>
    <x v="356"/>
    <x v="0"/>
    <s v="GA-14515"/>
    <s v="George Ashbrook"/>
    <x v="0"/>
    <s v="United States"/>
    <x v="20"/>
    <x v="15"/>
    <n v="10011"/>
    <x v="3"/>
    <s v="FUR-FU-10003601"/>
    <x v="0"/>
    <x v="5"/>
    <s v="Deflect-o RollaMat Studded, Beveled Mat for Medium Pile Carpeting"/>
    <n v="276.69"/>
    <n v="3"/>
    <n v="0"/>
    <n v="49.804199999999994"/>
  </r>
  <r>
    <n v="4051"/>
    <s v="CA-2024-136350"/>
    <x v="3"/>
    <d v="2024-06-25T00:00:00"/>
    <x v="356"/>
    <x v="0"/>
    <s v="GA-14515"/>
    <s v="George Ashbrook"/>
    <x v="0"/>
    <s v="United States"/>
    <x v="20"/>
    <x v="15"/>
    <n v="10011"/>
    <x v="3"/>
    <s v="FUR-CH-10001891"/>
    <x v="0"/>
    <x v="1"/>
    <s v="Global Deluxe Office Fabric Chairs"/>
    <n v="172.76400000000001"/>
    <n v="2"/>
    <n v="0.1"/>
    <n v="32.633200000000016"/>
  </r>
  <r>
    <n v="4052"/>
    <s v="CA-2021-122931"/>
    <x v="2"/>
    <d v="2021-09-29T00:00:00"/>
    <x v="127"/>
    <x v="1"/>
    <s v="SM-20950"/>
    <s v="Suzanne McNair"/>
    <x v="1"/>
    <s v="United States"/>
    <x v="10"/>
    <x v="9"/>
    <n v="19134"/>
    <x v="3"/>
    <s v="OFF-AR-10003469"/>
    <x v="1"/>
    <x v="6"/>
    <s v="Nontoxic Chalk"/>
    <n v="4.2240000000000002"/>
    <n v="3"/>
    <n v="0.2"/>
    <n v="1.4783999999999997"/>
  </r>
  <r>
    <n v="4053"/>
    <s v="CA-2021-122931"/>
    <x v="2"/>
    <d v="2021-09-29T00:00:00"/>
    <x v="127"/>
    <x v="1"/>
    <s v="SM-20950"/>
    <s v="Suzanne McNair"/>
    <x v="1"/>
    <s v="United States"/>
    <x v="10"/>
    <x v="9"/>
    <n v="19134"/>
    <x v="3"/>
    <s v="FUR-TA-10004175"/>
    <x v="0"/>
    <x v="3"/>
    <s v="Hon 30&quot; x 60&quot; Table with Locking Drawer"/>
    <n v="409.27199999999999"/>
    <n v="2"/>
    <n v="0.4"/>
    <n v="-81.854399999999998"/>
  </r>
  <r>
    <n v="4054"/>
    <s v="CA-2021-122931"/>
    <x v="2"/>
    <d v="2021-09-29T00:00:00"/>
    <x v="127"/>
    <x v="1"/>
    <s v="SM-20950"/>
    <s v="Suzanne McNair"/>
    <x v="1"/>
    <s v="United States"/>
    <x v="10"/>
    <x v="9"/>
    <n v="19134"/>
    <x v="3"/>
    <s v="OFF-LA-10002945"/>
    <x v="1"/>
    <x v="2"/>
    <s v="Permanent Self-Adhesive File Folder Labels for Typewriters, 1 1/8 x 3 1/2, White"/>
    <n v="55.44"/>
    <n v="11"/>
    <n v="0.2"/>
    <n v="18.017999999999997"/>
  </r>
  <r>
    <n v="4055"/>
    <s v="CA-2021-122931"/>
    <x v="2"/>
    <d v="2021-09-29T00:00:00"/>
    <x v="127"/>
    <x v="1"/>
    <s v="SM-20950"/>
    <s v="Suzanne McNair"/>
    <x v="1"/>
    <s v="United States"/>
    <x v="10"/>
    <x v="9"/>
    <n v="19134"/>
    <x v="3"/>
    <s v="OFF-PA-10000533"/>
    <x v="1"/>
    <x v="10"/>
    <s v="Southworth Parchment Paper &amp; Envelopes"/>
    <n v="20.928000000000001"/>
    <n v="4"/>
    <n v="0.2"/>
    <n v="6.8015999999999996"/>
  </r>
  <r>
    <n v="4056"/>
    <s v="CA-2021-122931"/>
    <x v="2"/>
    <d v="2021-09-29T00:00:00"/>
    <x v="127"/>
    <x v="1"/>
    <s v="SM-20950"/>
    <s v="Suzanne McNair"/>
    <x v="1"/>
    <s v="United States"/>
    <x v="10"/>
    <x v="9"/>
    <n v="19134"/>
    <x v="3"/>
    <s v="OFF-ST-10004459"/>
    <x v="1"/>
    <x v="4"/>
    <s v="Tennsco Single-Tier Lockers"/>
    <n v="1801.6320000000001"/>
    <n v="6"/>
    <n v="0.2"/>
    <n v="-337.80600000000004"/>
  </r>
  <r>
    <n v="4057"/>
    <s v="CA-2021-122931"/>
    <x v="2"/>
    <d v="2021-09-29T00:00:00"/>
    <x v="127"/>
    <x v="1"/>
    <s v="SM-20950"/>
    <s v="Suzanne McNair"/>
    <x v="1"/>
    <s v="United States"/>
    <x v="10"/>
    <x v="9"/>
    <n v="19134"/>
    <x v="3"/>
    <s v="FUR-TA-10004147"/>
    <x v="0"/>
    <x v="3"/>
    <s v="Hon 4060 Series Tables"/>
    <n v="67.175999999999988"/>
    <n v="1"/>
    <n v="0.4"/>
    <n v="-20.152800000000006"/>
  </r>
  <r>
    <n v="4058"/>
    <s v="CA-2021-163034"/>
    <x v="2"/>
    <d v="2021-11-24T00:00:00"/>
    <x v="986"/>
    <x v="1"/>
    <s v="DK-12985"/>
    <s v="Darren Koutras"/>
    <x v="0"/>
    <s v="United States"/>
    <x v="22"/>
    <x v="10"/>
    <n v="60610"/>
    <x v="2"/>
    <s v="OFF-ST-10000046"/>
    <x v="1"/>
    <x v="4"/>
    <s v="Fellowes Super Stor/Drawer Files"/>
    <n v="646.20000000000005"/>
    <n v="5"/>
    <n v="0.2"/>
    <n v="-8.0774999999999864"/>
  </r>
  <r>
    <n v="4059"/>
    <s v="CA-2022-124058"/>
    <x v="1"/>
    <d v="2022-11-20T00:00:00"/>
    <x v="1005"/>
    <x v="1"/>
    <s v="LC-16885"/>
    <s v="Lena Creighton"/>
    <x v="0"/>
    <s v="United States"/>
    <x v="182"/>
    <x v="1"/>
    <n v="94601"/>
    <x v="1"/>
    <s v="TEC-PH-10004774"/>
    <x v="2"/>
    <x v="7"/>
    <s v="Gear Head AU3700S Headset"/>
    <n v="72.744000000000014"/>
    <n v="7"/>
    <n v="0.2"/>
    <n v="-15.458100000000007"/>
  </r>
  <r>
    <n v="4060"/>
    <s v="CA-2022-124058"/>
    <x v="1"/>
    <d v="2022-11-20T00:00:00"/>
    <x v="1005"/>
    <x v="1"/>
    <s v="LC-16885"/>
    <s v="Lena Creighton"/>
    <x v="0"/>
    <s v="United States"/>
    <x v="182"/>
    <x v="1"/>
    <n v="94601"/>
    <x v="1"/>
    <s v="FUR-CH-10000595"/>
    <x v="0"/>
    <x v="1"/>
    <s v="Safco Contoured Stacking Chairs"/>
    <n v="572.16000000000008"/>
    <n v="3"/>
    <n v="0.2"/>
    <n v="35.759999999999962"/>
  </r>
  <r>
    <n v="4061"/>
    <s v="CA-2023-129196"/>
    <x v="0"/>
    <d v="2023-11-02T00:00:00"/>
    <x v="237"/>
    <x v="1"/>
    <s v="XP-21865"/>
    <s v="Xylona Preis"/>
    <x v="0"/>
    <s v="United States"/>
    <x v="22"/>
    <x v="10"/>
    <n v="60610"/>
    <x v="2"/>
    <s v="TEC-AC-10002473"/>
    <x v="2"/>
    <x v="11"/>
    <s v="Maxell 4.7GB DVD-R"/>
    <n v="68.111999999999995"/>
    <n v="3"/>
    <n v="0.2"/>
    <n v="17.879399999999997"/>
  </r>
  <r>
    <n v="4062"/>
    <s v="US-2022-138716"/>
    <x v="1"/>
    <d v="2022-09-17T00:00:00"/>
    <x v="1006"/>
    <x v="2"/>
    <s v="CS-11845"/>
    <s v="Cari Sayre"/>
    <x v="1"/>
    <s v="United States"/>
    <x v="4"/>
    <x v="4"/>
    <n v="98105"/>
    <x v="1"/>
    <s v="OFF-BI-10001628"/>
    <x v="1"/>
    <x v="8"/>
    <s v="Acco Data Flex Cable Posts For Top &amp; Bottom Load Binders, 6&quot; Capacity"/>
    <n v="25.031999999999996"/>
    <n v="3"/>
    <n v="0.2"/>
    <n v="7.822499999999998"/>
  </r>
  <r>
    <n v="4063"/>
    <s v="US-2023-122182"/>
    <x v="0"/>
    <d v="2023-03-11T00:00:00"/>
    <x v="1007"/>
    <x v="1"/>
    <s v="BD-11770"/>
    <s v="Bryan Davis"/>
    <x v="0"/>
    <s v="United States"/>
    <x v="10"/>
    <x v="9"/>
    <n v="19143"/>
    <x v="3"/>
    <s v="TEC-AC-10002800"/>
    <x v="2"/>
    <x v="11"/>
    <s v="Plantronics Audio 478 Stereo USB Headset"/>
    <n v="39.992000000000004"/>
    <n v="1"/>
    <n v="0.2"/>
    <n v="7.4984999999999964"/>
  </r>
  <r>
    <n v="4064"/>
    <s v="US-2021-130358"/>
    <x v="2"/>
    <d v="2021-06-23T00:00:00"/>
    <x v="1008"/>
    <x v="2"/>
    <s v="DL-13330"/>
    <s v="Denise Leinenbach"/>
    <x v="0"/>
    <s v="United States"/>
    <x v="3"/>
    <x v="3"/>
    <n v="28027"/>
    <x v="0"/>
    <s v="OFF-AR-10002766"/>
    <x v="1"/>
    <x v="6"/>
    <s v="Prang Drawing Pencil Set"/>
    <n v="20.015999999999998"/>
    <n v="9"/>
    <n v="0.2"/>
    <n v="1.7514000000000003"/>
  </r>
  <r>
    <n v="4065"/>
    <s v="US-2021-130358"/>
    <x v="2"/>
    <d v="2021-06-23T00:00:00"/>
    <x v="1008"/>
    <x v="2"/>
    <s v="DL-13330"/>
    <s v="Denise Leinenbach"/>
    <x v="0"/>
    <s v="United States"/>
    <x v="3"/>
    <x v="3"/>
    <n v="28027"/>
    <x v="0"/>
    <s v="OFF-SU-10002522"/>
    <x v="1"/>
    <x v="14"/>
    <s v="Acme Kleen Earth Office Shears"/>
    <n v="3.1040000000000001"/>
    <n v="1"/>
    <n v="0.2"/>
    <n v="0.34919999999999951"/>
  </r>
  <r>
    <n v="4066"/>
    <s v="CA-2021-102673"/>
    <x v="2"/>
    <d v="2021-11-01T00:00:00"/>
    <x v="840"/>
    <x v="1"/>
    <s v="KH-16630"/>
    <s v="Ken Heidel"/>
    <x v="1"/>
    <s v="United States"/>
    <x v="35"/>
    <x v="3"/>
    <n v="28205"/>
    <x v="0"/>
    <s v="OFF-FA-10003021"/>
    <x v="1"/>
    <x v="13"/>
    <s v="Staples"/>
    <n v="7.52"/>
    <n v="5"/>
    <n v="0.2"/>
    <n v="1.4099999999999997"/>
  </r>
  <r>
    <n v="4067"/>
    <s v="CA-2021-102673"/>
    <x v="2"/>
    <d v="2021-11-01T00:00:00"/>
    <x v="840"/>
    <x v="1"/>
    <s v="KH-16630"/>
    <s v="Ken Heidel"/>
    <x v="1"/>
    <s v="United States"/>
    <x v="35"/>
    <x v="3"/>
    <n v="28205"/>
    <x v="0"/>
    <s v="OFF-AR-10000634"/>
    <x v="1"/>
    <x v="6"/>
    <s v="Newell 320"/>
    <n v="10.272000000000002"/>
    <n v="3"/>
    <n v="0.2"/>
    <n v="0.89880000000000004"/>
  </r>
  <r>
    <n v="4068"/>
    <s v="CA-2021-102673"/>
    <x v="2"/>
    <d v="2021-11-01T00:00:00"/>
    <x v="840"/>
    <x v="1"/>
    <s v="KH-16630"/>
    <s v="Ken Heidel"/>
    <x v="1"/>
    <s v="United States"/>
    <x v="35"/>
    <x v="3"/>
    <n v="28205"/>
    <x v="0"/>
    <s v="OFF-LA-10001771"/>
    <x v="1"/>
    <x v="2"/>
    <s v="Avery 513"/>
    <n v="47.808000000000007"/>
    <n v="12"/>
    <n v="0.2"/>
    <n v="15.537599999999998"/>
  </r>
  <r>
    <n v="4069"/>
    <s v="CA-2021-102673"/>
    <x v="2"/>
    <d v="2021-11-01T00:00:00"/>
    <x v="840"/>
    <x v="1"/>
    <s v="KH-16630"/>
    <s v="Ken Heidel"/>
    <x v="1"/>
    <s v="United States"/>
    <x v="35"/>
    <x v="3"/>
    <n v="28205"/>
    <x v="0"/>
    <s v="TEC-PH-10004434"/>
    <x v="2"/>
    <x v="7"/>
    <s v="Cisco IP Phone 7961G VoIP phone - Dark gray"/>
    <n v="978.83999999999992"/>
    <n v="9"/>
    <n v="0.2"/>
    <n v="110.1194999999999"/>
  </r>
  <r>
    <n v="4070"/>
    <s v="CA-2023-145303"/>
    <x v="0"/>
    <d v="2023-08-29T00:00:00"/>
    <x v="1009"/>
    <x v="2"/>
    <s v="TP-21415"/>
    <s v="Tom Prescott"/>
    <x v="0"/>
    <s v="United States"/>
    <x v="61"/>
    <x v="5"/>
    <n v="75081"/>
    <x v="2"/>
    <s v="OFF-BI-10000050"/>
    <x v="1"/>
    <x v="8"/>
    <s v="Angle-D Binders with Locking Rings, Label Holders"/>
    <n v="13.139999999999997"/>
    <n v="9"/>
    <n v="0.8"/>
    <n v="-21.681000000000004"/>
  </r>
  <r>
    <n v="4071"/>
    <s v="CA-2023-145303"/>
    <x v="0"/>
    <d v="2023-08-29T00:00:00"/>
    <x v="1009"/>
    <x v="2"/>
    <s v="TP-21415"/>
    <s v="Tom Prescott"/>
    <x v="0"/>
    <s v="United States"/>
    <x v="61"/>
    <x v="5"/>
    <n v="75081"/>
    <x v="2"/>
    <s v="OFF-BI-10002414"/>
    <x v="1"/>
    <x v="8"/>
    <s v="GBC ProClick Spines for 32-Hole Punch"/>
    <n v="10.023999999999997"/>
    <n v="4"/>
    <n v="0.8"/>
    <n v="-16.539600000000007"/>
  </r>
  <r>
    <n v="4072"/>
    <s v="CA-2023-145303"/>
    <x v="0"/>
    <d v="2023-08-29T00:00:00"/>
    <x v="1009"/>
    <x v="2"/>
    <s v="TP-21415"/>
    <s v="Tom Prescott"/>
    <x v="0"/>
    <s v="United States"/>
    <x v="61"/>
    <x v="5"/>
    <n v="75081"/>
    <x v="2"/>
    <s v="FUR-BO-10003159"/>
    <x v="0"/>
    <x v="0"/>
    <s v="Sauder Camden County Collection Libraries, Planked Cherry Finish"/>
    <n v="156.37279999999998"/>
    <n v="2"/>
    <n v="0.32"/>
    <n v="-52.890800000000027"/>
  </r>
  <r>
    <n v="4073"/>
    <s v="CA-2022-156104"/>
    <x v="1"/>
    <d v="2022-12-06T00:00:00"/>
    <x v="222"/>
    <x v="0"/>
    <s v="NP-18685"/>
    <s v="Nora Pelletier"/>
    <x v="2"/>
    <s v="United States"/>
    <x v="245"/>
    <x v="14"/>
    <n v="46203"/>
    <x v="2"/>
    <s v="TEC-CO-10002095"/>
    <x v="2"/>
    <x v="16"/>
    <s v="Hewlett Packard 610 Color Digital Copier / Printer"/>
    <n v="999.98"/>
    <n v="2"/>
    <n v="0"/>
    <n v="449.99099999999999"/>
  </r>
  <r>
    <n v="4074"/>
    <s v="US-2022-164308"/>
    <x v="1"/>
    <d v="2022-09-24T00:00:00"/>
    <x v="538"/>
    <x v="2"/>
    <s v="SC-20680"/>
    <s v="Steve Carroll"/>
    <x v="2"/>
    <s v="United States"/>
    <x v="387"/>
    <x v="26"/>
    <n v="74012"/>
    <x v="2"/>
    <s v="TEC-PH-10004120"/>
    <x v="2"/>
    <x v="7"/>
    <s v="AT&amp;T 1080 Phone"/>
    <n v="821.94"/>
    <n v="6"/>
    <n v="0"/>
    <n v="213.70440000000002"/>
  </r>
  <r>
    <n v="4075"/>
    <s v="CA-2024-108112"/>
    <x v="3"/>
    <d v="2024-11-16T00:00:00"/>
    <x v="541"/>
    <x v="1"/>
    <s v="DK-12895"/>
    <s v="Dana Kaydos"/>
    <x v="0"/>
    <s v="United States"/>
    <x v="388"/>
    <x v="2"/>
    <n v="33023"/>
    <x v="0"/>
    <s v="FUR-FU-10003553"/>
    <x v="0"/>
    <x v="5"/>
    <s v="Howard Miller 13-1/2&quot; Diameter Rosebrook Wall Clock"/>
    <n v="220.06399999999999"/>
    <n v="4"/>
    <n v="0.2"/>
    <n v="55.016000000000012"/>
  </r>
  <r>
    <n v="4076"/>
    <s v="CA-2024-108112"/>
    <x v="3"/>
    <d v="2024-11-16T00:00:00"/>
    <x v="541"/>
    <x v="1"/>
    <s v="DK-12895"/>
    <s v="Dana Kaydos"/>
    <x v="0"/>
    <s v="United States"/>
    <x v="388"/>
    <x v="2"/>
    <n v="33023"/>
    <x v="0"/>
    <s v="FUR-FU-10001488"/>
    <x v="0"/>
    <x v="5"/>
    <s v="Tenex 46&quot; x 60&quot; Computer Anti-Static Chairmat, Rectangular Shaped"/>
    <n v="339.13600000000002"/>
    <n v="4"/>
    <n v="0.2"/>
    <n v="0"/>
  </r>
  <r>
    <n v="4077"/>
    <s v="CA-2022-100685"/>
    <x v="1"/>
    <d v="2022-12-19T00:00:00"/>
    <x v="1010"/>
    <x v="0"/>
    <s v="SM-20950"/>
    <s v="Suzanne McNair"/>
    <x v="1"/>
    <s v="United States"/>
    <x v="155"/>
    <x v="8"/>
    <n v="68104"/>
    <x v="2"/>
    <s v="OFF-BI-10003094"/>
    <x v="1"/>
    <x v="8"/>
    <s v="Self-Adhesive Ring Binder Labels"/>
    <n v="7.04"/>
    <n v="2"/>
    <n v="0"/>
    <n v="3.3087999999999997"/>
  </r>
  <r>
    <n v="4078"/>
    <s v="CA-2022-100685"/>
    <x v="1"/>
    <d v="2022-12-19T00:00:00"/>
    <x v="1010"/>
    <x v="0"/>
    <s v="SM-20950"/>
    <s v="Suzanne McNair"/>
    <x v="1"/>
    <s v="United States"/>
    <x v="155"/>
    <x v="8"/>
    <n v="68104"/>
    <x v="2"/>
    <s v="OFF-FA-10003472"/>
    <x v="1"/>
    <x v="13"/>
    <s v="Bagged Rubber Bands"/>
    <n v="5.04"/>
    <n v="4"/>
    <n v="0"/>
    <n v="0.2016"/>
  </r>
  <r>
    <n v="4079"/>
    <s v="CA-2022-100685"/>
    <x v="1"/>
    <d v="2022-12-19T00:00:00"/>
    <x v="1010"/>
    <x v="0"/>
    <s v="SM-20950"/>
    <s v="Suzanne McNair"/>
    <x v="1"/>
    <s v="United States"/>
    <x v="155"/>
    <x v="8"/>
    <n v="68104"/>
    <x v="2"/>
    <s v="OFF-PA-10001289"/>
    <x v="1"/>
    <x v="10"/>
    <s v="White Computer Printout Paper by Universal"/>
    <n v="116.28"/>
    <n v="3"/>
    <n v="0"/>
    <n v="56.977199999999996"/>
  </r>
  <r>
    <n v="4080"/>
    <s v="CA-2022-165414"/>
    <x v="1"/>
    <d v="2022-12-21T00:00:00"/>
    <x v="140"/>
    <x v="2"/>
    <s v="LS-17245"/>
    <s v="Lynn Smith"/>
    <x v="0"/>
    <s v="United States"/>
    <x v="108"/>
    <x v="3"/>
    <n v="28540"/>
    <x v="0"/>
    <s v="TEC-PH-10002293"/>
    <x v="2"/>
    <x v="7"/>
    <s v="Anker 36W 4-Port USB Wall Charger Travel Power Adapter for iPhone 5s 5c 5"/>
    <n v="47.975999999999999"/>
    <n v="3"/>
    <n v="0.2"/>
    <n v="4.7976000000000028"/>
  </r>
  <r>
    <n v="4081"/>
    <s v="CA-2023-140417"/>
    <x v="0"/>
    <d v="2023-09-26T00:00:00"/>
    <x v="953"/>
    <x v="1"/>
    <s v="KE-16420"/>
    <s v="Katrina Edelman"/>
    <x v="1"/>
    <s v="United States"/>
    <x v="241"/>
    <x v="21"/>
    <n v="97224"/>
    <x v="1"/>
    <s v="OFF-PA-10000380"/>
    <x v="1"/>
    <x v="10"/>
    <s v="REDIFORM Incoming/Outgoing Call Register, 11&quot; X 8 1/2&quot;, 100 Messages"/>
    <n v="60.048000000000002"/>
    <n v="9"/>
    <n v="0.2"/>
    <n v="22.518000000000001"/>
  </r>
  <r>
    <n v="4082"/>
    <s v="CA-2023-140417"/>
    <x v="0"/>
    <d v="2023-09-26T00:00:00"/>
    <x v="953"/>
    <x v="1"/>
    <s v="KE-16420"/>
    <s v="Katrina Edelman"/>
    <x v="1"/>
    <s v="United States"/>
    <x v="241"/>
    <x v="21"/>
    <n v="97224"/>
    <x v="1"/>
    <s v="OFF-BI-10004828"/>
    <x v="1"/>
    <x v="8"/>
    <s v="GBC Poly Designer Binding Covers"/>
    <n v="5.0220000000000002"/>
    <n v="1"/>
    <n v="0.7"/>
    <n v="-3.5153999999999996"/>
  </r>
  <r>
    <n v="4083"/>
    <s v="US-2024-151316"/>
    <x v="3"/>
    <d v="2024-06-25T00:00:00"/>
    <x v="569"/>
    <x v="1"/>
    <s v="MC-17635"/>
    <s v="Matthew Clasen"/>
    <x v="1"/>
    <s v="United States"/>
    <x v="27"/>
    <x v="10"/>
    <n v="62521"/>
    <x v="2"/>
    <s v="OFF-BI-10004632"/>
    <x v="1"/>
    <x v="8"/>
    <s v="Ibico Hi-Tech Manual Binding System"/>
    <n v="182.99399999999997"/>
    <n v="3"/>
    <n v="0.8"/>
    <n v="-320.23950000000013"/>
  </r>
  <r>
    <n v="4084"/>
    <s v="US-2024-151316"/>
    <x v="3"/>
    <d v="2024-06-25T00:00:00"/>
    <x v="569"/>
    <x v="1"/>
    <s v="MC-17635"/>
    <s v="Matthew Clasen"/>
    <x v="1"/>
    <s v="United States"/>
    <x v="27"/>
    <x v="10"/>
    <n v="62521"/>
    <x v="2"/>
    <s v="OFF-PA-10000327"/>
    <x v="1"/>
    <x v="10"/>
    <s v="Xerox 1971"/>
    <n v="10.272000000000002"/>
    <n v="3"/>
    <n v="0.2"/>
    <n v="3.2099999999999982"/>
  </r>
  <r>
    <n v="4085"/>
    <s v="CA-2024-163692"/>
    <x v="3"/>
    <d v="2024-09-08T00:00:00"/>
    <x v="945"/>
    <x v="2"/>
    <s v="Dp-13240"/>
    <s v="Dean percer"/>
    <x v="2"/>
    <s v="United States"/>
    <x v="42"/>
    <x v="16"/>
    <n v="85023"/>
    <x v="1"/>
    <s v="OFF-BI-10003291"/>
    <x v="1"/>
    <x v="8"/>
    <s v="Wilson Jones Leather-Like Binders with DublLock Round Rings"/>
    <n v="7.857000000000002"/>
    <n v="3"/>
    <n v="0.7"/>
    <n v="-6.0236999999999998"/>
  </r>
  <r>
    <n v="4086"/>
    <s v="CA-2023-111913"/>
    <x v="0"/>
    <d v="2023-08-05T00:00:00"/>
    <x v="1011"/>
    <x v="0"/>
    <s v="LC-16930"/>
    <s v="Linda Cazamias"/>
    <x v="1"/>
    <s v="United States"/>
    <x v="301"/>
    <x v="1"/>
    <n v="95823"/>
    <x v="1"/>
    <s v="TEC-PH-10002275"/>
    <x v="2"/>
    <x v="7"/>
    <s v="Mitel 5320 IP Phone VoIP phone"/>
    <n v="302.38400000000001"/>
    <n v="2"/>
    <n v="0.2"/>
    <n v="30.238400000000013"/>
  </r>
  <r>
    <n v="4087"/>
    <s v="CA-2023-111913"/>
    <x v="0"/>
    <d v="2023-08-05T00:00:00"/>
    <x v="1011"/>
    <x v="0"/>
    <s v="LC-16930"/>
    <s v="Linda Cazamias"/>
    <x v="1"/>
    <s v="United States"/>
    <x v="301"/>
    <x v="1"/>
    <n v="95823"/>
    <x v="1"/>
    <s v="OFF-BI-10003291"/>
    <x v="1"/>
    <x v="8"/>
    <s v="Wilson Jones Leather-Like Binders with DublLock Round Rings"/>
    <n v="20.952000000000002"/>
    <n v="3"/>
    <n v="0.2"/>
    <n v="7.0712999999999981"/>
  </r>
  <r>
    <n v="4088"/>
    <s v="CA-2023-111913"/>
    <x v="0"/>
    <d v="2023-08-05T00:00:00"/>
    <x v="1011"/>
    <x v="0"/>
    <s v="LC-16930"/>
    <s v="Linda Cazamias"/>
    <x v="1"/>
    <s v="United States"/>
    <x v="301"/>
    <x v="1"/>
    <n v="95823"/>
    <x v="1"/>
    <s v="OFF-BI-10000343"/>
    <x v="1"/>
    <x v="8"/>
    <s v="Pressboard Covers with Storage Hooks, 9 1/2&quot; x 11&quot;, Light Blue"/>
    <n v="11.784000000000001"/>
    <n v="3"/>
    <n v="0.2"/>
    <n v="3.9770999999999996"/>
  </r>
  <r>
    <n v="4089"/>
    <s v="US-2021-156559"/>
    <x v="2"/>
    <d v="2021-08-19T00:00:00"/>
    <x v="889"/>
    <x v="1"/>
    <s v="LH-16900"/>
    <s v="Lena Hernandez"/>
    <x v="0"/>
    <s v="United States"/>
    <x v="186"/>
    <x v="36"/>
    <n v="72401"/>
    <x v="0"/>
    <s v="FUR-BO-10000711"/>
    <x v="0"/>
    <x v="0"/>
    <s v="Hon Metal Bookcases, Gray"/>
    <n v="638.82000000000005"/>
    <n v="9"/>
    <n v="0"/>
    <n v="172.48140000000001"/>
  </r>
  <r>
    <n v="4090"/>
    <s v="CA-2023-161473"/>
    <x v="0"/>
    <d v="2023-04-02T00:00:00"/>
    <x v="1012"/>
    <x v="1"/>
    <s v="TB-21175"/>
    <s v="Thomas Boland"/>
    <x v="1"/>
    <s v="United States"/>
    <x v="20"/>
    <x v="15"/>
    <n v="10035"/>
    <x v="3"/>
    <s v="OFF-LA-10001297"/>
    <x v="1"/>
    <x v="2"/>
    <s v="Avery 473"/>
    <n v="20.7"/>
    <n v="2"/>
    <n v="0"/>
    <n v="9.9359999999999999"/>
  </r>
  <r>
    <n v="4091"/>
    <s v="CA-2023-161473"/>
    <x v="0"/>
    <d v="2023-04-02T00:00:00"/>
    <x v="1012"/>
    <x v="1"/>
    <s v="TB-21175"/>
    <s v="Thomas Boland"/>
    <x v="1"/>
    <s v="United States"/>
    <x v="20"/>
    <x v="15"/>
    <n v="10035"/>
    <x v="3"/>
    <s v="OFF-SU-10001574"/>
    <x v="1"/>
    <x v="14"/>
    <s v="Acme Value Line Scissors"/>
    <n v="10.95"/>
    <n v="3"/>
    <n v="0"/>
    <n v="3.2849999999999993"/>
  </r>
  <r>
    <n v="4092"/>
    <s v="CA-2023-161473"/>
    <x v="0"/>
    <d v="2023-04-02T00:00:00"/>
    <x v="1012"/>
    <x v="1"/>
    <s v="TB-21175"/>
    <s v="Thomas Boland"/>
    <x v="1"/>
    <s v="United States"/>
    <x v="20"/>
    <x v="15"/>
    <n v="10035"/>
    <x v="3"/>
    <s v="OFF-BI-10003305"/>
    <x v="1"/>
    <x v="8"/>
    <s v="Avery Hanging File Binders"/>
    <n v="14.352000000000002"/>
    <n v="3"/>
    <n v="0.2"/>
    <n v="4.6643999999999988"/>
  </r>
  <r>
    <n v="4093"/>
    <s v="CA-2024-166576"/>
    <x v="3"/>
    <d v="2024-05-17T00:00:00"/>
    <x v="380"/>
    <x v="2"/>
    <s v="JM-15865"/>
    <s v="John Murray"/>
    <x v="0"/>
    <s v="United States"/>
    <x v="59"/>
    <x v="24"/>
    <n v="44312"/>
    <x v="3"/>
    <s v="OFF-ST-10002574"/>
    <x v="1"/>
    <x v="4"/>
    <s v="SAFCO Commercial Wire Shelving, Black"/>
    <n v="221.024"/>
    <n v="2"/>
    <n v="0.2"/>
    <n v="-55.256"/>
  </r>
  <r>
    <n v="4094"/>
    <s v="CA-2022-102491"/>
    <x v="1"/>
    <d v="2022-08-24T00:00:00"/>
    <x v="269"/>
    <x v="1"/>
    <s v="KW-16435"/>
    <s v="Katrina Willman"/>
    <x v="0"/>
    <s v="United States"/>
    <x v="159"/>
    <x v="0"/>
    <n v="41042"/>
    <x v="0"/>
    <s v="TEC-MA-10000864"/>
    <x v="2"/>
    <x v="15"/>
    <s v="Cisco 9971 IP Video Phone Charcoal"/>
    <n v="3080"/>
    <n v="7"/>
    <n v="0"/>
    <n v="1416.7999999999997"/>
  </r>
  <r>
    <n v="4095"/>
    <s v="CA-2022-102491"/>
    <x v="1"/>
    <d v="2022-08-24T00:00:00"/>
    <x v="269"/>
    <x v="1"/>
    <s v="KW-16435"/>
    <s v="Katrina Willman"/>
    <x v="0"/>
    <s v="United States"/>
    <x v="159"/>
    <x v="0"/>
    <n v="41042"/>
    <x v="0"/>
    <s v="TEC-AC-10003289"/>
    <x v="2"/>
    <x v="11"/>
    <s v="Anker Ultra-Slim Mini Bluetooth 3.0 Wireless Keyboard"/>
    <n v="79.959999999999994"/>
    <n v="4"/>
    <n v="0"/>
    <n v="18.390799999999999"/>
  </r>
  <r>
    <n v="4096"/>
    <s v="CA-2022-102491"/>
    <x v="1"/>
    <d v="2022-08-24T00:00:00"/>
    <x v="269"/>
    <x v="1"/>
    <s v="KW-16435"/>
    <s v="Katrina Willman"/>
    <x v="0"/>
    <s v="United States"/>
    <x v="159"/>
    <x v="0"/>
    <n v="41042"/>
    <x v="0"/>
    <s v="TEC-PH-10001619"/>
    <x v="2"/>
    <x v="7"/>
    <s v="LG G3"/>
    <n v="587.97"/>
    <n v="3"/>
    <n v="0"/>
    <n v="170.51129999999998"/>
  </r>
  <r>
    <n v="4097"/>
    <s v="CA-2021-116904"/>
    <x v="2"/>
    <d v="2021-09-23T00:00:00"/>
    <x v="919"/>
    <x v="1"/>
    <s v="SC-20095"/>
    <s v="Sanjit Chand"/>
    <x v="0"/>
    <s v="United States"/>
    <x v="31"/>
    <x v="11"/>
    <n v="55407"/>
    <x v="2"/>
    <s v="OFF-PA-10004888"/>
    <x v="1"/>
    <x v="10"/>
    <s v="Xerox 217"/>
    <n v="32.400000000000006"/>
    <n v="5"/>
    <n v="0"/>
    <n v="15.552000000000001"/>
  </r>
  <r>
    <n v="4098"/>
    <s v="CA-2021-116904"/>
    <x v="2"/>
    <d v="2021-09-23T00:00:00"/>
    <x v="919"/>
    <x v="1"/>
    <s v="SC-20095"/>
    <s v="Sanjit Chand"/>
    <x v="0"/>
    <s v="United States"/>
    <x v="31"/>
    <x v="11"/>
    <n v="55407"/>
    <x v="2"/>
    <s v="OFF-ST-10000736"/>
    <x v="1"/>
    <x v="4"/>
    <s v="Carina Double Wide Media Storage Towers in Natural &amp; Black"/>
    <n v="404.90000000000003"/>
    <n v="5"/>
    <n v="0"/>
    <n v="16.195999999999984"/>
  </r>
  <r>
    <n v="4099"/>
    <s v="CA-2021-116904"/>
    <x v="2"/>
    <d v="2021-09-23T00:00:00"/>
    <x v="919"/>
    <x v="1"/>
    <s v="SC-20095"/>
    <s v="Sanjit Chand"/>
    <x v="0"/>
    <s v="United States"/>
    <x v="31"/>
    <x v="11"/>
    <n v="55407"/>
    <x v="2"/>
    <s v="OFF-BI-10001120"/>
    <x v="1"/>
    <x v="8"/>
    <s v="Ibico EPK-21 Electric Binding System"/>
    <n v="9449.9500000000007"/>
    <n v="5"/>
    <n v="0"/>
    <n v="4630.4755000000005"/>
  </r>
  <r>
    <n v="4100"/>
    <s v="CA-2021-116904"/>
    <x v="2"/>
    <d v="2021-09-23T00:00:00"/>
    <x v="919"/>
    <x v="1"/>
    <s v="SC-20095"/>
    <s v="Sanjit Chand"/>
    <x v="0"/>
    <s v="United States"/>
    <x v="31"/>
    <x v="11"/>
    <n v="55407"/>
    <x v="2"/>
    <s v="OFF-BI-10000301"/>
    <x v="1"/>
    <x v="8"/>
    <s v="GBC Instant Report Kit"/>
    <n v="12.94"/>
    <n v="2"/>
    <n v="0"/>
    <n v="6.47"/>
  </r>
  <r>
    <n v="4101"/>
    <s v="US-2024-102288"/>
    <x v="3"/>
    <d v="2024-06-20T00:00:00"/>
    <x v="266"/>
    <x v="1"/>
    <s v="ZC-21910"/>
    <s v="Zuschuss Carroll"/>
    <x v="0"/>
    <s v="United States"/>
    <x v="12"/>
    <x v="5"/>
    <n v="77095"/>
    <x v="2"/>
    <s v="OFF-AP-10004655"/>
    <x v="1"/>
    <x v="9"/>
    <s v="Holmes Visible Mist Ultrasonic Humidifier with 2.3-Gallon Output per Day, Replacement Filter"/>
    <n v="2.2639999999999993"/>
    <n v="1"/>
    <n v="0.8"/>
    <n v="-5.2072000000000012"/>
  </r>
  <r>
    <n v="4102"/>
    <s v="US-2024-102288"/>
    <x v="3"/>
    <d v="2024-06-20T00:00:00"/>
    <x v="266"/>
    <x v="1"/>
    <s v="ZC-21910"/>
    <s v="Zuschuss Carroll"/>
    <x v="0"/>
    <s v="United States"/>
    <x v="12"/>
    <x v="5"/>
    <n v="77095"/>
    <x v="2"/>
    <s v="OFF-AP-10002906"/>
    <x v="1"/>
    <x v="9"/>
    <s v="Hoover Replacement Belt for Commercial Guardsman Heavy-Duty Upright Vacuum"/>
    <n v="0.44399999999999995"/>
    <n v="1"/>
    <n v="0.8"/>
    <n v="-1.1100000000000003"/>
  </r>
  <r>
    <n v="4103"/>
    <s v="US-2024-102288"/>
    <x v="3"/>
    <d v="2024-06-20T00:00:00"/>
    <x v="266"/>
    <x v="1"/>
    <s v="ZC-21910"/>
    <s v="Zuschuss Carroll"/>
    <x v="0"/>
    <s v="United States"/>
    <x v="12"/>
    <x v="5"/>
    <n v="77095"/>
    <x v="2"/>
    <s v="OFF-PA-10000740"/>
    <x v="1"/>
    <x v="10"/>
    <s v="Xerox 1982"/>
    <n v="146.17600000000002"/>
    <n v="8"/>
    <n v="0.2"/>
    <n v="47.50719999999999"/>
  </r>
  <r>
    <n v="4104"/>
    <s v="CA-2024-137456"/>
    <x v="3"/>
    <d v="2024-12-22T00:00:00"/>
    <x v="91"/>
    <x v="3"/>
    <s v="RB-19465"/>
    <s v="Rick Bensley"/>
    <x v="2"/>
    <s v="United States"/>
    <x v="9"/>
    <x v="8"/>
    <n v="68025"/>
    <x v="2"/>
    <s v="FUR-FU-10001940"/>
    <x v="0"/>
    <x v="5"/>
    <s v="Staples"/>
    <n v="15.92"/>
    <n v="2"/>
    <n v="0"/>
    <n v="7.0048000000000012"/>
  </r>
  <r>
    <n v="4105"/>
    <s v="US-2024-155999"/>
    <x v="3"/>
    <d v="2024-08-08T00:00:00"/>
    <x v="851"/>
    <x v="1"/>
    <s v="JK-15370"/>
    <s v="Jay Kimmel"/>
    <x v="0"/>
    <s v="United States"/>
    <x v="70"/>
    <x v="1"/>
    <n v="92105"/>
    <x v="1"/>
    <s v="TEC-PH-10000439"/>
    <x v="2"/>
    <x v="7"/>
    <s v="GE DSL Phone Line Filter"/>
    <n v="159.96000000000004"/>
    <n v="5"/>
    <n v="0.2"/>
    <n v="17.995499999999979"/>
  </r>
  <r>
    <n v="4106"/>
    <s v="US-2024-155999"/>
    <x v="3"/>
    <d v="2024-08-08T00:00:00"/>
    <x v="851"/>
    <x v="1"/>
    <s v="JK-15370"/>
    <s v="Jay Kimmel"/>
    <x v="0"/>
    <s v="United States"/>
    <x v="70"/>
    <x v="1"/>
    <n v="92105"/>
    <x v="1"/>
    <s v="OFF-BI-10000404"/>
    <x v="1"/>
    <x v="8"/>
    <s v="Avery Printable Repositionable Plastic Tabs"/>
    <n v="13.76"/>
    <n v="2"/>
    <n v="0.2"/>
    <n v="4.6440000000000001"/>
  </r>
  <r>
    <n v="4107"/>
    <s v="US-2023-148334"/>
    <x v="0"/>
    <d v="2023-08-23T00:00:00"/>
    <x v="1013"/>
    <x v="1"/>
    <s v="DD-13570"/>
    <s v="Dorothy Dickinson"/>
    <x v="0"/>
    <s v="United States"/>
    <x v="12"/>
    <x v="5"/>
    <n v="77041"/>
    <x v="2"/>
    <s v="OFF-BI-10003676"/>
    <x v="1"/>
    <x v="8"/>
    <s v="GBC Standard Recycled Report Covers, Clear Plastic Sheets"/>
    <n v="4.3119999999999985"/>
    <n v="2"/>
    <n v="0.8"/>
    <n v="-6.8992000000000022"/>
  </r>
  <r>
    <n v="4108"/>
    <s v="CA-2022-105599"/>
    <x v="1"/>
    <d v="2022-09-07T00:00:00"/>
    <x v="216"/>
    <x v="3"/>
    <s v="MC-17275"/>
    <s v="Marc Crier"/>
    <x v="0"/>
    <s v="United States"/>
    <x v="20"/>
    <x v="15"/>
    <n v="10011"/>
    <x v="3"/>
    <s v="OFF-ST-10002486"/>
    <x v="1"/>
    <x v="4"/>
    <s v="Eldon Shelf Savers Cubes and Bins"/>
    <n v="13.96"/>
    <n v="2"/>
    <n v="0"/>
    <n v="0.27919999999999945"/>
  </r>
  <r>
    <n v="4109"/>
    <s v="CA-2022-105599"/>
    <x v="1"/>
    <d v="2022-09-07T00:00:00"/>
    <x v="216"/>
    <x v="3"/>
    <s v="MC-17275"/>
    <s v="Marc Crier"/>
    <x v="0"/>
    <s v="United States"/>
    <x v="20"/>
    <x v="15"/>
    <n v="10011"/>
    <x v="3"/>
    <s v="FUR-TA-10003837"/>
    <x v="0"/>
    <x v="3"/>
    <s v="Anderson Hickey Conga Table Tops &amp; Accessories"/>
    <n v="27.414000000000001"/>
    <n v="3"/>
    <n v="0.4"/>
    <n v="-14.163900000000005"/>
  </r>
  <r>
    <n v="4110"/>
    <s v="CA-2022-153717"/>
    <x v="1"/>
    <d v="2022-12-25T00:00:00"/>
    <x v="896"/>
    <x v="1"/>
    <s v="DL-13495"/>
    <s v="Dionis Lloyd"/>
    <x v="1"/>
    <s v="United States"/>
    <x v="66"/>
    <x v="12"/>
    <n v="48227"/>
    <x v="2"/>
    <s v="TEC-PH-10002923"/>
    <x v="2"/>
    <x v="7"/>
    <s v="Logitech B530 USB Headset - headset - Full size, Binaural"/>
    <n v="73.98"/>
    <n v="2"/>
    <n v="0"/>
    <n v="19.974600000000002"/>
  </r>
  <r>
    <n v="4111"/>
    <s v="CA-2022-153717"/>
    <x v="1"/>
    <d v="2022-12-25T00:00:00"/>
    <x v="896"/>
    <x v="1"/>
    <s v="DL-13495"/>
    <s v="Dionis Lloyd"/>
    <x v="1"/>
    <s v="United States"/>
    <x v="66"/>
    <x v="12"/>
    <n v="48227"/>
    <x v="2"/>
    <s v="FUR-BO-10004360"/>
    <x v="0"/>
    <x v="0"/>
    <s v="Rush Hierlooms Collection Rich Wood Bookcases"/>
    <n v="160.97999999999999"/>
    <n v="1"/>
    <n v="0"/>
    <n v="20.927400000000006"/>
  </r>
  <r>
    <n v="4112"/>
    <s v="CA-2022-153717"/>
    <x v="1"/>
    <d v="2022-12-25T00:00:00"/>
    <x v="896"/>
    <x v="1"/>
    <s v="DL-13495"/>
    <s v="Dionis Lloyd"/>
    <x v="1"/>
    <s v="United States"/>
    <x v="66"/>
    <x v="12"/>
    <n v="48227"/>
    <x v="2"/>
    <s v="OFF-PA-10002160"/>
    <x v="1"/>
    <x v="10"/>
    <s v="Xerox 1978"/>
    <n v="17.34"/>
    <n v="3"/>
    <n v="0"/>
    <n v="8.4966000000000008"/>
  </r>
  <r>
    <n v="4113"/>
    <s v="CA-2022-153717"/>
    <x v="1"/>
    <d v="2022-12-25T00:00:00"/>
    <x v="896"/>
    <x v="1"/>
    <s v="DL-13495"/>
    <s v="Dionis Lloyd"/>
    <x v="1"/>
    <s v="United States"/>
    <x v="66"/>
    <x v="12"/>
    <n v="48227"/>
    <x v="2"/>
    <s v="OFF-AR-10002375"/>
    <x v="1"/>
    <x v="6"/>
    <s v="Newell 351"/>
    <n v="3.28"/>
    <n v="1"/>
    <n v="0"/>
    <n v="0.9511999999999996"/>
  </r>
  <r>
    <n v="4114"/>
    <s v="CA-2022-116687"/>
    <x v="1"/>
    <d v="2022-05-02T00:00:00"/>
    <x v="531"/>
    <x v="1"/>
    <s v="NC-18625"/>
    <s v="Noah Childs"/>
    <x v="1"/>
    <s v="United States"/>
    <x v="12"/>
    <x v="5"/>
    <n v="77095"/>
    <x v="2"/>
    <s v="OFF-LA-10000443"/>
    <x v="1"/>
    <x v="2"/>
    <s v="Avery 501"/>
    <n v="8.8559999999999999"/>
    <n v="3"/>
    <n v="0.2"/>
    <n v="2.9888999999999997"/>
  </r>
  <r>
    <n v="4115"/>
    <s v="CA-2022-116687"/>
    <x v="1"/>
    <d v="2022-05-02T00:00:00"/>
    <x v="531"/>
    <x v="1"/>
    <s v="NC-18625"/>
    <s v="Noah Childs"/>
    <x v="1"/>
    <s v="United States"/>
    <x v="12"/>
    <x v="5"/>
    <n v="77095"/>
    <x v="2"/>
    <s v="TEC-PH-10001750"/>
    <x v="2"/>
    <x v="7"/>
    <s v="Samsung Rugby III"/>
    <n v="158.376"/>
    <n v="3"/>
    <n v="0.2"/>
    <n v="13.857900000000008"/>
  </r>
  <r>
    <n v="4116"/>
    <s v="CA-2023-163573"/>
    <x v="0"/>
    <d v="2023-11-25T00:00:00"/>
    <x v="902"/>
    <x v="2"/>
    <s v="AC-10450"/>
    <s v="Amy Cox"/>
    <x v="0"/>
    <s v="United States"/>
    <x v="4"/>
    <x v="4"/>
    <n v="98105"/>
    <x v="1"/>
    <s v="OFF-BI-10004632"/>
    <x v="1"/>
    <x v="8"/>
    <s v="Ibico Hi-Tech Manual Binding System"/>
    <n v="1219.96"/>
    <n v="5"/>
    <n v="0.2"/>
    <n v="381.23749999999995"/>
  </r>
  <r>
    <n v="4117"/>
    <s v="CA-2022-153416"/>
    <x v="1"/>
    <d v="2022-11-24T00:00:00"/>
    <x v="699"/>
    <x v="1"/>
    <s v="TS-21340"/>
    <s v="Toby Swindell"/>
    <x v="0"/>
    <s v="United States"/>
    <x v="1"/>
    <x v="1"/>
    <n v="90036"/>
    <x v="1"/>
    <s v="OFF-BI-10002813"/>
    <x v="1"/>
    <x v="8"/>
    <s v="Avery Reinforcements for Hole-Punch Pages"/>
    <n v="3.1680000000000001"/>
    <n v="2"/>
    <n v="0.2"/>
    <n v="0.99"/>
  </r>
  <r>
    <n v="4118"/>
    <s v="CA-2022-153416"/>
    <x v="1"/>
    <d v="2022-11-24T00:00:00"/>
    <x v="699"/>
    <x v="1"/>
    <s v="TS-21340"/>
    <s v="Toby Swindell"/>
    <x v="0"/>
    <s v="United States"/>
    <x v="1"/>
    <x v="1"/>
    <n v="90036"/>
    <x v="1"/>
    <s v="OFF-PA-10002005"/>
    <x v="1"/>
    <x v="10"/>
    <s v="Xerox 225"/>
    <n v="19.440000000000001"/>
    <n v="3"/>
    <n v="0"/>
    <n v="9.3312000000000008"/>
  </r>
  <r>
    <n v="4119"/>
    <s v="CA-2022-153416"/>
    <x v="1"/>
    <d v="2022-11-24T00:00:00"/>
    <x v="699"/>
    <x v="1"/>
    <s v="TS-21340"/>
    <s v="Toby Swindell"/>
    <x v="0"/>
    <s v="United States"/>
    <x v="1"/>
    <x v="1"/>
    <n v="90036"/>
    <x v="1"/>
    <s v="OFF-ST-10000060"/>
    <x v="1"/>
    <x v="4"/>
    <s v="Fellowes Bankers Box Staxonsteel Drawer File/Stacking System"/>
    <n v="454.86"/>
    <n v="7"/>
    <n v="0"/>
    <n v="54.583200000000019"/>
  </r>
  <r>
    <n v="4120"/>
    <s v="CA-2022-153416"/>
    <x v="1"/>
    <d v="2022-11-24T00:00:00"/>
    <x v="699"/>
    <x v="1"/>
    <s v="TS-21340"/>
    <s v="Toby Swindell"/>
    <x v="0"/>
    <s v="United States"/>
    <x v="1"/>
    <x v="1"/>
    <n v="90036"/>
    <x v="1"/>
    <s v="OFF-BI-10002706"/>
    <x v="1"/>
    <x v="8"/>
    <s v="Avery Premier Heavy-Duty Binder with Round Locking Rings"/>
    <n v="91.391999999999996"/>
    <n v="8"/>
    <n v="0.2"/>
    <n v="29.702399999999997"/>
  </r>
  <r>
    <n v="4121"/>
    <s v="CA-2024-117394"/>
    <x v="3"/>
    <d v="2024-09-05T00:00:00"/>
    <x v="643"/>
    <x v="1"/>
    <s v="MM-17920"/>
    <s v="Michael Moore"/>
    <x v="0"/>
    <s v="United States"/>
    <x v="10"/>
    <x v="9"/>
    <n v="19120"/>
    <x v="3"/>
    <s v="TEC-AC-10000199"/>
    <x v="2"/>
    <x v="11"/>
    <s v="Kingston Digital DataTraveler 8GB USB 2.0"/>
    <n v="19.040000000000003"/>
    <n v="4"/>
    <n v="0.2"/>
    <n v="-1.4279999999999999"/>
  </r>
  <r>
    <n v="4122"/>
    <s v="CA-2024-133823"/>
    <x v="3"/>
    <d v="2024-05-12T00:00:00"/>
    <x v="582"/>
    <x v="3"/>
    <s v="LP-17080"/>
    <s v="Liz Pelletier"/>
    <x v="0"/>
    <s v="United States"/>
    <x v="4"/>
    <x v="4"/>
    <n v="98103"/>
    <x v="1"/>
    <s v="OFF-PA-10002870"/>
    <x v="1"/>
    <x v="10"/>
    <s v="Ampad Phone Message Book, Recycled, 400 Message Capacity, 5 ¾” x 11”"/>
    <n v="37.44"/>
    <n v="6"/>
    <n v="0"/>
    <n v="16.847999999999999"/>
  </r>
  <r>
    <n v="4123"/>
    <s v="CA-2024-133823"/>
    <x v="3"/>
    <d v="2024-05-12T00:00:00"/>
    <x v="582"/>
    <x v="3"/>
    <s v="LP-17080"/>
    <s v="Liz Pelletier"/>
    <x v="0"/>
    <s v="United States"/>
    <x v="4"/>
    <x v="4"/>
    <n v="98103"/>
    <x v="1"/>
    <s v="OFF-LA-10004545"/>
    <x v="1"/>
    <x v="2"/>
    <s v="Avery 50"/>
    <n v="37.589999999999996"/>
    <n v="3"/>
    <n v="0"/>
    <n v="17.667299999999997"/>
  </r>
  <r>
    <n v="4124"/>
    <s v="CA-2024-133823"/>
    <x v="3"/>
    <d v="2024-05-12T00:00:00"/>
    <x v="582"/>
    <x v="3"/>
    <s v="LP-17080"/>
    <s v="Liz Pelletier"/>
    <x v="0"/>
    <s v="United States"/>
    <x v="4"/>
    <x v="4"/>
    <n v="98103"/>
    <x v="1"/>
    <s v="OFF-BI-10000962"/>
    <x v="1"/>
    <x v="8"/>
    <s v="Acco Flexible ACCOHIDE Square Ring Data Binder, Dark Blue, 11 1/2&quot; X 14&quot; 7/8&quot;"/>
    <n v="26.032"/>
    <n v="2"/>
    <n v="0.2"/>
    <n v="9.4365999999999985"/>
  </r>
  <r>
    <n v="4125"/>
    <s v="CA-2021-127523"/>
    <x v="2"/>
    <d v="2021-05-11T00:00:00"/>
    <x v="1014"/>
    <x v="1"/>
    <s v="BG-11695"/>
    <s v="Brooke Gillingham"/>
    <x v="1"/>
    <s v="United States"/>
    <x v="232"/>
    <x v="15"/>
    <n v="13601"/>
    <x v="3"/>
    <s v="OFF-AP-10004249"/>
    <x v="1"/>
    <x v="9"/>
    <s v="Staples"/>
    <n v="35.910000000000004"/>
    <n v="3"/>
    <n v="0"/>
    <n v="9.6956999999999987"/>
  </r>
  <r>
    <n v="4126"/>
    <s v="CA-2024-123239"/>
    <x v="3"/>
    <d v="2024-07-28T00:00:00"/>
    <x v="849"/>
    <x v="0"/>
    <s v="MG-18145"/>
    <s v="Mike Gockenbach"/>
    <x v="0"/>
    <s v="United States"/>
    <x v="108"/>
    <x v="2"/>
    <n v="32216"/>
    <x v="0"/>
    <s v="FUR-FU-10001602"/>
    <x v="0"/>
    <x v="5"/>
    <s v="Eldon Delta Triangular Chair Mat, 52&quot; x 58&quot;, Clear"/>
    <n v="91.032000000000011"/>
    <n v="3"/>
    <n v="0.2"/>
    <n v="-2.2758000000000109"/>
  </r>
  <r>
    <n v="4127"/>
    <s v="CA-2024-156769"/>
    <x v="3"/>
    <d v="2024-05-07T00:00:00"/>
    <x v="510"/>
    <x v="2"/>
    <s v="GZ-14470"/>
    <s v="Gary Zandusky"/>
    <x v="0"/>
    <s v="United States"/>
    <x v="81"/>
    <x v="17"/>
    <n v="22204"/>
    <x v="0"/>
    <s v="OFF-AR-10003179"/>
    <x v="1"/>
    <x v="6"/>
    <s v="Dixon Ticonderoga Core-Lock Colored Pencils"/>
    <n v="54.66"/>
    <n v="6"/>
    <n v="0"/>
    <n v="18.037799999999997"/>
  </r>
  <r>
    <n v="4128"/>
    <s v="CA-2021-127299"/>
    <x v="2"/>
    <d v="2021-09-19T00:00:00"/>
    <x v="131"/>
    <x v="1"/>
    <s v="JL-15835"/>
    <s v="John Lee"/>
    <x v="0"/>
    <s v="United States"/>
    <x v="35"/>
    <x v="3"/>
    <n v="28205"/>
    <x v="0"/>
    <s v="OFF-ST-10003722"/>
    <x v="1"/>
    <x v="4"/>
    <s v="Project Tote Personal File"/>
    <n v="67.343999999999994"/>
    <n v="6"/>
    <n v="0.2"/>
    <n v="7.5761999999999894"/>
  </r>
  <r>
    <n v="4129"/>
    <s v="CA-2021-127299"/>
    <x v="2"/>
    <d v="2021-09-19T00:00:00"/>
    <x v="131"/>
    <x v="1"/>
    <s v="JL-15835"/>
    <s v="John Lee"/>
    <x v="0"/>
    <s v="United States"/>
    <x v="35"/>
    <x v="3"/>
    <n v="28205"/>
    <x v="0"/>
    <s v="TEC-MA-10001127"/>
    <x v="2"/>
    <x v="15"/>
    <s v="HP Designjet T520 Inkjet Large Format Printer - 24&quot; Color"/>
    <n v="2624.9850000000001"/>
    <n v="3"/>
    <n v="0.5"/>
    <n v="-944.99460000000045"/>
  </r>
  <r>
    <n v="4130"/>
    <s v="CA-2022-121272"/>
    <x v="1"/>
    <d v="2022-03-29T00:00:00"/>
    <x v="442"/>
    <x v="1"/>
    <s v="DO-13435"/>
    <s v="Denny Ordway"/>
    <x v="0"/>
    <s v="United States"/>
    <x v="4"/>
    <x v="4"/>
    <n v="98103"/>
    <x v="1"/>
    <s v="OFF-AP-10001947"/>
    <x v="1"/>
    <x v="9"/>
    <s v="Acco 6 Outlet Guardian Premium Plus Surge Suppressor"/>
    <n v="73.28"/>
    <n v="4"/>
    <n v="0"/>
    <n v="21.251199999999997"/>
  </r>
  <r>
    <n v="4131"/>
    <s v="CA-2021-115336"/>
    <x v="2"/>
    <d v="2021-11-18T00:00:00"/>
    <x v="573"/>
    <x v="1"/>
    <s v="AB-10600"/>
    <s v="Ann Blume"/>
    <x v="1"/>
    <s v="United States"/>
    <x v="22"/>
    <x v="10"/>
    <n v="60623"/>
    <x v="2"/>
    <s v="OFF-BI-10001107"/>
    <x v="1"/>
    <x v="8"/>
    <s v="GBC White Gloss Covers, Plain Front"/>
    <n v="14.479999999999997"/>
    <n v="5"/>
    <n v="0.8"/>
    <n v="-23.89200000000001"/>
  </r>
  <r>
    <n v="4132"/>
    <s v="CA-2022-111703"/>
    <x v="1"/>
    <d v="2022-07-02T00:00:00"/>
    <x v="242"/>
    <x v="1"/>
    <s v="KB-16315"/>
    <s v="Karl Braun"/>
    <x v="0"/>
    <s v="United States"/>
    <x v="389"/>
    <x v="2"/>
    <n v="33021"/>
    <x v="0"/>
    <s v="OFF-PA-10000349"/>
    <x v="1"/>
    <x v="10"/>
    <s v="Staples"/>
    <n v="11.952000000000002"/>
    <n v="3"/>
    <n v="0.2"/>
    <n v="4.0338000000000003"/>
  </r>
  <r>
    <n v="4133"/>
    <s v="CA-2022-111703"/>
    <x v="1"/>
    <d v="2022-07-02T00:00:00"/>
    <x v="242"/>
    <x v="1"/>
    <s v="KB-16315"/>
    <s v="Karl Braun"/>
    <x v="0"/>
    <s v="United States"/>
    <x v="389"/>
    <x v="2"/>
    <n v="33021"/>
    <x v="0"/>
    <s v="OFF-PA-10003349"/>
    <x v="1"/>
    <x v="10"/>
    <s v="Xerox 1957"/>
    <n v="15.552000000000003"/>
    <n v="3"/>
    <n v="0.2"/>
    <n v="5.6375999999999999"/>
  </r>
  <r>
    <n v="4134"/>
    <s v="CA-2021-128839"/>
    <x v="2"/>
    <d v="2021-09-08T00:00:00"/>
    <x v="178"/>
    <x v="1"/>
    <s v="TT-21070"/>
    <s v="Ted Trevino"/>
    <x v="0"/>
    <s v="United States"/>
    <x v="269"/>
    <x v="17"/>
    <n v="23320"/>
    <x v="0"/>
    <s v="OFF-FA-10002280"/>
    <x v="1"/>
    <x v="13"/>
    <s v="Advantus Plastic Paper Clips"/>
    <n v="45"/>
    <n v="9"/>
    <n v="0"/>
    <n v="21.599999999999998"/>
  </r>
  <r>
    <n v="4135"/>
    <s v="CA-2021-128839"/>
    <x v="2"/>
    <d v="2021-09-08T00:00:00"/>
    <x v="178"/>
    <x v="1"/>
    <s v="TT-21070"/>
    <s v="Ted Trevino"/>
    <x v="0"/>
    <s v="United States"/>
    <x v="269"/>
    <x v="17"/>
    <n v="23320"/>
    <x v="0"/>
    <s v="TEC-MA-10000029"/>
    <x v="2"/>
    <x v="15"/>
    <s v="Epson WorkForce WF-2530 All-in-One Printer, Copier Scanner"/>
    <n v="209.96999999999997"/>
    <n v="3"/>
    <n v="0"/>
    <n v="90.287100000000009"/>
  </r>
  <r>
    <n v="4136"/>
    <s v="CA-2024-105914"/>
    <x v="3"/>
    <d v="2024-10-03T00:00:00"/>
    <x v="179"/>
    <x v="1"/>
    <s v="PV-18985"/>
    <s v="Paul Van Hugh"/>
    <x v="2"/>
    <s v="United States"/>
    <x v="1"/>
    <x v="1"/>
    <n v="90036"/>
    <x v="1"/>
    <s v="OFF-BI-10002854"/>
    <x v="1"/>
    <x v="8"/>
    <s v="Performers Binder/Pad Holder, Black"/>
    <n v="112.12000000000002"/>
    <n v="5"/>
    <n v="0.2"/>
    <n v="42.045000000000002"/>
  </r>
  <r>
    <n v="4137"/>
    <s v="CA-2024-105914"/>
    <x v="3"/>
    <d v="2024-10-03T00:00:00"/>
    <x v="179"/>
    <x v="1"/>
    <s v="PV-18985"/>
    <s v="Paul Van Hugh"/>
    <x v="2"/>
    <s v="United States"/>
    <x v="1"/>
    <x v="1"/>
    <n v="90036"/>
    <x v="1"/>
    <s v="OFF-ST-10003716"/>
    <x v="1"/>
    <x v="4"/>
    <s v="Tennsco Double-Tier Lockers"/>
    <n v="1575.14"/>
    <n v="7"/>
    <n v="0"/>
    <n v="204.76820000000001"/>
  </r>
  <r>
    <n v="4138"/>
    <s v="CA-2024-110926"/>
    <x v="3"/>
    <d v="2024-11-20T00:00:00"/>
    <x v="122"/>
    <x v="1"/>
    <s v="DD-13570"/>
    <s v="Dorothy Dickinson"/>
    <x v="0"/>
    <s v="United States"/>
    <x v="166"/>
    <x v="17"/>
    <n v="22304"/>
    <x v="0"/>
    <s v="OFF-FA-10000624"/>
    <x v="1"/>
    <x v="13"/>
    <s v="OIC Binder Clips"/>
    <n v="25.060000000000002"/>
    <n v="7"/>
    <n v="0"/>
    <n v="12.530000000000001"/>
  </r>
  <r>
    <n v="4139"/>
    <s v="CA-2023-117226"/>
    <x v="0"/>
    <d v="2023-12-31T00:00:00"/>
    <x v="1015"/>
    <x v="2"/>
    <s v="KD-16495"/>
    <s v="Keith Dawkins"/>
    <x v="1"/>
    <s v="United States"/>
    <x v="390"/>
    <x v="5"/>
    <n v="77536"/>
    <x v="2"/>
    <s v="OFF-BI-10004654"/>
    <x v="1"/>
    <x v="8"/>
    <s v="Avery Binding System Hidden Tab Executive Style Index Sets"/>
    <n v="6.9239999999999977"/>
    <n v="6"/>
    <n v="0.8"/>
    <n v="-10.385999999999999"/>
  </r>
  <r>
    <n v="4140"/>
    <s v="CA-2024-127313"/>
    <x v="3"/>
    <d v="2024-12-02T00:00:00"/>
    <x v="379"/>
    <x v="2"/>
    <s v="RA-19285"/>
    <s v="Ralph Arnett"/>
    <x v="0"/>
    <s v="United States"/>
    <x v="10"/>
    <x v="9"/>
    <n v="19120"/>
    <x v="3"/>
    <s v="OFF-ST-10001228"/>
    <x v="1"/>
    <x v="4"/>
    <s v="Personal File Boxes with Fold-Down Carry Handle"/>
    <n v="37.392000000000003"/>
    <n v="3"/>
    <n v="0.2"/>
    <n v="2.336999999999998"/>
  </r>
  <r>
    <n v="4141"/>
    <s v="CA-2024-127313"/>
    <x v="3"/>
    <d v="2024-12-02T00:00:00"/>
    <x v="379"/>
    <x v="2"/>
    <s v="RA-19285"/>
    <s v="Ralph Arnett"/>
    <x v="0"/>
    <s v="United States"/>
    <x v="10"/>
    <x v="9"/>
    <n v="19120"/>
    <x v="3"/>
    <s v="FUR-FU-10003798"/>
    <x v="0"/>
    <x v="5"/>
    <s v="Ultra Door Kickplate, 8&quot;H x 34&quot;W"/>
    <n v="79.12"/>
    <n v="5"/>
    <n v="0.2"/>
    <n v="13.845999999999997"/>
  </r>
  <r>
    <n v="4142"/>
    <s v="CA-2023-136287"/>
    <x v="0"/>
    <d v="2023-06-14T00:00:00"/>
    <x v="432"/>
    <x v="1"/>
    <s v="SS-20590"/>
    <s v="Sonia Sunley"/>
    <x v="0"/>
    <s v="United States"/>
    <x v="391"/>
    <x v="41"/>
    <n v="67212"/>
    <x v="2"/>
    <s v="OFF-LA-10003148"/>
    <x v="1"/>
    <x v="2"/>
    <s v="Avery 51"/>
    <n v="18.899999999999999"/>
    <n v="3"/>
    <n v="0"/>
    <n v="8.6939999999999991"/>
  </r>
  <r>
    <n v="4143"/>
    <s v="US-2021-107699"/>
    <x v="2"/>
    <d v="2021-05-19T00:00:00"/>
    <x v="1016"/>
    <x v="1"/>
    <s v="JH-15820"/>
    <s v="John Huston"/>
    <x v="0"/>
    <s v="United States"/>
    <x v="297"/>
    <x v="12"/>
    <n v="48640"/>
    <x v="2"/>
    <s v="OFF-BI-10001249"/>
    <x v="1"/>
    <x v="8"/>
    <s v="Avery Heavy-Duty EZD View Binder with Locking Rings"/>
    <n v="57.42"/>
    <n v="9"/>
    <n v="0"/>
    <n v="26.413199999999996"/>
  </r>
  <r>
    <n v="4144"/>
    <s v="CA-2024-112725"/>
    <x v="3"/>
    <d v="2024-01-31T00:00:00"/>
    <x v="1017"/>
    <x v="1"/>
    <s v="EH-14125"/>
    <s v="Eugene Hildebrand"/>
    <x v="2"/>
    <s v="United States"/>
    <x v="8"/>
    <x v="1"/>
    <n v="94110"/>
    <x v="1"/>
    <s v="OFF-AR-10003759"/>
    <x v="1"/>
    <x v="6"/>
    <s v="Crayola Anti Dust Chalk, 12/Pack"/>
    <n v="12.74"/>
    <n v="7"/>
    <n v="0"/>
    <n v="5.7329999999999997"/>
  </r>
  <r>
    <n v="4145"/>
    <s v="CA-2024-112725"/>
    <x v="3"/>
    <d v="2024-01-31T00:00:00"/>
    <x v="1017"/>
    <x v="1"/>
    <s v="EH-14125"/>
    <s v="Eugene Hildebrand"/>
    <x v="2"/>
    <s v="United States"/>
    <x v="8"/>
    <x v="1"/>
    <n v="94110"/>
    <x v="1"/>
    <s v="OFF-AR-10001227"/>
    <x v="1"/>
    <x v="6"/>
    <s v="Newell 338"/>
    <n v="8.82"/>
    <n v="3"/>
    <n v="0"/>
    <n v="2.3814000000000002"/>
  </r>
  <r>
    <n v="4146"/>
    <s v="CA-2024-112725"/>
    <x v="3"/>
    <d v="2024-01-31T00:00:00"/>
    <x v="1017"/>
    <x v="1"/>
    <s v="EH-14125"/>
    <s v="Eugene Hildebrand"/>
    <x v="2"/>
    <s v="United States"/>
    <x v="8"/>
    <x v="1"/>
    <n v="94110"/>
    <x v="1"/>
    <s v="FUR-CH-10000863"/>
    <x v="0"/>
    <x v="1"/>
    <s v="Novimex Swivel Fabric Task Chair"/>
    <n v="120.78399999999999"/>
    <n v="1"/>
    <n v="0.2"/>
    <n v="-13.588200000000001"/>
  </r>
  <r>
    <n v="4147"/>
    <s v="CA-2022-136196"/>
    <x v="1"/>
    <d v="2022-11-28T00:00:00"/>
    <x v="107"/>
    <x v="1"/>
    <s v="TP-21415"/>
    <s v="Tom Prescott"/>
    <x v="0"/>
    <s v="United States"/>
    <x v="210"/>
    <x v="15"/>
    <n v="11520"/>
    <x v="3"/>
    <s v="FUR-FU-10004017"/>
    <x v="0"/>
    <x v="5"/>
    <s v="Tenex Contemporary Contur Chairmats for Low and Medium Pile Carpet, Computer, 39&quot; x 49&quot;"/>
    <n v="322.59000000000003"/>
    <n v="3"/>
    <n v="0"/>
    <n v="64.518000000000001"/>
  </r>
  <r>
    <n v="4148"/>
    <s v="CA-2024-106068"/>
    <x v="3"/>
    <d v="2024-10-24T00:00:00"/>
    <x v="980"/>
    <x v="1"/>
    <s v="RB-19330"/>
    <s v="Randy Bradley"/>
    <x v="0"/>
    <s v="United States"/>
    <x v="89"/>
    <x v="5"/>
    <n v="78745"/>
    <x v="2"/>
    <s v="OFF-BI-10000962"/>
    <x v="1"/>
    <x v="8"/>
    <s v="Acco Flexible ACCOHIDE Square Ring Data Binder, Dark Blue, 11 1/2&quot; X 14&quot; 7/8&quot;"/>
    <n v="9.7619999999999969"/>
    <n v="3"/>
    <n v="0.8"/>
    <n v="-15.131100000000004"/>
  </r>
  <r>
    <n v="4149"/>
    <s v="CA-2024-106068"/>
    <x v="3"/>
    <d v="2024-10-24T00:00:00"/>
    <x v="980"/>
    <x v="1"/>
    <s v="RB-19330"/>
    <s v="Randy Bradley"/>
    <x v="0"/>
    <s v="United States"/>
    <x v="89"/>
    <x v="5"/>
    <n v="78745"/>
    <x v="2"/>
    <s v="OFF-ST-10004507"/>
    <x v="1"/>
    <x v="4"/>
    <s v="Advantus Rolling Storage Box"/>
    <n v="13.719999999999999"/>
    <n v="1"/>
    <n v="0.2"/>
    <n v="1.2004999999999999"/>
  </r>
  <r>
    <n v="4150"/>
    <s v="CA-2024-106068"/>
    <x v="3"/>
    <d v="2024-10-24T00:00:00"/>
    <x v="980"/>
    <x v="1"/>
    <s v="RB-19330"/>
    <s v="Randy Bradley"/>
    <x v="0"/>
    <s v="United States"/>
    <x v="89"/>
    <x v="5"/>
    <n v="78745"/>
    <x v="2"/>
    <s v="TEC-AC-10002942"/>
    <x v="2"/>
    <x v="11"/>
    <s v="WD My Passport Ultra 1TB Portable External Hard Drive"/>
    <n v="55.2"/>
    <n v="1"/>
    <n v="0.2"/>
    <n v="-2.0700000000000038"/>
  </r>
  <r>
    <n v="4151"/>
    <s v="CA-2024-106068"/>
    <x v="3"/>
    <d v="2024-10-24T00:00:00"/>
    <x v="980"/>
    <x v="1"/>
    <s v="RB-19330"/>
    <s v="Randy Bradley"/>
    <x v="0"/>
    <s v="United States"/>
    <x v="89"/>
    <x v="5"/>
    <n v="78745"/>
    <x v="2"/>
    <s v="OFF-ST-10002344"/>
    <x v="1"/>
    <x v="4"/>
    <s v="Carina 42&quot;Hx23 3/4&quot;W Media Storage Unit"/>
    <n v="259.13600000000002"/>
    <n v="4"/>
    <n v="0.2"/>
    <n v="-58.305599999999984"/>
  </r>
  <r>
    <n v="4152"/>
    <s v="CA-2024-100160"/>
    <x v="3"/>
    <d v="2024-09-08T00:00:00"/>
    <x v="218"/>
    <x v="1"/>
    <s v="CB-12025"/>
    <s v="Cassandra Brandow"/>
    <x v="0"/>
    <s v="United States"/>
    <x v="10"/>
    <x v="9"/>
    <n v="19134"/>
    <x v="3"/>
    <s v="OFF-LA-10002475"/>
    <x v="1"/>
    <x v="2"/>
    <s v="Avery 519"/>
    <n v="29.24"/>
    <n v="5"/>
    <n v="0.2"/>
    <n v="9.8685000000000009"/>
  </r>
  <r>
    <n v="4153"/>
    <s v="CA-2024-100160"/>
    <x v="3"/>
    <d v="2024-09-08T00:00:00"/>
    <x v="218"/>
    <x v="1"/>
    <s v="CB-12025"/>
    <s v="Cassandra Brandow"/>
    <x v="0"/>
    <s v="United States"/>
    <x v="10"/>
    <x v="9"/>
    <n v="19134"/>
    <x v="3"/>
    <s v="OFF-PA-10003072"/>
    <x v="1"/>
    <x v="10"/>
    <s v="Eureka Recycled Copy Paper 8 1/2&quot; x 11&quot;, Ream"/>
    <n v="15.552000000000003"/>
    <n v="3"/>
    <n v="0.2"/>
    <n v="5.4432"/>
  </r>
  <r>
    <n v="4154"/>
    <s v="CA-2024-100160"/>
    <x v="3"/>
    <d v="2024-09-08T00:00:00"/>
    <x v="218"/>
    <x v="1"/>
    <s v="CB-12025"/>
    <s v="Cassandra Brandow"/>
    <x v="0"/>
    <s v="United States"/>
    <x v="10"/>
    <x v="9"/>
    <n v="19134"/>
    <x v="3"/>
    <s v="OFF-EN-10001509"/>
    <x v="1"/>
    <x v="12"/>
    <s v="Poly String Tie Envelopes"/>
    <n v="4.8960000000000008"/>
    <n v="3"/>
    <n v="0.2"/>
    <n v="1.6523999999999992"/>
  </r>
  <r>
    <n v="4155"/>
    <s v="CA-2023-139689"/>
    <x v="0"/>
    <d v="2023-12-30T00:00:00"/>
    <x v="1018"/>
    <x v="1"/>
    <s v="MP-17965"/>
    <s v="Michael Paige"/>
    <x v="1"/>
    <s v="United States"/>
    <x v="39"/>
    <x v="18"/>
    <n v="37620"/>
    <x v="0"/>
    <s v="OFF-BI-10004781"/>
    <x v="1"/>
    <x v="8"/>
    <s v="GBC Wire Binding Strips"/>
    <n v="38.088000000000001"/>
    <n v="4"/>
    <n v="0.7"/>
    <n v="-27.93119999999999"/>
  </r>
  <r>
    <n v="4156"/>
    <s v="CA-2023-139689"/>
    <x v="0"/>
    <d v="2023-12-30T00:00:00"/>
    <x v="1018"/>
    <x v="1"/>
    <s v="MP-17965"/>
    <s v="Michael Paige"/>
    <x v="1"/>
    <s v="United States"/>
    <x v="39"/>
    <x v="18"/>
    <n v="37620"/>
    <x v="0"/>
    <s v="OFF-BI-10000145"/>
    <x v="1"/>
    <x v="8"/>
    <s v="Zipper Ring Binder Pockets"/>
    <n v="2.8080000000000007"/>
    <n v="3"/>
    <n v="0.7"/>
    <n v="-1.9656000000000002"/>
  </r>
  <r>
    <n v="4157"/>
    <s v="CA-2022-101091"/>
    <x v="1"/>
    <d v="2022-12-05T00:00:00"/>
    <x v="234"/>
    <x v="0"/>
    <s v="SW-20245"/>
    <s v="Scot Wooten"/>
    <x v="0"/>
    <s v="United States"/>
    <x v="10"/>
    <x v="9"/>
    <n v="19140"/>
    <x v="3"/>
    <s v="TEC-AC-10003280"/>
    <x v="2"/>
    <x v="11"/>
    <s v="Belkin F8E887 USB Wired Ergonomic Keyboard"/>
    <n v="47.984000000000002"/>
    <n v="2"/>
    <n v="0.2"/>
    <n v="0.59979999999999656"/>
  </r>
  <r>
    <n v="4158"/>
    <s v="CA-2022-101091"/>
    <x v="1"/>
    <d v="2022-12-05T00:00:00"/>
    <x v="234"/>
    <x v="0"/>
    <s v="SW-20245"/>
    <s v="Scot Wooten"/>
    <x v="0"/>
    <s v="United States"/>
    <x v="10"/>
    <x v="9"/>
    <n v="19140"/>
    <x v="3"/>
    <s v="OFF-BI-10001107"/>
    <x v="1"/>
    <x v="8"/>
    <s v="GBC White Gloss Covers, Plain Front"/>
    <n v="26.064000000000007"/>
    <n v="6"/>
    <n v="0.7"/>
    <n v="-19.982399999999991"/>
  </r>
  <r>
    <n v="4159"/>
    <s v="CA-2021-126907"/>
    <x v="2"/>
    <d v="2021-11-01T00:00:00"/>
    <x v="821"/>
    <x v="1"/>
    <s v="SM-20950"/>
    <s v="Suzanne McNair"/>
    <x v="1"/>
    <s v="United States"/>
    <x v="22"/>
    <x v="10"/>
    <n v="60610"/>
    <x v="2"/>
    <s v="OFF-PA-10000533"/>
    <x v="1"/>
    <x v="10"/>
    <s v="Southworth Parchment Paper &amp; Envelopes"/>
    <n v="15.696000000000002"/>
    <n v="3"/>
    <n v="0.2"/>
    <n v="5.1011999999999995"/>
  </r>
  <r>
    <n v="4160"/>
    <s v="US-2023-164588"/>
    <x v="0"/>
    <d v="2023-04-17T00:00:00"/>
    <x v="774"/>
    <x v="1"/>
    <s v="AP-10915"/>
    <s v="Arthur Prichep"/>
    <x v="0"/>
    <s v="United States"/>
    <x v="38"/>
    <x v="32"/>
    <n v="31907"/>
    <x v="0"/>
    <s v="OFF-AR-10003056"/>
    <x v="1"/>
    <x v="6"/>
    <s v="Newell 341"/>
    <n v="12.84"/>
    <n v="3"/>
    <n v="0"/>
    <n v="3.7235999999999989"/>
  </r>
  <r>
    <n v="4161"/>
    <s v="CA-2024-115546"/>
    <x v="3"/>
    <d v="2024-05-15T00:00:00"/>
    <x v="380"/>
    <x v="1"/>
    <s v="AH-10465"/>
    <s v="Amy Hunt"/>
    <x v="0"/>
    <s v="United States"/>
    <x v="20"/>
    <x v="15"/>
    <n v="10035"/>
    <x v="3"/>
    <s v="TEC-PH-10002834"/>
    <x v="2"/>
    <x v="7"/>
    <s v="Google Nexus 5"/>
    <n v="539.97"/>
    <n v="3"/>
    <n v="0"/>
    <n v="134.99250000000001"/>
  </r>
  <r>
    <n v="4162"/>
    <s v="CA-2024-115546"/>
    <x v="3"/>
    <d v="2024-05-15T00:00:00"/>
    <x v="380"/>
    <x v="1"/>
    <s v="AH-10465"/>
    <s v="Amy Hunt"/>
    <x v="0"/>
    <s v="United States"/>
    <x v="20"/>
    <x v="15"/>
    <n v="10035"/>
    <x v="3"/>
    <s v="OFF-ST-10002214"/>
    <x v="1"/>
    <x v="4"/>
    <s v="X-Rack File for Hanging Folders"/>
    <n v="22.58"/>
    <n v="2"/>
    <n v="0"/>
    <n v="5.8707999999999991"/>
  </r>
  <r>
    <n v="4163"/>
    <s v="CA-2022-163587"/>
    <x v="1"/>
    <d v="2022-03-14T00:00:00"/>
    <x v="567"/>
    <x v="1"/>
    <s v="EP-13915"/>
    <s v="Emily Phan"/>
    <x v="0"/>
    <s v="United States"/>
    <x v="18"/>
    <x v="38"/>
    <n v="3820"/>
    <x v="3"/>
    <s v="OFF-LA-10004484"/>
    <x v="1"/>
    <x v="2"/>
    <s v="Avery 476"/>
    <n v="16.52"/>
    <n v="4"/>
    <n v="0"/>
    <n v="7.5991999999999997"/>
  </r>
  <r>
    <n v="4164"/>
    <s v="CA-2022-163587"/>
    <x v="1"/>
    <d v="2022-03-14T00:00:00"/>
    <x v="567"/>
    <x v="1"/>
    <s v="EP-13915"/>
    <s v="Emily Phan"/>
    <x v="0"/>
    <s v="United States"/>
    <x v="18"/>
    <x v="38"/>
    <n v="3820"/>
    <x v="3"/>
    <s v="OFF-BI-10003091"/>
    <x v="1"/>
    <x v="8"/>
    <s v="GBC DocuBind TL200 Manual Binding Machine"/>
    <n v="671.93999999999994"/>
    <n v="3"/>
    <n v="0"/>
    <n v="315.81179999999995"/>
  </r>
  <r>
    <n v="4165"/>
    <s v="US-2024-106131"/>
    <x v="3"/>
    <d v="2024-01-15T00:00:00"/>
    <x v="1019"/>
    <x v="2"/>
    <s v="TP-21565"/>
    <s v="Tracy Poddar"/>
    <x v="1"/>
    <s v="United States"/>
    <x v="34"/>
    <x v="22"/>
    <n v="80013"/>
    <x v="1"/>
    <s v="TEC-AC-10003027"/>
    <x v="2"/>
    <x v="11"/>
    <s v="Imation 8GB Mini TravelDrive USB 2.0 Flash Drive"/>
    <n v="169.06400000000002"/>
    <n v="7"/>
    <n v="0.2"/>
    <n v="-14.793099999999995"/>
  </r>
  <r>
    <n v="4166"/>
    <s v="US-2024-106131"/>
    <x v="3"/>
    <d v="2024-01-15T00:00:00"/>
    <x v="1019"/>
    <x v="2"/>
    <s v="TP-21565"/>
    <s v="Tracy Poddar"/>
    <x v="1"/>
    <s v="United States"/>
    <x v="34"/>
    <x v="22"/>
    <n v="80013"/>
    <x v="1"/>
    <s v="OFF-ST-10003638"/>
    <x v="1"/>
    <x v="4"/>
    <s v="Mobile Personal File Cube"/>
    <n v="168.624"/>
    <n v="9"/>
    <n v="0.2"/>
    <n v="14.754599999999996"/>
  </r>
  <r>
    <n v="4167"/>
    <s v="CA-2022-160213"/>
    <x v="1"/>
    <d v="2022-03-08T00:00:00"/>
    <x v="1020"/>
    <x v="1"/>
    <s v="AR-10825"/>
    <s v="Anthony Rawles"/>
    <x v="1"/>
    <s v="United States"/>
    <x v="85"/>
    <x v="15"/>
    <n v="11561"/>
    <x v="3"/>
    <s v="OFF-PA-10003848"/>
    <x v="1"/>
    <x v="10"/>
    <s v="Xerox 1997"/>
    <n v="19.440000000000001"/>
    <n v="3"/>
    <n v="0"/>
    <n v="9.3312000000000008"/>
  </r>
  <r>
    <n v="4168"/>
    <s v="CA-2021-157924"/>
    <x v="2"/>
    <d v="2021-10-11T00:00:00"/>
    <x v="293"/>
    <x v="2"/>
    <s v="HA-14920"/>
    <s v="Helen Andreada"/>
    <x v="0"/>
    <s v="United States"/>
    <x v="45"/>
    <x v="1"/>
    <n v="91104"/>
    <x v="1"/>
    <s v="OFF-ST-10002352"/>
    <x v="1"/>
    <x v="4"/>
    <s v="Iris Project Case"/>
    <n v="31.92"/>
    <n v="4"/>
    <n v="0"/>
    <n v="8.299199999999999"/>
  </r>
  <r>
    <n v="4169"/>
    <s v="CA-2021-157924"/>
    <x v="2"/>
    <d v="2021-10-11T00:00:00"/>
    <x v="293"/>
    <x v="2"/>
    <s v="HA-14920"/>
    <s v="Helen Andreada"/>
    <x v="0"/>
    <s v="United States"/>
    <x v="45"/>
    <x v="1"/>
    <n v="91104"/>
    <x v="1"/>
    <s v="FUR-CH-10000229"/>
    <x v="0"/>
    <x v="1"/>
    <s v="Global Enterprise Series Seating High-Back Swivel/Tilt Chairs"/>
    <n v="433.56800000000004"/>
    <n v="2"/>
    <n v="0.2"/>
    <n v="-65.035200000000046"/>
  </r>
  <r>
    <n v="4170"/>
    <s v="CA-2022-100216"/>
    <x v="1"/>
    <d v="2022-04-13T00:00:00"/>
    <x v="282"/>
    <x v="2"/>
    <s v="HJ-14875"/>
    <s v="Heather Jas"/>
    <x v="2"/>
    <s v="United States"/>
    <x v="123"/>
    <x v="16"/>
    <n v="85204"/>
    <x v="1"/>
    <s v="OFF-PA-10000788"/>
    <x v="1"/>
    <x v="10"/>
    <s v="Xerox 210"/>
    <n v="31.104000000000006"/>
    <n v="6"/>
    <n v="0.2"/>
    <n v="10.8864"/>
  </r>
  <r>
    <n v="4171"/>
    <s v="CA-2022-100216"/>
    <x v="1"/>
    <d v="2022-04-13T00:00:00"/>
    <x v="282"/>
    <x v="2"/>
    <s v="HJ-14875"/>
    <s v="Heather Jas"/>
    <x v="2"/>
    <s v="United States"/>
    <x v="123"/>
    <x v="16"/>
    <n v="85204"/>
    <x v="1"/>
    <s v="OFF-PA-10002968"/>
    <x v="1"/>
    <x v="10"/>
    <s v="Xerox 1973"/>
    <n v="54.816000000000003"/>
    <n v="3"/>
    <n v="0.2"/>
    <n v="17.815199999999997"/>
  </r>
  <r>
    <n v="4172"/>
    <s v="CA-2024-100601"/>
    <x v="3"/>
    <d v="2024-11-17T00:00:00"/>
    <x v="541"/>
    <x v="1"/>
    <s v="JK-15370"/>
    <s v="Jay Kimmel"/>
    <x v="0"/>
    <s v="United States"/>
    <x v="201"/>
    <x v="1"/>
    <n v="93727"/>
    <x v="1"/>
    <s v="OFF-ST-10002486"/>
    <x v="1"/>
    <x v="4"/>
    <s v="Eldon Shelf Savers Cubes and Bins"/>
    <n v="48.86"/>
    <n v="7"/>
    <n v="0"/>
    <n v="0.97719999999999807"/>
  </r>
  <r>
    <n v="4173"/>
    <s v="CA-2023-152163"/>
    <x v="0"/>
    <d v="2023-07-02T00:00:00"/>
    <x v="863"/>
    <x v="3"/>
    <s v="JF-15355"/>
    <s v="Jay Fein"/>
    <x v="0"/>
    <s v="United States"/>
    <x v="29"/>
    <x v="20"/>
    <n v="29203"/>
    <x v="0"/>
    <s v="OFF-BI-10002215"/>
    <x v="1"/>
    <x v="8"/>
    <s v="Wilson Jones Hanging View Binder, White, 1&quot;"/>
    <n v="14.2"/>
    <n v="2"/>
    <n v="0"/>
    <n v="6.5319999999999991"/>
  </r>
  <r>
    <n v="4174"/>
    <s v="CA-2023-152163"/>
    <x v="0"/>
    <d v="2023-07-02T00:00:00"/>
    <x v="863"/>
    <x v="3"/>
    <s v="JF-15355"/>
    <s v="Jay Fein"/>
    <x v="0"/>
    <s v="United States"/>
    <x v="29"/>
    <x v="20"/>
    <n v="29203"/>
    <x v="0"/>
    <s v="OFF-PA-10000788"/>
    <x v="1"/>
    <x v="10"/>
    <s v="Xerox 210"/>
    <n v="12.96"/>
    <n v="2"/>
    <n v="0"/>
    <n v="6.2208000000000006"/>
  </r>
  <r>
    <n v="4175"/>
    <s v="CA-2023-152163"/>
    <x v="0"/>
    <d v="2023-07-02T00:00:00"/>
    <x v="863"/>
    <x v="3"/>
    <s v="JF-15355"/>
    <s v="Jay Fein"/>
    <x v="0"/>
    <s v="United States"/>
    <x v="29"/>
    <x v="20"/>
    <n v="29203"/>
    <x v="0"/>
    <s v="OFF-BI-10003364"/>
    <x v="1"/>
    <x v="8"/>
    <s v="Binding Machine Supplies"/>
    <n v="58.34"/>
    <n v="2"/>
    <n v="0"/>
    <n v="28.0032"/>
  </r>
  <r>
    <n v="4176"/>
    <s v="CA-2022-154340"/>
    <x v="1"/>
    <d v="2022-11-29T00:00:00"/>
    <x v="26"/>
    <x v="2"/>
    <s v="EK-13795"/>
    <s v="Eileen Kiefer"/>
    <x v="2"/>
    <s v="United States"/>
    <x v="157"/>
    <x v="1"/>
    <n v="92704"/>
    <x v="1"/>
    <s v="OFF-AR-10003582"/>
    <x v="1"/>
    <x v="6"/>
    <s v="Boston Electric Pencil Sharpener, Model 1818, Charcoal Black"/>
    <n v="56.3"/>
    <n v="2"/>
    <n v="0"/>
    <n v="15.764000000000003"/>
  </r>
  <r>
    <n v="4177"/>
    <s v="CA-2021-128846"/>
    <x v="2"/>
    <d v="2021-04-07T00:00:00"/>
    <x v="1021"/>
    <x v="1"/>
    <s v="RS-19765"/>
    <s v="Roland Schwarz"/>
    <x v="1"/>
    <s v="United States"/>
    <x v="29"/>
    <x v="20"/>
    <n v="29203"/>
    <x v="0"/>
    <s v="TEC-PH-10003273"/>
    <x v="2"/>
    <x v="7"/>
    <s v="AT&amp;T TR1909W"/>
    <n v="629.94999999999993"/>
    <n v="5"/>
    <n v="0"/>
    <n v="163.78700000000003"/>
  </r>
  <r>
    <n v="4178"/>
    <s v="CA-2021-128846"/>
    <x v="2"/>
    <d v="2021-04-07T00:00:00"/>
    <x v="1021"/>
    <x v="1"/>
    <s v="RS-19765"/>
    <s v="Roland Schwarz"/>
    <x v="1"/>
    <s v="United States"/>
    <x v="29"/>
    <x v="20"/>
    <n v="29203"/>
    <x v="0"/>
    <s v="OFF-PA-10000100"/>
    <x v="1"/>
    <x v="10"/>
    <s v="Xerox 1945"/>
    <n v="122.97"/>
    <n v="3"/>
    <n v="0"/>
    <n v="60.255300000000005"/>
  </r>
  <r>
    <n v="4179"/>
    <s v="CA-2023-148593"/>
    <x v="0"/>
    <d v="2023-06-17T00:00:00"/>
    <x v="25"/>
    <x v="0"/>
    <s v="BD-11320"/>
    <s v="Bill Donatelli"/>
    <x v="0"/>
    <s v="United States"/>
    <x v="1"/>
    <x v="1"/>
    <n v="90045"/>
    <x v="1"/>
    <s v="OFF-PA-10001776"/>
    <x v="1"/>
    <x v="10"/>
    <s v="Wirebound Message Books, Four 2 3/4&quot; x 5&quot; Forms per Page, 600 Sets per Book"/>
    <n v="46.349999999999994"/>
    <n v="5"/>
    <n v="0"/>
    <n v="21.784499999999998"/>
  </r>
  <r>
    <n v="4180"/>
    <s v="US-2024-119039"/>
    <x v="3"/>
    <d v="2024-03-07T00:00:00"/>
    <x v="935"/>
    <x v="1"/>
    <s v="BF-11170"/>
    <s v="Ben Ferrer"/>
    <x v="2"/>
    <s v="United States"/>
    <x v="8"/>
    <x v="1"/>
    <n v="94109"/>
    <x v="1"/>
    <s v="OFF-BI-10004182"/>
    <x v="1"/>
    <x v="8"/>
    <s v="Economy Binders"/>
    <n v="14.976000000000001"/>
    <n v="9"/>
    <n v="0.2"/>
    <n v="5.4288000000000007"/>
  </r>
  <r>
    <n v="4181"/>
    <s v="CA-2024-128426"/>
    <x v="3"/>
    <d v="2024-10-08T00:00:00"/>
    <x v="768"/>
    <x v="1"/>
    <s v="JK-15730"/>
    <s v="Joe Kamberova"/>
    <x v="0"/>
    <s v="United States"/>
    <x v="12"/>
    <x v="5"/>
    <n v="77036"/>
    <x v="2"/>
    <s v="OFF-BI-10000756"/>
    <x v="1"/>
    <x v="8"/>
    <s v="Storex DuraTech Recycled Plastic Frosted Binders"/>
    <n v="4.2399999999999993"/>
    <n v="5"/>
    <n v="0.8"/>
    <n v="-6.3599999999999994"/>
  </r>
  <r>
    <n v="4182"/>
    <s v="US-2024-136868"/>
    <x v="3"/>
    <d v="2024-10-07T00:00:00"/>
    <x v="737"/>
    <x v="1"/>
    <s v="CR-12820"/>
    <s v="Cyra Reiten"/>
    <x v="2"/>
    <s v="United States"/>
    <x v="20"/>
    <x v="15"/>
    <n v="10035"/>
    <x v="3"/>
    <s v="TEC-AC-10001539"/>
    <x v="2"/>
    <x v="11"/>
    <s v="Logitech G430 Surround Sound Gaming Headset with Dolby 7.1 Technology"/>
    <n v="319.95999999999998"/>
    <n v="4"/>
    <n v="0"/>
    <n v="115.18559999999999"/>
  </r>
  <r>
    <n v="4183"/>
    <s v="US-2024-136868"/>
    <x v="3"/>
    <d v="2024-10-07T00:00:00"/>
    <x v="737"/>
    <x v="1"/>
    <s v="CR-12820"/>
    <s v="Cyra Reiten"/>
    <x v="2"/>
    <s v="United States"/>
    <x v="20"/>
    <x v="15"/>
    <n v="10035"/>
    <x v="3"/>
    <s v="OFF-PA-10002377"/>
    <x v="1"/>
    <x v="10"/>
    <s v="Adams Telephone Message Book W/Dividers/Space For Phone Numbers, 5 1/4&quot;X8 1/2&quot;, 200/Messages"/>
    <n v="17.04"/>
    <n v="3"/>
    <n v="0"/>
    <n v="7.6679999999999993"/>
  </r>
  <r>
    <n v="4184"/>
    <s v="US-2024-136868"/>
    <x v="3"/>
    <d v="2024-10-07T00:00:00"/>
    <x v="737"/>
    <x v="1"/>
    <s v="CR-12820"/>
    <s v="Cyra Reiten"/>
    <x v="2"/>
    <s v="United States"/>
    <x v="20"/>
    <x v="15"/>
    <n v="10035"/>
    <x v="3"/>
    <s v="OFF-ST-10000991"/>
    <x v="1"/>
    <x v="4"/>
    <s v="Space Solutions HD Industrial Steel Shelving."/>
    <n v="344.90999999999997"/>
    <n v="3"/>
    <n v="0"/>
    <n v="10.347300000000004"/>
  </r>
  <r>
    <n v="4185"/>
    <s v="CA-2023-143749"/>
    <x v="0"/>
    <d v="2023-12-06T00:00:00"/>
    <x v="439"/>
    <x v="2"/>
    <s v="AG-10300"/>
    <s v="Aleksandra Gannaway"/>
    <x v="1"/>
    <s v="United States"/>
    <x v="47"/>
    <x v="31"/>
    <n v="2038"/>
    <x v="3"/>
    <s v="FUR-BO-10002853"/>
    <x v="0"/>
    <x v="0"/>
    <s v="O'Sullivan 5-Shelf Heavy-Duty Bookcases"/>
    <n v="81.94"/>
    <n v="1"/>
    <n v="0"/>
    <n v="20.484999999999999"/>
  </r>
  <r>
    <n v="4186"/>
    <s v="CA-2023-111493"/>
    <x v="0"/>
    <d v="2023-10-22T00:00:00"/>
    <x v="856"/>
    <x v="2"/>
    <s v="CM-12160"/>
    <s v="Charles McCrossin"/>
    <x v="0"/>
    <s v="United States"/>
    <x v="248"/>
    <x v="39"/>
    <n v="21215"/>
    <x v="3"/>
    <s v="TEC-AC-10004510"/>
    <x v="2"/>
    <x v="11"/>
    <s v="Logitech Desktop MK120 Mouse and keyboard Combo"/>
    <n v="98.16"/>
    <n v="6"/>
    <n v="0"/>
    <n v="9.8159999999999954"/>
  </r>
  <r>
    <n v="4187"/>
    <s v="CA-2024-112536"/>
    <x v="3"/>
    <d v="2024-05-19T00:00:00"/>
    <x v="254"/>
    <x v="1"/>
    <s v="SG-20890"/>
    <s v="Susan Gilcrest"/>
    <x v="1"/>
    <s v="United States"/>
    <x v="392"/>
    <x v="5"/>
    <n v="78501"/>
    <x v="2"/>
    <s v="OFF-BI-10003712"/>
    <x v="1"/>
    <x v="8"/>
    <s v="Acco Pressboard Covers with Storage Hooks, 14 7/8&quot; x 11&quot;, Light Blue"/>
    <n v="6.8739999999999988"/>
    <n v="7"/>
    <n v="0.8"/>
    <n v="-10.654700000000002"/>
  </r>
  <r>
    <n v="4188"/>
    <s v="CA-2024-112536"/>
    <x v="3"/>
    <d v="2024-05-19T00:00:00"/>
    <x v="254"/>
    <x v="1"/>
    <s v="SG-20890"/>
    <s v="Susan Gilcrest"/>
    <x v="1"/>
    <s v="United States"/>
    <x v="392"/>
    <x v="5"/>
    <n v="78501"/>
    <x v="2"/>
    <s v="OFF-BI-10002571"/>
    <x v="1"/>
    <x v="8"/>
    <s v="Avery Framed View Binder, EZD Ring (Locking), Navy, 1 1/2&quot;"/>
    <n v="1.9959999999999996"/>
    <n v="1"/>
    <n v="0.8"/>
    <n v="-3.293400000000001"/>
  </r>
  <r>
    <n v="4189"/>
    <s v="CA-2024-112536"/>
    <x v="3"/>
    <d v="2024-05-19T00:00:00"/>
    <x v="254"/>
    <x v="1"/>
    <s v="SG-20890"/>
    <s v="Susan Gilcrest"/>
    <x v="1"/>
    <s v="United States"/>
    <x v="392"/>
    <x v="5"/>
    <n v="78501"/>
    <x v="2"/>
    <s v="OFF-ST-10004835"/>
    <x v="1"/>
    <x v="4"/>
    <s v="Plastic Stacking Crates &amp; Casters"/>
    <n v="8.9280000000000008"/>
    <n v="2"/>
    <n v="0.2"/>
    <n v="0.66959999999999997"/>
  </r>
  <r>
    <n v="4190"/>
    <s v="CA-2023-157714"/>
    <x v="0"/>
    <d v="2023-09-27T00:00:00"/>
    <x v="152"/>
    <x v="0"/>
    <s v="CS-12175"/>
    <s v="Charles Sheldon"/>
    <x v="1"/>
    <s v="United States"/>
    <x v="393"/>
    <x v="23"/>
    <n v="52240"/>
    <x v="2"/>
    <s v="OFF-PA-10004022"/>
    <x v="1"/>
    <x v="10"/>
    <s v="Hammermill Color Copier Paper (28Lb. and 96 Bright)"/>
    <n v="9.99"/>
    <n v="1"/>
    <n v="0"/>
    <n v="4.4954999999999998"/>
  </r>
  <r>
    <n v="4191"/>
    <s v="CA-2024-166709"/>
    <x v="3"/>
    <d v="2024-11-18T00:00:00"/>
    <x v="228"/>
    <x v="1"/>
    <s v="HL-15040"/>
    <s v="Hunter Lopez"/>
    <x v="0"/>
    <s v="United States"/>
    <x v="46"/>
    <x v="13"/>
    <n v="19711"/>
    <x v="3"/>
    <s v="TEC-CO-10004722"/>
    <x v="2"/>
    <x v="16"/>
    <s v="Canon imageCLASS 2200 Advanced Copier"/>
    <n v="10499.97"/>
    <n v="3"/>
    <n v="0"/>
    <n v="5039.9856"/>
  </r>
  <r>
    <n v="4192"/>
    <s v="CA-2022-129392"/>
    <x v="1"/>
    <d v="2022-07-08T00:00:00"/>
    <x v="481"/>
    <x v="3"/>
    <s v="DM-13015"/>
    <s v="Darrin Martin"/>
    <x v="0"/>
    <s v="United States"/>
    <x v="12"/>
    <x v="5"/>
    <n v="77070"/>
    <x v="2"/>
    <s v="OFF-PA-10004248"/>
    <x v="1"/>
    <x v="10"/>
    <s v="Xerox 1990"/>
    <n v="21.12"/>
    <n v="5"/>
    <n v="0.2"/>
    <n v="6.5999999999999988"/>
  </r>
  <r>
    <n v="4193"/>
    <s v="CA-2022-150875"/>
    <x v="1"/>
    <d v="2022-11-16T00:00:00"/>
    <x v="988"/>
    <x v="1"/>
    <s v="HK-14890"/>
    <s v="Heather Kirkland"/>
    <x v="1"/>
    <s v="United States"/>
    <x v="394"/>
    <x v="45"/>
    <n v="83704"/>
    <x v="1"/>
    <s v="FUR-TA-10000577"/>
    <x v="0"/>
    <x v="3"/>
    <s v="Bretford CR4500 Series Slim Rectangular Table"/>
    <n v="696.42"/>
    <n v="2"/>
    <n v="0"/>
    <n v="160.17660000000001"/>
  </r>
  <r>
    <n v="4194"/>
    <s v="CA-2022-150875"/>
    <x v="1"/>
    <d v="2022-11-16T00:00:00"/>
    <x v="988"/>
    <x v="1"/>
    <s v="HK-14890"/>
    <s v="Heather Kirkland"/>
    <x v="1"/>
    <s v="United States"/>
    <x v="394"/>
    <x v="45"/>
    <n v="83704"/>
    <x v="1"/>
    <s v="TEC-PH-10001254"/>
    <x v="2"/>
    <x v="7"/>
    <s v="Jabra BIZ 2300 Duo QD Duo Corded Headset"/>
    <n v="304.77600000000001"/>
    <n v="3"/>
    <n v="0.2"/>
    <n v="22.858199999999982"/>
  </r>
  <r>
    <n v="4195"/>
    <s v="CA-2022-154200"/>
    <x v="1"/>
    <d v="2022-06-18T00:00:00"/>
    <x v="1022"/>
    <x v="1"/>
    <s v="BG-11740"/>
    <s v="Bruce Geld"/>
    <x v="0"/>
    <s v="United States"/>
    <x v="70"/>
    <x v="1"/>
    <n v="92105"/>
    <x v="1"/>
    <s v="OFF-AR-10001044"/>
    <x v="1"/>
    <x v="6"/>
    <s v="BOSTON Ranger #55 Pencil Sharpener, Black"/>
    <n v="51.98"/>
    <n v="2"/>
    <n v="0"/>
    <n v="15.074199999999998"/>
  </r>
  <r>
    <n v="4196"/>
    <s v="CA-2023-124233"/>
    <x v="0"/>
    <d v="2023-04-09T00:00:00"/>
    <x v="679"/>
    <x v="1"/>
    <s v="CK-12595"/>
    <s v="Clytie Kelty"/>
    <x v="0"/>
    <s v="United States"/>
    <x v="1"/>
    <x v="1"/>
    <n v="90032"/>
    <x v="1"/>
    <s v="FUR-FU-10002597"/>
    <x v="0"/>
    <x v="5"/>
    <s v="C-Line Magnetic Cubicle Keepers, Clear Polypropylene"/>
    <n v="24.700000000000003"/>
    <n v="5"/>
    <n v="0"/>
    <n v="10.374000000000001"/>
  </r>
  <r>
    <n v="4197"/>
    <s v="US-2022-134271"/>
    <x v="1"/>
    <d v="2022-04-18T00:00:00"/>
    <x v="1023"/>
    <x v="0"/>
    <s v="RF-19735"/>
    <s v="Roland Fjeld"/>
    <x v="0"/>
    <s v="United States"/>
    <x v="20"/>
    <x v="15"/>
    <n v="10024"/>
    <x v="3"/>
    <s v="OFF-LA-10004093"/>
    <x v="1"/>
    <x v="2"/>
    <s v="Avery 486"/>
    <n v="21.93"/>
    <n v="3"/>
    <n v="0"/>
    <n v="10.307099999999998"/>
  </r>
  <r>
    <n v="4198"/>
    <s v="US-2023-161683"/>
    <x v="0"/>
    <d v="2023-12-04T00:00:00"/>
    <x v="542"/>
    <x v="1"/>
    <s v="CJ-12010"/>
    <s v="Caroline Jumper"/>
    <x v="0"/>
    <s v="United States"/>
    <x v="10"/>
    <x v="9"/>
    <n v="19134"/>
    <x v="3"/>
    <s v="OFF-AP-10000179"/>
    <x v="1"/>
    <x v="9"/>
    <s v="Honeywell Enviracaire Portable HEPA Air Cleaner for up to 10 x 16 Room"/>
    <n v="394.81600000000003"/>
    <n v="4"/>
    <n v="0.2"/>
    <n v="93.768799999999999"/>
  </r>
  <r>
    <n v="4199"/>
    <s v="US-2023-161683"/>
    <x v="0"/>
    <d v="2023-12-04T00:00:00"/>
    <x v="542"/>
    <x v="1"/>
    <s v="CJ-12010"/>
    <s v="Caroline Jumper"/>
    <x v="0"/>
    <s v="United States"/>
    <x v="10"/>
    <x v="9"/>
    <n v="19134"/>
    <x v="3"/>
    <s v="OFF-BI-10001072"/>
    <x v="1"/>
    <x v="8"/>
    <s v="GBC Clear Cover, 8-1/2 x 11, unpunched, 25 covers per pack"/>
    <n v="18.192000000000004"/>
    <n v="4"/>
    <n v="0.7"/>
    <n v="-14.553600000000003"/>
  </r>
  <r>
    <n v="4200"/>
    <s v="CA-2022-143105"/>
    <x v="1"/>
    <d v="2022-12-10T00:00:00"/>
    <x v="763"/>
    <x v="3"/>
    <s v="MA-17560"/>
    <s v="Matt Abelman"/>
    <x v="2"/>
    <s v="United States"/>
    <x v="20"/>
    <x v="15"/>
    <n v="10024"/>
    <x v="3"/>
    <s v="OFF-LA-10004093"/>
    <x v="1"/>
    <x v="2"/>
    <s v="Avery 486"/>
    <n v="7.31"/>
    <n v="1"/>
    <n v="0"/>
    <n v="3.4356999999999998"/>
  </r>
  <r>
    <n v="4201"/>
    <s v="CA-2022-143105"/>
    <x v="1"/>
    <d v="2022-12-10T00:00:00"/>
    <x v="763"/>
    <x v="3"/>
    <s v="MA-17560"/>
    <s v="Matt Abelman"/>
    <x v="2"/>
    <s v="United States"/>
    <x v="20"/>
    <x v="15"/>
    <n v="10024"/>
    <x v="3"/>
    <s v="TEC-CO-10002095"/>
    <x v="2"/>
    <x v="16"/>
    <s v="Hewlett Packard 610 Color Digital Copier / Printer"/>
    <n v="799.98400000000004"/>
    <n v="2"/>
    <n v="0.2"/>
    <n v="249.99499999999998"/>
  </r>
  <r>
    <n v="4202"/>
    <s v="CA-2022-143105"/>
    <x v="1"/>
    <d v="2022-12-10T00:00:00"/>
    <x v="763"/>
    <x v="3"/>
    <s v="MA-17560"/>
    <s v="Matt Abelman"/>
    <x v="2"/>
    <s v="United States"/>
    <x v="20"/>
    <x v="15"/>
    <n v="10024"/>
    <x v="3"/>
    <s v="OFF-PA-10002713"/>
    <x v="1"/>
    <x v="10"/>
    <s v="Adams Phone Message Book, 200 Message Capacity, 8 1/16” x 11”"/>
    <n v="41.28"/>
    <n v="6"/>
    <n v="0"/>
    <n v="18.988799999999998"/>
  </r>
  <r>
    <n v="4203"/>
    <s v="CA-2022-143105"/>
    <x v="1"/>
    <d v="2022-12-10T00:00:00"/>
    <x v="763"/>
    <x v="3"/>
    <s v="MA-17560"/>
    <s v="Matt Abelman"/>
    <x v="2"/>
    <s v="United States"/>
    <x v="20"/>
    <x v="15"/>
    <n v="10024"/>
    <x v="3"/>
    <s v="OFF-PA-10002254"/>
    <x v="1"/>
    <x v="10"/>
    <s v="Xerox 1883"/>
    <n v="184.66"/>
    <n v="7"/>
    <n v="0"/>
    <n v="84.943599999999989"/>
  </r>
  <r>
    <n v="4204"/>
    <s v="CA-2021-145387"/>
    <x v="2"/>
    <d v="2021-10-31T00:00:00"/>
    <x v="1024"/>
    <x v="0"/>
    <s v="AM-10705"/>
    <s v="Anne McFarland"/>
    <x v="0"/>
    <s v="United States"/>
    <x v="395"/>
    <x v="34"/>
    <n v="2920"/>
    <x v="3"/>
    <s v="OFF-AR-10001683"/>
    <x v="1"/>
    <x v="6"/>
    <s v="Lumber Crayons"/>
    <n v="49.25"/>
    <n v="5"/>
    <n v="0"/>
    <n v="18.715000000000003"/>
  </r>
  <r>
    <n v="4205"/>
    <s v="CA-2021-145387"/>
    <x v="2"/>
    <d v="2021-10-31T00:00:00"/>
    <x v="1024"/>
    <x v="0"/>
    <s v="AM-10705"/>
    <s v="Anne McFarland"/>
    <x v="0"/>
    <s v="United States"/>
    <x v="395"/>
    <x v="34"/>
    <n v="2920"/>
    <x v="3"/>
    <s v="OFF-PA-10002195"/>
    <x v="1"/>
    <x v="10"/>
    <s v="RSVP Cards &amp; Envelopes, Blank White, 8-1/2&quot; X 11&quot;, 24 Cards/25 Envelopes/Set"/>
    <n v="10.16"/>
    <n v="2"/>
    <n v="0"/>
    <n v="4.7751999999999999"/>
  </r>
  <r>
    <n v="4206"/>
    <s v="CA-2021-145387"/>
    <x v="2"/>
    <d v="2021-10-31T00:00:00"/>
    <x v="1024"/>
    <x v="0"/>
    <s v="AM-10705"/>
    <s v="Anne McFarland"/>
    <x v="0"/>
    <s v="United States"/>
    <x v="395"/>
    <x v="34"/>
    <n v="2920"/>
    <x v="3"/>
    <s v="FUR-FU-10002364"/>
    <x v="0"/>
    <x v="5"/>
    <s v="Eldon Expressions Wood Desk Accessories, Oak"/>
    <n v="14.76"/>
    <n v="2"/>
    <n v="0"/>
    <n v="4.2803999999999984"/>
  </r>
  <r>
    <n v="4207"/>
    <s v="CA-2021-145387"/>
    <x v="2"/>
    <d v="2021-10-31T00:00:00"/>
    <x v="1024"/>
    <x v="0"/>
    <s v="AM-10705"/>
    <s v="Anne McFarland"/>
    <x v="0"/>
    <s v="United States"/>
    <x v="395"/>
    <x v="34"/>
    <n v="2920"/>
    <x v="3"/>
    <s v="OFF-BI-10004001"/>
    <x v="1"/>
    <x v="8"/>
    <s v="GBC Recycled VeloBinder Covers"/>
    <n v="34.08"/>
    <n v="2"/>
    <n v="0"/>
    <n v="15.676799999999997"/>
  </r>
  <r>
    <n v="4208"/>
    <s v="CA-2021-145387"/>
    <x v="2"/>
    <d v="2021-10-31T00:00:00"/>
    <x v="1024"/>
    <x v="0"/>
    <s v="AM-10705"/>
    <s v="Anne McFarland"/>
    <x v="0"/>
    <s v="United States"/>
    <x v="395"/>
    <x v="34"/>
    <n v="2920"/>
    <x v="3"/>
    <s v="FUR-FU-10000023"/>
    <x v="0"/>
    <x v="5"/>
    <s v="Eldon Wave Desk Accessories"/>
    <n v="17.669999999999998"/>
    <n v="3"/>
    <n v="0"/>
    <n v="7.7748000000000008"/>
  </r>
  <r>
    <n v="4209"/>
    <s v="CA-2021-145387"/>
    <x v="2"/>
    <d v="2021-10-31T00:00:00"/>
    <x v="1024"/>
    <x v="0"/>
    <s v="AM-10705"/>
    <s v="Anne McFarland"/>
    <x v="0"/>
    <s v="United States"/>
    <x v="395"/>
    <x v="34"/>
    <n v="2920"/>
    <x v="3"/>
    <s v="FUR-CH-10002320"/>
    <x v="0"/>
    <x v="1"/>
    <s v="Hon Pagoda Stacking Chairs"/>
    <n v="1604.9"/>
    <n v="5"/>
    <n v="0"/>
    <n v="481.46999999999991"/>
  </r>
  <r>
    <n v="4210"/>
    <s v="CA-2021-145387"/>
    <x v="2"/>
    <d v="2021-10-31T00:00:00"/>
    <x v="1024"/>
    <x v="0"/>
    <s v="AM-10705"/>
    <s v="Anne McFarland"/>
    <x v="0"/>
    <s v="United States"/>
    <x v="395"/>
    <x v="34"/>
    <n v="2920"/>
    <x v="3"/>
    <s v="FUR-TA-10003238"/>
    <x v="0"/>
    <x v="3"/>
    <s v="Chromcraft Bull-Nose Wood 48&quot; x 96&quot; Rectangular Conference Tables"/>
    <n v="385.68599999999998"/>
    <n v="1"/>
    <n v="0.3"/>
    <n v="-60.607800000000026"/>
  </r>
  <r>
    <n v="4211"/>
    <s v="CA-2024-109715"/>
    <x v="3"/>
    <d v="2024-12-10T00:00:00"/>
    <x v="93"/>
    <x v="1"/>
    <s v="AH-10585"/>
    <s v="Angele Hood"/>
    <x v="0"/>
    <s v="United States"/>
    <x v="22"/>
    <x v="10"/>
    <n v="60623"/>
    <x v="2"/>
    <s v="OFF-PA-10004965"/>
    <x v="1"/>
    <x v="10"/>
    <s v="Xerox 1921"/>
    <n v="15.984000000000002"/>
    <n v="2"/>
    <n v="0.2"/>
    <n v="4.9949999999999992"/>
  </r>
  <r>
    <n v="4212"/>
    <s v="CA-2021-166457"/>
    <x v="2"/>
    <d v="2021-05-05T00:00:00"/>
    <x v="942"/>
    <x v="0"/>
    <s v="PF-19120"/>
    <s v="Peter Fuller"/>
    <x v="0"/>
    <s v="United States"/>
    <x v="102"/>
    <x v="0"/>
    <n v="40475"/>
    <x v="0"/>
    <s v="OFF-PA-10003016"/>
    <x v="1"/>
    <x v="10"/>
    <s v="Adams &quot;While You Were Out&quot; Message Pads"/>
    <n v="9.42"/>
    <n v="3"/>
    <n v="0"/>
    <n v="4.238999999999999"/>
  </r>
  <r>
    <n v="4213"/>
    <s v="CA-2021-166457"/>
    <x v="2"/>
    <d v="2021-05-05T00:00:00"/>
    <x v="942"/>
    <x v="0"/>
    <s v="PF-19120"/>
    <s v="Peter Fuller"/>
    <x v="0"/>
    <s v="United States"/>
    <x v="102"/>
    <x v="0"/>
    <n v="40475"/>
    <x v="0"/>
    <s v="OFF-AR-10003651"/>
    <x v="1"/>
    <x v="6"/>
    <s v="Newell 350"/>
    <n v="6.56"/>
    <n v="2"/>
    <n v="0"/>
    <n v="1.9023999999999992"/>
  </r>
  <r>
    <n v="4214"/>
    <s v="CA-2021-166457"/>
    <x v="2"/>
    <d v="2021-05-05T00:00:00"/>
    <x v="942"/>
    <x v="0"/>
    <s v="PF-19120"/>
    <s v="Peter Fuller"/>
    <x v="0"/>
    <s v="United States"/>
    <x v="102"/>
    <x v="0"/>
    <n v="40475"/>
    <x v="0"/>
    <s v="OFF-PA-10001363"/>
    <x v="1"/>
    <x v="10"/>
    <s v="Xerox 1933"/>
    <n v="24.56"/>
    <n v="2"/>
    <n v="0"/>
    <n v="11.543199999999999"/>
  </r>
  <r>
    <n v="4215"/>
    <s v="CA-2023-164637"/>
    <x v="0"/>
    <d v="2023-03-05T00:00:00"/>
    <x v="599"/>
    <x v="1"/>
    <s v="RD-19480"/>
    <s v="Rick Duston"/>
    <x v="0"/>
    <s v="United States"/>
    <x v="313"/>
    <x v="14"/>
    <n v="46544"/>
    <x v="2"/>
    <s v="OFF-BI-10003876"/>
    <x v="1"/>
    <x v="8"/>
    <s v="Green Canvas Binder for 8-1/2&quot; x 14&quot; Sheets"/>
    <n v="128.39999999999998"/>
    <n v="3"/>
    <n v="0"/>
    <n v="64.199999999999989"/>
  </r>
  <r>
    <n v="4216"/>
    <s v="CA-2021-103590"/>
    <x v="2"/>
    <d v="2021-11-30T00:00:00"/>
    <x v="283"/>
    <x v="1"/>
    <s v="JL-15505"/>
    <s v="Jeremy Lonsdale"/>
    <x v="0"/>
    <s v="United States"/>
    <x v="145"/>
    <x v="15"/>
    <n v="10550"/>
    <x v="3"/>
    <s v="OFF-EN-10004007"/>
    <x v="1"/>
    <x v="12"/>
    <s v="Park Ridge Embossed Executive Business Envelopes"/>
    <n v="62.28"/>
    <n v="4"/>
    <n v="0"/>
    <n v="29.271599999999999"/>
  </r>
  <r>
    <n v="4217"/>
    <s v="CA-2022-111234"/>
    <x v="1"/>
    <d v="2022-02-18T00:00:00"/>
    <x v="1025"/>
    <x v="1"/>
    <s v="AB-10600"/>
    <s v="Ann Blume"/>
    <x v="1"/>
    <s v="United States"/>
    <x v="1"/>
    <x v="1"/>
    <n v="90004"/>
    <x v="1"/>
    <s v="OFF-LA-10002271"/>
    <x v="1"/>
    <x v="2"/>
    <s v="Smead Alpha-Z Color-Coded Second Alphabetical Labels and Starter Set"/>
    <n v="9.24"/>
    <n v="3"/>
    <n v="0"/>
    <n v="4.4352"/>
  </r>
  <r>
    <n v="4218"/>
    <s v="CA-2024-149881"/>
    <x v="3"/>
    <d v="2024-04-02T00:00:00"/>
    <x v="1026"/>
    <x v="2"/>
    <s v="NC-18535"/>
    <s v="Nick Crebassa"/>
    <x v="1"/>
    <s v="United States"/>
    <x v="8"/>
    <x v="1"/>
    <n v="94110"/>
    <x v="1"/>
    <s v="FUR-BO-10003894"/>
    <x v="0"/>
    <x v="0"/>
    <s v="Safco Value Mate Steel Bookcase, Baked Enamel Finish on Steel, Black"/>
    <n v="482.66399999999999"/>
    <n v="8"/>
    <n v="0.15"/>
    <n v="85.175999999999974"/>
  </r>
  <r>
    <n v="4219"/>
    <s v="CA-2024-149881"/>
    <x v="3"/>
    <d v="2024-04-02T00:00:00"/>
    <x v="1026"/>
    <x v="2"/>
    <s v="NC-18535"/>
    <s v="Nick Crebassa"/>
    <x v="1"/>
    <s v="United States"/>
    <x v="8"/>
    <x v="1"/>
    <n v="94110"/>
    <x v="1"/>
    <s v="TEC-MA-10000418"/>
    <x v="2"/>
    <x v="15"/>
    <s v="Cubify CubeX 3D Printer Double Head Print"/>
    <n v="4799.9839999999995"/>
    <n v="2"/>
    <n v="0.2"/>
    <n v="359.99879999999962"/>
  </r>
  <r>
    <n v="4220"/>
    <s v="CA-2024-134565"/>
    <x v="3"/>
    <d v="2024-06-12T00:00:00"/>
    <x v="198"/>
    <x v="0"/>
    <s v="TB-21400"/>
    <s v="Tom Boeckenhauer"/>
    <x v="0"/>
    <s v="United States"/>
    <x v="4"/>
    <x v="4"/>
    <n v="98103"/>
    <x v="1"/>
    <s v="OFF-PA-10004243"/>
    <x v="1"/>
    <x v="10"/>
    <s v="Xerox 1939"/>
    <n v="37.94"/>
    <n v="2"/>
    <n v="0"/>
    <n v="18.211199999999998"/>
  </r>
  <r>
    <n v="4221"/>
    <s v="CA-2024-134565"/>
    <x v="3"/>
    <d v="2024-06-12T00:00:00"/>
    <x v="198"/>
    <x v="0"/>
    <s v="TB-21400"/>
    <s v="Tom Boeckenhauer"/>
    <x v="0"/>
    <s v="United States"/>
    <x v="4"/>
    <x v="4"/>
    <n v="98103"/>
    <x v="1"/>
    <s v="OFF-BI-10001759"/>
    <x v="1"/>
    <x v="8"/>
    <s v="Acco Pressboard Covers with Storage Hooks, 14 7/8&quot; x 11&quot;, Dark Blue"/>
    <n v="18.288"/>
    <n v="6"/>
    <n v="0.2"/>
    <n v="6.6293999999999995"/>
  </r>
  <r>
    <n v="4222"/>
    <s v="CA-2024-134565"/>
    <x v="3"/>
    <d v="2024-06-12T00:00:00"/>
    <x v="198"/>
    <x v="0"/>
    <s v="TB-21400"/>
    <s v="Tom Boeckenhauer"/>
    <x v="0"/>
    <s v="United States"/>
    <x v="4"/>
    <x v="4"/>
    <n v="98103"/>
    <x v="1"/>
    <s v="TEC-MA-10001570"/>
    <x v="2"/>
    <x v="15"/>
    <s v="Cisco Desktop Collaboration Experience DX650 IP Video Phone"/>
    <n v="385.80000000000007"/>
    <n v="5"/>
    <n v="0.2"/>
    <n v="130.20749999999998"/>
  </r>
  <r>
    <n v="4223"/>
    <s v="CA-2024-134565"/>
    <x v="3"/>
    <d v="2024-06-12T00:00:00"/>
    <x v="198"/>
    <x v="0"/>
    <s v="TB-21400"/>
    <s v="Tom Boeckenhauer"/>
    <x v="0"/>
    <s v="United States"/>
    <x v="4"/>
    <x v="4"/>
    <n v="98103"/>
    <x v="1"/>
    <s v="OFF-ST-10004804"/>
    <x v="1"/>
    <x v="4"/>
    <s v="Belkin 19&quot; Vented Equipment Shelf, Black"/>
    <n v="102.96"/>
    <n v="2"/>
    <n v="0"/>
    <n v="1.0296000000000021"/>
  </r>
  <r>
    <n v="4224"/>
    <s v="CA-2024-134565"/>
    <x v="3"/>
    <d v="2024-06-12T00:00:00"/>
    <x v="198"/>
    <x v="0"/>
    <s v="TB-21400"/>
    <s v="Tom Boeckenhauer"/>
    <x v="0"/>
    <s v="United States"/>
    <x v="4"/>
    <x v="4"/>
    <n v="98103"/>
    <x v="1"/>
    <s v="FUR-BO-10001519"/>
    <x v="0"/>
    <x v="0"/>
    <s v="O'Sullivan 3-Shelf Heavy-Duty Bookcases"/>
    <n v="174.42000000000002"/>
    <n v="3"/>
    <n v="0"/>
    <n v="41.860800000000005"/>
  </r>
  <r>
    <n v="4225"/>
    <s v="CA-2023-108644"/>
    <x v="0"/>
    <d v="2023-10-01T00:00:00"/>
    <x v="767"/>
    <x v="2"/>
    <s v="SJ-20215"/>
    <s v="Sarah Jordon"/>
    <x v="0"/>
    <s v="United States"/>
    <x v="94"/>
    <x v="10"/>
    <n v="62301"/>
    <x v="2"/>
    <s v="OFF-BI-10000343"/>
    <x v="1"/>
    <x v="8"/>
    <s v="Pressboard Covers with Storage Hooks, 9 1/2&quot; x 11&quot;, Light Blue"/>
    <n v="1.9639999999999995"/>
    <n v="2"/>
    <n v="0.8"/>
    <n v="-3.2406000000000006"/>
  </r>
  <r>
    <n v="4226"/>
    <s v="US-2021-102631"/>
    <x v="2"/>
    <d v="2021-12-13T00:00:00"/>
    <x v="709"/>
    <x v="1"/>
    <s v="EB-13840"/>
    <s v="Ellis Ballard"/>
    <x v="1"/>
    <s v="United States"/>
    <x v="22"/>
    <x v="10"/>
    <n v="60623"/>
    <x v="2"/>
    <s v="FUR-FU-10003930"/>
    <x v="0"/>
    <x v="5"/>
    <s v="Howard Miller 12-3/4 Diameter Accuwave DS  Wall Clock"/>
    <n v="94.427999999999997"/>
    <n v="3"/>
    <n v="0.6"/>
    <n v="-42.492599999999982"/>
  </r>
  <r>
    <n v="4227"/>
    <s v="CA-2024-120327"/>
    <x v="3"/>
    <d v="2024-11-12T00:00:00"/>
    <x v="38"/>
    <x v="1"/>
    <s v="WB-21850"/>
    <s v="William Brown"/>
    <x v="0"/>
    <s v="United States"/>
    <x v="37"/>
    <x v="23"/>
    <n v="50322"/>
    <x v="2"/>
    <s v="OFF-FA-10004854"/>
    <x v="1"/>
    <x v="13"/>
    <s v="Vinyl Coated Wire Paper Clips in Organizer Box, 800/Box"/>
    <n v="45.92"/>
    <n v="4"/>
    <n v="0"/>
    <n v="21.5824"/>
  </r>
  <r>
    <n v="4228"/>
    <s v="CA-2022-154970"/>
    <x v="1"/>
    <d v="2022-01-05T00:00:00"/>
    <x v="1027"/>
    <x v="1"/>
    <s v="SR-20740"/>
    <s v="Steven Roelle"/>
    <x v="2"/>
    <s v="United States"/>
    <x v="4"/>
    <x v="4"/>
    <n v="98103"/>
    <x v="1"/>
    <s v="FUR-CH-10003396"/>
    <x v="0"/>
    <x v="1"/>
    <s v="Global Deluxe Steno Chair"/>
    <n v="61.584000000000003"/>
    <n v="1"/>
    <n v="0.2"/>
    <n v="-6.9282000000000039"/>
  </r>
  <r>
    <n v="4229"/>
    <s v="CA-2023-113803"/>
    <x v="0"/>
    <d v="2023-03-25T00:00:00"/>
    <x v="1028"/>
    <x v="2"/>
    <s v="VG-21805"/>
    <s v="Vivek Grady"/>
    <x v="1"/>
    <s v="United States"/>
    <x v="102"/>
    <x v="14"/>
    <n v="47374"/>
    <x v="2"/>
    <s v="OFF-PA-10001994"/>
    <x v="1"/>
    <x v="10"/>
    <s v="Ink Jet Note and Greeting Cards, 8-1/2&quot; x 5-1/2&quot; Card Size"/>
    <n v="22.48"/>
    <n v="1"/>
    <n v="0"/>
    <n v="10.3408"/>
  </r>
  <r>
    <n v="4230"/>
    <s v="CA-2024-100223"/>
    <x v="3"/>
    <d v="2024-07-06T00:00:00"/>
    <x v="778"/>
    <x v="1"/>
    <s v="LS-16945"/>
    <s v="Linda Southworth"/>
    <x v="1"/>
    <s v="United States"/>
    <x v="61"/>
    <x v="5"/>
    <n v="75220"/>
    <x v="2"/>
    <s v="FUR-FU-10003601"/>
    <x v="0"/>
    <x v="5"/>
    <s v="Deflect-o RollaMat Studded, Beveled Mat for Medium Pile Carpeting"/>
    <n v="332.02800000000002"/>
    <n v="9"/>
    <n v="0.6"/>
    <n v="-348.62940000000003"/>
  </r>
  <r>
    <n v="4231"/>
    <s v="CA-2024-100223"/>
    <x v="3"/>
    <d v="2024-07-06T00:00:00"/>
    <x v="778"/>
    <x v="1"/>
    <s v="LS-16945"/>
    <s v="Linda Southworth"/>
    <x v="1"/>
    <s v="United States"/>
    <x v="61"/>
    <x v="5"/>
    <n v="75220"/>
    <x v="2"/>
    <s v="OFF-BI-10003429"/>
    <x v="1"/>
    <x v="8"/>
    <s v="Cardinal HOLDit! Binder Insert Strips,Extra Strips"/>
    <n v="11.393999999999998"/>
    <n v="9"/>
    <n v="0.8"/>
    <n v="-17.660699999999999"/>
  </r>
  <r>
    <n v="4232"/>
    <s v="CA-2024-100223"/>
    <x v="3"/>
    <d v="2024-07-06T00:00:00"/>
    <x v="778"/>
    <x v="1"/>
    <s v="LS-16945"/>
    <s v="Linda Southworth"/>
    <x v="1"/>
    <s v="United States"/>
    <x v="61"/>
    <x v="5"/>
    <n v="75220"/>
    <x v="2"/>
    <s v="OFF-PA-10000232"/>
    <x v="1"/>
    <x v="10"/>
    <s v="Xerox 1975"/>
    <n v="15.552000000000003"/>
    <n v="3"/>
    <n v="0.2"/>
    <n v="5.6375999999999999"/>
  </r>
  <r>
    <n v="4233"/>
    <s v="CA-2024-100223"/>
    <x v="3"/>
    <d v="2024-07-06T00:00:00"/>
    <x v="778"/>
    <x v="1"/>
    <s v="LS-16945"/>
    <s v="Linda Southworth"/>
    <x v="1"/>
    <s v="United States"/>
    <x v="61"/>
    <x v="5"/>
    <n v="75220"/>
    <x v="2"/>
    <s v="OFF-PA-10002195"/>
    <x v="1"/>
    <x v="10"/>
    <s v="Xerox 1966"/>
    <n v="31.104000000000006"/>
    <n v="6"/>
    <n v="0.2"/>
    <n v="11.2752"/>
  </r>
  <r>
    <n v="4234"/>
    <s v="CA-2024-100223"/>
    <x v="3"/>
    <d v="2024-07-06T00:00:00"/>
    <x v="778"/>
    <x v="1"/>
    <s v="LS-16945"/>
    <s v="Linda Southworth"/>
    <x v="1"/>
    <s v="United States"/>
    <x v="61"/>
    <x v="5"/>
    <n v="75220"/>
    <x v="2"/>
    <s v="OFF-BI-10004492"/>
    <x v="1"/>
    <x v="8"/>
    <s v="Tuf-Vin Binders"/>
    <n v="6.3159999999999981"/>
    <n v="1"/>
    <n v="0.8"/>
    <n v="-10.421400000000002"/>
  </r>
  <r>
    <n v="4235"/>
    <s v="CA-2021-168823"/>
    <x v="2"/>
    <d v="2021-09-21T00:00:00"/>
    <x v="131"/>
    <x v="2"/>
    <s v="MA-17560"/>
    <s v="Matt Abelman"/>
    <x v="2"/>
    <s v="United States"/>
    <x v="10"/>
    <x v="9"/>
    <n v="19143"/>
    <x v="3"/>
    <s v="OFF-PA-10004000"/>
    <x v="1"/>
    <x v="10"/>
    <s v="While You Were Out Pads, 50 per Pad, 4 x 5 1/4, Green Cycle"/>
    <n v="11.352000000000002"/>
    <n v="3"/>
    <n v="0.2"/>
    <n v="4.1151"/>
  </r>
  <r>
    <n v="4236"/>
    <s v="CA-2021-168823"/>
    <x v="2"/>
    <d v="2021-09-21T00:00:00"/>
    <x v="131"/>
    <x v="2"/>
    <s v="MA-17560"/>
    <s v="Matt Abelman"/>
    <x v="2"/>
    <s v="United States"/>
    <x v="10"/>
    <x v="9"/>
    <n v="19143"/>
    <x v="3"/>
    <s v="OFF-LA-10004425"/>
    <x v="1"/>
    <x v="2"/>
    <s v="Staples"/>
    <n v="20.808000000000003"/>
    <n v="9"/>
    <n v="0.2"/>
    <n v="7.0226999999999995"/>
  </r>
  <r>
    <n v="4237"/>
    <s v="CA-2023-162404"/>
    <x v="0"/>
    <d v="2023-07-24T00:00:00"/>
    <x v="330"/>
    <x v="1"/>
    <s v="NF-18475"/>
    <s v="Neil Französisch"/>
    <x v="2"/>
    <s v="United States"/>
    <x v="179"/>
    <x v="10"/>
    <n v="61107"/>
    <x v="2"/>
    <s v="OFF-BI-10000948"/>
    <x v="1"/>
    <x v="8"/>
    <s v="GBC Laser Imprintable Binding System Covers, Desert Sand"/>
    <n v="11.415999999999997"/>
    <n v="4"/>
    <n v="0.8"/>
    <n v="-18.836400000000005"/>
  </r>
  <r>
    <n v="4238"/>
    <s v="CA-2024-104024"/>
    <x v="3"/>
    <d v="2024-08-30T00:00:00"/>
    <x v="787"/>
    <x v="0"/>
    <s v="MD-17860"/>
    <s v="Michael Dominguez"/>
    <x v="1"/>
    <s v="United States"/>
    <x v="10"/>
    <x v="9"/>
    <n v="19134"/>
    <x v="3"/>
    <s v="OFF-AR-10001972"/>
    <x v="1"/>
    <x v="6"/>
    <s v="Newell 323"/>
    <n v="9.4080000000000013"/>
    <n v="7"/>
    <n v="0.2"/>
    <n v="0.70560000000000045"/>
  </r>
  <r>
    <n v="4239"/>
    <s v="CA-2024-147144"/>
    <x v="3"/>
    <d v="2024-03-27T00:00:00"/>
    <x v="702"/>
    <x v="2"/>
    <s v="MZ-17335"/>
    <s v="Maria Zettner"/>
    <x v="2"/>
    <s v="United States"/>
    <x v="4"/>
    <x v="4"/>
    <n v="98105"/>
    <x v="1"/>
    <s v="OFF-AR-10004587"/>
    <x v="1"/>
    <x v="6"/>
    <s v="Boston 1827 Commercial Additional Cutter, Drive Gear &amp; Gear Rack for 1606"/>
    <n v="19.829999999999998"/>
    <n v="1"/>
    <n v="0"/>
    <n v="5.9489999999999981"/>
  </r>
  <r>
    <n v="4240"/>
    <s v="CA-2024-158673"/>
    <x v="3"/>
    <d v="2024-12-30T00:00:00"/>
    <x v="236"/>
    <x v="1"/>
    <s v="KB-16600"/>
    <s v="Ken Brennan"/>
    <x v="1"/>
    <s v="United States"/>
    <x v="354"/>
    <x v="12"/>
    <n v="49505"/>
    <x v="2"/>
    <s v="OFF-PA-10000994"/>
    <x v="1"/>
    <x v="10"/>
    <s v="Xerox 1915"/>
    <n v="209.7"/>
    <n v="2"/>
    <n v="0"/>
    <n v="100.65599999999999"/>
  </r>
  <r>
    <n v="4241"/>
    <s v="CA-2021-133704"/>
    <x v="2"/>
    <d v="2021-09-20T00:00:00"/>
    <x v="316"/>
    <x v="1"/>
    <s v="MA-17995"/>
    <s v="Michelle Arnett"/>
    <x v="2"/>
    <s v="United States"/>
    <x v="1"/>
    <x v="1"/>
    <n v="90004"/>
    <x v="1"/>
    <s v="OFF-AP-10001366"/>
    <x v="1"/>
    <x v="9"/>
    <s v="Staples"/>
    <n v="43.92"/>
    <n v="4"/>
    <n v="0"/>
    <n v="11.858400000000003"/>
  </r>
  <r>
    <n v="4242"/>
    <s v="CA-2021-133704"/>
    <x v="2"/>
    <d v="2021-09-20T00:00:00"/>
    <x v="316"/>
    <x v="1"/>
    <s v="MA-17995"/>
    <s v="Michelle Arnett"/>
    <x v="2"/>
    <s v="United States"/>
    <x v="1"/>
    <x v="1"/>
    <n v="90004"/>
    <x v="1"/>
    <s v="OFF-BI-10001636"/>
    <x v="1"/>
    <x v="8"/>
    <s v="Ibico Plastic and Wire Spiral Binding Combs"/>
    <n v="20.231999999999999"/>
    <n v="3"/>
    <n v="0.2"/>
    <n v="6.5753999999999984"/>
  </r>
  <r>
    <n v="4243"/>
    <s v="CA-2023-159142"/>
    <x v="0"/>
    <d v="2023-04-05T00:00:00"/>
    <x v="1012"/>
    <x v="2"/>
    <s v="ME-17320"/>
    <s v="Maria Etezadi"/>
    <x v="2"/>
    <s v="United States"/>
    <x v="24"/>
    <x v="17"/>
    <n v="22153"/>
    <x v="0"/>
    <s v="TEC-PH-10001448"/>
    <x v="2"/>
    <x v="7"/>
    <s v="Anker Astro 15000mAh USB Portable Charger"/>
    <n v="149.97"/>
    <n v="3"/>
    <n v="0"/>
    <n v="5.9987999999999815"/>
  </r>
  <r>
    <n v="4244"/>
    <s v="CA-2023-159142"/>
    <x v="0"/>
    <d v="2023-04-05T00:00:00"/>
    <x v="1012"/>
    <x v="2"/>
    <s v="ME-17320"/>
    <s v="Maria Etezadi"/>
    <x v="2"/>
    <s v="United States"/>
    <x v="24"/>
    <x v="17"/>
    <n v="22153"/>
    <x v="0"/>
    <s v="OFF-PA-10001776"/>
    <x v="1"/>
    <x v="10"/>
    <s v="Wirebound Message Books, Four 2 3/4&quot; x 5&quot; Forms per Page, 600 Sets per Book"/>
    <n v="27.81"/>
    <n v="3"/>
    <n v="0"/>
    <n v="13.070699999999999"/>
  </r>
  <r>
    <n v="4245"/>
    <s v="CA-2021-138436"/>
    <x v="2"/>
    <d v="2021-03-26T00:00:00"/>
    <x v="1029"/>
    <x v="1"/>
    <s v="JD-15895"/>
    <s v="Jonathan Doherty"/>
    <x v="1"/>
    <s v="United States"/>
    <x v="1"/>
    <x v="1"/>
    <n v="90036"/>
    <x v="1"/>
    <s v="TEC-AC-10002323"/>
    <x v="2"/>
    <x v="11"/>
    <s v="SanDisk Ultra 32 GB MicroSDHC Class 10 Memory Card"/>
    <n v="66.300000000000011"/>
    <n v="3"/>
    <n v="0"/>
    <n v="8.6190000000000033"/>
  </r>
  <r>
    <n v="4246"/>
    <s v="CA-2024-117702"/>
    <x v="3"/>
    <d v="2024-11-29T00:00:00"/>
    <x v="379"/>
    <x v="1"/>
    <s v="LS-16975"/>
    <s v="Lindsay Shagiari"/>
    <x v="2"/>
    <s v="United States"/>
    <x v="248"/>
    <x v="39"/>
    <n v="21215"/>
    <x v="3"/>
    <s v="OFF-AR-10004582"/>
    <x v="1"/>
    <x v="6"/>
    <s v="BIC Brite Liner Grip Highlighters"/>
    <n v="1.64"/>
    <n v="1"/>
    <n v="0"/>
    <n v="0.73799999999999988"/>
  </r>
  <r>
    <n v="4247"/>
    <s v="CA-2024-117702"/>
    <x v="3"/>
    <d v="2024-11-29T00:00:00"/>
    <x v="379"/>
    <x v="1"/>
    <s v="LS-16975"/>
    <s v="Lindsay Shagiari"/>
    <x v="2"/>
    <s v="United States"/>
    <x v="248"/>
    <x v="39"/>
    <n v="21215"/>
    <x v="3"/>
    <s v="FUR-FU-10000576"/>
    <x v="0"/>
    <x v="5"/>
    <s v="Luxo Professional Fluorescent Magnifier Lamp with Clamp-Mount Base"/>
    <n v="1049.2"/>
    <n v="5"/>
    <n v="0"/>
    <n v="272.79200000000003"/>
  </r>
  <r>
    <n v="4248"/>
    <s v="CA-2024-117702"/>
    <x v="3"/>
    <d v="2024-11-29T00:00:00"/>
    <x v="379"/>
    <x v="1"/>
    <s v="LS-16975"/>
    <s v="Lindsay Shagiari"/>
    <x v="2"/>
    <s v="United States"/>
    <x v="248"/>
    <x v="39"/>
    <n v="21215"/>
    <x v="3"/>
    <s v="FUR-FU-10004270"/>
    <x v="0"/>
    <x v="5"/>
    <s v="Eldon Image Series Desk Accessories, Burgundy"/>
    <n v="20.9"/>
    <n v="5"/>
    <n v="0"/>
    <n v="7.5239999999999991"/>
  </r>
  <r>
    <n v="4249"/>
    <s v="CA-2023-157336"/>
    <x v="0"/>
    <d v="2023-12-02T00:00:00"/>
    <x v="455"/>
    <x v="0"/>
    <s v="SJ-20500"/>
    <s v="Shirley Jackson"/>
    <x v="0"/>
    <s v="United States"/>
    <x v="54"/>
    <x v="29"/>
    <n v="6824"/>
    <x v="3"/>
    <s v="OFF-BI-10004236"/>
    <x v="1"/>
    <x v="8"/>
    <s v="XtraLife ClearVue Slant-D Ring Binder, White, 3&quot;"/>
    <n v="88.08"/>
    <n v="6"/>
    <n v="0"/>
    <n v="40.516799999999996"/>
  </r>
  <r>
    <n v="4250"/>
    <s v="CA-2023-157336"/>
    <x v="0"/>
    <d v="2023-12-02T00:00:00"/>
    <x v="455"/>
    <x v="0"/>
    <s v="SJ-20500"/>
    <s v="Shirley Jackson"/>
    <x v="0"/>
    <s v="United States"/>
    <x v="54"/>
    <x v="29"/>
    <n v="6824"/>
    <x v="3"/>
    <s v="FUR-CH-10004997"/>
    <x v="0"/>
    <x v="1"/>
    <s v="Hon Every-Day Series Multi-Task Chairs"/>
    <n v="751.92"/>
    <n v="4"/>
    <n v="0"/>
    <n v="150.38400000000001"/>
  </r>
  <r>
    <n v="4251"/>
    <s v="CA-2021-168130"/>
    <x v="2"/>
    <d v="2021-09-19T00:00:00"/>
    <x v="76"/>
    <x v="3"/>
    <s v="BS-11365"/>
    <s v="Bill Shonely"/>
    <x v="1"/>
    <s v="United States"/>
    <x v="20"/>
    <x v="15"/>
    <n v="10011"/>
    <x v="3"/>
    <s v="FUR-CH-10000988"/>
    <x v="0"/>
    <x v="1"/>
    <s v="Hon Olson Stacker Stools"/>
    <n v="887.10299999999995"/>
    <n v="7"/>
    <n v="0.1"/>
    <n v="177.42059999999998"/>
  </r>
  <r>
    <n v="4252"/>
    <s v="CA-2022-155068"/>
    <x v="1"/>
    <d v="2022-10-23T00:00:00"/>
    <x v="1030"/>
    <x v="3"/>
    <s v="RA-19285"/>
    <s v="Ralph Arnett"/>
    <x v="0"/>
    <s v="United States"/>
    <x v="121"/>
    <x v="2"/>
    <n v="33801"/>
    <x v="0"/>
    <s v="TEC-PH-10004897"/>
    <x v="2"/>
    <x v="7"/>
    <s v="Mediabridge Sport Armband iPhone 5s"/>
    <n v="55.944000000000003"/>
    <n v="7"/>
    <n v="0.2"/>
    <n v="-13.286700000000002"/>
  </r>
  <r>
    <n v="4253"/>
    <s v="CA-2022-155068"/>
    <x v="1"/>
    <d v="2022-10-23T00:00:00"/>
    <x v="1030"/>
    <x v="3"/>
    <s v="RA-19285"/>
    <s v="Ralph Arnett"/>
    <x v="0"/>
    <s v="United States"/>
    <x v="121"/>
    <x v="2"/>
    <n v="33801"/>
    <x v="0"/>
    <s v="OFF-AR-10002656"/>
    <x v="1"/>
    <x v="6"/>
    <s v="Sanford Liquid Accent Highlighters"/>
    <n v="10.688000000000001"/>
    <n v="2"/>
    <n v="0.2"/>
    <n v="2.271199999999999"/>
  </r>
  <r>
    <n v="4254"/>
    <s v="CA-2022-155068"/>
    <x v="1"/>
    <d v="2022-10-23T00:00:00"/>
    <x v="1030"/>
    <x v="3"/>
    <s v="RA-19285"/>
    <s v="Ralph Arnett"/>
    <x v="0"/>
    <s v="United States"/>
    <x v="121"/>
    <x v="2"/>
    <n v="33801"/>
    <x v="0"/>
    <s v="TEC-PH-10004924"/>
    <x v="2"/>
    <x v="7"/>
    <s v="SKILCRAFT Telephone Shoulder Rest, 2&quot; x 6.5&quot; x 2.5&quot;, Black"/>
    <n v="11.824"/>
    <n v="2"/>
    <n v="0.2"/>
    <n v="1.0346000000000006"/>
  </r>
  <r>
    <n v="4255"/>
    <s v="CA-2024-163160"/>
    <x v="3"/>
    <d v="2024-10-14T00:00:00"/>
    <x v="412"/>
    <x v="2"/>
    <s v="TS-21610"/>
    <s v="Troy Staebel"/>
    <x v="0"/>
    <s v="United States"/>
    <x v="210"/>
    <x v="10"/>
    <n v="61032"/>
    <x v="2"/>
    <s v="OFF-PA-10003127"/>
    <x v="1"/>
    <x v="10"/>
    <s v="Staples"/>
    <n v="63.311999999999998"/>
    <n v="3"/>
    <n v="0.2"/>
    <n v="20.576399999999996"/>
  </r>
  <r>
    <n v="4256"/>
    <s v="CA-2024-163160"/>
    <x v="3"/>
    <d v="2024-10-14T00:00:00"/>
    <x v="412"/>
    <x v="2"/>
    <s v="TS-21610"/>
    <s v="Troy Staebel"/>
    <x v="0"/>
    <s v="United States"/>
    <x v="210"/>
    <x v="10"/>
    <n v="61032"/>
    <x v="2"/>
    <s v="OFF-BI-10000778"/>
    <x v="1"/>
    <x v="8"/>
    <s v="GBC VeloBinder Electric Binding Machine"/>
    <n v="96.783999999999978"/>
    <n v="4"/>
    <n v="0.8"/>
    <n v="-145.17600000000002"/>
  </r>
  <r>
    <n v="4257"/>
    <s v="CA-2024-163160"/>
    <x v="3"/>
    <d v="2024-10-14T00:00:00"/>
    <x v="412"/>
    <x v="2"/>
    <s v="TS-21610"/>
    <s v="Troy Staebel"/>
    <x v="0"/>
    <s v="United States"/>
    <x v="210"/>
    <x v="10"/>
    <n v="61032"/>
    <x v="2"/>
    <s v="FUR-FU-10001424"/>
    <x v="0"/>
    <x v="5"/>
    <s v="Dax Clear Box Frame"/>
    <n v="10.476000000000001"/>
    <n v="3"/>
    <n v="0.6"/>
    <n v="-6.8094000000000037"/>
  </r>
  <r>
    <n v="4258"/>
    <s v="CA-2022-101924"/>
    <x v="1"/>
    <d v="2022-09-04T00:00:00"/>
    <x v="609"/>
    <x v="1"/>
    <s v="KB-16585"/>
    <s v="Ken Black"/>
    <x v="1"/>
    <s v="United States"/>
    <x v="261"/>
    <x v="21"/>
    <n v="97504"/>
    <x v="1"/>
    <s v="OFF-BI-10000962"/>
    <x v="1"/>
    <x v="8"/>
    <s v="Acco Flexible ACCOHIDE Square Ring Data Binder, Dark Blue, 11 1/2&quot; X 14&quot; 7/8&quot;"/>
    <n v="9.7620000000000005"/>
    <n v="2"/>
    <n v="0.7"/>
    <n v="-6.833400000000001"/>
  </r>
  <r>
    <n v="4259"/>
    <s v="CA-2023-124793"/>
    <x v="0"/>
    <d v="2023-03-15T00:00:00"/>
    <x v="67"/>
    <x v="2"/>
    <s v="MM-18280"/>
    <s v="Muhammed MacIntyre"/>
    <x v="1"/>
    <s v="United States"/>
    <x v="4"/>
    <x v="4"/>
    <n v="98103"/>
    <x v="1"/>
    <s v="FUR-CH-10002880"/>
    <x v="0"/>
    <x v="1"/>
    <s v="Global High-Back Leather Tilter, Burgundy"/>
    <n v="196.78399999999999"/>
    <n v="2"/>
    <n v="0.2"/>
    <n v="-22.138200000000012"/>
  </r>
  <r>
    <n v="4260"/>
    <s v="CA-2024-118367"/>
    <x v="3"/>
    <d v="2024-10-29T00:00:00"/>
    <x v="40"/>
    <x v="0"/>
    <s v="LO-17170"/>
    <s v="Lori Olson"/>
    <x v="1"/>
    <s v="United States"/>
    <x v="20"/>
    <x v="15"/>
    <n v="10035"/>
    <x v="3"/>
    <s v="OFF-EN-10004386"/>
    <x v="1"/>
    <x v="12"/>
    <s v="Recycled Interoffice Envelopes with String and Button Closure, 10 x 13"/>
    <n v="47.98"/>
    <n v="2"/>
    <n v="0"/>
    <n v="23.99"/>
  </r>
  <r>
    <n v="4261"/>
    <s v="CA-2024-164819"/>
    <x v="3"/>
    <d v="2024-10-16T00:00:00"/>
    <x v="163"/>
    <x v="0"/>
    <s v="RS-19420"/>
    <s v="Ricardo Sperren"/>
    <x v="1"/>
    <s v="United States"/>
    <x v="54"/>
    <x v="29"/>
    <n v="6824"/>
    <x v="3"/>
    <s v="OFF-LA-10001045"/>
    <x v="1"/>
    <x v="2"/>
    <s v="Permanent Self-Adhesive File Folder Labels for Typewriters by Universal"/>
    <n v="13.049999999999999"/>
    <n v="5"/>
    <n v="0"/>
    <n v="6.0029999999999992"/>
  </r>
  <r>
    <n v="4262"/>
    <s v="CA-2024-158344"/>
    <x v="3"/>
    <d v="2024-08-08T00:00:00"/>
    <x v="825"/>
    <x v="1"/>
    <s v="CC-12475"/>
    <s v="Cindy Chapman"/>
    <x v="0"/>
    <s v="United States"/>
    <x v="278"/>
    <x v="11"/>
    <n v="56560"/>
    <x v="2"/>
    <s v="TEC-AC-10002006"/>
    <x v="2"/>
    <x v="11"/>
    <s v="Memorex Micro Travel Drive 16 GB"/>
    <n v="63.96"/>
    <n v="4"/>
    <n v="0"/>
    <n v="19.827599999999997"/>
  </r>
  <r>
    <n v="4263"/>
    <s v="CA-2024-123351"/>
    <x v="3"/>
    <d v="2024-09-22T00:00:00"/>
    <x v="425"/>
    <x v="1"/>
    <s v="KT-16480"/>
    <s v="Kean Thornton"/>
    <x v="0"/>
    <s v="United States"/>
    <x v="38"/>
    <x v="32"/>
    <n v="31907"/>
    <x v="0"/>
    <s v="OFF-AP-10001242"/>
    <x v="1"/>
    <x v="9"/>
    <s v="APC 7 Outlet Network SurgeArrest Surge Protector"/>
    <n v="80.48"/>
    <n v="1"/>
    <n v="0"/>
    <n v="24.143999999999998"/>
  </r>
  <r>
    <n v="4264"/>
    <s v="CA-2024-110429"/>
    <x v="3"/>
    <d v="2024-11-04T00:00:00"/>
    <x v="834"/>
    <x v="1"/>
    <s v="DM-13015"/>
    <s v="Darrin Martin"/>
    <x v="0"/>
    <s v="United States"/>
    <x v="10"/>
    <x v="9"/>
    <n v="19143"/>
    <x v="3"/>
    <s v="OFF-BI-10000216"/>
    <x v="1"/>
    <x v="8"/>
    <s v="Mead 1st Gear 2&quot; Zipper Binder, Asst. Colors"/>
    <n v="11.673000000000002"/>
    <n v="3"/>
    <n v="0.7"/>
    <n v="-7.782"/>
  </r>
  <r>
    <n v="4265"/>
    <s v="US-2023-131611"/>
    <x v="0"/>
    <d v="2023-11-06T00:00:00"/>
    <x v="333"/>
    <x v="1"/>
    <s v="EP-13915"/>
    <s v="Emily Phan"/>
    <x v="0"/>
    <s v="United States"/>
    <x v="12"/>
    <x v="5"/>
    <n v="77036"/>
    <x v="2"/>
    <s v="FUR-TA-10002774"/>
    <x v="0"/>
    <x v="3"/>
    <s v="Laminate Occasional Tables"/>
    <n v="863.12799999999993"/>
    <n v="8"/>
    <n v="0.3"/>
    <n v="-160.29520000000008"/>
  </r>
  <r>
    <n v="4266"/>
    <s v="US-2023-131611"/>
    <x v="0"/>
    <d v="2023-11-06T00:00:00"/>
    <x v="333"/>
    <x v="1"/>
    <s v="EP-13915"/>
    <s v="Emily Phan"/>
    <x v="0"/>
    <s v="United States"/>
    <x v="12"/>
    <x v="5"/>
    <n v="77036"/>
    <x v="2"/>
    <s v="OFF-BI-10004364"/>
    <x v="1"/>
    <x v="8"/>
    <s v="Storex Dura Pro Binders"/>
    <n v="3.5639999999999992"/>
    <n v="3"/>
    <n v="0.8"/>
    <n v="-6.2370000000000019"/>
  </r>
  <r>
    <n v="4267"/>
    <s v="US-2023-131611"/>
    <x v="0"/>
    <d v="2023-11-06T00:00:00"/>
    <x v="333"/>
    <x v="1"/>
    <s v="EP-13915"/>
    <s v="Emily Phan"/>
    <x v="0"/>
    <s v="United States"/>
    <x v="12"/>
    <x v="5"/>
    <n v="77036"/>
    <x v="2"/>
    <s v="FUR-BO-10000780"/>
    <x v="0"/>
    <x v="0"/>
    <s v="O'Sullivan Plantations 2-Door Library in Landvery Oak"/>
    <n v="956.6647999999999"/>
    <n v="7"/>
    <n v="0.32"/>
    <n v="-225.09759999999991"/>
  </r>
  <r>
    <n v="4268"/>
    <s v="US-2023-131611"/>
    <x v="0"/>
    <d v="2023-11-06T00:00:00"/>
    <x v="333"/>
    <x v="1"/>
    <s v="EP-13915"/>
    <s v="Emily Phan"/>
    <x v="0"/>
    <s v="United States"/>
    <x v="12"/>
    <x v="5"/>
    <n v="77036"/>
    <x v="2"/>
    <s v="OFF-BI-10001989"/>
    <x v="1"/>
    <x v="8"/>
    <s v="Premium Transparent Presentation Covers by GBC"/>
    <n v="12.587999999999997"/>
    <n v="3"/>
    <n v="0.8"/>
    <n v="-20.140800000000006"/>
  </r>
  <r>
    <n v="4269"/>
    <s v="US-2023-131611"/>
    <x v="0"/>
    <d v="2023-11-06T00:00:00"/>
    <x v="333"/>
    <x v="1"/>
    <s v="EP-13915"/>
    <s v="Emily Phan"/>
    <x v="0"/>
    <s v="United States"/>
    <x v="12"/>
    <x v="5"/>
    <n v="77036"/>
    <x v="2"/>
    <s v="TEC-AC-10004001"/>
    <x v="2"/>
    <x v="11"/>
    <s v="Logitech Wireless Headset H600 Over-The-Head Design"/>
    <n v="171.96"/>
    <n v="5"/>
    <n v="0.2"/>
    <n v="45.139500000000005"/>
  </r>
  <r>
    <n v="4270"/>
    <s v="US-2024-124821"/>
    <x v="3"/>
    <d v="2024-06-26T00:00:00"/>
    <x v="89"/>
    <x v="0"/>
    <s v="AM-10705"/>
    <s v="Anne McFarland"/>
    <x v="0"/>
    <s v="United States"/>
    <x v="4"/>
    <x v="4"/>
    <n v="98115"/>
    <x v="1"/>
    <s v="FUR-TA-10000688"/>
    <x v="0"/>
    <x v="3"/>
    <s v="Chromcraft Bull-Nose Wood Round Conference Table Top, Wood Base"/>
    <n v="871.4"/>
    <n v="4"/>
    <n v="0"/>
    <n v="148.13799999999992"/>
  </r>
  <r>
    <n v="4271"/>
    <s v="CA-2022-166975"/>
    <x v="1"/>
    <d v="2022-11-26T00:00:00"/>
    <x v="26"/>
    <x v="1"/>
    <s v="SH-20635"/>
    <s v="Stefanie Holloman"/>
    <x v="1"/>
    <s v="United States"/>
    <x v="25"/>
    <x v="18"/>
    <n v="38301"/>
    <x v="0"/>
    <s v="FUR-FU-10003930"/>
    <x v="0"/>
    <x v="5"/>
    <s v="Howard Miller 12-3/4 Diameter Accuwave DS  Wall Clock"/>
    <n v="692.47199999999998"/>
    <n v="11"/>
    <n v="0.2"/>
    <n v="190.42980000000006"/>
  </r>
  <r>
    <n v="4272"/>
    <s v="CA-2023-123806"/>
    <x v="0"/>
    <d v="2023-11-25T00:00:00"/>
    <x v="902"/>
    <x v="0"/>
    <s v="LA-16780"/>
    <s v="Laura Armstrong"/>
    <x v="1"/>
    <s v="United States"/>
    <x v="248"/>
    <x v="39"/>
    <n v="21215"/>
    <x v="3"/>
    <s v="FUR-FU-10000965"/>
    <x v="0"/>
    <x v="5"/>
    <s v="Howard Miller 11-1/2&quot; Diameter Ridgewood Wall Clock"/>
    <n v="207.76"/>
    <n v="4"/>
    <n v="0"/>
    <n v="85.181600000000003"/>
  </r>
  <r>
    <n v="4273"/>
    <s v="US-2024-158505"/>
    <x v="3"/>
    <d v="2024-07-22T00:00:00"/>
    <x v="804"/>
    <x v="3"/>
    <s v="SF-20200"/>
    <s v="Sarah Foster"/>
    <x v="0"/>
    <s v="United States"/>
    <x v="208"/>
    <x v="7"/>
    <n v="84107"/>
    <x v="1"/>
    <s v="TEC-PH-10004071"/>
    <x v="2"/>
    <x v="7"/>
    <s v="PayAnywhere Card Reader"/>
    <n v="71.928000000000011"/>
    <n v="9"/>
    <n v="0.2"/>
    <n v="6.2936999999999976"/>
  </r>
  <r>
    <n v="4274"/>
    <s v="US-2024-158505"/>
    <x v="3"/>
    <d v="2024-07-22T00:00:00"/>
    <x v="804"/>
    <x v="3"/>
    <s v="SF-20200"/>
    <s v="Sarah Foster"/>
    <x v="0"/>
    <s v="United States"/>
    <x v="208"/>
    <x v="7"/>
    <n v="84107"/>
    <x v="1"/>
    <s v="OFF-AR-10001044"/>
    <x v="1"/>
    <x v="6"/>
    <s v="BOSTON Ranger #55 Pencil Sharpener, Black"/>
    <n v="25.99"/>
    <n v="1"/>
    <n v="0"/>
    <n v="7.5370999999999988"/>
  </r>
  <r>
    <n v="4275"/>
    <s v="CA-2022-142692"/>
    <x v="1"/>
    <d v="2022-10-23T00:00:00"/>
    <x v="1031"/>
    <x v="1"/>
    <s v="AG-10495"/>
    <s v="Andrew Gjertsen"/>
    <x v="1"/>
    <s v="United States"/>
    <x v="4"/>
    <x v="4"/>
    <n v="98105"/>
    <x v="1"/>
    <s v="OFF-BI-10004140"/>
    <x v="1"/>
    <x v="8"/>
    <s v="Avery Non-Stick Binders"/>
    <n v="3.5920000000000005"/>
    <n v="1"/>
    <n v="0.2"/>
    <n v="1.1224999999999996"/>
  </r>
  <r>
    <n v="4276"/>
    <s v="CA-2022-123456"/>
    <x v="1"/>
    <d v="2022-07-09T00:00:00"/>
    <x v="620"/>
    <x v="1"/>
    <s v="KN-16450"/>
    <s v="Kean Nguyen"/>
    <x v="1"/>
    <s v="United States"/>
    <x v="61"/>
    <x v="5"/>
    <n v="75220"/>
    <x v="2"/>
    <s v="OFF-AP-10002684"/>
    <x v="1"/>
    <x v="9"/>
    <s v="Acco 7-Outlet Masterpiece Power Center, Wihtout Fax/Phone Line Protection"/>
    <n v="48.631999999999991"/>
    <n v="2"/>
    <n v="0.8"/>
    <n v="-121.58000000000004"/>
  </r>
  <r>
    <n v="4277"/>
    <s v="CA-2024-151358"/>
    <x v="3"/>
    <d v="2024-08-19T00:00:00"/>
    <x v="554"/>
    <x v="1"/>
    <s v="NF-18595"/>
    <s v="Nicole Fjeld"/>
    <x v="2"/>
    <s v="United States"/>
    <x v="4"/>
    <x v="4"/>
    <n v="98105"/>
    <x v="1"/>
    <s v="OFF-ST-10000046"/>
    <x v="1"/>
    <x v="4"/>
    <s v="Fellowes Super Stor/Drawer Files"/>
    <n v="323.10000000000002"/>
    <n v="2"/>
    <n v="0"/>
    <n v="61.38900000000001"/>
  </r>
  <r>
    <n v="4278"/>
    <s v="US-2023-107440"/>
    <x v="0"/>
    <d v="2023-04-17T00:00:00"/>
    <x v="1032"/>
    <x v="1"/>
    <s v="BS-11365"/>
    <s v="Bill Shonely"/>
    <x v="1"/>
    <s v="United States"/>
    <x v="80"/>
    <x v="30"/>
    <n v="8701"/>
    <x v="3"/>
    <s v="TEC-MA-10001047"/>
    <x v="2"/>
    <x v="15"/>
    <s v="3D Systems Cube Printer, 2nd Generation, Magenta"/>
    <n v="9099.93"/>
    <n v="7"/>
    <n v="0"/>
    <n v="2365.9817999999996"/>
  </r>
  <r>
    <n v="4279"/>
    <s v="US-2023-107440"/>
    <x v="0"/>
    <d v="2023-04-17T00:00:00"/>
    <x v="1032"/>
    <x v="1"/>
    <s v="BS-11365"/>
    <s v="Bill Shonely"/>
    <x v="1"/>
    <s v="United States"/>
    <x v="80"/>
    <x v="30"/>
    <n v="8701"/>
    <x v="3"/>
    <s v="FUR-FU-10000550"/>
    <x v="0"/>
    <x v="5"/>
    <s v="Stacking Trays by OIC"/>
    <n v="9.9600000000000009"/>
    <n v="2"/>
    <n v="0"/>
    <n v="3.2867999999999995"/>
  </r>
  <r>
    <n v="4280"/>
    <s v="US-2023-107440"/>
    <x v="0"/>
    <d v="2023-04-17T00:00:00"/>
    <x v="1032"/>
    <x v="1"/>
    <s v="BS-11365"/>
    <s v="Bill Shonely"/>
    <x v="1"/>
    <s v="United States"/>
    <x v="80"/>
    <x v="30"/>
    <n v="8701"/>
    <x v="3"/>
    <s v="OFF-BI-10002432"/>
    <x v="1"/>
    <x v="8"/>
    <s v="Wilson Jones Standard D-Ring Binders"/>
    <n v="25.299999999999997"/>
    <n v="5"/>
    <n v="0"/>
    <n v="11.890999999999998"/>
  </r>
  <r>
    <n v="4281"/>
    <s v="CA-2021-166989"/>
    <x v="2"/>
    <d v="2021-11-14T00:00:00"/>
    <x v="7"/>
    <x v="1"/>
    <s v="RM-19675"/>
    <s v="Robert Marley"/>
    <x v="2"/>
    <s v="United States"/>
    <x v="20"/>
    <x v="15"/>
    <n v="10011"/>
    <x v="3"/>
    <s v="OFF-PA-10004470"/>
    <x v="1"/>
    <x v="10"/>
    <s v="Adams Write n' Stick Phone Message Book, 11&quot; X 5 1/4&quot;, 200 Messages"/>
    <n v="11.36"/>
    <n v="2"/>
    <n v="0"/>
    <n v="5.2255999999999991"/>
  </r>
  <r>
    <n v="4282"/>
    <s v="CA-2021-166989"/>
    <x v="2"/>
    <d v="2021-11-14T00:00:00"/>
    <x v="7"/>
    <x v="1"/>
    <s v="RM-19675"/>
    <s v="Robert Marley"/>
    <x v="2"/>
    <s v="United States"/>
    <x v="20"/>
    <x v="15"/>
    <n v="10011"/>
    <x v="3"/>
    <s v="FUR-CH-10001797"/>
    <x v="0"/>
    <x v="1"/>
    <s v="Safco Chair Connectors, 6/Carton"/>
    <n v="69.263999999999996"/>
    <n v="2"/>
    <n v="0.1"/>
    <n v="14.62239999999999"/>
  </r>
  <r>
    <n v="4283"/>
    <s v="CA-2021-103100"/>
    <x v="2"/>
    <d v="2021-12-20T00:00:00"/>
    <x v="955"/>
    <x v="2"/>
    <s v="AB-10105"/>
    <s v="Adrian Barton"/>
    <x v="0"/>
    <s v="United States"/>
    <x v="245"/>
    <x v="14"/>
    <n v="46203"/>
    <x v="2"/>
    <s v="OFF-LA-10003720"/>
    <x v="1"/>
    <x v="2"/>
    <s v="Avery 487"/>
    <n v="3.69"/>
    <n v="1"/>
    <n v="0"/>
    <n v="1.7343"/>
  </r>
  <r>
    <n v="4284"/>
    <s v="CA-2021-103100"/>
    <x v="2"/>
    <d v="2021-12-20T00:00:00"/>
    <x v="955"/>
    <x v="2"/>
    <s v="AB-10105"/>
    <s v="Adrian Barton"/>
    <x v="0"/>
    <s v="United States"/>
    <x v="245"/>
    <x v="14"/>
    <n v="46203"/>
    <x v="2"/>
    <s v="OFF-BI-10004600"/>
    <x v="1"/>
    <x v="8"/>
    <s v="Ibico Ibimaster 300 Manual Binding System"/>
    <n v="1103.97"/>
    <n v="3"/>
    <n v="0"/>
    <n v="496.78649999999993"/>
  </r>
  <r>
    <n v="4285"/>
    <s v="CA-2022-105690"/>
    <x v="1"/>
    <d v="2022-11-21T00:00:00"/>
    <x v="6"/>
    <x v="0"/>
    <s v="CA-11965"/>
    <s v="Carol Adams"/>
    <x v="1"/>
    <s v="United States"/>
    <x v="396"/>
    <x v="5"/>
    <n v="77642"/>
    <x v="2"/>
    <s v="FUR-BO-10003965"/>
    <x v="0"/>
    <x v="0"/>
    <s v="O'Sullivan Manor Hill 2-Door Library in Brianna Oak"/>
    <n v="246.13279999999997"/>
    <n v="2"/>
    <n v="0.32"/>
    <n v="-76.011599999999973"/>
  </r>
  <r>
    <n v="4286"/>
    <s v="CA-2022-105690"/>
    <x v="1"/>
    <d v="2022-11-21T00:00:00"/>
    <x v="6"/>
    <x v="0"/>
    <s v="CA-11965"/>
    <s v="Carol Adams"/>
    <x v="1"/>
    <s v="United States"/>
    <x v="396"/>
    <x v="5"/>
    <n v="77642"/>
    <x v="2"/>
    <s v="OFF-LA-10000240"/>
    <x v="1"/>
    <x v="2"/>
    <s v="Self-Adhesive Address Labels for Typewriters by Universal"/>
    <n v="11.696"/>
    <n v="2"/>
    <n v="0.2"/>
    <n v="3.9473999999999996"/>
  </r>
  <r>
    <n v="4287"/>
    <s v="CA-2022-105690"/>
    <x v="1"/>
    <d v="2022-11-21T00:00:00"/>
    <x v="6"/>
    <x v="0"/>
    <s v="CA-11965"/>
    <s v="Carol Adams"/>
    <x v="1"/>
    <s v="United States"/>
    <x v="396"/>
    <x v="5"/>
    <n v="77642"/>
    <x v="2"/>
    <s v="TEC-CO-10001571"/>
    <x v="2"/>
    <x v="16"/>
    <s v="Sharp 1540cs Digital Laser Copier"/>
    <n v="439.99200000000002"/>
    <n v="1"/>
    <n v="0.2"/>
    <n v="164.99700000000001"/>
  </r>
  <r>
    <n v="4288"/>
    <s v="CA-2024-127516"/>
    <x v="3"/>
    <d v="2024-12-29T00:00:00"/>
    <x v="362"/>
    <x v="1"/>
    <s v="EH-14005"/>
    <s v="Erica Hernandez"/>
    <x v="2"/>
    <s v="United States"/>
    <x v="316"/>
    <x v="18"/>
    <n v="37211"/>
    <x v="0"/>
    <s v="OFF-ST-10000736"/>
    <x v="1"/>
    <x v="4"/>
    <s v="Carina Double Wide Media Storage Towers in Natural &amp; Black"/>
    <n v="64.784000000000006"/>
    <n v="1"/>
    <n v="0.2"/>
    <n v="-12.956800000000005"/>
  </r>
  <r>
    <n v="4289"/>
    <s v="US-2022-117184"/>
    <x v="1"/>
    <d v="2022-05-17T00:00:00"/>
    <x v="1033"/>
    <x v="1"/>
    <s v="ON-18715"/>
    <s v="Odella Nelson"/>
    <x v="1"/>
    <s v="United States"/>
    <x v="12"/>
    <x v="5"/>
    <n v="77095"/>
    <x v="2"/>
    <s v="OFF-BI-10002082"/>
    <x v="1"/>
    <x v="8"/>
    <s v="GBC Twin Loop Wire Binding Elements"/>
    <n v="33.279999999999994"/>
    <n v="5"/>
    <n v="0.8"/>
    <n v="-49.92"/>
  </r>
  <r>
    <n v="4290"/>
    <s v="US-2022-117184"/>
    <x v="1"/>
    <d v="2022-05-17T00:00:00"/>
    <x v="1033"/>
    <x v="1"/>
    <s v="ON-18715"/>
    <s v="Odella Nelson"/>
    <x v="1"/>
    <s v="United States"/>
    <x v="12"/>
    <x v="5"/>
    <n v="77095"/>
    <x v="2"/>
    <s v="OFF-PA-10002250"/>
    <x v="1"/>
    <x v="10"/>
    <s v="Things To Do Today Pad"/>
    <n v="14.088000000000001"/>
    <n v="3"/>
    <n v="0.2"/>
    <n v="4.9307999999999996"/>
  </r>
  <r>
    <n v="4291"/>
    <s v="CA-2024-102407"/>
    <x v="3"/>
    <d v="2024-12-10T00:00:00"/>
    <x v="114"/>
    <x v="0"/>
    <s v="AT-10435"/>
    <s v="Alyssa Tate"/>
    <x v="2"/>
    <s v="United States"/>
    <x v="1"/>
    <x v="1"/>
    <n v="90004"/>
    <x v="1"/>
    <s v="OFF-AR-10000122"/>
    <x v="1"/>
    <x v="6"/>
    <s v="Newell 314"/>
    <n v="11.16"/>
    <n v="2"/>
    <n v="0"/>
    <n v="2.7899999999999991"/>
  </r>
  <r>
    <n v="4292"/>
    <s v="CA-2024-102407"/>
    <x v="3"/>
    <d v="2024-12-10T00:00:00"/>
    <x v="114"/>
    <x v="0"/>
    <s v="AT-10435"/>
    <s v="Alyssa Tate"/>
    <x v="2"/>
    <s v="United States"/>
    <x v="1"/>
    <x v="1"/>
    <n v="90004"/>
    <x v="1"/>
    <s v="FUR-TA-10003748"/>
    <x v="0"/>
    <x v="3"/>
    <s v="Bevis 36 x 72 Conference Tables"/>
    <n v="896.32799999999997"/>
    <n v="9"/>
    <n v="0.2"/>
    <n v="22.408199999999994"/>
  </r>
  <r>
    <n v="4293"/>
    <s v="CA-2024-102407"/>
    <x v="3"/>
    <d v="2024-12-10T00:00:00"/>
    <x v="114"/>
    <x v="0"/>
    <s v="AT-10435"/>
    <s v="Alyssa Tate"/>
    <x v="2"/>
    <s v="United States"/>
    <x v="1"/>
    <x v="1"/>
    <n v="90004"/>
    <x v="1"/>
    <s v="OFF-AP-10001394"/>
    <x v="1"/>
    <x v="9"/>
    <s v="Harmony Air Purifier"/>
    <n v="189"/>
    <n v="1"/>
    <n v="0"/>
    <n v="68.039999999999992"/>
  </r>
  <r>
    <n v="4294"/>
    <s v="CA-2024-130967"/>
    <x v="3"/>
    <d v="2024-03-11T00:00:00"/>
    <x v="1034"/>
    <x v="1"/>
    <s v="EB-13870"/>
    <s v="Emily Burns"/>
    <x v="0"/>
    <s v="United States"/>
    <x v="10"/>
    <x v="9"/>
    <n v="19140"/>
    <x v="3"/>
    <s v="TEC-PH-10004896"/>
    <x v="2"/>
    <x v="7"/>
    <s v="Nokia Lumia 521 (T-Mobile)"/>
    <n v="53.981999999999999"/>
    <n v="3"/>
    <n v="0.4"/>
    <n v="-10.796399999999995"/>
  </r>
  <r>
    <n v="4295"/>
    <s v="CA-2024-101581"/>
    <x v="3"/>
    <d v="2024-10-23T00:00:00"/>
    <x v="471"/>
    <x v="1"/>
    <s v="DW-13195"/>
    <s v="David Wiener"/>
    <x v="1"/>
    <s v="United States"/>
    <x v="252"/>
    <x v="21"/>
    <n v="97756"/>
    <x v="1"/>
    <s v="FUR-TA-10002607"/>
    <x v="0"/>
    <x v="3"/>
    <s v="KI Conference Tables"/>
    <n v="177.22499999999999"/>
    <n v="5"/>
    <n v="0.5"/>
    <n v="-120.51299999999998"/>
  </r>
  <r>
    <n v="4296"/>
    <s v="CA-2024-169124"/>
    <x v="3"/>
    <d v="2024-07-04T00:00:00"/>
    <x v="778"/>
    <x v="1"/>
    <s v="MB-17305"/>
    <s v="Maria Bertelson"/>
    <x v="0"/>
    <s v="United States"/>
    <x v="397"/>
    <x v="1"/>
    <n v="95610"/>
    <x v="1"/>
    <s v="FUR-FU-10001215"/>
    <x v="0"/>
    <x v="5"/>
    <s v="Howard Miller 11-1/2&quot; Diameter Brentwood Wall Clock"/>
    <n v="129.39000000000001"/>
    <n v="3"/>
    <n v="0"/>
    <n v="54.343800000000009"/>
  </r>
  <r>
    <n v="4297"/>
    <s v="CA-2024-117261"/>
    <x v="3"/>
    <d v="2024-09-05T00:00:00"/>
    <x v="643"/>
    <x v="1"/>
    <s v="TH-21235"/>
    <s v="Tiffany House"/>
    <x v="1"/>
    <s v="United States"/>
    <x v="1"/>
    <x v="1"/>
    <n v="90032"/>
    <x v="1"/>
    <s v="OFF-ST-10000419"/>
    <x v="1"/>
    <x v="4"/>
    <s v="Rogers Jumbo File, Granite"/>
    <n v="54.32"/>
    <n v="4"/>
    <n v="0"/>
    <n v="0.54319999999999879"/>
  </r>
  <r>
    <n v="4298"/>
    <s v="CA-2024-129021"/>
    <x v="3"/>
    <d v="2024-08-24T00:00:00"/>
    <x v="1035"/>
    <x v="0"/>
    <s v="PO-18850"/>
    <s v="Patrick O'Brill"/>
    <x v="0"/>
    <s v="United States"/>
    <x v="315"/>
    <x v="2"/>
    <n v="32303"/>
    <x v="0"/>
    <s v="TEC-PH-10001459"/>
    <x v="2"/>
    <x v="7"/>
    <s v="Samsung Galaxy Mega 6.3"/>
    <n v="4367.8960000000006"/>
    <n v="13"/>
    <n v="0.2"/>
    <n v="327.59220000000005"/>
  </r>
  <r>
    <n v="4299"/>
    <s v="CA-2024-129021"/>
    <x v="3"/>
    <d v="2024-08-24T00:00:00"/>
    <x v="1035"/>
    <x v="0"/>
    <s v="PO-18850"/>
    <s v="Patrick O'Brill"/>
    <x v="0"/>
    <s v="United States"/>
    <x v="315"/>
    <x v="2"/>
    <n v="32303"/>
    <x v="0"/>
    <s v="OFF-PA-10000241"/>
    <x v="1"/>
    <x v="10"/>
    <s v="IBM Multi-Purpose Copy Paper, 8 1/2 x 11&quot;, Case"/>
    <n v="49.568000000000005"/>
    <n v="2"/>
    <n v="0.2"/>
    <n v="15.489999999999997"/>
  </r>
  <r>
    <n v="4300"/>
    <s v="CA-2024-129021"/>
    <x v="3"/>
    <d v="2024-08-24T00:00:00"/>
    <x v="1035"/>
    <x v="0"/>
    <s v="PO-18850"/>
    <s v="Patrick O'Brill"/>
    <x v="0"/>
    <s v="United States"/>
    <x v="315"/>
    <x v="2"/>
    <n v="32303"/>
    <x v="0"/>
    <s v="OFF-AP-10003040"/>
    <x v="1"/>
    <x v="9"/>
    <s v="Fellowes 8 Outlet Superior Workstation Surge Protector w/o Phone/Fax/Modem Protection"/>
    <n v="161.376"/>
    <n v="6"/>
    <n v="0.2"/>
    <n v="12.103199999999994"/>
  </r>
  <r>
    <n v="4301"/>
    <s v="CA-2024-129021"/>
    <x v="3"/>
    <d v="2024-08-24T00:00:00"/>
    <x v="1035"/>
    <x v="0"/>
    <s v="PO-18850"/>
    <s v="Patrick O'Brill"/>
    <x v="0"/>
    <s v="United States"/>
    <x v="315"/>
    <x v="2"/>
    <n v="32303"/>
    <x v="0"/>
    <s v="FUR-FU-10001852"/>
    <x v="0"/>
    <x v="5"/>
    <s v="Eldon Regeneration Recycled Desk Accessories, Smoke"/>
    <n v="2.7840000000000003"/>
    <n v="2"/>
    <n v="0.2"/>
    <n v="0.41759999999999986"/>
  </r>
  <r>
    <n v="4302"/>
    <s v="CA-2024-129021"/>
    <x v="3"/>
    <d v="2024-08-24T00:00:00"/>
    <x v="1035"/>
    <x v="0"/>
    <s v="PO-18850"/>
    <s v="Patrick O'Brill"/>
    <x v="0"/>
    <s v="United States"/>
    <x v="315"/>
    <x v="2"/>
    <n v="32303"/>
    <x v="0"/>
    <s v="OFF-PA-10000141"/>
    <x v="1"/>
    <x v="10"/>
    <s v="Ampad Evidence Wirebond Steno Books, 6&quot; x 9&quot;"/>
    <n v="8.7200000000000006"/>
    <n v="5"/>
    <n v="0.2"/>
    <n v="2.9429999999999992"/>
  </r>
  <r>
    <n v="4303"/>
    <s v="CA-2021-123253"/>
    <x v="2"/>
    <d v="2021-08-22T00:00:00"/>
    <x v="1036"/>
    <x v="0"/>
    <s v="DE-13255"/>
    <s v="Deanra Eno"/>
    <x v="2"/>
    <s v="United States"/>
    <x v="80"/>
    <x v="24"/>
    <n v="44107"/>
    <x v="3"/>
    <s v="OFF-AR-10002804"/>
    <x v="1"/>
    <x v="6"/>
    <s v="Faber Castell Col-Erase Pencils"/>
    <n v="3.9119999999999999"/>
    <n v="1"/>
    <n v="0.2"/>
    <n v="1.0269000000000001"/>
  </r>
  <r>
    <n v="4304"/>
    <s v="CA-2023-121601"/>
    <x v="0"/>
    <d v="2023-10-05T00:00:00"/>
    <x v="1037"/>
    <x v="3"/>
    <s v="MO-17500"/>
    <s v="Mary O'Rourke"/>
    <x v="0"/>
    <s v="United States"/>
    <x v="398"/>
    <x v="5"/>
    <n v="75056"/>
    <x v="2"/>
    <s v="OFF-EN-10003862"/>
    <x v="1"/>
    <x v="12"/>
    <s v="Laser &amp; Ink Jet Business Envelopes"/>
    <n v="59.751999999999995"/>
    <n v="7"/>
    <n v="0.2"/>
    <n v="19.4194"/>
  </r>
  <r>
    <n v="4305"/>
    <s v="CA-2021-162278"/>
    <x v="2"/>
    <d v="2021-10-26T00:00:00"/>
    <x v="1038"/>
    <x v="0"/>
    <s v="AH-10585"/>
    <s v="Angele Hood"/>
    <x v="0"/>
    <s v="United States"/>
    <x v="4"/>
    <x v="4"/>
    <n v="98105"/>
    <x v="1"/>
    <s v="FUR-FU-10000448"/>
    <x v="0"/>
    <x v="5"/>
    <s v="Tenex Chairmats For Use With Carpeted Floors"/>
    <n v="63.92"/>
    <n v="4"/>
    <n v="0"/>
    <n v="3.195999999999998"/>
  </r>
  <r>
    <n v="4306"/>
    <s v="CA-2021-162278"/>
    <x v="2"/>
    <d v="2021-10-26T00:00:00"/>
    <x v="1038"/>
    <x v="0"/>
    <s v="AH-10585"/>
    <s v="Angele Hood"/>
    <x v="0"/>
    <s v="United States"/>
    <x v="4"/>
    <x v="4"/>
    <n v="98105"/>
    <x v="1"/>
    <s v="TEC-PH-10000526"/>
    <x v="2"/>
    <x v="7"/>
    <s v="Vtech CS6719"/>
    <n v="383.96000000000004"/>
    <n v="5"/>
    <n v="0.2"/>
    <n v="38.396000000000015"/>
  </r>
  <r>
    <n v="4307"/>
    <s v="CA-2023-161095"/>
    <x v="0"/>
    <d v="2023-06-29T00:00:00"/>
    <x v="696"/>
    <x v="3"/>
    <s v="CS-12250"/>
    <s v="Chris Selesnick"/>
    <x v="1"/>
    <s v="United States"/>
    <x v="1"/>
    <x v="1"/>
    <n v="90032"/>
    <x v="1"/>
    <s v="OFF-BI-10002764"/>
    <x v="1"/>
    <x v="8"/>
    <s v="Recycled Pressboard Report Cover with Reinforced Top Hinge"/>
    <n v="7.7520000000000007"/>
    <n v="3"/>
    <n v="0.2"/>
    <n v="2.8100999999999998"/>
  </r>
  <r>
    <n v="4308"/>
    <s v="CA-2023-161095"/>
    <x v="0"/>
    <d v="2023-06-29T00:00:00"/>
    <x v="696"/>
    <x v="3"/>
    <s v="CS-12250"/>
    <s v="Chris Selesnick"/>
    <x v="1"/>
    <s v="United States"/>
    <x v="1"/>
    <x v="1"/>
    <n v="90032"/>
    <x v="1"/>
    <s v="OFF-BI-10001524"/>
    <x v="1"/>
    <x v="8"/>
    <s v="GBC Premium Transparent Covers with Diagonal Lined Pattern"/>
    <n v="33.568000000000005"/>
    <n v="2"/>
    <n v="0.2"/>
    <n v="11.748799999999997"/>
  </r>
  <r>
    <n v="4309"/>
    <s v="CA-2021-125829"/>
    <x v="2"/>
    <d v="2021-11-04T00:00:00"/>
    <x v="193"/>
    <x v="1"/>
    <s v="WB-21850"/>
    <s v="William Brown"/>
    <x v="0"/>
    <s v="United States"/>
    <x v="1"/>
    <x v="1"/>
    <n v="90045"/>
    <x v="1"/>
    <s v="TEC-PH-10001079"/>
    <x v="2"/>
    <x v="7"/>
    <s v="Polycom SoundPoint Pro SE-225 Corded phone"/>
    <n v="666.34400000000005"/>
    <n v="7"/>
    <n v="0.2"/>
    <n v="66.634399999999971"/>
  </r>
  <r>
    <n v="4310"/>
    <s v="CA-2021-125829"/>
    <x v="2"/>
    <d v="2021-11-04T00:00:00"/>
    <x v="193"/>
    <x v="1"/>
    <s v="WB-21850"/>
    <s v="William Brown"/>
    <x v="0"/>
    <s v="United States"/>
    <x v="1"/>
    <x v="1"/>
    <n v="90045"/>
    <x v="1"/>
    <s v="FUR-TA-10002041"/>
    <x v="0"/>
    <x v="3"/>
    <s v="Bevis Round Conference Table Top, X-Base"/>
    <n v="573.72799999999995"/>
    <n v="4"/>
    <n v="0.2"/>
    <n v="-64.544399999999968"/>
  </r>
  <r>
    <n v="4311"/>
    <s v="CA-2021-125829"/>
    <x v="2"/>
    <d v="2021-11-04T00:00:00"/>
    <x v="193"/>
    <x v="1"/>
    <s v="WB-21850"/>
    <s v="William Brown"/>
    <x v="0"/>
    <s v="United States"/>
    <x v="1"/>
    <x v="1"/>
    <n v="90045"/>
    <x v="1"/>
    <s v="OFF-BI-10001036"/>
    <x v="1"/>
    <x v="8"/>
    <s v="Cardinal EasyOpen D-Ring Binders"/>
    <n v="21.936000000000003"/>
    <n v="3"/>
    <n v="0.2"/>
    <n v="8.2259999999999991"/>
  </r>
  <r>
    <n v="4312"/>
    <s v="CA-2021-125829"/>
    <x v="2"/>
    <d v="2021-11-04T00:00:00"/>
    <x v="193"/>
    <x v="1"/>
    <s v="WB-21850"/>
    <s v="William Brown"/>
    <x v="0"/>
    <s v="United States"/>
    <x v="1"/>
    <x v="1"/>
    <n v="90045"/>
    <x v="1"/>
    <s v="OFF-PA-10000223"/>
    <x v="1"/>
    <x v="10"/>
    <s v="Xerox 2000"/>
    <n v="19.440000000000001"/>
    <n v="3"/>
    <n v="0"/>
    <n v="9.3312000000000008"/>
  </r>
  <r>
    <n v="4313"/>
    <s v="CA-2021-125829"/>
    <x v="2"/>
    <d v="2021-11-04T00:00:00"/>
    <x v="193"/>
    <x v="1"/>
    <s v="WB-21850"/>
    <s v="William Brown"/>
    <x v="0"/>
    <s v="United States"/>
    <x v="1"/>
    <x v="1"/>
    <n v="90045"/>
    <x v="1"/>
    <s v="TEC-MA-10003246"/>
    <x v="2"/>
    <x v="15"/>
    <s v="Hewlett-Packard Deskjet D4360 Printer"/>
    <n v="447.96800000000007"/>
    <n v="4"/>
    <n v="0.2"/>
    <n v="139.98999999999995"/>
  </r>
  <r>
    <n v="4314"/>
    <s v="CA-2021-123127"/>
    <x v="2"/>
    <d v="2021-09-08T00:00:00"/>
    <x v="74"/>
    <x v="1"/>
    <s v="SP-20620"/>
    <s v="Stefania Perrino"/>
    <x v="1"/>
    <s v="United States"/>
    <x v="85"/>
    <x v="15"/>
    <n v="11561"/>
    <x v="3"/>
    <s v="OFF-AP-10001962"/>
    <x v="1"/>
    <x v="9"/>
    <s v="Black &amp; Decker Filter for Double Action Dustbuster Cordless Vac BLDV7210"/>
    <n v="16.78"/>
    <n v="2"/>
    <n v="0"/>
    <n v="4.1950000000000003"/>
  </r>
  <r>
    <n v="4315"/>
    <s v="CA-2022-115945"/>
    <x v="1"/>
    <d v="2022-06-25T00:00:00"/>
    <x v="651"/>
    <x v="1"/>
    <s v="AB-10165"/>
    <s v="Alan Barnes"/>
    <x v="0"/>
    <s v="United States"/>
    <x v="1"/>
    <x v="1"/>
    <n v="90045"/>
    <x v="1"/>
    <s v="OFF-AR-10004062"/>
    <x v="1"/>
    <x v="6"/>
    <s v="Staples"/>
    <n v="20.96"/>
    <n v="2"/>
    <n v="0"/>
    <n v="5.24"/>
  </r>
  <r>
    <n v="4316"/>
    <s v="CA-2022-115945"/>
    <x v="1"/>
    <d v="2022-06-25T00:00:00"/>
    <x v="651"/>
    <x v="1"/>
    <s v="AB-10165"/>
    <s v="Alan Barnes"/>
    <x v="0"/>
    <s v="United States"/>
    <x v="1"/>
    <x v="1"/>
    <n v="90045"/>
    <x v="1"/>
    <s v="OFF-BI-10004330"/>
    <x v="1"/>
    <x v="8"/>
    <s v="GBC Velobind Prepunched Cover Sets, Regency Series"/>
    <n v="88.751999999999995"/>
    <n v="3"/>
    <n v="0.2"/>
    <n v="27.734999999999996"/>
  </r>
  <r>
    <n v="4317"/>
    <s v="CA-2022-115945"/>
    <x v="1"/>
    <d v="2022-06-25T00:00:00"/>
    <x v="651"/>
    <x v="1"/>
    <s v="AB-10165"/>
    <s v="Alan Barnes"/>
    <x v="0"/>
    <s v="United States"/>
    <x v="1"/>
    <x v="1"/>
    <n v="90045"/>
    <x v="1"/>
    <s v="OFF-ST-10001963"/>
    <x v="1"/>
    <x v="4"/>
    <s v="Tennsco Regal Shelving Units"/>
    <n v="304.23"/>
    <n v="3"/>
    <n v="0"/>
    <n v="9.126899999999992"/>
  </r>
  <r>
    <n v="4318"/>
    <s v="CA-2022-136735"/>
    <x v="1"/>
    <d v="2022-07-26T00:00:00"/>
    <x v="1039"/>
    <x v="1"/>
    <s v="HA-14920"/>
    <s v="Helen Andreada"/>
    <x v="0"/>
    <s v="United States"/>
    <x v="8"/>
    <x v="1"/>
    <n v="94110"/>
    <x v="1"/>
    <s v="OFF-EN-10002230"/>
    <x v="1"/>
    <x v="12"/>
    <s v="Airmail Envelopes"/>
    <n v="167.86"/>
    <n v="2"/>
    <n v="0"/>
    <n v="78.894199999999998"/>
  </r>
  <r>
    <n v="4319"/>
    <s v="US-2024-136189"/>
    <x v="3"/>
    <d v="2024-12-08T00:00:00"/>
    <x v="33"/>
    <x v="1"/>
    <s v="DC-13285"/>
    <s v="Debra Catini"/>
    <x v="0"/>
    <s v="United States"/>
    <x v="102"/>
    <x v="17"/>
    <n v="23223"/>
    <x v="0"/>
    <s v="FUR-FU-10000175"/>
    <x v="0"/>
    <x v="5"/>
    <s v="DAX Wood Document Frame."/>
    <n v="82.38"/>
    <n v="6"/>
    <n v="0"/>
    <n v="25.537799999999997"/>
  </r>
  <r>
    <n v="4320"/>
    <s v="CA-2021-152345"/>
    <x v="2"/>
    <d v="2021-12-29T00:00:00"/>
    <x v="752"/>
    <x v="0"/>
    <s v="ST-20530"/>
    <s v="Shui Tom"/>
    <x v="0"/>
    <s v="United States"/>
    <x v="305"/>
    <x v="27"/>
    <n v="87105"/>
    <x v="1"/>
    <s v="TEC-PH-10004897"/>
    <x v="2"/>
    <x v="7"/>
    <s v="Mediabridge Sport Armband iPhone 5s"/>
    <n v="23.976000000000003"/>
    <n v="3"/>
    <n v="0.2"/>
    <n v="-5.694300000000001"/>
  </r>
  <r>
    <n v="4321"/>
    <s v="CA-2021-152345"/>
    <x v="2"/>
    <d v="2021-12-29T00:00:00"/>
    <x v="752"/>
    <x v="0"/>
    <s v="ST-20530"/>
    <s v="Shui Tom"/>
    <x v="0"/>
    <s v="United States"/>
    <x v="305"/>
    <x v="27"/>
    <n v="87105"/>
    <x v="1"/>
    <s v="OFF-ST-10003123"/>
    <x v="1"/>
    <x v="4"/>
    <s v="Fellowes Bases and Tops For Staxonsteel/High-Stak Systems"/>
    <n v="33.29"/>
    <n v="1"/>
    <n v="0"/>
    <n v="7.9895999999999994"/>
  </r>
  <r>
    <n v="4322"/>
    <s v="US-2022-147662"/>
    <x v="1"/>
    <d v="2022-02-14T00:00:00"/>
    <x v="621"/>
    <x v="1"/>
    <s v="KB-16315"/>
    <s v="Karl Braun"/>
    <x v="0"/>
    <s v="United States"/>
    <x v="59"/>
    <x v="24"/>
    <n v="44312"/>
    <x v="3"/>
    <s v="OFF-BI-10001658"/>
    <x v="1"/>
    <x v="8"/>
    <s v="GBC Standard Therm-A-Bind Covers"/>
    <n v="14.952000000000004"/>
    <n v="2"/>
    <n v="0.7"/>
    <n v="-11.961599999999997"/>
  </r>
  <r>
    <n v="4323"/>
    <s v="US-2022-147662"/>
    <x v="1"/>
    <d v="2022-02-14T00:00:00"/>
    <x v="621"/>
    <x v="1"/>
    <s v="KB-16315"/>
    <s v="Karl Braun"/>
    <x v="0"/>
    <s v="United States"/>
    <x v="59"/>
    <x v="24"/>
    <n v="44312"/>
    <x v="3"/>
    <s v="TEC-PH-10002834"/>
    <x v="2"/>
    <x v="7"/>
    <s v="Google Nexus 5"/>
    <n v="323.98199999999997"/>
    <n v="3"/>
    <n v="0.4"/>
    <n v="-80.995500000000021"/>
  </r>
  <r>
    <n v="4324"/>
    <s v="US-2022-147662"/>
    <x v="1"/>
    <d v="2022-02-14T00:00:00"/>
    <x v="621"/>
    <x v="1"/>
    <s v="KB-16315"/>
    <s v="Karl Braun"/>
    <x v="0"/>
    <s v="United States"/>
    <x v="59"/>
    <x v="24"/>
    <n v="44312"/>
    <x v="3"/>
    <s v="OFF-BI-10002160"/>
    <x v="1"/>
    <x v="8"/>
    <s v="Acco Hanging Data Binders"/>
    <n v="2.2860000000000005"/>
    <n v="2"/>
    <n v="0.7"/>
    <n v="-1.6763999999999997"/>
  </r>
  <r>
    <n v="4325"/>
    <s v="US-2022-147662"/>
    <x v="1"/>
    <d v="2022-02-14T00:00:00"/>
    <x v="621"/>
    <x v="1"/>
    <s v="KB-16315"/>
    <s v="Karl Braun"/>
    <x v="0"/>
    <s v="United States"/>
    <x v="59"/>
    <x v="24"/>
    <n v="44312"/>
    <x v="3"/>
    <s v="OFF-AR-10004999"/>
    <x v="1"/>
    <x v="6"/>
    <s v="Newell 315"/>
    <n v="14.352000000000002"/>
    <n v="3"/>
    <n v="0.2"/>
    <n v="0.8969999999999998"/>
  </r>
  <r>
    <n v="4326"/>
    <s v="US-2022-147662"/>
    <x v="1"/>
    <d v="2022-02-14T00:00:00"/>
    <x v="621"/>
    <x v="1"/>
    <s v="KB-16315"/>
    <s v="Karl Braun"/>
    <x v="0"/>
    <s v="United States"/>
    <x v="59"/>
    <x v="24"/>
    <n v="44312"/>
    <x v="3"/>
    <s v="TEC-AC-10003280"/>
    <x v="2"/>
    <x v="11"/>
    <s v="Belkin F8E887 USB Wired Ergonomic Keyboard"/>
    <n v="71.975999999999999"/>
    <n v="3"/>
    <n v="0.2"/>
    <n v="0.89969999999999573"/>
  </r>
  <r>
    <n v="4327"/>
    <s v="CA-2023-153346"/>
    <x v="0"/>
    <d v="2023-01-25T00:00:00"/>
    <x v="1040"/>
    <x v="2"/>
    <s v="TB-21355"/>
    <s v="Todd Boyes"/>
    <x v="1"/>
    <s v="United States"/>
    <x v="135"/>
    <x v="30"/>
    <n v="7060"/>
    <x v="3"/>
    <s v="OFF-AR-10000315"/>
    <x v="1"/>
    <x v="6"/>
    <s v="Dixon Ticonderoga Maple Cedar Pencil, #2"/>
    <n v="9.2099999999999991"/>
    <n v="3"/>
    <n v="0"/>
    <n v="2.3025000000000002"/>
  </r>
  <r>
    <n v="4328"/>
    <s v="CA-2023-153346"/>
    <x v="0"/>
    <d v="2023-01-25T00:00:00"/>
    <x v="1040"/>
    <x v="2"/>
    <s v="TB-21355"/>
    <s v="Todd Boyes"/>
    <x v="1"/>
    <s v="United States"/>
    <x v="135"/>
    <x v="30"/>
    <n v="7060"/>
    <x v="3"/>
    <s v="OFF-PA-10000007"/>
    <x v="1"/>
    <x v="10"/>
    <s v="Telephone Message Books with Fax/Mobile Section, 4 1/4&quot; x 6&quot;"/>
    <n v="18"/>
    <n v="5"/>
    <n v="0"/>
    <n v="8.2799999999999994"/>
  </r>
  <r>
    <n v="4329"/>
    <s v="CA-2024-118360"/>
    <x v="3"/>
    <d v="2024-04-02T00:00:00"/>
    <x v="377"/>
    <x v="1"/>
    <s v="JC-15775"/>
    <s v="John Castell"/>
    <x v="0"/>
    <s v="United States"/>
    <x v="20"/>
    <x v="15"/>
    <n v="10011"/>
    <x v="3"/>
    <s v="OFF-PA-10000791"/>
    <x v="1"/>
    <x v="10"/>
    <s v="Wirebound Message Books, Four 2 3/4 x 5 Forms per Page, 200 Sets per Book"/>
    <n v="42.929999999999993"/>
    <n v="9"/>
    <n v="0"/>
    <n v="19.318499999999997"/>
  </r>
  <r>
    <n v="4330"/>
    <s v="CA-2024-149853"/>
    <x v="3"/>
    <d v="2024-10-04T00:00:00"/>
    <x v="1041"/>
    <x v="1"/>
    <s v="PO-18850"/>
    <s v="Patrick O'Brill"/>
    <x v="0"/>
    <s v="United States"/>
    <x v="146"/>
    <x v="2"/>
    <n v="33012"/>
    <x v="0"/>
    <s v="OFF-PA-10000556"/>
    <x v="1"/>
    <x v="10"/>
    <s v="Xerox 208"/>
    <n v="15.552000000000003"/>
    <n v="3"/>
    <n v="0.2"/>
    <n v="5.4432"/>
  </r>
  <r>
    <n v="4331"/>
    <s v="CA-2024-149853"/>
    <x v="3"/>
    <d v="2024-10-04T00:00:00"/>
    <x v="1041"/>
    <x v="1"/>
    <s v="PO-18850"/>
    <s v="Patrick O'Brill"/>
    <x v="0"/>
    <s v="United States"/>
    <x v="146"/>
    <x v="2"/>
    <n v="33012"/>
    <x v="0"/>
    <s v="OFF-AP-10000804"/>
    <x v="1"/>
    <x v="9"/>
    <s v="Hoover Portapower Portable Vacuum"/>
    <n v="17.920000000000002"/>
    <n v="5"/>
    <n v="0.2"/>
    <n v="1.1200000000000001"/>
  </r>
  <r>
    <n v="4332"/>
    <s v="CA-2024-107909"/>
    <x v="3"/>
    <d v="2024-09-02T00:00:00"/>
    <x v="371"/>
    <x v="1"/>
    <s v="SS-20875"/>
    <s v="Sung Shariari"/>
    <x v="0"/>
    <s v="United States"/>
    <x v="252"/>
    <x v="4"/>
    <n v="98052"/>
    <x v="1"/>
    <s v="TEC-AC-10001998"/>
    <x v="2"/>
    <x v="11"/>
    <s v="Logitech LS21 Speaker System - PC Multimedia - 2.1-CH - Wired"/>
    <n v="19.989999999999998"/>
    <n v="1"/>
    <n v="0"/>
    <n v="6.796599999999998"/>
  </r>
  <r>
    <n v="4333"/>
    <s v="CA-2024-107909"/>
    <x v="3"/>
    <d v="2024-09-02T00:00:00"/>
    <x v="371"/>
    <x v="1"/>
    <s v="SS-20875"/>
    <s v="Sung Shariari"/>
    <x v="0"/>
    <s v="United States"/>
    <x v="252"/>
    <x v="4"/>
    <n v="98052"/>
    <x v="1"/>
    <s v="OFF-BI-10003476"/>
    <x v="1"/>
    <x v="8"/>
    <s v="Avery Metallic Poly Binders"/>
    <n v="22.92"/>
    <n v="5"/>
    <n v="0.2"/>
    <n v="8.0219999999999985"/>
  </r>
  <r>
    <n v="4334"/>
    <s v="CA-2022-112375"/>
    <x v="1"/>
    <d v="2022-12-21T00:00:00"/>
    <x v="98"/>
    <x v="1"/>
    <s v="RD-19720"/>
    <s v="Roger Demir"/>
    <x v="0"/>
    <s v="United States"/>
    <x v="399"/>
    <x v="2"/>
    <n v="32114"/>
    <x v="0"/>
    <s v="TEC-AC-10003237"/>
    <x v="2"/>
    <x v="11"/>
    <s v="Memorex Micro Travel Drive 4 GB"/>
    <n v="50.88"/>
    <n v="6"/>
    <n v="0.2"/>
    <n v="14.628000000000005"/>
  </r>
  <r>
    <n v="4335"/>
    <s v="CA-2022-112375"/>
    <x v="1"/>
    <d v="2022-12-21T00:00:00"/>
    <x v="98"/>
    <x v="1"/>
    <s v="RD-19720"/>
    <s v="Roger Demir"/>
    <x v="0"/>
    <s v="United States"/>
    <x v="399"/>
    <x v="2"/>
    <n v="32114"/>
    <x v="0"/>
    <s v="OFF-EN-10003798"/>
    <x v="1"/>
    <x v="12"/>
    <s v="Recycled Interoffice Envelopes with Re-Use-A-Seal Closure, 10 x 13"/>
    <n v="27.312000000000001"/>
    <n v="2"/>
    <n v="0.2"/>
    <n v="9.2178000000000004"/>
  </r>
  <r>
    <n v="4336"/>
    <s v="CA-2022-154795"/>
    <x v="1"/>
    <d v="2022-12-20T00:00:00"/>
    <x v="140"/>
    <x v="1"/>
    <s v="GZ-14470"/>
    <s v="Gary Zandusky"/>
    <x v="0"/>
    <s v="United States"/>
    <x v="400"/>
    <x v="16"/>
    <n v="86442"/>
    <x v="1"/>
    <s v="OFF-EN-10003068"/>
    <x v="1"/>
    <x v="12"/>
    <s v="#6 3/4 Gummed Flap White Envelopes"/>
    <n v="7.9200000000000008"/>
    <n v="1"/>
    <n v="0.2"/>
    <n v="2.7719999999999994"/>
  </r>
  <r>
    <n v="4337"/>
    <s v="CA-2022-154795"/>
    <x v="1"/>
    <d v="2022-12-20T00:00:00"/>
    <x v="140"/>
    <x v="1"/>
    <s v="GZ-14470"/>
    <s v="Gary Zandusky"/>
    <x v="0"/>
    <s v="United States"/>
    <x v="400"/>
    <x v="16"/>
    <n v="86442"/>
    <x v="1"/>
    <s v="FUR-FU-10002088"/>
    <x v="0"/>
    <x v="5"/>
    <s v="Nu-Dell Float Frame 11 x 14 1/2"/>
    <n v="14.368000000000002"/>
    <n v="2"/>
    <n v="0.2"/>
    <n v="3.9512"/>
  </r>
  <r>
    <n v="4338"/>
    <s v="CA-2022-125234"/>
    <x v="1"/>
    <d v="2022-11-27T00:00:00"/>
    <x v="382"/>
    <x v="1"/>
    <s v="SN-20710"/>
    <s v="Steve Nguyen"/>
    <x v="2"/>
    <s v="United States"/>
    <x v="1"/>
    <x v="1"/>
    <n v="90049"/>
    <x v="1"/>
    <s v="TEC-AC-10000158"/>
    <x v="2"/>
    <x v="11"/>
    <s v="Sony 64GB Class 10 Micro SDHC R40 Memory Card"/>
    <n v="107.97"/>
    <n v="3"/>
    <n v="0"/>
    <n v="22.6737"/>
  </r>
  <r>
    <n v="4339"/>
    <s v="CA-2022-125234"/>
    <x v="1"/>
    <d v="2022-11-27T00:00:00"/>
    <x v="382"/>
    <x v="1"/>
    <s v="SN-20710"/>
    <s v="Steve Nguyen"/>
    <x v="2"/>
    <s v="United States"/>
    <x v="1"/>
    <x v="1"/>
    <n v="90049"/>
    <x v="1"/>
    <s v="OFF-PA-10000482"/>
    <x v="1"/>
    <x v="10"/>
    <s v="Snap-A-Way Black Print Carbonless Ruled Speed Letter, Triplicate"/>
    <n v="113.82"/>
    <n v="3"/>
    <n v="0"/>
    <n v="53.495399999999989"/>
  </r>
  <r>
    <n v="4340"/>
    <s v="CA-2024-133501"/>
    <x v="3"/>
    <d v="2024-08-28T00:00:00"/>
    <x v="153"/>
    <x v="1"/>
    <s v="DK-12895"/>
    <s v="Dana Kaydos"/>
    <x v="0"/>
    <s v="United States"/>
    <x v="47"/>
    <x v="18"/>
    <n v="37064"/>
    <x v="0"/>
    <s v="OFF-PA-10004888"/>
    <x v="1"/>
    <x v="10"/>
    <s v="Xerox 217"/>
    <n v="5.1840000000000011"/>
    <n v="1"/>
    <n v="0.2"/>
    <n v="1.8144"/>
  </r>
  <r>
    <n v="4341"/>
    <s v="US-2021-129609"/>
    <x v="2"/>
    <d v="2021-03-22T00:00:00"/>
    <x v="1042"/>
    <x v="3"/>
    <s v="VM-21835"/>
    <s v="Vivian Mathis"/>
    <x v="0"/>
    <s v="United States"/>
    <x v="401"/>
    <x v="14"/>
    <n v="46368"/>
    <x v="2"/>
    <s v="OFF-AR-10003478"/>
    <x v="1"/>
    <x v="6"/>
    <s v="Avery Hi-Liter EverBold Pen Style Fluorescent Highlighters, 4/Pack"/>
    <n v="16.28"/>
    <n v="2"/>
    <n v="0"/>
    <n v="6.5120000000000005"/>
  </r>
  <r>
    <n v="4342"/>
    <s v="CA-2024-130309"/>
    <x v="3"/>
    <d v="2024-12-18T00:00:00"/>
    <x v="91"/>
    <x v="1"/>
    <s v="GB-14575"/>
    <s v="Giulietta Baptist"/>
    <x v="0"/>
    <s v="United States"/>
    <x v="81"/>
    <x v="17"/>
    <n v="22204"/>
    <x v="0"/>
    <s v="OFF-ST-10003208"/>
    <x v="1"/>
    <x v="4"/>
    <s v="Adjustable Depth Letter/Legal Cart"/>
    <n v="544.38"/>
    <n v="3"/>
    <n v="0"/>
    <n v="157.87019999999993"/>
  </r>
  <r>
    <n v="4343"/>
    <s v="CA-2024-105410"/>
    <x v="3"/>
    <d v="2024-03-20T00:00:00"/>
    <x v="782"/>
    <x v="2"/>
    <s v="ND-18370"/>
    <s v="Natalie DeCherney"/>
    <x v="0"/>
    <s v="United States"/>
    <x v="8"/>
    <x v="1"/>
    <n v="94110"/>
    <x v="1"/>
    <s v="OFF-BI-10004970"/>
    <x v="1"/>
    <x v="8"/>
    <s v="ACCOHIDE 3-Ring Binder, Blue, 1&quot;"/>
    <n v="19.824000000000002"/>
    <n v="6"/>
    <n v="0.2"/>
    <n v="6.690599999999999"/>
  </r>
  <r>
    <n v="4344"/>
    <s v="CA-2024-105410"/>
    <x v="3"/>
    <d v="2024-03-20T00:00:00"/>
    <x v="782"/>
    <x v="2"/>
    <s v="ND-18370"/>
    <s v="Natalie DeCherney"/>
    <x v="0"/>
    <s v="United States"/>
    <x v="8"/>
    <x v="1"/>
    <n v="94110"/>
    <x v="1"/>
    <s v="TEC-PH-10000038"/>
    <x v="2"/>
    <x v="7"/>
    <s v="Jawbone MINI JAMBOX Wireless Bluetooth Speaker"/>
    <n v="657.50400000000002"/>
    <n v="6"/>
    <n v="0.2"/>
    <n v="-131.50080000000005"/>
  </r>
  <r>
    <n v="4345"/>
    <s v="CA-2024-105410"/>
    <x v="3"/>
    <d v="2024-03-20T00:00:00"/>
    <x v="782"/>
    <x v="2"/>
    <s v="ND-18370"/>
    <s v="Natalie DeCherney"/>
    <x v="0"/>
    <s v="United States"/>
    <x v="8"/>
    <x v="1"/>
    <n v="94110"/>
    <x v="1"/>
    <s v="TEC-AC-10001552"/>
    <x v="2"/>
    <x v="11"/>
    <s v="Logitech K350 2.4Ghz Wireless Keyboard"/>
    <n v="99.54"/>
    <n v="2"/>
    <n v="0"/>
    <n v="10.949399999999997"/>
  </r>
  <r>
    <n v="4346"/>
    <s v="CA-2024-105410"/>
    <x v="3"/>
    <d v="2024-03-20T00:00:00"/>
    <x v="782"/>
    <x v="2"/>
    <s v="ND-18370"/>
    <s v="Natalie DeCherney"/>
    <x v="0"/>
    <s v="United States"/>
    <x v="8"/>
    <x v="1"/>
    <n v="94110"/>
    <x v="1"/>
    <s v="TEC-AC-10002926"/>
    <x v="2"/>
    <x v="11"/>
    <s v="Logitech Wireless Marathon Mouse M705"/>
    <n v="199.96"/>
    <n v="4"/>
    <n v="0"/>
    <n v="85.982800000000012"/>
  </r>
  <r>
    <n v="4347"/>
    <s v="CA-2023-120355"/>
    <x v="0"/>
    <d v="2023-09-19T00:00:00"/>
    <x v="1043"/>
    <x v="1"/>
    <s v="MM-17260"/>
    <s v="Magdelene Morse"/>
    <x v="0"/>
    <s v="United States"/>
    <x v="106"/>
    <x v="15"/>
    <n v="10801"/>
    <x v="3"/>
    <s v="FUR-CH-10001394"/>
    <x v="0"/>
    <x v="1"/>
    <s v="Global Leather Executive Chair"/>
    <n v="631.78200000000004"/>
    <n v="2"/>
    <n v="0.1"/>
    <n v="140.39599999999993"/>
  </r>
  <r>
    <n v="4348"/>
    <s v="CA-2023-120355"/>
    <x v="0"/>
    <d v="2023-09-19T00:00:00"/>
    <x v="1043"/>
    <x v="1"/>
    <s v="MM-17260"/>
    <s v="Magdelene Morse"/>
    <x v="0"/>
    <s v="United States"/>
    <x v="106"/>
    <x v="15"/>
    <n v="10801"/>
    <x v="3"/>
    <s v="FUR-FU-10004053"/>
    <x v="0"/>
    <x v="5"/>
    <s v="DAX Two-Tone Silver Metal Document Frame"/>
    <n v="60.72"/>
    <n v="3"/>
    <n v="0"/>
    <n v="26.1096"/>
  </r>
  <r>
    <n v="4349"/>
    <s v="CA-2024-169894"/>
    <x v="3"/>
    <d v="2024-11-25T00:00:00"/>
    <x v="364"/>
    <x v="0"/>
    <s v="MV-17485"/>
    <s v="Mark Van Huff"/>
    <x v="0"/>
    <s v="United States"/>
    <x v="123"/>
    <x v="16"/>
    <n v="85204"/>
    <x v="1"/>
    <s v="OFF-BI-10004230"/>
    <x v="1"/>
    <x v="8"/>
    <s v="GBC Recycled Grain Textured Covers"/>
    <n v="20.724000000000004"/>
    <n v="2"/>
    <n v="0.7"/>
    <n v="-15.197599999999994"/>
  </r>
  <r>
    <n v="4350"/>
    <s v="CA-2024-169894"/>
    <x v="3"/>
    <d v="2024-11-25T00:00:00"/>
    <x v="364"/>
    <x v="0"/>
    <s v="MV-17485"/>
    <s v="Mark Van Huff"/>
    <x v="0"/>
    <s v="United States"/>
    <x v="123"/>
    <x v="16"/>
    <n v="85204"/>
    <x v="1"/>
    <s v="OFF-ST-10000060"/>
    <x v="1"/>
    <x v="4"/>
    <s v="Fellowes Bankers Box Staxonsteel Drawer File/Stacking System"/>
    <n v="415.87200000000007"/>
    <n v="8"/>
    <n v="0.2"/>
    <n v="-41.587199999999996"/>
  </r>
  <r>
    <n v="4351"/>
    <s v="US-2024-100482"/>
    <x v="3"/>
    <d v="2024-04-12T00:00:00"/>
    <x v="339"/>
    <x v="1"/>
    <s v="JL-15130"/>
    <s v="Jack Lebron"/>
    <x v="0"/>
    <s v="United States"/>
    <x v="152"/>
    <x v="24"/>
    <n v="43130"/>
    <x v="3"/>
    <s v="OFF-ST-10001325"/>
    <x v="1"/>
    <x v="4"/>
    <s v="Sterilite Officeware Hinged File Box"/>
    <n v="16.768000000000001"/>
    <n v="2"/>
    <n v="0.2"/>
    <n v="1.4672000000000001"/>
  </r>
  <r>
    <n v="4352"/>
    <s v="US-2024-100482"/>
    <x v="3"/>
    <d v="2024-04-12T00:00:00"/>
    <x v="339"/>
    <x v="1"/>
    <s v="JL-15130"/>
    <s v="Jack Lebron"/>
    <x v="0"/>
    <s v="United States"/>
    <x v="152"/>
    <x v="24"/>
    <n v="43130"/>
    <x v="3"/>
    <s v="TEC-AC-10003441"/>
    <x v="2"/>
    <x v="11"/>
    <s v="Kingston Digital DataTraveler 32GB USB 2.0"/>
    <n v="27.12"/>
    <n v="2"/>
    <n v="0.2"/>
    <n v="-4.7460000000000013"/>
  </r>
  <r>
    <n v="4353"/>
    <s v="CA-2024-107748"/>
    <x v="3"/>
    <d v="2024-12-11T00:00:00"/>
    <x v="169"/>
    <x v="0"/>
    <s v="AG-10330"/>
    <s v="Alex Grayson"/>
    <x v="0"/>
    <s v="United States"/>
    <x v="280"/>
    <x v="1"/>
    <n v="95207"/>
    <x v="1"/>
    <s v="TEC-PH-10003215"/>
    <x v="2"/>
    <x v="7"/>
    <s v="Jackery Bar Premium Fast-charging Portable Charger"/>
    <n v="95.84"/>
    <n v="4"/>
    <n v="0.2"/>
    <n v="34.741999999999997"/>
  </r>
  <r>
    <n v="4354"/>
    <s v="CA-2024-107748"/>
    <x v="3"/>
    <d v="2024-12-11T00:00:00"/>
    <x v="169"/>
    <x v="0"/>
    <s v="AG-10330"/>
    <s v="Alex Grayson"/>
    <x v="0"/>
    <s v="United States"/>
    <x v="280"/>
    <x v="1"/>
    <n v="95207"/>
    <x v="1"/>
    <s v="OFF-PA-10002005"/>
    <x v="1"/>
    <x v="10"/>
    <s v="Xerox 225"/>
    <n v="12.96"/>
    <n v="2"/>
    <n v="0"/>
    <n v="6.2208000000000006"/>
  </r>
  <r>
    <n v="4355"/>
    <s v="CA-2024-153654"/>
    <x v="3"/>
    <d v="2024-11-25T00:00:00"/>
    <x v="177"/>
    <x v="0"/>
    <s v="MD-17860"/>
    <s v="Michael Dominguez"/>
    <x v="1"/>
    <s v="United States"/>
    <x v="153"/>
    <x v="3"/>
    <n v="28806"/>
    <x v="0"/>
    <s v="OFF-BI-10004465"/>
    <x v="1"/>
    <x v="8"/>
    <s v="Avery Durable Slant Ring Binders"/>
    <n v="19.008000000000003"/>
    <n v="8"/>
    <n v="0.7"/>
    <n v="-12.671999999999997"/>
  </r>
  <r>
    <n v="4356"/>
    <s v="CA-2022-155600"/>
    <x v="1"/>
    <d v="2022-12-04T00:00:00"/>
    <x v="157"/>
    <x v="0"/>
    <s v="RO-19780"/>
    <s v="Rose O'Brian"/>
    <x v="0"/>
    <s v="United States"/>
    <x v="300"/>
    <x v="18"/>
    <n v="37042"/>
    <x v="0"/>
    <s v="OFF-BI-10000545"/>
    <x v="1"/>
    <x v="8"/>
    <s v="GBC Ibimaster 500 Manual ProClick Binding System"/>
    <n v="1598.0580000000002"/>
    <n v="7"/>
    <n v="0.7"/>
    <n v="-1065.3719999999998"/>
  </r>
  <r>
    <n v="4357"/>
    <s v="CA-2022-155600"/>
    <x v="1"/>
    <d v="2022-12-04T00:00:00"/>
    <x v="157"/>
    <x v="0"/>
    <s v="RO-19780"/>
    <s v="Rose O'Brian"/>
    <x v="0"/>
    <s v="United States"/>
    <x v="300"/>
    <x v="18"/>
    <n v="37042"/>
    <x v="0"/>
    <s v="OFF-AR-10003752"/>
    <x v="1"/>
    <x v="6"/>
    <s v="Deluxe Chalkboard Eraser Cleaner"/>
    <n v="36.96"/>
    <n v="4"/>
    <n v="0.2"/>
    <n v="12.011999999999999"/>
  </r>
  <r>
    <n v="4358"/>
    <s v="CA-2024-162565"/>
    <x v="3"/>
    <d v="2024-12-12T00:00:00"/>
    <x v="33"/>
    <x v="3"/>
    <s v="RR-19315"/>
    <s v="Ralph Ritter"/>
    <x v="0"/>
    <s v="United States"/>
    <x v="34"/>
    <x v="10"/>
    <n v="60505"/>
    <x v="2"/>
    <s v="OFF-PA-10001937"/>
    <x v="1"/>
    <x v="10"/>
    <s v="Xerox 21"/>
    <n v="10.368000000000002"/>
    <n v="2"/>
    <n v="0.2"/>
    <n v="3.6288"/>
  </r>
  <r>
    <n v="4359"/>
    <s v="CA-2024-162565"/>
    <x v="3"/>
    <d v="2024-12-12T00:00:00"/>
    <x v="33"/>
    <x v="3"/>
    <s v="RR-19315"/>
    <s v="Ralph Ritter"/>
    <x v="0"/>
    <s v="United States"/>
    <x v="34"/>
    <x v="10"/>
    <n v="60505"/>
    <x v="2"/>
    <s v="FUR-FU-10004306"/>
    <x v="0"/>
    <x v="5"/>
    <s v="Electrix Halogen Magnifier Lamp"/>
    <n v="77.720000000000013"/>
    <n v="1"/>
    <n v="0.6"/>
    <n v="-66.061999999999998"/>
  </r>
  <r>
    <n v="4360"/>
    <s v="CA-2024-162565"/>
    <x v="3"/>
    <d v="2024-12-12T00:00:00"/>
    <x v="33"/>
    <x v="3"/>
    <s v="RR-19315"/>
    <s v="Ralph Ritter"/>
    <x v="0"/>
    <s v="United States"/>
    <x v="34"/>
    <x v="10"/>
    <n v="60505"/>
    <x v="2"/>
    <s v="FUR-CH-10003973"/>
    <x v="0"/>
    <x v="1"/>
    <s v="GuestStacker Chair with Chrome Finish Legs"/>
    <n v="520.46399999999994"/>
    <n v="2"/>
    <n v="0.3"/>
    <n v="-14.870399999999961"/>
  </r>
  <r>
    <n v="4361"/>
    <s v="CA-2023-127642"/>
    <x v="0"/>
    <d v="2023-05-22T00:00:00"/>
    <x v="213"/>
    <x v="2"/>
    <s v="CP-12340"/>
    <s v="Christine Phan"/>
    <x v="1"/>
    <s v="United States"/>
    <x v="99"/>
    <x v="34"/>
    <n v="2886"/>
    <x v="3"/>
    <s v="OFF-PA-10000565"/>
    <x v="1"/>
    <x v="10"/>
    <s v="Staples"/>
    <n v="111.96"/>
    <n v="2"/>
    <n v="0"/>
    <n v="54.860399999999998"/>
  </r>
  <r>
    <n v="4362"/>
    <s v="US-2024-163195"/>
    <x v="3"/>
    <d v="2024-02-18T00:00:00"/>
    <x v="638"/>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24-111332"/>
    <x v="3"/>
    <d v="2024-05-21T00:00:00"/>
    <x v="843"/>
    <x v="0"/>
    <s v="NC-18340"/>
    <s v="Nat Carroll"/>
    <x v="0"/>
    <s v="United States"/>
    <x v="402"/>
    <x v="46"/>
    <n v="58103"/>
    <x v="2"/>
    <s v="OFF-AR-10001953"/>
    <x v="1"/>
    <x v="6"/>
    <s v="Boston 1645 Deluxe Heavier-Duty Electric Pencil Sharpener"/>
    <n v="131.94"/>
    <n v="3"/>
    <n v="0"/>
    <n v="35.623800000000003"/>
  </r>
  <r>
    <n v="4364"/>
    <s v="CA-2024-111332"/>
    <x v="3"/>
    <d v="2024-05-21T00:00:00"/>
    <x v="843"/>
    <x v="0"/>
    <s v="NC-18340"/>
    <s v="Nat Carroll"/>
    <x v="0"/>
    <s v="United States"/>
    <x v="402"/>
    <x v="46"/>
    <n v="58103"/>
    <x v="2"/>
    <s v="OFF-AR-10001374"/>
    <x v="1"/>
    <x v="6"/>
    <s v="BIC Brite Liner Highlighters, Chisel Tip"/>
    <n v="25.92"/>
    <n v="4"/>
    <n v="0"/>
    <n v="8.2943999999999996"/>
  </r>
  <r>
    <n v="4365"/>
    <s v="CA-2024-111332"/>
    <x v="3"/>
    <d v="2024-05-21T00:00:00"/>
    <x v="843"/>
    <x v="0"/>
    <s v="NC-18340"/>
    <s v="Nat Carroll"/>
    <x v="0"/>
    <s v="United States"/>
    <x v="402"/>
    <x v="46"/>
    <n v="58103"/>
    <x v="2"/>
    <s v="OFF-ST-10003816"/>
    <x v="1"/>
    <x v="4"/>
    <s v="Fellowes High-Stak Drawer Files"/>
    <n v="704.76"/>
    <n v="4"/>
    <n v="0"/>
    <n v="162.09479999999996"/>
  </r>
  <r>
    <n v="4366"/>
    <s v="CA-2024-111332"/>
    <x v="3"/>
    <d v="2024-05-21T00:00:00"/>
    <x v="843"/>
    <x v="0"/>
    <s v="NC-18340"/>
    <s v="Nat Carroll"/>
    <x v="0"/>
    <s v="United States"/>
    <x v="402"/>
    <x v="46"/>
    <n v="58103"/>
    <x v="2"/>
    <s v="OFF-FA-10001843"/>
    <x v="1"/>
    <x v="13"/>
    <s v="Staples"/>
    <n v="7.41"/>
    <n v="3"/>
    <n v="0"/>
    <n v="3.4827000000000004"/>
  </r>
  <r>
    <n v="4367"/>
    <s v="CA-2024-111332"/>
    <x v="3"/>
    <d v="2024-05-21T00:00:00"/>
    <x v="843"/>
    <x v="0"/>
    <s v="NC-18340"/>
    <s v="Nat Carroll"/>
    <x v="0"/>
    <s v="United States"/>
    <x v="402"/>
    <x v="46"/>
    <n v="58103"/>
    <x v="2"/>
    <s v="OFF-AR-10000657"/>
    <x v="1"/>
    <x v="6"/>
    <s v="Binney &amp; Smith inkTank Desk Highlighter, Chisel Tip, Yellow, 12/Box"/>
    <n v="21.5"/>
    <n v="10"/>
    <n v="0"/>
    <n v="7.094999999999998"/>
  </r>
  <r>
    <n v="4368"/>
    <s v="CA-2024-117044"/>
    <x v="3"/>
    <d v="2024-09-12T00:00:00"/>
    <x v="462"/>
    <x v="0"/>
    <s v="HA-14920"/>
    <s v="Helen Andreada"/>
    <x v="0"/>
    <s v="United States"/>
    <x v="22"/>
    <x v="10"/>
    <n v="60623"/>
    <x v="2"/>
    <s v="OFF-FA-10000936"/>
    <x v="1"/>
    <x v="13"/>
    <s v="Acco Hot Clips Clips to Go"/>
    <n v="10.528"/>
    <n v="4"/>
    <n v="0.2"/>
    <n v="3.2899999999999996"/>
  </r>
  <r>
    <n v="4369"/>
    <s v="CA-2024-117044"/>
    <x v="3"/>
    <d v="2024-09-12T00:00:00"/>
    <x v="462"/>
    <x v="0"/>
    <s v="HA-14920"/>
    <s v="Helen Andreada"/>
    <x v="0"/>
    <s v="United States"/>
    <x v="22"/>
    <x v="10"/>
    <n v="60623"/>
    <x v="2"/>
    <s v="OFF-PA-10003657"/>
    <x v="1"/>
    <x v="10"/>
    <s v="Xerox 1927"/>
    <n v="20.544000000000004"/>
    <n v="6"/>
    <n v="0.2"/>
    <n v="6.4199999999999964"/>
  </r>
  <r>
    <n v="4370"/>
    <s v="US-2023-165078"/>
    <x v="0"/>
    <d v="2023-11-06T00:00:00"/>
    <x v="54"/>
    <x v="1"/>
    <s v="MA-17995"/>
    <s v="Michelle Arnett"/>
    <x v="2"/>
    <s v="United States"/>
    <x v="104"/>
    <x v="14"/>
    <n v="46226"/>
    <x v="2"/>
    <s v="OFF-BI-10001989"/>
    <x v="1"/>
    <x v="8"/>
    <s v="Premium Transparent Presentation Covers by GBC"/>
    <n v="104.9"/>
    <n v="5"/>
    <n v="0"/>
    <n v="50.351999999999997"/>
  </r>
  <r>
    <n v="4371"/>
    <s v="US-2023-165078"/>
    <x v="0"/>
    <d v="2023-11-06T00:00:00"/>
    <x v="54"/>
    <x v="1"/>
    <s v="MA-17995"/>
    <s v="Michelle Arnett"/>
    <x v="2"/>
    <s v="United States"/>
    <x v="104"/>
    <x v="14"/>
    <n v="46226"/>
    <x v="2"/>
    <s v="OFF-AR-10002987"/>
    <x v="1"/>
    <x v="6"/>
    <s v="Prismacolor Color Pencil Set"/>
    <n v="39.68"/>
    <n v="2"/>
    <n v="0"/>
    <n v="16.268800000000002"/>
  </r>
  <r>
    <n v="4372"/>
    <s v="US-2023-165078"/>
    <x v="0"/>
    <d v="2023-11-06T00:00:00"/>
    <x v="54"/>
    <x v="1"/>
    <s v="MA-17995"/>
    <s v="Michelle Arnett"/>
    <x v="2"/>
    <s v="United States"/>
    <x v="104"/>
    <x v="14"/>
    <n v="46226"/>
    <x v="2"/>
    <s v="OFF-LA-10000414"/>
    <x v="1"/>
    <x v="2"/>
    <s v="Avery 503"/>
    <n v="51.75"/>
    <n v="5"/>
    <n v="0"/>
    <n v="24.84"/>
  </r>
  <r>
    <n v="4373"/>
    <s v="US-2024-169320"/>
    <x v="3"/>
    <d v="2024-07-24T00:00:00"/>
    <x v="262"/>
    <x v="0"/>
    <s v="LH-16900"/>
    <s v="Lena Hernandez"/>
    <x v="0"/>
    <s v="United States"/>
    <x v="403"/>
    <x v="14"/>
    <n v="46514"/>
    <x v="2"/>
    <s v="OFF-AR-10003602"/>
    <x v="1"/>
    <x v="6"/>
    <s v="Quartet Omega Colored Chalk, 12/Pack"/>
    <n v="11.68"/>
    <n v="2"/>
    <n v="0"/>
    <n v="5.4895999999999994"/>
  </r>
  <r>
    <n v="4374"/>
    <s v="US-2024-169320"/>
    <x v="3"/>
    <d v="2024-07-24T00:00:00"/>
    <x v="262"/>
    <x v="0"/>
    <s v="LH-16900"/>
    <s v="Lena Hernandez"/>
    <x v="0"/>
    <s v="United States"/>
    <x v="403"/>
    <x v="14"/>
    <n v="46514"/>
    <x v="2"/>
    <s v="TEC-AC-10002550"/>
    <x v="2"/>
    <x v="11"/>
    <s v="Memorex 25GB 6X Branded Blu-Ray Recordable Disc, 30/Pack"/>
    <n v="159.75"/>
    <n v="5"/>
    <n v="0"/>
    <n v="11.182499999999997"/>
  </r>
  <r>
    <n v="4375"/>
    <s v="CA-2023-158575"/>
    <x v="0"/>
    <d v="2023-11-19T00:00:00"/>
    <x v="71"/>
    <x v="1"/>
    <s v="SB-20290"/>
    <s v="Sean Braxton"/>
    <x v="1"/>
    <s v="United States"/>
    <x v="239"/>
    <x v="24"/>
    <n v="44240"/>
    <x v="3"/>
    <s v="OFF-AP-10002998"/>
    <x v="1"/>
    <x v="9"/>
    <s v="Holmes 99% HEPA Air Purifier"/>
    <n v="103.96799999999999"/>
    <n v="6"/>
    <n v="0.2"/>
    <n v="16.894799999999996"/>
  </r>
  <r>
    <n v="4376"/>
    <s v="CA-2021-166954"/>
    <x v="2"/>
    <d v="2021-04-25T00:00:00"/>
    <x v="1044"/>
    <x v="1"/>
    <s v="BT-11305"/>
    <s v="Beth Thompson"/>
    <x v="2"/>
    <s v="United States"/>
    <x v="404"/>
    <x v="1"/>
    <n v="91776"/>
    <x v="1"/>
    <s v="FUR-FU-10003708"/>
    <x v="0"/>
    <x v="5"/>
    <s v="Tenex Traditional Chairmats for Medium Pile Carpet, Standard Lip, 36&quot; x 48&quot;"/>
    <n v="303.25"/>
    <n v="5"/>
    <n v="0"/>
    <n v="63.682499999999997"/>
  </r>
  <r>
    <n v="4377"/>
    <s v="CA-2021-166954"/>
    <x v="2"/>
    <d v="2021-04-25T00:00:00"/>
    <x v="1044"/>
    <x v="1"/>
    <s v="BT-11305"/>
    <s v="Beth Thompson"/>
    <x v="2"/>
    <s v="United States"/>
    <x v="404"/>
    <x v="1"/>
    <n v="91776"/>
    <x v="1"/>
    <s v="OFF-AP-10001391"/>
    <x v="1"/>
    <x v="9"/>
    <s v="Kensington 6 Outlet MasterPiece HOMEOFFICE Power Control Center"/>
    <n v="270.71999999999997"/>
    <n v="3"/>
    <n v="0"/>
    <n v="78.508799999999965"/>
  </r>
  <r>
    <n v="4378"/>
    <s v="CA-2021-166954"/>
    <x v="2"/>
    <d v="2021-04-25T00:00:00"/>
    <x v="1044"/>
    <x v="1"/>
    <s v="BT-11305"/>
    <s v="Beth Thompson"/>
    <x v="2"/>
    <s v="United States"/>
    <x v="404"/>
    <x v="1"/>
    <n v="91776"/>
    <x v="1"/>
    <s v="FUR-CH-10003973"/>
    <x v="0"/>
    <x v="1"/>
    <s v="GuestStacker Chair with Chrome Finish Legs"/>
    <n v="1487.04"/>
    <n v="5"/>
    <n v="0.2"/>
    <n v="148.70400000000006"/>
  </r>
  <r>
    <n v="4379"/>
    <s v="CA-2022-140830"/>
    <x v="1"/>
    <d v="2022-11-30T00:00:00"/>
    <x v="156"/>
    <x v="0"/>
    <s v="PS-18970"/>
    <s v="Paul Stevenson"/>
    <x v="2"/>
    <s v="United States"/>
    <x v="0"/>
    <x v="0"/>
    <n v="42420"/>
    <x v="0"/>
    <s v="OFF-EN-10000461"/>
    <x v="1"/>
    <x v="12"/>
    <s v="#10- 4 1/8&quot; x 9 1/2&quot; Recycled Envelopes"/>
    <n v="17.48"/>
    <n v="2"/>
    <n v="0"/>
    <n v="8.2156000000000002"/>
  </r>
  <r>
    <n v="4380"/>
    <s v="CA-2022-140830"/>
    <x v="1"/>
    <d v="2022-11-30T00:00:00"/>
    <x v="156"/>
    <x v="0"/>
    <s v="PS-18970"/>
    <s v="Paul Stevenson"/>
    <x v="2"/>
    <s v="United States"/>
    <x v="0"/>
    <x v="0"/>
    <n v="42420"/>
    <x v="0"/>
    <s v="OFF-EN-10002831"/>
    <x v="1"/>
    <x v="12"/>
    <s v="Tyvek  Top-Opening Peel &amp; Seel  Envelopes, Gray"/>
    <n v="71.88"/>
    <n v="2"/>
    <n v="0"/>
    <n v="32.345999999999997"/>
  </r>
  <r>
    <n v="4381"/>
    <s v="CA-2022-152891"/>
    <x v="1"/>
    <d v="2022-10-25T00:00:00"/>
    <x v="697"/>
    <x v="1"/>
    <s v="TB-21625"/>
    <s v="Trudy Brown"/>
    <x v="0"/>
    <s v="United States"/>
    <x v="8"/>
    <x v="1"/>
    <n v="94110"/>
    <x v="1"/>
    <s v="OFF-AR-10004648"/>
    <x v="1"/>
    <x v="6"/>
    <s v="Boston 19500 Mighty Mite Electric Pencil Sharpener"/>
    <n v="60.449999999999996"/>
    <n v="3"/>
    <n v="0"/>
    <n v="16.3215"/>
  </r>
  <r>
    <n v="4382"/>
    <s v="CA-2022-152891"/>
    <x v="1"/>
    <d v="2022-10-25T00:00:00"/>
    <x v="697"/>
    <x v="1"/>
    <s v="TB-21625"/>
    <s v="Trudy Brown"/>
    <x v="0"/>
    <s v="United States"/>
    <x v="8"/>
    <x v="1"/>
    <n v="94110"/>
    <x v="1"/>
    <s v="FUR-TA-10001857"/>
    <x v="0"/>
    <x v="3"/>
    <s v="Balt Solid Wood Rectangular Table"/>
    <n v="253.17599999999999"/>
    <n v="3"/>
    <n v="0.2"/>
    <n v="-31.64700000000002"/>
  </r>
  <r>
    <n v="4383"/>
    <s v="US-2022-122784"/>
    <x v="1"/>
    <d v="2022-07-20T00:00:00"/>
    <x v="836"/>
    <x v="1"/>
    <s v="RA-19915"/>
    <s v="Russell Applegate"/>
    <x v="0"/>
    <s v="United States"/>
    <x v="336"/>
    <x v="10"/>
    <n v="60035"/>
    <x v="2"/>
    <s v="OFF-BI-10000546"/>
    <x v="1"/>
    <x v="8"/>
    <s v="Avery Durable Binders"/>
    <n v="2.879999999999999"/>
    <n v="5"/>
    <n v="0.8"/>
    <n v="-4.4639999999999995"/>
  </r>
  <r>
    <n v="4384"/>
    <s v="US-2022-122784"/>
    <x v="1"/>
    <d v="2022-07-20T00:00:00"/>
    <x v="836"/>
    <x v="1"/>
    <s v="RA-19915"/>
    <s v="Russell Applegate"/>
    <x v="0"/>
    <s v="United States"/>
    <x v="336"/>
    <x v="10"/>
    <n v="60035"/>
    <x v="2"/>
    <s v="FUR-BO-10004690"/>
    <x v="0"/>
    <x v="0"/>
    <s v="O'Sullivan Cherrywood Estates Traditional Barrister Bookcase"/>
    <n v="384.94399999999996"/>
    <n v="4"/>
    <n v="0.3"/>
    <n v="-126.48159999999999"/>
  </r>
  <r>
    <n v="4385"/>
    <s v="US-2022-122784"/>
    <x v="1"/>
    <d v="2022-07-20T00:00:00"/>
    <x v="836"/>
    <x v="1"/>
    <s v="RA-19915"/>
    <s v="Russell Applegate"/>
    <x v="0"/>
    <s v="United States"/>
    <x v="336"/>
    <x v="10"/>
    <n v="60035"/>
    <x v="2"/>
    <s v="TEC-PH-10001557"/>
    <x v="2"/>
    <x v="7"/>
    <s v="Pyle PMP37LED"/>
    <n v="153.584"/>
    <n v="2"/>
    <n v="0.2"/>
    <n v="13.438599999999994"/>
  </r>
  <r>
    <n v="4386"/>
    <s v="US-2022-122784"/>
    <x v="1"/>
    <d v="2022-07-20T00:00:00"/>
    <x v="836"/>
    <x v="1"/>
    <s v="RA-19915"/>
    <s v="Russell Applegate"/>
    <x v="0"/>
    <s v="United States"/>
    <x v="336"/>
    <x v="10"/>
    <n v="60035"/>
    <x v="2"/>
    <s v="FUR-BO-10002545"/>
    <x v="0"/>
    <x v="0"/>
    <s v="Atlantic Metals Mobile 3-Shelf Bookcases, Custom Colors"/>
    <n v="913.43000000000006"/>
    <n v="5"/>
    <n v="0.3"/>
    <n v="-52.195999999999913"/>
  </r>
  <r>
    <n v="4387"/>
    <s v="CA-2023-156811"/>
    <x v="0"/>
    <d v="2023-10-28T00:00:00"/>
    <x v="195"/>
    <x v="1"/>
    <s v="BP-11095"/>
    <s v="Bart Pistole"/>
    <x v="1"/>
    <s v="United States"/>
    <x v="8"/>
    <x v="1"/>
    <n v="94122"/>
    <x v="1"/>
    <s v="OFF-AP-10001366"/>
    <x v="1"/>
    <x v="9"/>
    <s v="Staples"/>
    <n v="43.92"/>
    <n v="4"/>
    <n v="0"/>
    <n v="11.858400000000003"/>
  </r>
  <r>
    <n v="4388"/>
    <s v="CA-2023-156811"/>
    <x v="0"/>
    <d v="2023-10-28T00:00:00"/>
    <x v="195"/>
    <x v="1"/>
    <s v="BP-11095"/>
    <s v="Bart Pistole"/>
    <x v="1"/>
    <s v="United States"/>
    <x v="8"/>
    <x v="1"/>
    <n v="94122"/>
    <x v="1"/>
    <s v="OFF-BI-10001628"/>
    <x v="1"/>
    <x v="8"/>
    <s v="Acco Data Flex Cable Posts For Top &amp; Bottom Load Binders, 6&quot; Capacity"/>
    <n v="25.031999999999996"/>
    <n v="3"/>
    <n v="0.2"/>
    <n v="7.822499999999998"/>
  </r>
  <r>
    <n v="4389"/>
    <s v="CA-2024-111556"/>
    <x v="3"/>
    <d v="2024-11-21T00:00:00"/>
    <x v="228"/>
    <x v="2"/>
    <s v="CD-11920"/>
    <s v="Carlos Daly"/>
    <x v="0"/>
    <s v="United States"/>
    <x v="20"/>
    <x v="15"/>
    <n v="10035"/>
    <x v="3"/>
    <s v="OFF-PA-10003651"/>
    <x v="1"/>
    <x v="10"/>
    <s v="Xerox 1968"/>
    <n v="46.76"/>
    <n v="7"/>
    <n v="0"/>
    <n v="22.444800000000001"/>
  </r>
  <r>
    <n v="4390"/>
    <s v="CA-2024-111556"/>
    <x v="3"/>
    <d v="2024-11-21T00:00:00"/>
    <x v="228"/>
    <x v="2"/>
    <s v="CD-11920"/>
    <s v="Carlos Daly"/>
    <x v="0"/>
    <s v="United States"/>
    <x v="20"/>
    <x v="15"/>
    <n v="10035"/>
    <x v="3"/>
    <s v="FUR-BO-10003159"/>
    <x v="0"/>
    <x v="0"/>
    <s v="Sauder Camden County Collection Libraries, Planked Cherry Finish"/>
    <n v="183.96800000000002"/>
    <n v="2"/>
    <n v="0.2"/>
    <n v="-25.295600000000022"/>
  </r>
  <r>
    <n v="4391"/>
    <s v="CA-2024-111556"/>
    <x v="3"/>
    <d v="2024-11-21T00:00:00"/>
    <x v="228"/>
    <x v="2"/>
    <s v="CD-11920"/>
    <s v="Carlos Daly"/>
    <x v="0"/>
    <s v="United States"/>
    <x v="20"/>
    <x v="15"/>
    <n v="10035"/>
    <x v="3"/>
    <s v="TEC-PH-10001459"/>
    <x v="2"/>
    <x v="7"/>
    <s v="Samsung Galaxy Mega 6.3"/>
    <n v="1259.97"/>
    <n v="3"/>
    <n v="0"/>
    <n v="327.59220000000005"/>
  </r>
  <r>
    <n v="4392"/>
    <s v="CA-2024-111556"/>
    <x v="3"/>
    <d v="2024-11-21T00:00:00"/>
    <x v="228"/>
    <x v="2"/>
    <s v="CD-11920"/>
    <s v="Carlos Daly"/>
    <x v="0"/>
    <s v="United States"/>
    <x v="20"/>
    <x v="15"/>
    <n v="10035"/>
    <x v="3"/>
    <s v="OFF-AR-10004602"/>
    <x v="1"/>
    <x v="6"/>
    <s v="Boston KS Multi-Size Manual Pencil Sharpener"/>
    <n v="68.97"/>
    <n v="3"/>
    <n v="0"/>
    <n v="19.311600000000002"/>
  </r>
  <r>
    <n v="4393"/>
    <s v="CA-2023-108868"/>
    <x v="0"/>
    <d v="2023-09-09T00:00:00"/>
    <x v="720"/>
    <x v="1"/>
    <s v="KB-16585"/>
    <s v="Ken Black"/>
    <x v="1"/>
    <s v="United States"/>
    <x v="61"/>
    <x v="5"/>
    <n v="75081"/>
    <x v="2"/>
    <s v="OFF-AR-10001953"/>
    <x v="1"/>
    <x v="6"/>
    <s v="Boston 1645 Deluxe Heavier-Duty Electric Pencil Sharpener"/>
    <n v="70.367999999999995"/>
    <n v="2"/>
    <n v="0.2"/>
    <n v="6.1572000000000031"/>
  </r>
  <r>
    <n v="4394"/>
    <s v="CA-2023-108868"/>
    <x v="0"/>
    <d v="2023-09-09T00:00:00"/>
    <x v="720"/>
    <x v="1"/>
    <s v="KB-16585"/>
    <s v="Ken Black"/>
    <x v="1"/>
    <s v="United States"/>
    <x v="61"/>
    <x v="5"/>
    <n v="75081"/>
    <x v="2"/>
    <s v="TEC-PH-10000923"/>
    <x v="2"/>
    <x v="7"/>
    <s v="Belkin SportFit Armband For iPhone 5s/5c, Fuchsia"/>
    <n v="59.960000000000008"/>
    <n v="5"/>
    <n v="0.2"/>
    <n v="21.735500000000002"/>
  </r>
  <r>
    <n v="4395"/>
    <s v="CA-2021-142965"/>
    <x v="2"/>
    <d v="2021-07-20T00:00:00"/>
    <x v="721"/>
    <x v="3"/>
    <s v="SW-20245"/>
    <s v="Scot Wooten"/>
    <x v="0"/>
    <s v="United States"/>
    <x v="24"/>
    <x v="24"/>
    <n v="45503"/>
    <x v="3"/>
    <s v="OFF-ST-10002583"/>
    <x v="1"/>
    <x v="4"/>
    <s v="Fellowes Neat Ideas Storage Cubes"/>
    <n v="25.983999999999998"/>
    <n v="1"/>
    <n v="0.2"/>
    <n v="-5.1968000000000005"/>
  </r>
  <r>
    <n v="4396"/>
    <s v="CA-2021-142965"/>
    <x v="2"/>
    <d v="2021-07-20T00:00:00"/>
    <x v="721"/>
    <x v="3"/>
    <s v="SW-20245"/>
    <s v="Scot Wooten"/>
    <x v="0"/>
    <s v="United States"/>
    <x v="24"/>
    <x v="24"/>
    <n v="45503"/>
    <x v="3"/>
    <s v="OFF-BI-10000977"/>
    <x v="1"/>
    <x v="8"/>
    <s v="Ibico Plastic Spiral Binding Combs"/>
    <n v="27.360000000000003"/>
    <n v="3"/>
    <n v="0.7"/>
    <n v="-21.887999999999991"/>
  </r>
  <r>
    <n v="4397"/>
    <s v="CA-2023-148740"/>
    <x v="0"/>
    <d v="2023-11-16T00:00:00"/>
    <x v="423"/>
    <x v="1"/>
    <s v="AH-10690"/>
    <s v="Anna Häberlin"/>
    <x v="1"/>
    <s v="United States"/>
    <x v="70"/>
    <x v="1"/>
    <n v="92024"/>
    <x v="1"/>
    <s v="TEC-PH-10002549"/>
    <x v="2"/>
    <x v="7"/>
    <s v="Polycom SoundPoint IP 450 VoIP phone"/>
    <n v="361.37600000000003"/>
    <n v="2"/>
    <n v="0.2"/>
    <n v="27.103200000000001"/>
  </r>
  <r>
    <n v="4398"/>
    <s v="US-2021-138758"/>
    <x v="2"/>
    <d v="2021-07-07T00:00:00"/>
    <x v="972"/>
    <x v="1"/>
    <s v="JL-15835"/>
    <s v="John Lee"/>
    <x v="0"/>
    <s v="United States"/>
    <x v="10"/>
    <x v="9"/>
    <n v="19120"/>
    <x v="3"/>
    <s v="FUR-CH-10002880"/>
    <x v="0"/>
    <x v="1"/>
    <s v="Global High-Back Leather Tilter, Burgundy"/>
    <n v="172.18599999999998"/>
    <n v="2"/>
    <n v="0.3"/>
    <n v="-46.736200000000011"/>
  </r>
  <r>
    <n v="4399"/>
    <s v="US-2021-138758"/>
    <x v="2"/>
    <d v="2021-07-07T00:00:00"/>
    <x v="972"/>
    <x v="1"/>
    <s v="JL-15835"/>
    <s v="John Lee"/>
    <x v="0"/>
    <s v="United States"/>
    <x v="10"/>
    <x v="9"/>
    <n v="19120"/>
    <x v="3"/>
    <s v="FUR-FU-10003039"/>
    <x v="0"/>
    <x v="5"/>
    <s v="Howard Miller 11-1/2&quot; Diameter Grantwood Wall Clock"/>
    <n v="69.00800000000001"/>
    <n v="2"/>
    <n v="0.2"/>
    <n v="12.0764"/>
  </r>
  <r>
    <n v="4400"/>
    <s v="CA-2023-131737"/>
    <x v="0"/>
    <d v="2023-03-18T00:00:00"/>
    <x v="320"/>
    <x v="3"/>
    <s v="GZ-14470"/>
    <s v="Gary Zandusky"/>
    <x v="0"/>
    <s v="United States"/>
    <x v="29"/>
    <x v="39"/>
    <n v="21044"/>
    <x v="3"/>
    <s v="OFF-EN-10003055"/>
    <x v="1"/>
    <x v="12"/>
    <s v="Blue String-Tie &amp; Button Interoffice Envelopes, 10 x 13"/>
    <n v="199.89999999999998"/>
    <n v="5"/>
    <n v="0"/>
    <n v="89.954999999999984"/>
  </r>
  <r>
    <n v="4401"/>
    <s v="CA-2023-131737"/>
    <x v="0"/>
    <d v="2023-03-18T00:00:00"/>
    <x v="320"/>
    <x v="3"/>
    <s v="GZ-14470"/>
    <s v="Gary Zandusky"/>
    <x v="0"/>
    <s v="United States"/>
    <x v="29"/>
    <x v="39"/>
    <n v="21044"/>
    <x v="3"/>
    <s v="OFF-AP-10002945"/>
    <x v="1"/>
    <x v="9"/>
    <s v="Honeywell Enviracaire Portable HEPA Air Cleaner for 17' x 22' Room"/>
    <n v="901.94999999999993"/>
    <n v="3"/>
    <n v="0"/>
    <n v="297.64349999999996"/>
  </r>
  <r>
    <n v="4402"/>
    <s v="CA-2023-131737"/>
    <x v="0"/>
    <d v="2023-03-18T00:00:00"/>
    <x v="320"/>
    <x v="3"/>
    <s v="GZ-14470"/>
    <s v="Gary Zandusky"/>
    <x v="0"/>
    <s v="United States"/>
    <x v="29"/>
    <x v="39"/>
    <n v="21044"/>
    <x v="3"/>
    <s v="FUR-FU-10004306"/>
    <x v="0"/>
    <x v="5"/>
    <s v="Electrix Halogen Magnifier Lamp"/>
    <n v="971.5"/>
    <n v="5"/>
    <n v="0"/>
    <n v="252.59"/>
  </r>
  <r>
    <n v="4403"/>
    <s v="CA-2023-114538"/>
    <x v="0"/>
    <d v="2023-12-27T00:00:00"/>
    <x v="1045"/>
    <x v="2"/>
    <s v="RC-19825"/>
    <s v="Roy Collins"/>
    <x v="0"/>
    <s v="United States"/>
    <x v="77"/>
    <x v="22"/>
    <n v="80906"/>
    <x v="1"/>
    <s v="OFF-AR-10002445"/>
    <x v="1"/>
    <x v="6"/>
    <s v="SANFORD Major Accent Highlighters"/>
    <n v="11.328000000000001"/>
    <n v="2"/>
    <n v="0.2"/>
    <n v="2.5488000000000004"/>
  </r>
  <r>
    <n v="4404"/>
    <s v="CA-2021-127936"/>
    <x v="2"/>
    <d v="2021-09-02T00:00:00"/>
    <x v="897"/>
    <x v="2"/>
    <s v="CL-12565"/>
    <s v="Clay Ludtke"/>
    <x v="0"/>
    <s v="United States"/>
    <x v="20"/>
    <x v="15"/>
    <n v="10009"/>
    <x v="3"/>
    <s v="OFF-AR-10002445"/>
    <x v="1"/>
    <x v="6"/>
    <s v="SANFORD Major Accent Highlighters"/>
    <n v="21.240000000000002"/>
    <n v="3"/>
    <n v="0"/>
    <n v="8.071200000000001"/>
  </r>
  <r>
    <n v="4405"/>
    <s v="CA-2022-164336"/>
    <x v="1"/>
    <d v="2022-07-05T00:00:00"/>
    <x v="401"/>
    <x v="1"/>
    <s v="MW-18220"/>
    <s v="Mitch Webber"/>
    <x v="0"/>
    <s v="United States"/>
    <x v="10"/>
    <x v="9"/>
    <n v="19140"/>
    <x v="3"/>
    <s v="TEC-AC-10002345"/>
    <x v="2"/>
    <x v="11"/>
    <s v="HP Standard 104 key PS/2 Keyboard"/>
    <n v="34.800000000000004"/>
    <n v="3"/>
    <n v="0.2"/>
    <n v="2.1749999999999989"/>
  </r>
  <r>
    <n v="4406"/>
    <s v="CA-2022-164336"/>
    <x v="1"/>
    <d v="2022-07-05T00:00:00"/>
    <x v="401"/>
    <x v="1"/>
    <s v="MW-18220"/>
    <s v="Mitch Webber"/>
    <x v="0"/>
    <s v="United States"/>
    <x v="10"/>
    <x v="9"/>
    <n v="19140"/>
    <x v="3"/>
    <s v="OFF-ST-10001558"/>
    <x v="1"/>
    <x v="4"/>
    <s v="Acco Perma 4000 Stacking Storage Drawers"/>
    <n v="38.975999999999999"/>
    <n v="3"/>
    <n v="0.2"/>
    <n v="-2.4359999999999999"/>
  </r>
  <r>
    <n v="4407"/>
    <s v="CA-2023-100041"/>
    <x v="0"/>
    <d v="2023-11-21T00:00:00"/>
    <x v="539"/>
    <x v="1"/>
    <s v="BF-10975"/>
    <s v="Barbara Fisher"/>
    <x v="1"/>
    <s v="United States"/>
    <x v="38"/>
    <x v="14"/>
    <n v="47201"/>
    <x v="2"/>
    <s v="OFF-PA-10001622"/>
    <x v="1"/>
    <x v="10"/>
    <s v="Ampad Poly Cover Wirebound Steno Book, 6&quot; x 9&quot; Assorted Colors, Gregg Ruled"/>
    <n v="9.08"/>
    <n v="2"/>
    <n v="0"/>
    <n v="4.0859999999999994"/>
  </r>
  <r>
    <n v="4408"/>
    <s v="CA-2023-100041"/>
    <x v="0"/>
    <d v="2023-11-21T00:00:00"/>
    <x v="539"/>
    <x v="1"/>
    <s v="BF-10975"/>
    <s v="Barbara Fisher"/>
    <x v="1"/>
    <s v="United States"/>
    <x v="38"/>
    <x v="14"/>
    <n v="47201"/>
    <x v="2"/>
    <s v="OFF-PA-10000418"/>
    <x v="1"/>
    <x v="10"/>
    <s v="Xerox 189"/>
    <n v="314.54999999999995"/>
    <n v="3"/>
    <n v="0"/>
    <n v="150.98399999999998"/>
  </r>
  <r>
    <n v="4409"/>
    <s v="CA-2023-100041"/>
    <x v="0"/>
    <d v="2023-11-21T00:00:00"/>
    <x v="539"/>
    <x v="1"/>
    <s v="BF-10975"/>
    <s v="Barbara Fisher"/>
    <x v="1"/>
    <s v="United States"/>
    <x v="38"/>
    <x v="14"/>
    <n v="47201"/>
    <x v="2"/>
    <s v="OFF-BI-10000343"/>
    <x v="1"/>
    <x v="8"/>
    <s v="Pressboard Covers with Storage Hooks, 9 1/2&quot; x 11&quot;, Light Blue"/>
    <n v="4.91"/>
    <n v="1"/>
    <n v="0"/>
    <n v="2.3077000000000001"/>
  </r>
  <r>
    <n v="4410"/>
    <s v="US-2021-154879"/>
    <x v="2"/>
    <d v="2021-05-06T00:00:00"/>
    <x v="1046"/>
    <x v="1"/>
    <s v="SN-20710"/>
    <s v="Steve Nguyen"/>
    <x v="2"/>
    <s v="United States"/>
    <x v="1"/>
    <x v="1"/>
    <n v="90004"/>
    <x v="1"/>
    <s v="OFF-LA-10004425"/>
    <x v="1"/>
    <x v="2"/>
    <s v="Staples"/>
    <n v="5.78"/>
    <n v="2"/>
    <n v="0"/>
    <n v="2.7166000000000001"/>
  </r>
  <r>
    <n v="4411"/>
    <s v="US-2021-154879"/>
    <x v="2"/>
    <d v="2021-05-06T00:00:00"/>
    <x v="1046"/>
    <x v="1"/>
    <s v="SN-20710"/>
    <s v="Steve Nguyen"/>
    <x v="2"/>
    <s v="United States"/>
    <x v="1"/>
    <x v="1"/>
    <n v="90004"/>
    <x v="1"/>
    <s v="OFF-AR-10001897"/>
    <x v="1"/>
    <x v="6"/>
    <s v="Model L Table or Wall-Mount Pencil Sharpener"/>
    <n v="107.94"/>
    <n v="6"/>
    <n v="0"/>
    <n v="30.223200000000002"/>
  </r>
  <r>
    <n v="4412"/>
    <s v="CA-2021-130624"/>
    <x v="2"/>
    <d v="2021-06-21T00:00:00"/>
    <x v="637"/>
    <x v="2"/>
    <s v="TB-21280"/>
    <s v="Toby Braunhardt"/>
    <x v="0"/>
    <s v="United States"/>
    <x v="20"/>
    <x v="15"/>
    <n v="10024"/>
    <x v="3"/>
    <s v="OFF-PA-10003883"/>
    <x v="1"/>
    <x v="10"/>
    <s v="Message Book, Phone, Wirebound Standard Line Memo, 2 3/4&quot; X 5&quot;"/>
    <n v="19.649999999999999"/>
    <n v="3"/>
    <n v="0"/>
    <n v="9.0389999999999997"/>
  </r>
  <r>
    <n v="4413"/>
    <s v="CA-2021-130624"/>
    <x v="2"/>
    <d v="2021-06-21T00:00:00"/>
    <x v="637"/>
    <x v="2"/>
    <s v="TB-21280"/>
    <s v="Toby Braunhardt"/>
    <x v="0"/>
    <s v="United States"/>
    <x v="20"/>
    <x v="15"/>
    <n v="10024"/>
    <x v="3"/>
    <s v="TEC-PH-10003963"/>
    <x v="2"/>
    <x v="7"/>
    <s v="GE 2-Jack Phone Line Splitter"/>
    <n v="617.97"/>
    <n v="3"/>
    <n v="0"/>
    <n v="160.6722"/>
  </r>
  <r>
    <n v="4414"/>
    <s v="CA-2021-130624"/>
    <x v="2"/>
    <d v="2021-06-21T00:00:00"/>
    <x v="637"/>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24-132339"/>
    <x v="3"/>
    <d v="2024-08-20T00:00:00"/>
    <x v="176"/>
    <x v="1"/>
    <s v="JB-15400"/>
    <s v="Jennifer Braxton"/>
    <x v="1"/>
    <s v="United States"/>
    <x v="104"/>
    <x v="31"/>
    <n v="1841"/>
    <x v="3"/>
    <s v="OFF-BI-10003925"/>
    <x v="1"/>
    <x v="8"/>
    <s v="Fellowes PB300 Plastic Comb Binding Machine"/>
    <n v="387.99"/>
    <n v="1"/>
    <n v="0"/>
    <n v="182.3553"/>
  </r>
  <r>
    <n v="4416"/>
    <s v="CA-2021-153983"/>
    <x v="2"/>
    <d v="2021-11-29T00:00:00"/>
    <x v="546"/>
    <x v="1"/>
    <s v="AH-10210"/>
    <s v="Alan Hwang"/>
    <x v="0"/>
    <s v="United States"/>
    <x v="8"/>
    <x v="1"/>
    <n v="94122"/>
    <x v="1"/>
    <s v="TEC-PH-10004586"/>
    <x v="2"/>
    <x v="7"/>
    <s v="Wilson SignalBoost 841262 DB PRO Amplifier Kit"/>
    <n v="575.91999999999996"/>
    <n v="2"/>
    <n v="0.2"/>
    <n v="71.989999999999981"/>
  </r>
  <r>
    <n v="4417"/>
    <s v="CA-2021-153983"/>
    <x v="2"/>
    <d v="2021-11-29T00:00:00"/>
    <x v="546"/>
    <x v="1"/>
    <s v="AH-10210"/>
    <s v="Alan Hwang"/>
    <x v="0"/>
    <s v="United States"/>
    <x v="8"/>
    <x v="1"/>
    <n v="94122"/>
    <x v="1"/>
    <s v="OFF-FA-10003495"/>
    <x v="1"/>
    <x v="13"/>
    <s v="Staples"/>
    <n v="30.4"/>
    <n v="5"/>
    <n v="0"/>
    <n v="15.2"/>
  </r>
  <r>
    <n v="4418"/>
    <s v="CA-2024-112900"/>
    <x v="3"/>
    <d v="2024-04-10T00:00:00"/>
    <x v="102"/>
    <x v="0"/>
    <s v="KL-16645"/>
    <s v="Ken Lonsdale"/>
    <x v="0"/>
    <s v="United States"/>
    <x v="66"/>
    <x v="12"/>
    <n v="48205"/>
    <x v="2"/>
    <s v="OFF-BI-10002867"/>
    <x v="1"/>
    <x v="8"/>
    <s v="GBC Recycled Regency Composition Covers"/>
    <n v="478.24"/>
    <n v="8"/>
    <n v="0"/>
    <n v="219.99039999999997"/>
  </r>
  <r>
    <n v="4419"/>
    <s v="CA-2021-160157"/>
    <x v="2"/>
    <d v="2021-12-20T00:00:00"/>
    <x v="999"/>
    <x v="1"/>
    <s v="MH-17455"/>
    <s v="Mark Hamilton"/>
    <x v="0"/>
    <s v="United States"/>
    <x v="57"/>
    <x v="24"/>
    <n v="45011"/>
    <x v="3"/>
    <s v="FUR-FU-10003773"/>
    <x v="0"/>
    <x v="5"/>
    <s v="Eldon Cleatmat Plus Chair Mats for High Pile Carpets"/>
    <n v="190.84800000000001"/>
    <n v="3"/>
    <n v="0.2"/>
    <n v="-21.470400000000026"/>
  </r>
  <r>
    <n v="4420"/>
    <s v="CA-2021-139633"/>
    <x v="2"/>
    <d v="2021-12-17T00:00:00"/>
    <x v="1047"/>
    <x v="1"/>
    <s v="EC-14050"/>
    <s v="Erin Creighton"/>
    <x v="0"/>
    <s v="United States"/>
    <x v="38"/>
    <x v="24"/>
    <n v="43229"/>
    <x v="3"/>
    <s v="OFF-BI-10002954"/>
    <x v="1"/>
    <x v="8"/>
    <s v="Newell 3-Hole Punched Plastic Slotted Magazine Holders for Binders"/>
    <n v="5.4840000000000009"/>
    <n v="4"/>
    <n v="0.7"/>
    <n v="-4.0215999999999994"/>
  </r>
  <r>
    <n v="4421"/>
    <s v="CA-2022-163090"/>
    <x v="1"/>
    <d v="2022-11-17T00:00:00"/>
    <x v="958"/>
    <x v="0"/>
    <s v="GH-14665"/>
    <s v="Greg Hansen"/>
    <x v="0"/>
    <s v="United States"/>
    <x v="22"/>
    <x v="10"/>
    <n v="60610"/>
    <x v="2"/>
    <s v="OFF-SU-10002537"/>
    <x v="1"/>
    <x v="14"/>
    <s v="Acme Box Cutter Scissors"/>
    <n v="40.92"/>
    <n v="5"/>
    <n v="0.2"/>
    <n v="3.0690000000000026"/>
  </r>
  <r>
    <n v="4422"/>
    <s v="CA-2021-117016"/>
    <x v="2"/>
    <d v="2021-03-04T00:00:00"/>
    <x v="1048"/>
    <x v="1"/>
    <s v="SC-20095"/>
    <s v="Sanjit Chand"/>
    <x v="0"/>
    <s v="United States"/>
    <x v="405"/>
    <x v="2"/>
    <n v="33063"/>
    <x v="0"/>
    <s v="OFF-AR-10001374"/>
    <x v="1"/>
    <x v="6"/>
    <s v="BIC Brite Liner Highlighters, Chisel Tip"/>
    <n v="15.552000000000003"/>
    <n v="3"/>
    <n v="0.2"/>
    <n v="2.3327999999999989"/>
  </r>
  <r>
    <n v="4423"/>
    <s v="CA-2024-159464"/>
    <x v="3"/>
    <d v="2024-05-19T00:00:00"/>
    <x v="1049"/>
    <x v="2"/>
    <s v="TB-21355"/>
    <s v="Todd Boyes"/>
    <x v="1"/>
    <s v="United States"/>
    <x v="406"/>
    <x v="32"/>
    <n v="30328"/>
    <x v="0"/>
    <s v="OFF-AP-10001492"/>
    <x v="1"/>
    <x v="9"/>
    <s v="Acco Six-Outlet Power Strip, 4' Cord Length"/>
    <n v="17.239999999999998"/>
    <n v="2"/>
    <n v="0"/>
    <n v="4.4824000000000002"/>
  </r>
  <r>
    <n v="4424"/>
    <s v="CA-2024-159464"/>
    <x v="3"/>
    <d v="2024-05-19T00:00:00"/>
    <x v="1049"/>
    <x v="2"/>
    <s v="TB-21355"/>
    <s v="Todd Boyes"/>
    <x v="1"/>
    <s v="United States"/>
    <x v="406"/>
    <x v="32"/>
    <n v="30328"/>
    <x v="0"/>
    <s v="FUR-BO-10003546"/>
    <x v="0"/>
    <x v="0"/>
    <s v="Hon 4-Shelf Metal Bookcases"/>
    <n v="302.94"/>
    <n v="3"/>
    <n v="0"/>
    <n v="75.735000000000014"/>
  </r>
  <r>
    <n v="4425"/>
    <s v="CA-2024-159464"/>
    <x v="3"/>
    <d v="2024-05-19T00:00:00"/>
    <x v="1049"/>
    <x v="2"/>
    <s v="TB-21355"/>
    <s v="Todd Boyes"/>
    <x v="1"/>
    <s v="United States"/>
    <x v="406"/>
    <x v="32"/>
    <n v="30328"/>
    <x v="0"/>
    <s v="TEC-PH-10002185"/>
    <x v="2"/>
    <x v="7"/>
    <s v="QVS USB Car Charger 2-Port 2.1Amp for iPod/iPhone/iPad/iPad 2/iPad 3"/>
    <n v="34.75"/>
    <n v="5"/>
    <n v="0"/>
    <n v="15.637499999999999"/>
  </r>
  <r>
    <n v="4426"/>
    <s v="CA-2024-159464"/>
    <x v="3"/>
    <d v="2024-05-19T00:00:00"/>
    <x v="1049"/>
    <x v="2"/>
    <s v="TB-21355"/>
    <s v="Todd Boyes"/>
    <x v="1"/>
    <s v="United States"/>
    <x v="406"/>
    <x v="32"/>
    <n v="30328"/>
    <x v="0"/>
    <s v="OFF-BI-10000315"/>
    <x v="1"/>
    <x v="8"/>
    <s v="Poly Designer Cover &amp; Back"/>
    <n v="113.94"/>
    <n v="6"/>
    <n v="0"/>
    <n v="54.691199999999995"/>
  </r>
  <r>
    <n v="4427"/>
    <s v="CA-2024-159464"/>
    <x v="3"/>
    <d v="2024-05-19T00:00:00"/>
    <x v="1049"/>
    <x v="2"/>
    <s v="TB-21355"/>
    <s v="Todd Boyes"/>
    <x v="1"/>
    <s v="United States"/>
    <x v="406"/>
    <x v="32"/>
    <n v="30328"/>
    <x v="0"/>
    <s v="TEC-PH-10002350"/>
    <x v="2"/>
    <x v="7"/>
    <s v="Apple EarPods with Remote and Mic"/>
    <n v="55.98"/>
    <n v="2"/>
    <n v="0"/>
    <n v="15.674399999999999"/>
  </r>
  <r>
    <n v="4428"/>
    <s v="US-2024-103226"/>
    <x v="3"/>
    <d v="2024-09-23T00:00:00"/>
    <x v="938"/>
    <x v="1"/>
    <s v="DW-13195"/>
    <s v="David Wiener"/>
    <x v="1"/>
    <s v="United States"/>
    <x v="305"/>
    <x v="27"/>
    <n v="87105"/>
    <x v="1"/>
    <s v="OFF-PA-10002666"/>
    <x v="1"/>
    <x v="10"/>
    <s v="Southworth 25% Cotton Linen-Finish Paper &amp; Envelopes"/>
    <n v="27.18"/>
    <n v="3"/>
    <n v="0"/>
    <n v="12.231"/>
  </r>
  <r>
    <n v="4429"/>
    <s v="CA-2024-119452"/>
    <x v="3"/>
    <d v="2024-03-22T00:00:00"/>
    <x v="647"/>
    <x v="1"/>
    <s v="CL-12565"/>
    <s v="Clay Ludtke"/>
    <x v="0"/>
    <s v="United States"/>
    <x v="251"/>
    <x v="26"/>
    <n v="74133"/>
    <x v="2"/>
    <s v="FUR-CH-10004495"/>
    <x v="0"/>
    <x v="1"/>
    <s v="Global Leather and Oak Executive Chair, Black"/>
    <n v="1805.88"/>
    <n v="6"/>
    <n v="0"/>
    <n v="523.70519999999988"/>
  </r>
  <r>
    <n v="4430"/>
    <s v="CA-2024-147725"/>
    <x v="3"/>
    <d v="2024-09-15T00:00:00"/>
    <x v="947"/>
    <x v="3"/>
    <s v="LT-17110"/>
    <s v="Liz Thompson"/>
    <x v="0"/>
    <s v="United States"/>
    <x v="334"/>
    <x v="30"/>
    <n v="7050"/>
    <x v="3"/>
    <s v="OFF-AR-10001725"/>
    <x v="1"/>
    <x v="6"/>
    <s v="Boston Home &amp; Office Model 2000 Electric Pencil Sharpeners"/>
    <n v="70.949999999999989"/>
    <n v="3"/>
    <n v="0"/>
    <n v="18.447000000000003"/>
  </r>
  <r>
    <n v="4431"/>
    <s v="CA-2023-168893"/>
    <x v="0"/>
    <d v="2023-11-04T00:00:00"/>
    <x v="281"/>
    <x v="0"/>
    <s v="AP-10915"/>
    <s v="Arthur Prichep"/>
    <x v="0"/>
    <s v="United States"/>
    <x v="0"/>
    <x v="0"/>
    <n v="42420"/>
    <x v="0"/>
    <s v="OFF-FA-10002280"/>
    <x v="1"/>
    <x v="13"/>
    <s v="Advantus Plastic Paper Clips"/>
    <n v="20"/>
    <n v="4"/>
    <n v="0"/>
    <n v="9.6"/>
  </r>
  <r>
    <n v="4432"/>
    <s v="CA-2023-168893"/>
    <x v="0"/>
    <d v="2023-11-04T00:00:00"/>
    <x v="281"/>
    <x v="0"/>
    <s v="AP-10915"/>
    <s v="Arthur Prichep"/>
    <x v="0"/>
    <s v="United States"/>
    <x v="0"/>
    <x v="0"/>
    <n v="42420"/>
    <x v="0"/>
    <s v="OFF-AR-10001770"/>
    <x v="1"/>
    <x v="6"/>
    <s v="Economy #2 Pencils"/>
    <n v="7.98"/>
    <n v="3"/>
    <n v="0"/>
    <n v="2.0747999999999998"/>
  </r>
  <r>
    <n v="4433"/>
    <s v="CA-2023-168893"/>
    <x v="0"/>
    <d v="2023-11-04T00:00:00"/>
    <x v="281"/>
    <x v="0"/>
    <s v="AP-10915"/>
    <s v="Arthur Prichep"/>
    <x v="0"/>
    <s v="United States"/>
    <x v="0"/>
    <x v="0"/>
    <n v="42420"/>
    <x v="0"/>
    <s v="FUR-FU-10002885"/>
    <x v="0"/>
    <x v="5"/>
    <s v="Magna Visual Magnetic Picture Hangers"/>
    <n v="24.1"/>
    <n v="5"/>
    <n v="0"/>
    <n v="9.1580000000000013"/>
  </r>
  <r>
    <n v="4434"/>
    <s v="CA-2023-168893"/>
    <x v="0"/>
    <d v="2023-11-04T00:00:00"/>
    <x v="281"/>
    <x v="0"/>
    <s v="AP-10915"/>
    <s v="Arthur Prichep"/>
    <x v="0"/>
    <s v="United States"/>
    <x v="0"/>
    <x v="0"/>
    <n v="42420"/>
    <x v="0"/>
    <s v="OFF-AR-10003772"/>
    <x v="1"/>
    <x v="6"/>
    <s v="Boston 16750 Black Compact Battery Pencil Sharpener"/>
    <n v="8.75"/>
    <n v="1"/>
    <n v="0"/>
    <n v="2.6249999999999991"/>
  </r>
  <r>
    <n v="4435"/>
    <s v="CA-2023-168893"/>
    <x v="0"/>
    <d v="2023-11-04T00:00:00"/>
    <x v="281"/>
    <x v="0"/>
    <s v="AP-10915"/>
    <s v="Arthur Prichep"/>
    <x v="0"/>
    <s v="United States"/>
    <x v="0"/>
    <x v="0"/>
    <n v="42420"/>
    <x v="0"/>
    <s v="FUR-TA-10003392"/>
    <x v="0"/>
    <x v="3"/>
    <s v="Global Adaptabilities Conference Tables"/>
    <n v="842.94"/>
    <n v="3"/>
    <n v="0"/>
    <n v="160.15860000000001"/>
  </r>
  <r>
    <n v="4436"/>
    <s v="CA-2023-163398"/>
    <x v="0"/>
    <d v="2023-05-04T00:00:00"/>
    <x v="588"/>
    <x v="1"/>
    <s v="CB-12415"/>
    <s v="Christy Brittain"/>
    <x v="0"/>
    <s v="United States"/>
    <x v="22"/>
    <x v="10"/>
    <n v="60653"/>
    <x v="2"/>
    <s v="OFF-BI-10000014"/>
    <x v="1"/>
    <x v="8"/>
    <s v="Heavy-Duty E-Z-D Binders"/>
    <n v="2.1819999999999995"/>
    <n v="1"/>
    <n v="0.8"/>
    <n v="-3.6002999999999998"/>
  </r>
  <r>
    <n v="4437"/>
    <s v="CA-2023-163398"/>
    <x v="0"/>
    <d v="2023-05-04T00:00:00"/>
    <x v="588"/>
    <x v="1"/>
    <s v="CB-12415"/>
    <s v="Christy Brittain"/>
    <x v="0"/>
    <s v="United States"/>
    <x v="22"/>
    <x v="10"/>
    <n v="60653"/>
    <x v="2"/>
    <s v="OFF-AR-10003217"/>
    <x v="1"/>
    <x v="6"/>
    <s v="Newell 316"/>
    <n v="27.384"/>
    <n v="7"/>
    <n v="0.2"/>
    <n v="2.7384000000000022"/>
  </r>
  <r>
    <n v="4438"/>
    <s v="CA-2023-163398"/>
    <x v="0"/>
    <d v="2023-05-04T00:00:00"/>
    <x v="588"/>
    <x v="1"/>
    <s v="CB-12415"/>
    <s v="Christy Brittain"/>
    <x v="0"/>
    <s v="United States"/>
    <x v="22"/>
    <x v="10"/>
    <n v="60653"/>
    <x v="2"/>
    <s v="OFF-AP-10002403"/>
    <x v="1"/>
    <x v="9"/>
    <s v="Acco Smartsocket Color-Coded Six-Outlet AC Adapter Model Surge Protectors"/>
    <n v="26.405999999999992"/>
    <n v="3"/>
    <n v="0.8"/>
    <n v="-71.296199999999999"/>
  </r>
  <r>
    <n v="4439"/>
    <s v="CA-2023-162726"/>
    <x v="0"/>
    <d v="2023-12-28T00:00:00"/>
    <x v="771"/>
    <x v="1"/>
    <s v="MT-17815"/>
    <s v="Meg Tillman"/>
    <x v="0"/>
    <s v="United States"/>
    <x v="396"/>
    <x v="5"/>
    <n v="77642"/>
    <x v="2"/>
    <s v="OFF-PA-10001972"/>
    <x v="1"/>
    <x v="10"/>
    <s v="Xerox 214"/>
    <n v="10.368000000000002"/>
    <n v="2"/>
    <n v="0.2"/>
    <n v="3.6288"/>
  </r>
  <r>
    <n v="4440"/>
    <s v="CA-2023-162726"/>
    <x v="0"/>
    <d v="2023-12-28T00:00:00"/>
    <x v="771"/>
    <x v="1"/>
    <s v="MT-17815"/>
    <s v="Meg Tillman"/>
    <x v="0"/>
    <s v="United States"/>
    <x v="396"/>
    <x v="5"/>
    <n v="77642"/>
    <x v="2"/>
    <s v="OFF-PA-10004041"/>
    <x v="1"/>
    <x v="10"/>
    <s v="It's Hot Message Books with Stickers, 2 3/4&quot; x 5&quot;"/>
    <n v="23.680000000000003"/>
    <n v="4"/>
    <n v="0.2"/>
    <n v="7.3999999999999995"/>
  </r>
  <r>
    <n v="4441"/>
    <s v="US-2023-111290"/>
    <x v="0"/>
    <d v="2023-07-23T00:00:00"/>
    <x v="1050"/>
    <x v="1"/>
    <s v="DK-13375"/>
    <s v="Dennis Kane"/>
    <x v="0"/>
    <s v="United States"/>
    <x v="17"/>
    <x v="12"/>
    <n v="48185"/>
    <x v="2"/>
    <s v="TEC-AC-10004975"/>
    <x v="2"/>
    <x v="11"/>
    <s v="Plantronics Audio 995 Wireless Stereo Headset"/>
    <n v="109.95"/>
    <n v="1"/>
    <n v="0"/>
    <n v="36.283500000000004"/>
  </r>
  <r>
    <n v="4442"/>
    <s v="US-2023-111290"/>
    <x v="0"/>
    <d v="2023-07-23T00:00:00"/>
    <x v="1050"/>
    <x v="1"/>
    <s v="DK-13375"/>
    <s v="Dennis Kane"/>
    <x v="0"/>
    <s v="United States"/>
    <x v="17"/>
    <x v="12"/>
    <n v="48185"/>
    <x v="2"/>
    <s v="OFF-ST-10001932"/>
    <x v="1"/>
    <x v="4"/>
    <s v="Fellowes Staxonsteel Drawer Files"/>
    <n v="965.84999999999991"/>
    <n v="5"/>
    <n v="0"/>
    <n v="135.21900000000002"/>
  </r>
  <r>
    <n v="4443"/>
    <s v="US-2023-111290"/>
    <x v="0"/>
    <d v="2023-07-23T00:00:00"/>
    <x v="1050"/>
    <x v="1"/>
    <s v="DK-13375"/>
    <s v="Dennis Kane"/>
    <x v="0"/>
    <s v="United States"/>
    <x v="17"/>
    <x v="12"/>
    <n v="48185"/>
    <x v="2"/>
    <s v="OFF-AR-10001761"/>
    <x v="1"/>
    <x v="6"/>
    <s v="Avery Hi-Liter Smear-Safe Highlighters"/>
    <n v="29.2"/>
    <n v="5"/>
    <n v="0"/>
    <n v="10.511999999999999"/>
  </r>
  <r>
    <n v="4444"/>
    <s v="US-2023-111290"/>
    <x v="0"/>
    <d v="2023-07-23T00:00:00"/>
    <x v="1050"/>
    <x v="1"/>
    <s v="DK-13375"/>
    <s v="Dennis Kane"/>
    <x v="0"/>
    <s v="United States"/>
    <x v="17"/>
    <x v="12"/>
    <n v="48185"/>
    <x v="2"/>
    <s v="OFF-PA-10002262"/>
    <x v="1"/>
    <x v="10"/>
    <s v="Xerox 192"/>
    <n v="32.400000000000006"/>
    <n v="5"/>
    <n v="0"/>
    <n v="15.552000000000001"/>
  </r>
  <r>
    <n v="4445"/>
    <s v="US-2021-147704"/>
    <x v="2"/>
    <d v="2021-11-16T00:00:00"/>
    <x v="683"/>
    <x v="1"/>
    <s v="SR-20740"/>
    <s v="Steven Roelle"/>
    <x v="2"/>
    <s v="United States"/>
    <x v="41"/>
    <x v="14"/>
    <n v="47401"/>
    <x v="2"/>
    <s v="OFF-EN-10004483"/>
    <x v="1"/>
    <x v="12"/>
    <s v="#10 White Business Envelopes,4 1/8 x 9 1/2"/>
    <n v="78.349999999999994"/>
    <n v="5"/>
    <n v="0"/>
    <n v="36.824499999999993"/>
  </r>
  <r>
    <n v="4446"/>
    <s v="US-2021-147704"/>
    <x v="2"/>
    <d v="2021-11-16T00:00:00"/>
    <x v="683"/>
    <x v="1"/>
    <s v="SR-20740"/>
    <s v="Steven Roelle"/>
    <x v="2"/>
    <s v="United States"/>
    <x v="41"/>
    <x v="14"/>
    <n v="47401"/>
    <x v="2"/>
    <s v="OFF-PA-10003270"/>
    <x v="1"/>
    <x v="10"/>
    <s v="Xerox 1954"/>
    <n v="31.68"/>
    <n v="6"/>
    <n v="0"/>
    <n v="14.256"/>
  </r>
  <r>
    <n v="4447"/>
    <s v="US-2021-147704"/>
    <x v="2"/>
    <d v="2021-11-16T00:00:00"/>
    <x v="683"/>
    <x v="1"/>
    <s v="SR-20740"/>
    <s v="Steven Roelle"/>
    <x v="2"/>
    <s v="United States"/>
    <x v="41"/>
    <x v="14"/>
    <n v="47401"/>
    <x v="2"/>
    <s v="OFF-BI-10001634"/>
    <x v="1"/>
    <x v="8"/>
    <s v="Wilson Jones Active Use Binders"/>
    <n v="29.12"/>
    <n v="4"/>
    <n v="0"/>
    <n v="14.268800000000001"/>
  </r>
  <r>
    <n v="4448"/>
    <s v="US-2021-147704"/>
    <x v="2"/>
    <d v="2021-11-16T00:00:00"/>
    <x v="683"/>
    <x v="1"/>
    <s v="SR-20740"/>
    <s v="Steven Roelle"/>
    <x v="2"/>
    <s v="United States"/>
    <x v="41"/>
    <x v="14"/>
    <n v="47401"/>
    <x v="2"/>
    <s v="OFF-ST-10000675"/>
    <x v="1"/>
    <x v="4"/>
    <s v="File Shuttle II and Handi-File, Black"/>
    <n v="169.45"/>
    <n v="5"/>
    <n v="0"/>
    <n v="42.362499999999997"/>
  </r>
  <r>
    <n v="4449"/>
    <s v="CA-2022-121965"/>
    <x v="1"/>
    <d v="2022-06-19T00:00:00"/>
    <x v="687"/>
    <x v="1"/>
    <s v="LH-17155"/>
    <s v="Logan Haushalter"/>
    <x v="0"/>
    <s v="United States"/>
    <x v="1"/>
    <x v="1"/>
    <n v="90032"/>
    <x v="1"/>
    <s v="FUR-FU-10000732"/>
    <x v="0"/>
    <x v="5"/>
    <s v="Eldon 200 Class Desk Accessories"/>
    <n v="12.56"/>
    <n v="2"/>
    <n v="0"/>
    <n v="4.0191999999999997"/>
  </r>
  <r>
    <n v="4450"/>
    <s v="CA-2022-121965"/>
    <x v="1"/>
    <d v="2022-06-19T00:00:00"/>
    <x v="687"/>
    <x v="1"/>
    <s v="LH-17155"/>
    <s v="Logan Haushalter"/>
    <x v="0"/>
    <s v="United States"/>
    <x v="1"/>
    <x v="1"/>
    <n v="90032"/>
    <x v="1"/>
    <s v="OFF-PA-10004355"/>
    <x v="1"/>
    <x v="10"/>
    <s v="Xerox 231"/>
    <n v="6.48"/>
    <n v="1"/>
    <n v="0"/>
    <n v="3.1104000000000003"/>
  </r>
  <r>
    <n v="4451"/>
    <s v="CA-2022-121965"/>
    <x v="1"/>
    <d v="2022-06-19T00:00:00"/>
    <x v="687"/>
    <x v="1"/>
    <s v="LH-17155"/>
    <s v="Logan Haushalter"/>
    <x v="0"/>
    <s v="United States"/>
    <x v="1"/>
    <x v="1"/>
    <n v="90032"/>
    <x v="1"/>
    <s v="OFF-EN-10000056"/>
    <x v="1"/>
    <x v="12"/>
    <s v="Cameo Buff Policy Envelopes"/>
    <n v="186.69"/>
    <n v="3"/>
    <n v="0"/>
    <n v="87.744299999999981"/>
  </r>
  <r>
    <n v="4452"/>
    <s v="CA-2023-147137"/>
    <x v="0"/>
    <d v="2023-07-05T00:00:00"/>
    <x v="946"/>
    <x v="2"/>
    <s v="AA-10645"/>
    <s v="Anna Andreadi"/>
    <x v="0"/>
    <s v="United States"/>
    <x v="8"/>
    <x v="1"/>
    <n v="94109"/>
    <x v="1"/>
    <s v="FUR-FU-10000221"/>
    <x v="0"/>
    <x v="5"/>
    <s v="Master Caster Door Stop, Brown"/>
    <n v="25.4"/>
    <n v="5"/>
    <n v="0"/>
    <n v="8.6359999999999992"/>
  </r>
  <r>
    <n v="4453"/>
    <s v="CA-2023-147137"/>
    <x v="0"/>
    <d v="2023-07-05T00:00:00"/>
    <x v="946"/>
    <x v="2"/>
    <s v="AA-10645"/>
    <s v="Anna Andreadi"/>
    <x v="0"/>
    <s v="United States"/>
    <x v="8"/>
    <x v="1"/>
    <n v="94109"/>
    <x v="1"/>
    <s v="OFF-EN-10003567"/>
    <x v="1"/>
    <x v="12"/>
    <s v="Inter-Office Recycled Envelopes, Brown Kraft, Button-String,10&quot; x 13&quot; , 100/Box"/>
    <n v="43.96"/>
    <n v="2"/>
    <n v="0"/>
    <n v="20.661200000000001"/>
  </r>
  <r>
    <n v="4454"/>
    <s v="CA-2023-147137"/>
    <x v="0"/>
    <d v="2023-07-05T00:00:00"/>
    <x v="946"/>
    <x v="2"/>
    <s v="AA-10645"/>
    <s v="Anna Andreadi"/>
    <x v="0"/>
    <s v="United States"/>
    <x v="8"/>
    <x v="1"/>
    <n v="94109"/>
    <x v="1"/>
    <s v="FUR-BO-10001811"/>
    <x v="0"/>
    <x v="0"/>
    <s v="Atlantic Metals Mobile 5-Shelf Bookcases, Custom Colors"/>
    <n v="1279.165"/>
    <n v="5"/>
    <n v="0.15"/>
    <n v="225.73499999999993"/>
  </r>
  <r>
    <n v="4455"/>
    <s v="CA-2023-147137"/>
    <x v="0"/>
    <d v="2023-07-05T00:00:00"/>
    <x v="946"/>
    <x v="2"/>
    <s v="AA-10645"/>
    <s v="Anna Andreadi"/>
    <x v="0"/>
    <s v="United States"/>
    <x v="8"/>
    <x v="1"/>
    <n v="94109"/>
    <x v="1"/>
    <s v="OFF-ST-10002486"/>
    <x v="1"/>
    <x v="4"/>
    <s v="Eldon Shelf Savers Cubes and Bins"/>
    <n v="27.92"/>
    <n v="4"/>
    <n v="0"/>
    <n v="0.5583999999999989"/>
  </r>
  <r>
    <n v="4456"/>
    <s v="US-2022-146745"/>
    <x v="1"/>
    <d v="2022-09-03T00:00:00"/>
    <x v="37"/>
    <x v="1"/>
    <s v="AS-10630"/>
    <s v="Ann Steele"/>
    <x v="2"/>
    <s v="United States"/>
    <x v="8"/>
    <x v="1"/>
    <n v="94110"/>
    <x v="1"/>
    <s v="FUR-CH-10002372"/>
    <x v="0"/>
    <x v="1"/>
    <s v="Office Star - Ergonomically Designed Knee Chair"/>
    <n v="129.56800000000001"/>
    <n v="2"/>
    <n v="0.2"/>
    <n v="-12.956799999999994"/>
  </r>
  <r>
    <n v="4457"/>
    <s v="US-2022-146745"/>
    <x v="1"/>
    <d v="2022-09-03T00:00:00"/>
    <x v="37"/>
    <x v="1"/>
    <s v="AS-10630"/>
    <s v="Ann Steele"/>
    <x v="2"/>
    <s v="United States"/>
    <x v="8"/>
    <x v="1"/>
    <n v="94110"/>
    <x v="1"/>
    <s v="OFF-BI-10003274"/>
    <x v="1"/>
    <x v="8"/>
    <s v="Avery Durable Slant Ring Binders, No Labels"/>
    <n v="6.3680000000000003"/>
    <n v="2"/>
    <n v="0.2"/>
    <n v="2.1492"/>
  </r>
  <r>
    <n v="4458"/>
    <s v="CA-2024-115175"/>
    <x v="3"/>
    <d v="2024-08-08T00:00:00"/>
    <x v="948"/>
    <x v="1"/>
    <s v="MC-17575"/>
    <s v="Matt Collins"/>
    <x v="0"/>
    <s v="United States"/>
    <x v="49"/>
    <x v="1"/>
    <n v="95123"/>
    <x v="1"/>
    <s v="OFF-PA-10001878"/>
    <x v="1"/>
    <x v="10"/>
    <s v="Xerox 1891"/>
    <n v="244.54999999999998"/>
    <n v="5"/>
    <n v="0"/>
    <n v="114.93849999999998"/>
  </r>
  <r>
    <n v="4459"/>
    <s v="CA-2024-105851"/>
    <x v="3"/>
    <d v="2024-03-14T00:00:00"/>
    <x v="1051"/>
    <x v="1"/>
    <s v="SE-20210"/>
    <s v="Sanjit Engle"/>
    <x v="0"/>
    <s v="United States"/>
    <x v="60"/>
    <x v="22"/>
    <n v="80219"/>
    <x v="1"/>
    <s v="OFF-SU-10002881"/>
    <x v="1"/>
    <x v="14"/>
    <s v="Martin Yale Chadless Opener Electric Letter Opener"/>
    <n v="1332.4960000000001"/>
    <n v="2"/>
    <n v="0.2"/>
    <n v="-299.8116"/>
  </r>
  <r>
    <n v="4460"/>
    <s v="US-2024-125717"/>
    <x v="3"/>
    <d v="2024-09-29T00:00:00"/>
    <x v="147"/>
    <x v="2"/>
    <s v="DS-13030"/>
    <s v="Darrin Sayre"/>
    <x v="2"/>
    <s v="United States"/>
    <x v="34"/>
    <x v="22"/>
    <n v="80013"/>
    <x v="1"/>
    <s v="FUR-FU-10001979"/>
    <x v="0"/>
    <x v="5"/>
    <s v="Dana Halogen Swing-Arm Architect Lamp"/>
    <n v="32.776000000000003"/>
    <n v="1"/>
    <n v="0.2"/>
    <n v="3.2776000000000014"/>
  </r>
  <r>
    <n v="4461"/>
    <s v="US-2024-125717"/>
    <x v="3"/>
    <d v="2024-09-29T00:00:00"/>
    <x v="147"/>
    <x v="2"/>
    <s v="DS-13030"/>
    <s v="Darrin Sayre"/>
    <x v="2"/>
    <s v="United States"/>
    <x v="34"/>
    <x v="22"/>
    <n v="80013"/>
    <x v="1"/>
    <s v="OFF-ST-10001522"/>
    <x v="1"/>
    <x v="4"/>
    <s v="Gould Plastics 18-Pocket Panel Bin, 34w x 5-1/4d x 20-1/2h"/>
    <n v="147.184"/>
    <n v="2"/>
    <n v="0.2"/>
    <n v="-29.436800000000012"/>
  </r>
  <r>
    <n v="4462"/>
    <s v="US-2024-125717"/>
    <x v="3"/>
    <d v="2024-09-29T00:00:00"/>
    <x v="147"/>
    <x v="2"/>
    <s v="DS-13030"/>
    <s v="Darrin Sayre"/>
    <x v="2"/>
    <s v="United States"/>
    <x v="34"/>
    <x v="22"/>
    <n v="80013"/>
    <x v="1"/>
    <s v="TEC-AC-10003657"/>
    <x v="2"/>
    <x v="11"/>
    <s v="Lenovo 17-Key USB Numeric Keypad"/>
    <n v="54.384000000000007"/>
    <n v="2"/>
    <n v="0.2"/>
    <n v="1.359599999999995"/>
  </r>
  <r>
    <n v="4463"/>
    <s v="US-2024-125717"/>
    <x v="3"/>
    <d v="2024-09-29T00:00:00"/>
    <x v="147"/>
    <x v="2"/>
    <s v="DS-13030"/>
    <s v="Darrin Sayre"/>
    <x v="2"/>
    <s v="United States"/>
    <x v="34"/>
    <x v="22"/>
    <n v="80013"/>
    <x v="1"/>
    <s v="OFF-BI-10001718"/>
    <x v="1"/>
    <x v="8"/>
    <s v="GBC DocuBind P50 Personal Binding Machine"/>
    <n v="76.77600000000001"/>
    <n v="4"/>
    <n v="0.7"/>
    <n v="-58.861599999999981"/>
  </r>
  <r>
    <n v="4464"/>
    <s v="US-2024-125717"/>
    <x v="3"/>
    <d v="2024-09-29T00:00:00"/>
    <x v="147"/>
    <x v="2"/>
    <s v="DS-13030"/>
    <s v="Darrin Sayre"/>
    <x v="2"/>
    <s v="United States"/>
    <x v="34"/>
    <x v="22"/>
    <n v="80013"/>
    <x v="1"/>
    <s v="OFF-PA-10003022"/>
    <x v="1"/>
    <x v="10"/>
    <s v="Xerox 1992"/>
    <n v="14.352000000000002"/>
    <n v="3"/>
    <n v="0.2"/>
    <n v="5.2026000000000003"/>
  </r>
  <r>
    <n v="4465"/>
    <s v="US-2024-125717"/>
    <x v="3"/>
    <d v="2024-09-29T00:00:00"/>
    <x v="147"/>
    <x v="2"/>
    <s v="DS-13030"/>
    <s v="Darrin Sayre"/>
    <x v="2"/>
    <s v="United States"/>
    <x v="34"/>
    <x v="22"/>
    <n v="80013"/>
    <x v="1"/>
    <s v="OFF-AP-10000891"/>
    <x v="1"/>
    <x v="9"/>
    <s v="Kensington 7 Outlet MasterPiece HOMEOFFICE Power Control Center"/>
    <n v="209.79200000000003"/>
    <n v="2"/>
    <n v="0.2"/>
    <n v="26.22399999999999"/>
  </r>
  <r>
    <n v="4466"/>
    <s v="CA-2022-163895"/>
    <x v="1"/>
    <d v="2022-08-07T00:00:00"/>
    <x v="1052"/>
    <x v="1"/>
    <s v="NS-18640"/>
    <s v="Noel Staavos"/>
    <x v="1"/>
    <s v="United States"/>
    <x v="394"/>
    <x v="45"/>
    <n v="83704"/>
    <x v="1"/>
    <s v="OFF-BI-10004970"/>
    <x v="1"/>
    <x v="8"/>
    <s v="ACCOHIDE 3-Ring Binder, Blue, 1&quot;"/>
    <n v="3.3040000000000003"/>
    <n v="1"/>
    <n v="0.2"/>
    <n v="1.1151"/>
  </r>
  <r>
    <n v="4467"/>
    <s v="CA-2024-168641"/>
    <x v="3"/>
    <d v="2024-11-25T00:00:00"/>
    <x v="670"/>
    <x v="1"/>
    <s v="KA-16525"/>
    <s v="Kelly Andreada"/>
    <x v="0"/>
    <s v="United States"/>
    <x v="20"/>
    <x v="15"/>
    <n v="10035"/>
    <x v="3"/>
    <s v="OFF-AR-10003759"/>
    <x v="1"/>
    <x v="6"/>
    <s v="Crayola Anti Dust Chalk, 12/Pack"/>
    <n v="16.38"/>
    <n v="9"/>
    <n v="0"/>
    <n v="7.3709999999999996"/>
  </r>
  <r>
    <n v="4468"/>
    <s v="CA-2024-168641"/>
    <x v="3"/>
    <d v="2024-11-25T00:00:00"/>
    <x v="670"/>
    <x v="1"/>
    <s v="KA-16525"/>
    <s v="Kelly Andreada"/>
    <x v="0"/>
    <s v="United States"/>
    <x v="20"/>
    <x v="15"/>
    <n v="10035"/>
    <x v="3"/>
    <s v="OFF-EN-10003001"/>
    <x v="1"/>
    <x v="12"/>
    <s v="Ames Color-File Green Diamond Border X-ray Mailers"/>
    <n v="167.96"/>
    <n v="2"/>
    <n v="0"/>
    <n v="78.941199999999995"/>
  </r>
  <r>
    <n v="4469"/>
    <s v="CA-2024-168641"/>
    <x v="3"/>
    <d v="2024-11-25T00:00:00"/>
    <x v="670"/>
    <x v="1"/>
    <s v="KA-16525"/>
    <s v="Kelly Andreada"/>
    <x v="0"/>
    <s v="United States"/>
    <x v="20"/>
    <x v="15"/>
    <n v="10035"/>
    <x v="3"/>
    <s v="FUR-BO-10000780"/>
    <x v="0"/>
    <x v="0"/>
    <s v="O'Sullivan Plantations 2-Door Library in Landvery Oak"/>
    <n v="321.56799999999998"/>
    <n v="2"/>
    <n v="0.2"/>
    <n v="-16.078399999999988"/>
  </r>
  <r>
    <n v="4470"/>
    <s v="CA-2024-168641"/>
    <x v="3"/>
    <d v="2024-11-25T00:00:00"/>
    <x v="670"/>
    <x v="1"/>
    <s v="KA-16525"/>
    <s v="Kelly Andreada"/>
    <x v="0"/>
    <s v="United States"/>
    <x v="20"/>
    <x v="15"/>
    <n v="10035"/>
    <x v="3"/>
    <s v="OFF-PA-10001972"/>
    <x v="1"/>
    <x v="10"/>
    <s v="Xerox 214"/>
    <n v="12.96"/>
    <n v="2"/>
    <n v="0"/>
    <n v="6.2208000000000006"/>
  </r>
  <r>
    <n v="4471"/>
    <s v="CA-2024-156895"/>
    <x v="3"/>
    <d v="2024-05-09T00:00:00"/>
    <x v="582"/>
    <x v="1"/>
    <s v="DJ-13510"/>
    <s v="Don Jones"/>
    <x v="1"/>
    <s v="United States"/>
    <x v="10"/>
    <x v="9"/>
    <n v="19140"/>
    <x v="3"/>
    <s v="FUR-CH-10003535"/>
    <x v="0"/>
    <x v="1"/>
    <s v="Global Armless Task Chair, Royal Blue"/>
    <n v="128.05799999999999"/>
    <n v="3"/>
    <n v="0.3"/>
    <n v="-23.782199999999996"/>
  </r>
  <r>
    <n v="4472"/>
    <s v="CA-2024-121300"/>
    <x v="3"/>
    <d v="2024-09-30T00:00:00"/>
    <x v="289"/>
    <x v="3"/>
    <s v="MG-17680"/>
    <s v="Maureen Gastineau"/>
    <x v="2"/>
    <s v="United States"/>
    <x v="407"/>
    <x v="24"/>
    <n v="44060"/>
    <x v="3"/>
    <s v="FUR-CH-10003774"/>
    <x v="0"/>
    <x v="1"/>
    <s v="Global Wood Trimmed Manager's Task Chair, Khaki"/>
    <n v="63.686"/>
    <n v="1"/>
    <n v="0.3"/>
    <n v="-15.466600000000003"/>
  </r>
  <r>
    <n v="4473"/>
    <s v="CA-2024-121300"/>
    <x v="3"/>
    <d v="2024-09-30T00:00:00"/>
    <x v="289"/>
    <x v="3"/>
    <s v="MG-17680"/>
    <s v="Maureen Gastineau"/>
    <x v="2"/>
    <s v="United States"/>
    <x v="407"/>
    <x v="24"/>
    <n v="44060"/>
    <x v="3"/>
    <s v="TEC-AC-10004571"/>
    <x v="2"/>
    <x v="11"/>
    <s v="Logitech G700s Rechargeable Gaming Mouse"/>
    <n v="239.976"/>
    <n v="3"/>
    <n v="0.2"/>
    <n v="65.993400000000008"/>
  </r>
  <r>
    <n v="4474"/>
    <s v="CA-2024-121300"/>
    <x v="3"/>
    <d v="2024-09-30T00:00:00"/>
    <x v="289"/>
    <x v="3"/>
    <s v="MG-17680"/>
    <s v="Maureen Gastineau"/>
    <x v="2"/>
    <s v="United States"/>
    <x v="407"/>
    <x v="24"/>
    <n v="44060"/>
    <x v="3"/>
    <s v="FUR-TA-10004442"/>
    <x v="0"/>
    <x v="3"/>
    <s v="Riverside Furniture Stanwyck Manor Table Series"/>
    <n v="344.22"/>
    <n v="2"/>
    <n v="0.4"/>
    <n v="-189.32100000000003"/>
  </r>
  <r>
    <n v="4475"/>
    <s v="CA-2024-121300"/>
    <x v="3"/>
    <d v="2024-09-30T00:00:00"/>
    <x v="289"/>
    <x v="3"/>
    <s v="MG-17680"/>
    <s v="Maureen Gastineau"/>
    <x v="2"/>
    <s v="United States"/>
    <x v="407"/>
    <x v="24"/>
    <n v="44060"/>
    <x v="3"/>
    <s v="OFF-PA-10002787"/>
    <x v="1"/>
    <x v="10"/>
    <s v="Xerox 227"/>
    <n v="15.552000000000003"/>
    <n v="3"/>
    <n v="0.2"/>
    <n v="5.4432"/>
  </r>
  <r>
    <n v="4476"/>
    <s v="CA-2024-121300"/>
    <x v="3"/>
    <d v="2024-09-30T00:00:00"/>
    <x v="289"/>
    <x v="3"/>
    <s v="MG-17680"/>
    <s v="Maureen Gastineau"/>
    <x v="2"/>
    <s v="United States"/>
    <x v="407"/>
    <x v="24"/>
    <n v="44060"/>
    <x v="3"/>
    <s v="FUR-FU-10004586"/>
    <x v="0"/>
    <x v="5"/>
    <s v="G.E. Longer-Life Indoor Recessed Floodlight Bulbs"/>
    <n v="21.248000000000001"/>
    <n v="4"/>
    <n v="0.2"/>
    <n v="7.436799999999999"/>
  </r>
  <r>
    <n v="4477"/>
    <s v="CA-2024-121300"/>
    <x v="3"/>
    <d v="2024-09-30T00:00:00"/>
    <x v="289"/>
    <x v="3"/>
    <s v="MG-17680"/>
    <s v="Maureen Gastineau"/>
    <x v="2"/>
    <s v="United States"/>
    <x v="407"/>
    <x v="24"/>
    <n v="44060"/>
    <x v="3"/>
    <s v="OFF-PA-10002606"/>
    <x v="1"/>
    <x v="10"/>
    <s v="Xerox 1928"/>
    <n v="8.4480000000000004"/>
    <n v="2"/>
    <n v="0.2"/>
    <n v="2.6399999999999997"/>
  </r>
  <r>
    <n v="4478"/>
    <s v="CA-2024-130211"/>
    <x v="3"/>
    <d v="2024-10-23T00:00:00"/>
    <x v="661"/>
    <x v="3"/>
    <s v="BD-11620"/>
    <s v="Brian DeCherney"/>
    <x v="0"/>
    <s v="United States"/>
    <x v="408"/>
    <x v="26"/>
    <n v="73505"/>
    <x v="2"/>
    <s v="OFF-ST-10000129"/>
    <x v="1"/>
    <x v="4"/>
    <s v="Fellowes Recycled Storage Drawers"/>
    <n v="333.09000000000003"/>
    <n v="3"/>
    <n v="0"/>
    <n v="23.316299999999984"/>
  </r>
  <r>
    <n v="4479"/>
    <s v="CA-2024-130211"/>
    <x v="3"/>
    <d v="2024-10-23T00:00:00"/>
    <x v="661"/>
    <x v="3"/>
    <s v="BD-11620"/>
    <s v="Brian DeCherney"/>
    <x v="0"/>
    <s v="United States"/>
    <x v="408"/>
    <x v="26"/>
    <n v="73505"/>
    <x v="2"/>
    <s v="FUR-TA-10003748"/>
    <x v="0"/>
    <x v="3"/>
    <s v="Bevis 36 x 72 Conference Tables"/>
    <n v="248.98"/>
    <n v="2"/>
    <n v="0"/>
    <n v="54.775599999999997"/>
  </r>
  <r>
    <n v="4480"/>
    <s v="CA-2021-147235"/>
    <x v="2"/>
    <d v="2021-03-24T00:00:00"/>
    <x v="1053"/>
    <x v="1"/>
    <s v="CD-11920"/>
    <s v="Carlos Daly"/>
    <x v="0"/>
    <s v="United States"/>
    <x v="20"/>
    <x v="15"/>
    <n v="10024"/>
    <x v="3"/>
    <s v="OFF-PA-10004948"/>
    <x v="1"/>
    <x v="10"/>
    <s v="Xerox 190"/>
    <n v="24.900000000000002"/>
    <n v="5"/>
    <n v="0"/>
    <n v="11.703000000000001"/>
  </r>
  <r>
    <n v="4481"/>
    <s v="CA-2023-109365"/>
    <x v="0"/>
    <d v="2023-11-04T00:00:00"/>
    <x v="281"/>
    <x v="1"/>
    <s v="XP-21865"/>
    <s v="Xylona Preis"/>
    <x v="0"/>
    <s v="United States"/>
    <x v="1"/>
    <x v="1"/>
    <n v="90049"/>
    <x v="1"/>
    <s v="OFF-FA-10001561"/>
    <x v="1"/>
    <x v="13"/>
    <s v="Stockwell Push Pins"/>
    <n v="15.260000000000002"/>
    <n v="7"/>
    <n v="0"/>
    <n v="5.0358000000000001"/>
  </r>
  <r>
    <n v="4482"/>
    <s v="CA-2023-109365"/>
    <x v="0"/>
    <d v="2023-11-04T00:00:00"/>
    <x v="281"/>
    <x v="1"/>
    <s v="XP-21865"/>
    <s v="Xylona Preis"/>
    <x v="0"/>
    <s v="United States"/>
    <x v="1"/>
    <x v="1"/>
    <n v="90049"/>
    <x v="1"/>
    <s v="OFF-AP-10002998"/>
    <x v="1"/>
    <x v="9"/>
    <s v="Holmes 99% HEPA Air Purifier"/>
    <n v="43.32"/>
    <n v="2"/>
    <n v="0"/>
    <n v="14.295599999999997"/>
  </r>
  <r>
    <n v="4483"/>
    <s v="CA-2023-109365"/>
    <x v="0"/>
    <d v="2023-11-04T00:00:00"/>
    <x v="281"/>
    <x v="1"/>
    <s v="XP-21865"/>
    <s v="Xylona Preis"/>
    <x v="0"/>
    <s v="United States"/>
    <x v="1"/>
    <x v="1"/>
    <n v="90049"/>
    <x v="1"/>
    <s v="OFF-BI-10003981"/>
    <x v="1"/>
    <x v="8"/>
    <s v="Avery Durable Plastic 1&quot; Binders"/>
    <n v="43.584000000000003"/>
    <n v="12"/>
    <n v="0.2"/>
    <n v="15.799199999999999"/>
  </r>
  <r>
    <n v="4484"/>
    <s v="CA-2023-109365"/>
    <x v="0"/>
    <d v="2023-11-04T00:00:00"/>
    <x v="281"/>
    <x v="1"/>
    <s v="XP-21865"/>
    <s v="Xylona Preis"/>
    <x v="0"/>
    <s v="United States"/>
    <x v="1"/>
    <x v="1"/>
    <n v="90049"/>
    <x v="1"/>
    <s v="OFF-PA-10001725"/>
    <x v="1"/>
    <x v="10"/>
    <s v="Xerox 1892"/>
    <n v="116.28"/>
    <n v="3"/>
    <n v="0"/>
    <n v="56.977199999999996"/>
  </r>
  <r>
    <n v="4485"/>
    <s v="CA-2023-109365"/>
    <x v="0"/>
    <d v="2023-11-04T00:00:00"/>
    <x v="281"/>
    <x v="1"/>
    <s v="XP-21865"/>
    <s v="Xylona Preis"/>
    <x v="0"/>
    <s v="United States"/>
    <x v="1"/>
    <x v="1"/>
    <n v="90049"/>
    <x v="1"/>
    <s v="OFF-BI-10002071"/>
    <x v="1"/>
    <x v="8"/>
    <s v="Fellowes Black Plastic Comb Bindings"/>
    <n v="9.2959999999999994"/>
    <n v="2"/>
    <n v="0.2"/>
    <n v="3.0211999999999994"/>
  </r>
  <r>
    <n v="4486"/>
    <s v="CA-2023-109365"/>
    <x v="0"/>
    <d v="2023-11-04T00:00:00"/>
    <x v="281"/>
    <x v="1"/>
    <s v="XP-21865"/>
    <s v="Xylona Preis"/>
    <x v="0"/>
    <s v="United States"/>
    <x v="1"/>
    <x v="1"/>
    <n v="90049"/>
    <x v="1"/>
    <s v="OFF-PA-10000477"/>
    <x v="1"/>
    <x v="10"/>
    <s v="Xerox 22"/>
    <n v="19.440000000000001"/>
    <n v="3"/>
    <n v="0"/>
    <n v="9.3312000000000008"/>
  </r>
  <r>
    <n v="4487"/>
    <s v="CA-2023-109365"/>
    <x v="0"/>
    <d v="2023-11-04T00:00:00"/>
    <x v="281"/>
    <x v="1"/>
    <s v="XP-21865"/>
    <s v="Xylona Preis"/>
    <x v="0"/>
    <s v="United States"/>
    <x v="1"/>
    <x v="1"/>
    <n v="90049"/>
    <x v="1"/>
    <s v="OFF-PA-10004359"/>
    <x v="1"/>
    <x v="10"/>
    <s v="Multicolor Computer Printout Paper"/>
    <n v="314.54999999999995"/>
    <n v="3"/>
    <n v="0"/>
    <n v="150.98399999999998"/>
  </r>
  <r>
    <n v="4488"/>
    <s v="CA-2022-162621"/>
    <x v="1"/>
    <d v="2022-09-05T00:00:00"/>
    <x v="835"/>
    <x v="1"/>
    <s v="CA-12055"/>
    <s v="Cathy Armstrong"/>
    <x v="2"/>
    <s v="United States"/>
    <x v="12"/>
    <x v="5"/>
    <n v="77036"/>
    <x v="2"/>
    <s v="OFF-BI-10000962"/>
    <x v="1"/>
    <x v="8"/>
    <s v="Acco Flexible ACCOHIDE Square Ring Data Binder, Dark Blue, 11 1/2&quot; X 14&quot; 7/8&quot;"/>
    <n v="16.269999999999996"/>
    <n v="5"/>
    <n v="0.8"/>
    <n v="-25.218500000000006"/>
  </r>
  <r>
    <n v="4489"/>
    <s v="CA-2022-162621"/>
    <x v="1"/>
    <d v="2022-09-05T00:00:00"/>
    <x v="835"/>
    <x v="1"/>
    <s v="CA-12055"/>
    <s v="Cathy Armstrong"/>
    <x v="2"/>
    <s v="United States"/>
    <x v="12"/>
    <x v="5"/>
    <n v="77036"/>
    <x v="2"/>
    <s v="OFF-SU-10003567"/>
    <x v="1"/>
    <x v="14"/>
    <s v="Stiletto Hand Letter Openers"/>
    <n v="69.12"/>
    <n v="9"/>
    <n v="0.2"/>
    <n v="-14.687999999999999"/>
  </r>
  <r>
    <n v="4490"/>
    <s v="CA-2022-162621"/>
    <x v="1"/>
    <d v="2022-09-05T00:00:00"/>
    <x v="835"/>
    <x v="1"/>
    <s v="CA-12055"/>
    <s v="Cathy Armstrong"/>
    <x v="2"/>
    <s v="United States"/>
    <x v="12"/>
    <x v="5"/>
    <n v="77036"/>
    <x v="2"/>
    <s v="OFF-BI-10003708"/>
    <x v="1"/>
    <x v="8"/>
    <s v="Acco Four Pocket Poly Ring Binder with Label Holder, Smoke, 1&quot;"/>
    <n v="4.4699999999999989"/>
    <n v="3"/>
    <n v="0.8"/>
    <n v="-7.8225000000000016"/>
  </r>
  <r>
    <n v="4491"/>
    <s v="CA-2024-105921"/>
    <x v="3"/>
    <d v="2024-08-15T00:00:00"/>
    <x v="783"/>
    <x v="1"/>
    <s v="JM-15250"/>
    <s v="Janet Martin"/>
    <x v="0"/>
    <s v="United States"/>
    <x v="1"/>
    <x v="1"/>
    <n v="90032"/>
    <x v="1"/>
    <s v="FUR-TA-10001095"/>
    <x v="0"/>
    <x v="3"/>
    <s v="Chromcraft Round Conference Tables"/>
    <n v="418.29599999999994"/>
    <n v="3"/>
    <n v="0.2"/>
    <n v="5.2287000000000035"/>
  </r>
  <r>
    <n v="4492"/>
    <s v="CA-2021-150798"/>
    <x v="2"/>
    <d v="2021-12-01T00:00:00"/>
    <x v="544"/>
    <x v="0"/>
    <s v="JK-15730"/>
    <s v="Joe Kamberova"/>
    <x v="0"/>
    <s v="United States"/>
    <x v="38"/>
    <x v="24"/>
    <n v="43229"/>
    <x v="3"/>
    <s v="TEC-CO-10001571"/>
    <x v="2"/>
    <x v="16"/>
    <s v="Sharp 1540cs Digital Laser Copier"/>
    <n v="659.98799999999994"/>
    <n v="2"/>
    <n v="0.4"/>
    <n v="109.99799999999999"/>
  </r>
  <r>
    <n v="4493"/>
    <s v="CA-2021-150798"/>
    <x v="2"/>
    <d v="2021-12-01T00:00:00"/>
    <x v="544"/>
    <x v="0"/>
    <s v="JK-15730"/>
    <s v="Joe Kamberova"/>
    <x v="0"/>
    <s v="United States"/>
    <x v="38"/>
    <x v="24"/>
    <n v="43229"/>
    <x v="3"/>
    <s v="FUR-FU-10000221"/>
    <x v="0"/>
    <x v="5"/>
    <s v="Master Caster Door Stop, Brown"/>
    <n v="8.1280000000000001"/>
    <n v="2"/>
    <n v="0.2"/>
    <n v="1.4223999999999997"/>
  </r>
  <r>
    <n v="4494"/>
    <s v="CA-2021-150798"/>
    <x v="2"/>
    <d v="2021-12-01T00:00:00"/>
    <x v="544"/>
    <x v="0"/>
    <s v="JK-15730"/>
    <s v="Joe Kamberova"/>
    <x v="0"/>
    <s v="United States"/>
    <x v="38"/>
    <x v="24"/>
    <n v="43229"/>
    <x v="3"/>
    <s v="OFF-PA-10001972"/>
    <x v="1"/>
    <x v="10"/>
    <s v="Xerox 214"/>
    <n v="36.288000000000011"/>
    <n v="7"/>
    <n v="0.2"/>
    <n v="12.700800000000001"/>
  </r>
  <r>
    <n v="4495"/>
    <s v="CA-2021-150798"/>
    <x v="2"/>
    <d v="2021-12-01T00:00:00"/>
    <x v="544"/>
    <x v="0"/>
    <s v="JK-15730"/>
    <s v="Joe Kamberova"/>
    <x v="0"/>
    <s v="United States"/>
    <x v="38"/>
    <x v="24"/>
    <n v="43229"/>
    <x v="3"/>
    <s v="FUR-CH-10000015"/>
    <x v="0"/>
    <x v="1"/>
    <s v="Hon Multipurpose Stacking Arm Chairs"/>
    <n v="909.7199999999998"/>
    <n v="6"/>
    <n v="0.3"/>
    <n v="-51.983999999999924"/>
  </r>
  <r>
    <n v="4496"/>
    <s v="CA-2024-112753"/>
    <x v="3"/>
    <d v="2024-06-19T00:00:00"/>
    <x v="266"/>
    <x v="1"/>
    <s v="CC-12670"/>
    <s v="Craig Carreira"/>
    <x v="0"/>
    <s v="United States"/>
    <x v="1"/>
    <x v="1"/>
    <n v="90032"/>
    <x v="1"/>
    <s v="FUR-BO-10004015"/>
    <x v="0"/>
    <x v="0"/>
    <s v="Bush Andora Bookcase, Maple/Graphite Gray Finish"/>
    <n v="917.92349999999988"/>
    <n v="9"/>
    <n v="0.15"/>
    <n v="75.593699999999899"/>
  </r>
  <r>
    <n v="4497"/>
    <s v="CA-2024-112753"/>
    <x v="3"/>
    <d v="2024-06-19T00:00:00"/>
    <x v="266"/>
    <x v="1"/>
    <s v="CC-12670"/>
    <s v="Craig Carreira"/>
    <x v="0"/>
    <s v="United States"/>
    <x v="1"/>
    <x v="1"/>
    <n v="90032"/>
    <x v="1"/>
    <s v="OFF-PA-10002036"/>
    <x v="1"/>
    <x v="10"/>
    <s v="Xerox 1930"/>
    <n v="38.880000000000003"/>
    <n v="6"/>
    <n v="0"/>
    <n v="19.051200000000001"/>
  </r>
  <r>
    <n v="4498"/>
    <s v="CA-2024-155075"/>
    <x v="3"/>
    <d v="2024-12-03T00:00:00"/>
    <x v="784"/>
    <x v="1"/>
    <s v="GW-14605"/>
    <s v="Giulietta Weimer"/>
    <x v="0"/>
    <s v="United States"/>
    <x v="10"/>
    <x v="9"/>
    <n v="19140"/>
    <x v="3"/>
    <s v="OFF-BI-10003650"/>
    <x v="1"/>
    <x v="8"/>
    <s v="GBC DocuBind 300 Electric Binding Machine"/>
    <n v="631.17600000000016"/>
    <n v="4"/>
    <n v="0.7"/>
    <n v="-462.86239999999998"/>
  </r>
  <r>
    <n v="4499"/>
    <s v="CA-2021-103401"/>
    <x v="2"/>
    <d v="2021-11-21T00:00:00"/>
    <x v="158"/>
    <x v="1"/>
    <s v="GR-14560"/>
    <s v="Georgia Rosenberg"/>
    <x v="1"/>
    <s v="United States"/>
    <x v="8"/>
    <x v="1"/>
    <n v="94110"/>
    <x v="1"/>
    <s v="OFF-PA-10003309"/>
    <x v="1"/>
    <x v="10"/>
    <s v="Xerox 211"/>
    <n v="12.96"/>
    <n v="2"/>
    <n v="0"/>
    <n v="6.2208000000000006"/>
  </r>
  <r>
    <n v="4500"/>
    <s v="CA-2023-124814"/>
    <x v="0"/>
    <d v="2023-04-11T00:00:00"/>
    <x v="438"/>
    <x v="1"/>
    <s v="FM-14215"/>
    <s v="Filia McAdams"/>
    <x v="1"/>
    <s v="United States"/>
    <x v="329"/>
    <x v="1"/>
    <n v="93309"/>
    <x v="1"/>
    <s v="OFF-PA-10002787"/>
    <x v="1"/>
    <x v="10"/>
    <s v="Xerox 227"/>
    <n v="12.96"/>
    <n v="2"/>
    <n v="0"/>
    <n v="6.2208000000000006"/>
  </r>
  <r>
    <n v="4501"/>
    <s v="CA-2023-124814"/>
    <x v="0"/>
    <d v="2023-04-11T00:00:00"/>
    <x v="438"/>
    <x v="1"/>
    <s v="FM-14215"/>
    <s v="Filia McAdams"/>
    <x v="1"/>
    <s v="United States"/>
    <x v="329"/>
    <x v="1"/>
    <n v="93309"/>
    <x v="1"/>
    <s v="OFF-BI-10000174"/>
    <x v="1"/>
    <x v="8"/>
    <s v="Wilson Jones Clip &amp; Carry Folder Binder Tool for Ring Binders, Clear"/>
    <n v="23.2"/>
    <n v="5"/>
    <n v="0.2"/>
    <n v="8.1199999999999974"/>
  </r>
  <r>
    <n v="4502"/>
    <s v="CA-2021-116757"/>
    <x v="2"/>
    <d v="2021-06-30T00:00:00"/>
    <x v="864"/>
    <x v="1"/>
    <s v="MS-17980"/>
    <s v="Michael Stewart"/>
    <x v="1"/>
    <s v="United States"/>
    <x v="12"/>
    <x v="5"/>
    <n v="77095"/>
    <x v="2"/>
    <s v="OFF-PA-10002005"/>
    <x v="1"/>
    <x v="10"/>
    <s v="Xerox 225"/>
    <n v="25.920000000000005"/>
    <n v="5"/>
    <n v="0.2"/>
    <n v="9.0719999999999992"/>
  </r>
  <r>
    <n v="4503"/>
    <s v="CA-2021-116757"/>
    <x v="2"/>
    <d v="2021-06-30T00:00:00"/>
    <x v="864"/>
    <x v="1"/>
    <s v="MS-17980"/>
    <s v="Michael Stewart"/>
    <x v="1"/>
    <s v="United States"/>
    <x v="12"/>
    <x v="5"/>
    <n v="77095"/>
    <x v="2"/>
    <s v="OFF-FA-10002815"/>
    <x v="1"/>
    <x v="13"/>
    <s v="Staples"/>
    <n v="21.312000000000005"/>
    <n v="6"/>
    <n v="0.2"/>
    <n v="7.1928000000000001"/>
  </r>
  <r>
    <n v="4504"/>
    <s v="US-2021-138247"/>
    <x v="2"/>
    <d v="2021-12-24T00:00:00"/>
    <x v="473"/>
    <x v="1"/>
    <s v="BF-11170"/>
    <s v="Ben Ferrer"/>
    <x v="2"/>
    <s v="United States"/>
    <x v="1"/>
    <x v="1"/>
    <n v="90045"/>
    <x v="1"/>
    <s v="TEC-PH-10000213"/>
    <x v="2"/>
    <x v="7"/>
    <s v="Seidio BD2-HK3IPH5-BK DILEX Case and Holster Combo for Apple iPhone 5/5s - Black"/>
    <n v="173.65600000000003"/>
    <n v="7"/>
    <n v="0.2"/>
    <n v="17.365599999999993"/>
  </r>
  <r>
    <n v="4505"/>
    <s v="US-2021-138247"/>
    <x v="2"/>
    <d v="2021-12-24T00:00:00"/>
    <x v="473"/>
    <x v="1"/>
    <s v="BF-11170"/>
    <s v="Ben Ferrer"/>
    <x v="2"/>
    <s v="United States"/>
    <x v="1"/>
    <x v="1"/>
    <n v="90045"/>
    <x v="1"/>
    <s v="OFF-AP-10000828"/>
    <x v="1"/>
    <x v="9"/>
    <s v="Avanti 4.4 Cu. Ft. Refrigerator"/>
    <n v="361.96"/>
    <n v="2"/>
    <n v="0"/>
    <n v="101.34879999999998"/>
  </r>
  <r>
    <n v="4506"/>
    <s v="US-2021-138247"/>
    <x v="2"/>
    <d v="2021-12-24T00:00:00"/>
    <x v="473"/>
    <x v="1"/>
    <s v="BF-11170"/>
    <s v="Ben Ferrer"/>
    <x v="2"/>
    <s v="United States"/>
    <x v="1"/>
    <x v="1"/>
    <n v="90045"/>
    <x v="1"/>
    <s v="TEC-AC-10004708"/>
    <x v="2"/>
    <x v="11"/>
    <s v="Sony 32GB Class 10 Micro SDHC R40 Memory Card"/>
    <n v="62.849999999999994"/>
    <n v="3"/>
    <n v="0"/>
    <n v="13.198499999999999"/>
  </r>
  <r>
    <n v="4507"/>
    <s v="US-2021-138247"/>
    <x v="2"/>
    <d v="2021-12-24T00:00:00"/>
    <x v="473"/>
    <x v="1"/>
    <s v="BF-11170"/>
    <s v="Ben Ferrer"/>
    <x v="2"/>
    <s v="United States"/>
    <x v="1"/>
    <x v="1"/>
    <n v="90045"/>
    <x v="1"/>
    <s v="TEC-PH-10001530"/>
    <x v="2"/>
    <x v="7"/>
    <s v="Cisco Unified IP Phone 7945G VoIP phone"/>
    <n v="818.37600000000009"/>
    <n v="3"/>
    <n v="0.2"/>
    <n v="51.148499999999984"/>
  </r>
  <r>
    <n v="4508"/>
    <s v="US-2021-138247"/>
    <x v="2"/>
    <d v="2021-12-24T00:00:00"/>
    <x v="473"/>
    <x v="1"/>
    <s v="BF-11170"/>
    <s v="Ben Ferrer"/>
    <x v="2"/>
    <s v="United States"/>
    <x v="1"/>
    <x v="1"/>
    <n v="90045"/>
    <x v="1"/>
    <s v="OFF-ST-10002301"/>
    <x v="1"/>
    <x v="4"/>
    <s v="Tennsco Commercial Shelving"/>
    <n v="20.34"/>
    <n v="1"/>
    <n v="0"/>
    <n v="0.20339999999999847"/>
  </r>
  <r>
    <n v="4509"/>
    <s v="US-2021-138247"/>
    <x v="2"/>
    <d v="2021-12-24T00:00:00"/>
    <x v="473"/>
    <x v="1"/>
    <s v="BF-11170"/>
    <s v="Ben Ferrer"/>
    <x v="2"/>
    <s v="United States"/>
    <x v="1"/>
    <x v="1"/>
    <n v="90045"/>
    <x v="1"/>
    <s v="FUR-FU-10002554"/>
    <x v="0"/>
    <x v="5"/>
    <s v="Westinghouse Floor Lamp with Metal Mesh Shade, Black"/>
    <n v="23.99"/>
    <n v="1"/>
    <n v="0"/>
    <n v="5.5176999999999978"/>
  </r>
  <r>
    <n v="4510"/>
    <s v="CA-2024-167003"/>
    <x v="3"/>
    <d v="2024-05-24T00:00:00"/>
    <x v="990"/>
    <x v="1"/>
    <s v="VS-21820"/>
    <s v="Vivek Sundaresam"/>
    <x v="0"/>
    <s v="United States"/>
    <x v="1"/>
    <x v="1"/>
    <n v="90036"/>
    <x v="1"/>
    <s v="FUR-TA-10001520"/>
    <x v="0"/>
    <x v="3"/>
    <s v="Lesro Sheffield Collection Coffee Table, End Table, Center Table, Corner Table"/>
    <n v="171.28800000000001"/>
    <n v="3"/>
    <n v="0.2"/>
    <n v="-6.423300000000026"/>
  </r>
  <r>
    <n v="4511"/>
    <s v="CA-2023-119935"/>
    <x v="0"/>
    <d v="2023-11-11T00:00:00"/>
    <x v="954"/>
    <x v="1"/>
    <s v="KM-16225"/>
    <s v="Kalyca Meade"/>
    <x v="1"/>
    <s v="United States"/>
    <x v="24"/>
    <x v="25"/>
    <n v="65807"/>
    <x v="2"/>
    <s v="FUR-FU-10001085"/>
    <x v="0"/>
    <x v="5"/>
    <s v="3M Polarizing Light Filter Sleeves"/>
    <n v="37.299999999999997"/>
    <n v="2"/>
    <n v="0"/>
    <n v="17.157999999999998"/>
  </r>
  <r>
    <n v="4512"/>
    <s v="CA-2023-119935"/>
    <x v="0"/>
    <d v="2023-11-11T00:00:00"/>
    <x v="954"/>
    <x v="1"/>
    <s v="KM-16225"/>
    <s v="Kalyca Meade"/>
    <x v="1"/>
    <s v="United States"/>
    <x v="24"/>
    <x v="25"/>
    <n v="65807"/>
    <x v="2"/>
    <s v="OFF-BI-10001597"/>
    <x v="1"/>
    <x v="8"/>
    <s v="Wilson Jones Ledger-Size, Piano-Hinge Binder, 2&quot;, Blue"/>
    <n v="81.96"/>
    <n v="2"/>
    <n v="0"/>
    <n v="39.340799999999994"/>
  </r>
  <r>
    <n v="4513"/>
    <s v="CA-2023-118969"/>
    <x v="0"/>
    <d v="2023-10-03T00:00:00"/>
    <x v="767"/>
    <x v="2"/>
    <s v="LP-17095"/>
    <s v="Liz Preis"/>
    <x v="0"/>
    <s v="United States"/>
    <x v="42"/>
    <x v="16"/>
    <n v="85023"/>
    <x v="1"/>
    <s v="OFF-BI-10002429"/>
    <x v="1"/>
    <x v="8"/>
    <s v="Premier Elliptical Ring Binder, Black"/>
    <n v="54.792000000000009"/>
    <n v="6"/>
    <n v="0.7"/>
    <n v="-40.180799999999991"/>
  </r>
  <r>
    <n v="4514"/>
    <s v="CA-2023-145240"/>
    <x v="0"/>
    <d v="2023-09-07T00:00:00"/>
    <x v="1054"/>
    <x v="2"/>
    <s v="BG-11740"/>
    <s v="Bruce Geld"/>
    <x v="0"/>
    <s v="United States"/>
    <x v="12"/>
    <x v="5"/>
    <n v="77070"/>
    <x v="2"/>
    <s v="OFF-ST-10001590"/>
    <x v="1"/>
    <x v="4"/>
    <s v="Tenex Personal Project File with Scoop Front Design, Black"/>
    <n v="10.784000000000001"/>
    <n v="1"/>
    <n v="0.2"/>
    <n v="0.8087999999999993"/>
  </r>
  <r>
    <n v="4515"/>
    <s v="CA-2023-120873"/>
    <x v="0"/>
    <d v="2023-10-28T00:00:00"/>
    <x v="97"/>
    <x v="0"/>
    <s v="BW-11200"/>
    <s v="Ben Wallace"/>
    <x v="0"/>
    <s v="United States"/>
    <x v="409"/>
    <x v="17"/>
    <n v="23666"/>
    <x v="0"/>
    <s v="FUR-CH-10000847"/>
    <x v="0"/>
    <x v="1"/>
    <s v="Global Executive Mid-Back Manager's Chair"/>
    <n v="290.98"/>
    <n v="1"/>
    <n v="0"/>
    <n v="75.654799999999994"/>
  </r>
  <r>
    <n v="4516"/>
    <s v="US-2024-111920"/>
    <x v="3"/>
    <d v="2024-10-23T00:00:00"/>
    <x v="215"/>
    <x v="1"/>
    <s v="PS-18970"/>
    <s v="Paul Stevenson"/>
    <x v="2"/>
    <s v="United States"/>
    <x v="251"/>
    <x v="26"/>
    <n v="74133"/>
    <x v="2"/>
    <s v="OFF-AR-10003179"/>
    <x v="1"/>
    <x v="6"/>
    <s v="Dixon Ticonderoga Core-Lock Colored Pencils"/>
    <n v="36.44"/>
    <n v="4"/>
    <n v="0"/>
    <n v="12.025199999999998"/>
  </r>
  <r>
    <n v="4517"/>
    <s v="US-2023-128678"/>
    <x v="0"/>
    <d v="2023-09-16T00:00:00"/>
    <x v="369"/>
    <x v="1"/>
    <s v="RB-19570"/>
    <s v="Rob Beeghly"/>
    <x v="0"/>
    <s v="United States"/>
    <x v="4"/>
    <x v="4"/>
    <n v="98105"/>
    <x v="1"/>
    <s v="OFF-PA-10000807"/>
    <x v="1"/>
    <x v="10"/>
    <s v="TOPS &quot;Important Message&quot; Pads, Canary, 4-1/4 x 5-1/2, 50 Sheets per Pad"/>
    <n v="21.400000000000002"/>
    <n v="5"/>
    <n v="0"/>
    <n v="10.058"/>
  </r>
  <r>
    <n v="4518"/>
    <s v="US-2023-128678"/>
    <x v="0"/>
    <d v="2023-09-16T00:00:00"/>
    <x v="369"/>
    <x v="1"/>
    <s v="RB-19570"/>
    <s v="Rob Beeghly"/>
    <x v="0"/>
    <s v="United States"/>
    <x v="4"/>
    <x v="4"/>
    <n v="98105"/>
    <x v="1"/>
    <s v="OFF-BI-10002103"/>
    <x v="1"/>
    <x v="8"/>
    <s v="Cardinal Slant-D Ring Binder, Heavy Gauge Vinyl"/>
    <n v="48.664000000000001"/>
    <n v="7"/>
    <n v="0.2"/>
    <n v="15.815799999999999"/>
  </r>
  <r>
    <n v="4519"/>
    <s v="CA-2023-101385"/>
    <x v="0"/>
    <d v="2023-09-26T00:00:00"/>
    <x v="152"/>
    <x v="1"/>
    <s v="JW-16075"/>
    <s v="Julia West"/>
    <x v="0"/>
    <s v="United States"/>
    <x v="8"/>
    <x v="1"/>
    <n v="94109"/>
    <x v="1"/>
    <s v="OFF-AR-10004441"/>
    <x v="1"/>
    <x v="6"/>
    <s v="BIC Brite Liner Highlighters"/>
    <n v="16.559999999999999"/>
    <n v="4"/>
    <n v="0"/>
    <n v="6.9551999999999996"/>
  </r>
  <r>
    <n v="4520"/>
    <s v="CA-2024-107167"/>
    <x v="3"/>
    <d v="2024-06-11T00:00:00"/>
    <x v="1055"/>
    <x v="1"/>
    <s v="ND-18460"/>
    <s v="Neil Ducich"/>
    <x v="1"/>
    <s v="United States"/>
    <x v="108"/>
    <x v="2"/>
    <n v="32216"/>
    <x v="0"/>
    <s v="OFF-ST-10003805"/>
    <x v="1"/>
    <x v="4"/>
    <s v="24 Capacity Maxi Data Binder Racks, Pearl"/>
    <n v="1347.5200000000002"/>
    <n v="8"/>
    <n v="0.2"/>
    <n v="84.219999999999857"/>
  </r>
  <r>
    <n v="4521"/>
    <s v="CA-2021-109491"/>
    <x v="2"/>
    <d v="2021-02-21T00:00:00"/>
    <x v="1056"/>
    <x v="1"/>
    <s v="LC-16930"/>
    <s v="Linda Cazamias"/>
    <x v="1"/>
    <s v="United States"/>
    <x v="102"/>
    <x v="14"/>
    <n v="47374"/>
    <x v="2"/>
    <s v="TEC-AC-10001284"/>
    <x v="2"/>
    <x v="11"/>
    <s v="Enermax Briskie RF Wireless Keyboard and Mouse Combo"/>
    <n v="62.31"/>
    <n v="3"/>
    <n v="0"/>
    <n v="22.4316"/>
  </r>
  <r>
    <n v="4522"/>
    <s v="CA-2021-109491"/>
    <x v="2"/>
    <d v="2021-02-21T00:00:00"/>
    <x v="1056"/>
    <x v="1"/>
    <s v="LC-16930"/>
    <s v="Linda Cazamias"/>
    <x v="1"/>
    <s v="United States"/>
    <x v="102"/>
    <x v="14"/>
    <n v="47374"/>
    <x v="2"/>
    <s v="FUR-FU-10000221"/>
    <x v="0"/>
    <x v="5"/>
    <s v="Master Caster Door Stop, Brown"/>
    <n v="20.32"/>
    <n v="4"/>
    <n v="0"/>
    <n v="6.9087999999999994"/>
  </r>
  <r>
    <n v="4523"/>
    <s v="CA-2024-105445"/>
    <x v="3"/>
    <d v="2024-02-21T00:00:00"/>
    <x v="912"/>
    <x v="0"/>
    <s v="BP-11095"/>
    <s v="Bart Pistole"/>
    <x v="1"/>
    <s v="United States"/>
    <x v="103"/>
    <x v="22"/>
    <n v="80027"/>
    <x v="1"/>
    <s v="OFF-FA-10001229"/>
    <x v="1"/>
    <x v="13"/>
    <s v="Staples"/>
    <n v="9.4320000000000004"/>
    <n v="3"/>
    <n v="0.2"/>
    <n v="3.065399999999999"/>
  </r>
  <r>
    <n v="4524"/>
    <s v="CA-2021-107454"/>
    <x v="2"/>
    <d v="2021-11-02T00:00:00"/>
    <x v="1057"/>
    <x v="1"/>
    <s v="RD-19720"/>
    <s v="Roger Demir"/>
    <x v="0"/>
    <s v="United States"/>
    <x v="20"/>
    <x v="15"/>
    <n v="10024"/>
    <x v="3"/>
    <s v="OFF-LA-10001569"/>
    <x v="1"/>
    <x v="2"/>
    <s v="Avery 499"/>
    <n v="34.86"/>
    <n v="7"/>
    <n v="0"/>
    <n v="16.035599999999999"/>
  </r>
  <r>
    <n v="4525"/>
    <s v="CA-2021-107454"/>
    <x v="2"/>
    <d v="2021-11-02T00:00:00"/>
    <x v="1057"/>
    <x v="1"/>
    <s v="RD-19720"/>
    <s v="Roger Demir"/>
    <x v="0"/>
    <s v="United States"/>
    <x v="20"/>
    <x v="15"/>
    <n v="10024"/>
    <x v="3"/>
    <s v="FUR-FU-10004018"/>
    <x v="0"/>
    <x v="5"/>
    <s v="Tensor Computer Mounted Lamp"/>
    <n v="89.34"/>
    <n v="6"/>
    <n v="0"/>
    <n v="24.121800000000004"/>
  </r>
  <r>
    <n v="4526"/>
    <s v="US-2024-105046"/>
    <x v="3"/>
    <d v="2024-07-18T00:00:00"/>
    <x v="989"/>
    <x v="1"/>
    <s v="BE-11335"/>
    <s v="Bill Eplett"/>
    <x v="2"/>
    <s v="United States"/>
    <x v="410"/>
    <x v="15"/>
    <n v="13440"/>
    <x v="3"/>
    <s v="TEC-PH-10004536"/>
    <x v="2"/>
    <x v="7"/>
    <s v="Avaya 5420 Digital phone"/>
    <n v="269.98"/>
    <n v="2"/>
    <n v="0"/>
    <n v="67.495000000000005"/>
  </r>
  <r>
    <n v="4527"/>
    <s v="US-2024-105046"/>
    <x v="3"/>
    <d v="2024-07-18T00:00:00"/>
    <x v="989"/>
    <x v="1"/>
    <s v="BE-11335"/>
    <s v="Bill Eplett"/>
    <x v="2"/>
    <s v="United States"/>
    <x v="410"/>
    <x v="15"/>
    <n v="13440"/>
    <x v="3"/>
    <s v="OFF-PA-10004353"/>
    <x v="1"/>
    <x v="10"/>
    <s v="Southworth 25% Cotton Premium Laser Paper and Envelopes"/>
    <n v="99.9"/>
    <n v="5"/>
    <n v="0"/>
    <n v="47.952000000000005"/>
  </r>
  <r>
    <n v="4528"/>
    <s v="US-2024-105046"/>
    <x v="3"/>
    <d v="2024-07-18T00:00:00"/>
    <x v="989"/>
    <x v="1"/>
    <s v="BE-11335"/>
    <s v="Bill Eplett"/>
    <x v="2"/>
    <s v="United States"/>
    <x v="410"/>
    <x v="15"/>
    <n v="13440"/>
    <x v="3"/>
    <s v="FUR-FU-10004848"/>
    <x v="0"/>
    <x v="5"/>
    <s v="DAX Solid Wood Frames"/>
    <n v="39.08"/>
    <n v="4"/>
    <n v="0"/>
    <n v="14.459599999999998"/>
  </r>
  <r>
    <n v="4529"/>
    <s v="CA-2024-152856"/>
    <x v="3"/>
    <d v="2024-09-09T00:00:00"/>
    <x v="643"/>
    <x v="0"/>
    <s v="RS-19765"/>
    <s v="Roland Schwarz"/>
    <x v="1"/>
    <s v="United States"/>
    <x v="292"/>
    <x v="24"/>
    <n v="43302"/>
    <x v="3"/>
    <s v="TEC-AC-10004864"/>
    <x v="2"/>
    <x v="11"/>
    <s v="Memorex Micro Travel Drive 32 GB"/>
    <n v="116.83199999999999"/>
    <n v="4"/>
    <n v="0.2"/>
    <n v="33.589200000000005"/>
  </r>
  <r>
    <n v="4530"/>
    <s v="CA-2023-134691"/>
    <x v="0"/>
    <d v="2023-11-15T00:00:00"/>
    <x v="1058"/>
    <x v="1"/>
    <s v="KC-16540"/>
    <s v="Kelly Collister"/>
    <x v="0"/>
    <s v="United States"/>
    <x v="12"/>
    <x v="5"/>
    <n v="77041"/>
    <x v="2"/>
    <s v="OFF-BI-10002393"/>
    <x v="1"/>
    <x v="8"/>
    <s v="Binder Posts"/>
    <n v="2.2959999999999994"/>
    <n v="2"/>
    <n v="0.8"/>
    <n v="-3.9032000000000009"/>
  </r>
  <r>
    <n v="4531"/>
    <s v="CA-2023-118759"/>
    <x v="0"/>
    <d v="2023-11-15T00:00:00"/>
    <x v="398"/>
    <x v="2"/>
    <s v="MB-17305"/>
    <s v="Maria Bertelson"/>
    <x v="0"/>
    <s v="United States"/>
    <x v="20"/>
    <x v="15"/>
    <n v="10009"/>
    <x v="3"/>
    <s v="FUR-CH-10002335"/>
    <x v="0"/>
    <x v="1"/>
    <s v="Hon GuestStacker Chair"/>
    <n v="408.00599999999997"/>
    <n v="2"/>
    <n v="0.1"/>
    <n v="72.534400000000005"/>
  </r>
  <r>
    <n v="4532"/>
    <s v="CA-2023-118759"/>
    <x v="0"/>
    <d v="2023-11-15T00:00:00"/>
    <x v="398"/>
    <x v="2"/>
    <s v="MB-17305"/>
    <s v="Maria Bertelson"/>
    <x v="0"/>
    <s v="United States"/>
    <x v="20"/>
    <x v="15"/>
    <n v="10009"/>
    <x v="3"/>
    <s v="OFF-ST-10001590"/>
    <x v="1"/>
    <x v="4"/>
    <s v="Tenex Personal Project File with Scoop Front Design, Black"/>
    <n v="40.44"/>
    <n v="3"/>
    <n v="0"/>
    <n v="10.514399999999998"/>
  </r>
  <r>
    <n v="4533"/>
    <s v="CA-2021-140403"/>
    <x v="2"/>
    <d v="2021-10-10T00:00:00"/>
    <x v="197"/>
    <x v="3"/>
    <s v="TN-21040"/>
    <s v="Tanja Norvell"/>
    <x v="2"/>
    <s v="United States"/>
    <x v="286"/>
    <x v="1"/>
    <n v="95336"/>
    <x v="1"/>
    <s v="FUR-CH-10002774"/>
    <x v="0"/>
    <x v="1"/>
    <s v="Global Deluxe Stacking Chair, Gray"/>
    <n v="122.352"/>
    <n v="3"/>
    <n v="0.2"/>
    <n v="13.764599999999994"/>
  </r>
  <r>
    <n v="4534"/>
    <s v="CA-2021-140403"/>
    <x v="2"/>
    <d v="2021-10-10T00:00:00"/>
    <x v="197"/>
    <x v="3"/>
    <s v="TN-21040"/>
    <s v="Tanja Norvell"/>
    <x v="2"/>
    <s v="United States"/>
    <x v="286"/>
    <x v="1"/>
    <n v="95336"/>
    <x v="1"/>
    <s v="OFF-EN-10001219"/>
    <x v="1"/>
    <x v="12"/>
    <s v="#10- 4 1/8&quot; x 9 1/2&quot; Security-Tint Envelopes"/>
    <n v="15.28"/>
    <n v="2"/>
    <n v="0"/>
    <n v="7.4871999999999996"/>
  </r>
  <r>
    <n v="4535"/>
    <s v="CA-2022-163104"/>
    <x v="1"/>
    <d v="2022-03-19T00:00:00"/>
    <x v="211"/>
    <x v="1"/>
    <s v="MC-18130"/>
    <s v="Mike Caudle"/>
    <x v="1"/>
    <s v="United States"/>
    <x v="1"/>
    <x v="1"/>
    <n v="90004"/>
    <x v="1"/>
    <s v="OFF-PA-10001947"/>
    <x v="1"/>
    <x v="10"/>
    <s v="Xerox 1974"/>
    <n v="11.96"/>
    <n v="2"/>
    <n v="0"/>
    <n v="5.8604000000000003"/>
  </r>
  <r>
    <n v="4536"/>
    <s v="CA-2024-138464"/>
    <x v="3"/>
    <d v="2024-07-09T00:00:00"/>
    <x v="142"/>
    <x v="1"/>
    <s v="VF-21715"/>
    <s v="Vicky Freymann"/>
    <x v="2"/>
    <s v="United States"/>
    <x v="4"/>
    <x v="4"/>
    <n v="98115"/>
    <x v="1"/>
    <s v="FUR-FU-10003142"/>
    <x v="0"/>
    <x v="5"/>
    <s v="Master Big Foot Doorstop, Beige"/>
    <n v="15.84"/>
    <n v="3"/>
    <n v="0"/>
    <n v="4.9103999999999992"/>
  </r>
  <r>
    <n v="4537"/>
    <s v="CA-2024-138464"/>
    <x v="3"/>
    <d v="2024-07-09T00:00:00"/>
    <x v="142"/>
    <x v="1"/>
    <s v="VF-21715"/>
    <s v="Vicky Freymann"/>
    <x v="2"/>
    <s v="United States"/>
    <x v="4"/>
    <x v="4"/>
    <n v="98115"/>
    <x v="1"/>
    <s v="OFF-BI-10001543"/>
    <x v="1"/>
    <x v="8"/>
    <s v="GBC VeloBinder Manual Binding System"/>
    <n v="86.376000000000005"/>
    <n v="3"/>
    <n v="0.2"/>
    <n v="30.231600000000007"/>
  </r>
  <r>
    <n v="4538"/>
    <s v="CA-2024-138464"/>
    <x v="3"/>
    <d v="2024-07-09T00:00:00"/>
    <x v="142"/>
    <x v="1"/>
    <s v="VF-21715"/>
    <s v="Vicky Freymann"/>
    <x v="2"/>
    <s v="United States"/>
    <x v="4"/>
    <x v="4"/>
    <n v="98115"/>
    <x v="1"/>
    <s v="OFF-AR-10003560"/>
    <x v="1"/>
    <x v="6"/>
    <s v="Zebra Zazzle Fluorescent Highlighters"/>
    <n v="18.240000000000002"/>
    <n v="3"/>
    <n v="0"/>
    <n v="6.2015999999999991"/>
  </r>
  <r>
    <n v="4539"/>
    <s v="CA-2024-138464"/>
    <x v="3"/>
    <d v="2024-07-09T00:00:00"/>
    <x v="142"/>
    <x v="1"/>
    <s v="VF-21715"/>
    <s v="Vicky Freymann"/>
    <x v="2"/>
    <s v="United States"/>
    <x v="4"/>
    <x v="4"/>
    <n v="98115"/>
    <x v="1"/>
    <s v="OFF-AR-10004757"/>
    <x v="1"/>
    <x v="6"/>
    <s v="Crayola Colored Pencils"/>
    <n v="13.12"/>
    <n v="4"/>
    <n v="0"/>
    <n v="4.3295999999999992"/>
  </r>
  <r>
    <n v="4540"/>
    <s v="CA-2022-104129"/>
    <x v="1"/>
    <d v="2022-02-27T00:00:00"/>
    <x v="932"/>
    <x v="1"/>
    <s v="ES-14080"/>
    <s v="Erin Smith"/>
    <x v="1"/>
    <s v="United States"/>
    <x v="205"/>
    <x v="34"/>
    <n v="2908"/>
    <x v="3"/>
    <s v="TEC-PH-10003800"/>
    <x v="2"/>
    <x v="7"/>
    <s v="i.Sound Portable Power - 8000 mAh"/>
    <n v="105.98"/>
    <n v="2"/>
    <n v="0"/>
    <n v="1.0597999999999956"/>
  </r>
  <r>
    <n v="4541"/>
    <s v="CA-2022-104129"/>
    <x v="1"/>
    <d v="2022-02-27T00:00:00"/>
    <x v="932"/>
    <x v="1"/>
    <s v="ES-14080"/>
    <s v="Erin Smith"/>
    <x v="1"/>
    <s v="United States"/>
    <x v="205"/>
    <x v="34"/>
    <n v="2908"/>
    <x v="3"/>
    <s v="FUR-TA-10004152"/>
    <x v="0"/>
    <x v="3"/>
    <s v="Barricks 18&quot; x 48&quot; Non-Folding Utility Table with Bottom Storage Shelf"/>
    <n v="493.9199999999999"/>
    <n v="7"/>
    <n v="0.3"/>
    <n v="-28.22399999999999"/>
  </r>
  <r>
    <n v="4542"/>
    <s v="US-2024-132206"/>
    <x v="3"/>
    <d v="2024-06-17T00:00:00"/>
    <x v="329"/>
    <x v="1"/>
    <s v="MK-17905"/>
    <s v="Michael Kennedy"/>
    <x v="1"/>
    <s v="United States"/>
    <x v="22"/>
    <x v="10"/>
    <n v="60653"/>
    <x v="2"/>
    <s v="OFF-BI-10000756"/>
    <x v="1"/>
    <x v="8"/>
    <s v="Storex DuraTech Recycled Plastic Frosted Binders"/>
    <n v="5.9359999999999991"/>
    <n v="7"/>
    <n v="0.8"/>
    <n v="-8.9040000000000035"/>
  </r>
  <r>
    <n v="4543"/>
    <s v="CA-2024-113474"/>
    <x v="3"/>
    <d v="2024-03-31T00:00:00"/>
    <x v="866"/>
    <x v="2"/>
    <s v="TM-21490"/>
    <s v="Tony Molinari"/>
    <x v="0"/>
    <s v="United States"/>
    <x v="268"/>
    <x v="26"/>
    <n v="73120"/>
    <x v="2"/>
    <s v="OFF-EN-10004206"/>
    <x v="1"/>
    <x v="12"/>
    <s v="Multimedia Mailers"/>
    <n v="325.86"/>
    <n v="2"/>
    <n v="0"/>
    <n v="149.8956"/>
  </r>
  <r>
    <n v="4544"/>
    <s v="CA-2022-126557"/>
    <x v="1"/>
    <d v="2022-07-12T00:00:00"/>
    <x v="1059"/>
    <x v="0"/>
    <s v="RL-19615"/>
    <s v="Rob Lucas"/>
    <x v="0"/>
    <s v="United States"/>
    <x v="22"/>
    <x v="10"/>
    <n v="60610"/>
    <x v="2"/>
    <s v="FUR-CH-10004477"/>
    <x v="0"/>
    <x v="1"/>
    <s v="Global Push Button Manager's Chair, Indigo"/>
    <n v="383.60699999999997"/>
    <n v="9"/>
    <n v="0.3"/>
    <n v="-5.4801000000000215"/>
  </r>
  <r>
    <n v="4545"/>
    <s v="CA-2022-126557"/>
    <x v="1"/>
    <d v="2022-07-12T00:00:00"/>
    <x v="1059"/>
    <x v="0"/>
    <s v="RL-19615"/>
    <s v="Rob Lucas"/>
    <x v="0"/>
    <s v="United States"/>
    <x v="22"/>
    <x v="10"/>
    <n v="60610"/>
    <x v="2"/>
    <s v="TEC-PH-10003505"/>
    <x v="2"/>
    <x v="7"/>
    <s v="Geemarc AmpliPOWER60"/>
    <n v="148.47999999999999"/>
    <n v="2"/>
    <n v="0.2"/>
    <n v="16.703999999999986"/>
  </r>
  <r>
    <n v="4546"/>
    <s v="CA-2022-126557"/>
    <x v="1"/>
    <d v="2022-07-12T00:00:00"/>
    <x v="1059"/>
    <x v="0"/>
    <s v="RL-19615"/>
    <s v="Rob Lucas"/>
    <x v="0"/>
    <s v="United States"/>
    <x v="22"/>
    <x v="10"/>
    <n v="60610"/>
    <x v="2"/>
    <s v="TEC-PH-10000526"/>
    <x v="2"/>
    <x v="7"/>
    <s v="Vtech CS6719"/>
    <n v="537.54399999999998"/>
    <n v="7"/>
    <n v="0.2"/>
    <n v="53.754400000000004"/>
  </r>
  <r>
    <n v="4547"/>
    <s v="CA-2022-126557"/>
    <x v="1"/>
    <d v="2022-07-12T00:00:00"/>
    <x v="1059"/>
    <x v="0"/>
    <s v="RL-19615"/>
    <s v="Rob Lucas"/>
    <x v="0"/>
    <s v="United States"/>
    <x v="22"/>
    <x v="10"/>
    <n v="60610"/>
    <x v="2"/>
    <s v="OFF-BI-10003314"/>
    <x v="1"/>
    <x v="8"/>
    <s v="Tuff Stuff Recycled Round Ring Binders"/>
    <n v="1.9279999999999997"/>
    <n v="2"/>
    <n v="0.8"/>
    <n v="-2.9884000000000004"/>
  </r>
  <r>
    <n v="4548"/>
    <s v="CA-2022-126557"/>
    <x v="1"/>
    <d v="2022-07-12T00:00:00"/>
    <x v="1059"/>
    <x v="0"/>
    <s v="RL-19615"/>
    <s v="Rob Lucas"/>
    <x v="0"/>
    <s v="United States"/>
    <x v="22"/>
    <x v="10"/>
    <n v="60610"/>
    <x v="2"/>
    <s v="OFF-AR-10003190"/>
    <x v="1"/>
    <x v="6"/>
    <s v="Newell 32"/>
    <n v="6.911999999999999"/>
    <n v="3"/>
    <n v="0.2"/>
    <n v="0.69120000000000026"/>
  </r>
  <r>
    <n v="4549"/>
    <s v="CA-2022-126557"/>
    <x v="1"/>
    <d v="2022-07-12T00:00:00"/>
    <x v="1059"/>
    <x v="0"/>
    <s v="RL-19615"/>
    <s v="Rob Lucas"/>
    <x v="0"/>
    <s v="United States"/>
    <x v="22"/>
    <x v="10"/>
    <n v="60610"/>
    <x v="2"/>
    <s v="FUR-FU-10001861"/>
    <x v="0"/>
    <x v="5"/>
    <s v="Floodlight Indoor Halogen Bulbs, 1 Bulb per Pack, 60 Watts"/>
    <n v="7.76"/>
    <n v="1"/>
    <n v="0.6"/>
    <n v="-2.1340000000000003"/>
  </r>
  <r>
    <n v="4550"/>
    <s v="CA-2022-126557"/>
    <x v="1"/>
    <d v="2022-07-12T00:00:00"/>
    <x v="1059"/>
    <x v="0"/>
    <s v="RL-19615"/>
    <s v="Rob Lucas"/>
    <x v="0"/>
    <s v="United States"/>
    <x v="22"/>
    <x v="10"/>
    <n v="60610"/>
    <x v="2"/>
    <s v="TEC-PH-10003963"/>
    <x v="2"/>
    <x v="7"/>
    <s v="GE 2-Jack Phone Line Splitter"/>
    <n v="659.16800000000012"/>
    <n v="4"/>
    <n v="0.2"/>
    <n v="49.437599999999975"/>
  </r>
  <r>
    <n v="4551"/>
    <s v="US-2024-107636"/>
    <x v="3"/>
    <d v="2024-05-01T00:00:00"/>
    <x v="1060"/>
    <x v="2"/>
    <s v="NM-18520"/>
    <s v="Neoma Murray"/>
    <x v="0"/>
    <s v="United States"/>
    <x v="91"/>
    <x v="29"/>
    <n v="6040"/>
    <x v="3"/>
    <s v="OFF-LA-10003388"/>
    <x v="1"/>
    <x v="2"/>
    <s v="Avery 5"/>
    <n v="5.76"/>
    <n v="2"/>
    <n v="0"/>
    <n v="2.8224"/>
  </r>
  <r>
    <n v="4552"/>
    <s v="US-2021-165862"/>
    <x v="2"/>
    <d v="2021-07-13T00:00:00"/>
    <x v="137"/>
    <x v="1"/>
    <s v="GK-14620"/>
    <s v="Grace Kelly"/>
    <x v="1"/>
    <s v="United States"/>
    <x v="1"/>
    <x v="1"/>
    <n v="90049"/>
    <x v="1"/>
    <s v="FUR-TA-10002855"/>
    <x v="0"/>
    <x v="3"/>
    <s v="Bevis Round Conference Table Top &amp; Single Column Base"/>
    <n v="351.21600000000001"/>
    <n v="3"/>
    <n v="0.2"/>
    <n v="4.3901999999999788"/>
  </r>
  <r>
    <n v="4553"/>
    <s v="US-2021-106334"/>
    <x v="2"/>
    <d v="2021-12-27T00:00:00"/>
    <x v="302"/>
    <x v="1"/>
    <s v="JF-15490"/>
    <s v="Jeremy Farry"/>
    <x v="0"/>
    <s v="United States"/>
    <x v="8"/>
    <x v="1"/>
    <n v="94122"/>
    <x v="1"/>
    <s v="FUR-CH-10004886"/>
    <x v="0"/>
    <x v="1"/>
    <s v="Bevis Steel Folding Chairs"/>
    <n v="230.28000000000003"/>
    <n v="3"/>
    <n v="0.2"/>
    <n v="23.027999999999992"/>
  </r>
  <r>
    <n v="4554"/>
    <s v="US-2021-106334"/>
    <x v="2"/>
    <d v="2021-12-27T00:00:00"/>
    <x v="302"/>
    <x v="1"/>
    <s v="JF-15490"/>
    <s v="Jeremy Farry"/>
    <x v="0"/>
    <s v="United States"/>
    <x v="8"/>
    <x v="1"/>
    <n v="94122"/>
    <x v="1"/>
    <s v="OFF-PA-10003657"/>
    <x v="1"/>
    <x v="10"/>
    <s v="Xerox 1927"/>
    <n v="12.84"/>
    <n v="3"/>
    <n v="0"/>
    <n v="5.7779999999999987"/>
  </r>
  <r>
    <n v="4555"/>
    <s v="CA-2023-101448"/>
    <x v="0"/>
    <d v="2023-02-27T00:00:00"/>
    <x v="575"/>
    <x v="0"/>
    <s v="EB-13930"/>
    <s v="Eric Barreto"/>
    <x v="0"/>
    <s v="United States"/>
    <x v="411"/>
    <x v="6"/>
    <n v="54601"/>
    <x v="2"/>
    <s v="OFF-BI-10004738"/>
    <x v="1"/>
    <x v="8"/>
    <s v="Flexible Leather- Look Classic Collection Ring Binder"/>
    <n v="56.820000000000007"/>
    <n v="3"/>
    <n v="0"/>
    <n v="28.410000000000004"/>
  </r>
  <r>
    <n v="4556"/>
    <s v="CA-2022-130218"/>
    <x v="1"/>
    <d v="2022-03-23T00:00:00"/>
    <x v="211"/>
    <x v="2"/>
    <s v="SG-20470"/>
    <s v="Sheri Gordon"/>
    <x v="0"/>
    <s v="United States"/>
    <x v="159"/>
    <x v="20"/>
    <n v="29501"/>
    <x v="0"/>
    <s v="OFF-FA-10003112"/>
    <x v="1"/>
    <x v="13"/>
    <s v="Staples"/>
    <n v="31.56"/>
    <n v="4"/>
    <n v="0"/>
    <n v="14.201999999999998"/>
  </r>
  <r>
    <n v="4557"/>
    <s v="CA-2022-130218"/>
    <x v="1"/>
    <d v="2022-03-23T00:00:00"/>
    <x v="211"/>
    <x v="2"/>
    <s v="SG-20470"/>
    <s v="Sheri Gordon"/>
    <x v="0"/>
    <s v="United States"/>
    <x v="159"/>
    <x v="20"/>
    <n v="29501"/>
    <x v="0"/>
    <s v="OFF-ST-10002486"/>
    <x v="1"/>
    <x v="4"/>
    <s v="Eldon Shelf Savers Cubes and Bins"/>
    <n v="27.92"/>
    <n v="4"/>
    <n v="0"/>
    <n v="0.5583999999999989"/>
  </r>
  <r>
    <n v="4558"/>
    <s v="US-2024-117331"/>
    <x v="3"/>
    <d v="2024-10-22T00:00:00"/>
    <x v="980"/>
    <x v="1"/>
    <s v="ND-18370"/>
    <s v="Natalie DeCherney"/>
    <x v="0"/>
    <s v="United States"/>
    <x v="220"/>
    <x v="16"/>
    <n v="85301"/>
    <x v="1"/>
    <s v="OFF-BI-10003984"/>
    <x v="1"/>
    <x v="8"/>
    <s v="Lock-Up Easel 'Spel-Binder'"/>
    <n v="8.5590000000000011"/>
    <n v="1"/>
    <n v="0.7"/>
    <n v="-6.5618999999999996"/>
  </r>
  <r>
    <n v="4559"/>
    <s v="CA-2021-127383"/>
    <x v="2"/>
    <d v="2021-12-31T00:00:00"/>
    <x v="1061"/>
    <x v="1"/>
    <s v="CM-11815"/>
    <s v="Candace McMahon"/>
    <x v="1"/>
    <s v="United States"/>
    <x v="236"/>
    <x v="5"/>
    <n v="79907"/>
    <x v="2"/>
    <s v="OFF-EN-10004773"/>
    <x v="1"/>
    <x v="12"/>
    <s v="Staples"/>
    <n v="49.568000000000005"/>
    <n v="2"/>
    <n v="0.2"/>
    <n v="17.968399999999995"/>
  </r>
  <r>
    <n v="4560"/>
    <s v="CA-2021-110219"/>
    <x v="2"/>
    <d v="2021-05-05T00:00:00"/>
    <x v="449"/>
    <x v="2"/>
    <s v="EB-13870"/>
    <s v="Emily Burns"/>
    <x v="0"/>
    <s v="United States"/>
    <x v="52"/>
    <x v="5"/>
    <n v="78207"/>
    <x v="2"/>
    <s v="FUR-CH-10001146"/>
    <x v="0"/>
    <x v="1"/>
    <s v="Global Value Mid-Back Manager's Chair, Gray"/>
    <n v="127.869"/>
    <n v="3"/>
    <n v="0.3"/>
    <n v="-9.1335000000000122"/>
  </r>
  <r>
    <n v="4561"/>
    <s v="CA-2022-118871"/>
    <x v="1"/>
    <d v="2022-12-04T00:00:00"/>
    <x v="234"/>
    <x v="0"/>
    <s v="HM-14860"/>
    <s v="Harry Marie"/>
    <x v="1"/>
    <s v="United States"/>
    <x v="1"/>
    <x v="1"/>
    <n v="90049"/>
    <x v="1"/>
    <s v="OFF-EN-10003296"/>
    <x v="1"/>
    <x v="12"/>
    <s v="Tyvek Side-Opening Peel &amp; Seel Expanding Envelopes"/>
    <n v="271.44"/>
    <n v="3"/>
    <n v="0"/>
    <n v="122.148"/>
  </r>
  <r>
    <n v="4562"/>
    <s v="CA-2022-118871"/>
    <x v="1"/>
    <d v="2022-12-04T00:00:00"/>
    <x v="234"/>
    <x v="0"/>
    <s v="HM-14860"/>
    <s v="Harry Marie"/>
    <x v="1"/>
    <s v="United States"/>
    <x v="1"/>
    <x v="1"/>
    <n v="90049"/>
    <x v="1"/>
    <s v="TEC-PH-10000193"/>
    <x v="2"/>
    <x v="7"/>
    <s v="Jensen SMPS-640 - speaker phone"/>
    <n v="110.352"/>
    <n v="3"/>
    <n v="0.2"/>
    <n v="8.2763999999999953"/>
  </r>
  <r>
    <n v="4563"/>
    <s v="CA-2022-118871"/>
    <x v="1"/>
    <d v="2022-12-04T00:00:00"/>
    <x v="234"/>
    <x v="0"/>
    <s v="HM-14860"/>
    <s v="Harry Marie"/>
    <x v="1"/>
    <s v="United States"/>
    <x v="1"/>
    <x v="1"/>
    <n v="90049"/>
    <x v="1"/>
    <s v="FUR-FU-10002111"/>
    <x v="0"/>
    <x v="5"/>
    <s v="Master Caster Door Stop, Large Brown"/>
    <n v="36.4"/>
    <n v="5"/>
    <n v="0"/>
    <n v="13.832000000000001"/>
  </r>
  <r>
    <n v="4564"/>
    <s v="CA-2024-129490"/>
    <x v="3"/>
    <d v="2024-09-27T00:00:00"/>
    <x v="420"/>
    <x v="1"/>
    <s v="SJ-20225"/>
    <s v="Sanjit Jacobs"/>
    <x v="2"/>
    <s v="United States"/>
    <x v="388"/>
    <x v="2"/>
    <n v="33023"/>
    <x v="0"/>
    <s v="FUR-CH-10003298"/>
    <x v="0"/>
    <x v="1"/>
    <s v="Office Star - Contemporary Task Swivel chair with Loop Arms, Charcoal"/>
    <n v="419.13599999999997"/>
    <n v="4"/>
    <n v="0.2"/>
    <n v="-57.631200000000035"/>
  </r>
  <r>
    <n v="4565"/>
    <s v="CA-2021-101175"/>
    <x v="2"/>
    <d v="2021-12-09T00:00:00"/>
    <x v="467"/>
    <x v="1"/>
    <s v="DM-12955"/>
    <s v="Dario Medina"/>
    <x v="1"/>
    <s v="United States"/>
    <x v="123"/>
    <x v="16"/>
    <n v="85204"/>
    <x v="1"/>
    <s v="OFF-ST-10004950"/>
    <x v="1"/>
    <x v="4"/>
    <s v="Acco Perma 3000 Stacking Storage Drawers"/>
    <n v="100.70400000000001"/>
    <n v="6"/>
    <n v="0.2"/>
    <n v="-1.2588000000000008"/>
  </r>
  <r>
    <n v="4566"/>
    <s v="US-2024-149510"/>
    <x v="3"/>
    <d v="2024-12-04T00:00:00"/>
    <x v="235"/>
    <x v="1"/>
    <s v="MC-17575"/>
    <s v="Matt Collins"/>
    <x v="0"/>
    <s v="United States"/>
    <x v="115"/>
    <x v="3"/>
    <n v="28314"/>
    <x v="0"/>
    <s v="OFF-AP-10002350"/>
    <x v="1"/>
    <x v="9"/>
    <s v="Belkin F9H710-06 7 Outlet SurgeMaster Surge Protector"/>
    <n v="45.216000000000001"/>
    <n v="3"/>
    <n v="0.2"/>
    <n v="4.5215999999999994"/>
  </r>
  <r>
    <n v="4567"/>
    <s v="US-2024-149510"/>
    <x v="3"/>
    <d v="2024-12-04T00:00:00"/>
    <x v="235"/>
    <x v="1"/>
    <s v="MC-17575"/>
    <s v="Matt Collins"/>
    <x v="0"/>
    <s v="United States"/>
    <x v="115"/>
    <x v="3"/>
    <n v="28314"/>
    <x v="0"/>
    <s v="OFF-BI-10004233"/>
    <x v="1"/>
    <x v="8"/>
    <s v="GBC Pre-Punched Binding Paper, Plastic, White, 8-1/2&quot; x 11&quot;"/>
    <n v="28.782000000000004"/>
    <n v="6"/>
    <n v="0.7"/>
    <n v="-21.1068"/>
  </r>
  <r>
    <n v="4568"/>
    <s v="US-2024-149510"/>
    <x v="3"/>
    <d v="2024-12-04T00:00:00"/>
    <x v="235"/>
    <x v="1"/>
    <s v="MC-17575"/>
    <s v="Matt Collins"/>
    <x v="0"/>
    <s v="United States"/>
    <x v="115"/>
    <x v="3"/>
    <n v="28314"/>
    <x v="0"/>
    <s v="OFF-PA-10001892"/>
    <x v="1"/>
    <x v="10"/>
    <s v="Rediform Wirebound &quot;Phone Memo&quot; Message Book, 11 x 5-3/4"/>
    <n v="24.448"/>
    <n v="4"/>
    <n v="0.2"/>
    <n v="8.8623999999999992"/>
  </r>
  <r>
    <n v="4569"/>
    <s v="CA-2022-111990"/>
    <x v="1"/>
    <d v="2022-11-08T00:00:00"/>
    <x v="681"/>
    <x v="1"/>
    <s v="DB-13660"/>
    <s v="Duane Benoit"/>
    <x v="0"/>
    <s v="United States"/>
    <x v="12"/>
    <x v="5"/>
    <n v="77095"/>
    <x v="2"/>
    <s v="OFF-BI-10003291"/>
    <x v="1"/>
    <x v="8"/>
    <s v="Wilson Jones Leather-Like Binders with DublLock Round Rings"/>
    <n v="10.475999999999999"/>
    <n v="6"/>
    <n v="0.8"/>
    <n v="-17.285400000000006"/>
  </r>
  <r>
    <n v="4570"/>
    <s v="CA-2021-169460"/>
    <x v="2"/>
    <d v="2021-04-19T00:00:00"/>
    <x v="1062"/>
    <x v="0"/>
    <s v="NF-18595"/>
    <s v="Nicole Fjeld"/>
    <x v="2"/>
    <s v="United States"/>
    <x v="49"/>
    <x v="1"/>
    <n v="95123"/>
    <x v="1"/>
    <s v="FUR-FU-10004017"/>
    <x v="0"/>
    <x v="5"/>
    <s v="Executive Impressions 13&quot; Chairman Wall Clock"/>
    <n v="76.14"/>
    <n v="3"/>
    <n v="0"/>
    <n v="26.648999999999997"/>
  </r>
  <r>
    <n v="4571"/>
    <s v="US-2022-152128"/>
    <x v="1"/>
    <d v="2022-05-25T00:00:00"/>
    <x v="673"/>
    <x v="0"/>
    <s v="NM-18445"/>
    <s v="Nathan Mautz"/>
    <x v="2"/>
    <s v="United States"/>
    <x v="391"/>
    <x v="41"/>
    <n v="67212"/>
    <x v="2"/>
    <s v="OFF-AR-10002445"/>
    <x v="1"/>
    <x v="6"/>
    <s v="SANFORD Major Accent Highlighters"/>
    <n v="21.240000000000002"/>
    <n v="3"/>
    <n v="0"/>
    <n v="8.071200000000001"/>
  </r>
  <r>
    <n v="4572"/>
    <s v="US-2022-152128"/>
    <x v="1"/>
    <d v="2022-05-25T00:00:00"/>
    <x v="673"/>
    <x v="0"/>
    <s v="NM-18445"/>
    <s v="Nathan Mautz"/>
    <x v="2"/>
    <s v="United States"/>
    <x v="391"/>
    <x v="41"/>
    <n v="67212"/>
    <x v="2"/>
    <s v="OFF-BI-10001718"/>
    <x v="1"/>
    <x v="8"/>
    <s v="GBC DocuBind P50 Personal Binding Machine"/>
    <n v="127.96"/>
    <n v="2"/>
    <n v="0"/>
    <n v="60.141199999999998"/>
  </r>
  <r>
    <n v="4573"/>
    <s v="CA-2024-126662"/>
    <x v="3"/>
    <d v="2024-07-18T00:00:00"/>
    <x v="804"/>
    <x v="1"/>
    <s v="AB-10255"/>
    <s v="Alejandro Ballentine"/>
    <x v="2"/>
    <s v="United States"/>
    <x v="1"/>
    <x v="1"/>
    <n v="90036"/>
    <x v="1"/>
    <s v="TEC-CO-10004202"/>
    <x v="2"/>
    <x v="16"/>
    <s v="Brother DCP1000 Digital 3 in 1 Multifunction Machine"/>
    <n v="479.98400000000004"/>
    <n v="2"/>
    <n v="0.2"/>
    <n v="89.996999999999986"/>
  </r>
  <r>
    <n v="4574"/>
    <s v="CA-2023-139395"/>
    <x v="0"/>
    <d v="2023-12-13T00:00:00"/>
    <x v="1063"/>
    <x v="1"/>
    <s v="MG-17650"/>
    <s v="Matthew Grinstein"/>
    <x v="2"/>
    <s v="United States"/>
    <x v="25"/>
    <x v="12"/>
    <n v="49201"/>
    <x v="2"/>
    <s v="TEC-PH-10002103"/>
    <x v="2"/>
    <x v="7"/>
    <s v="Jabra SPEAK 410"/>
    <n v="657.93"/>
    <n v="7"/>
    <n v="0"/>
    <n v="184.22039999999998"/>
  </r>
  <r>
    <n v="4575"/>
    <s v="CA-2023-139395"/>
    <x v="0"/>
    <d v="2023-12-13T00:00:00"/>
    <x v="1063"/>
    <x v="1"/>
    <s v="MG-17650"/>
    <s v="Matthew Grinstein"/>
    <x v="2"/>
    <s v="United States"/>
    <x v="25"/>
    <x v="12"/>
    <n v="49201"/>
    <x v="2"/>
    <s v="FUR-FU-10003724"/>
    <x v="0"/>
    <x v="5"/>
    <s v="Westinghouse Clip-On Gooseneck Lamps"/>
    <n v="33.479999999999997"/>
    <n v="4"/>
    <n v="0"/>
    <n v="8.7047999999999988"/>
  </r>
  <r>
    <n v="4576"/>
    <s v="CA-2023-139395"/>
    <x v="0"/>
    <d v="2023-12-13T00:00:00"/>
    <x v="1063"/>
    <x v="1"/>
    <s v="MG-17650"/>
    <s v="Matthew Grinstein"/>
    <x v="2"/>
    <s v="United States"/>
    <x v="25"/>
    <x v="12"/>
    <n v="49201"/>
    <x v="2"/>
    <s v="OFF-AR-10003732"/>
    <x v="1"/>
    <x v="6"/>
    <s v="Newell 333"/>
    <n v="13.899999999999999"/>
    <n v="5"/>
    <n v="0"/>
    <n v="3.6139999999999994"/>
  </r>
  <r>
    <n v="4577"/>
    <s v="CA-2023-139395"/>
    <x v="0"/>
    <d v="2023-12-13T00:00:00"/>
    <x v="1063"/>
    <x v="1"/>
    <s v="MG-17650"/>
    <s v="Matthew Grinstein"/>
    <x v="2"/>
    <s v="United States"/>
    <x v="25"/>
    <x v="12"/>
    <n v="49201"/>
    <x v="2"/>
    <s v="OFF-ST-10000885"/>
    <x v="1"/>
    <x v="4"/>
    <s v="Fellowes Desktop Hanging File Manager"/>
    <n v="26.86"/>
    <n v="2"/>
    <n v="0"/>
    <n v="6.7149999999999999"/>
  </r>
  <r>
    <n v="4578"/>
    <s v="US-2021-121734"/>
    <x v="2"/>
    <d v="2021-04-11T00:00:00"/>
    <x v="1064"/>
    <x v="1"/>
    <s v="SE-20210"/>
    <s v="Sanjit Engle"/>
    <x v="0"/>
    <s v="United States"/>
    <x v="412"/>
    <x v="45"/>
    <n v="83501"/>
    <x v="1"/>
    <s v="OFF-BI-10004817"/>
    <x v="1"/>
    <x v="8"/>
    <s v="GBC Personal VeloBind Strips"/>
    <n v="9.5840000000000014"/>
    <n v="1"/>
    <n v="0.2"/>
    <n v="3.3543999999999996"/>
  </r>
  <r>
    <n v="4579"/>
    <s v="CA-2022-110947"/>
    <x v="1"/>
    <d v="2022-06-09T00:00:00"/>
    <x v="1065"/>
    <x v="1"/>
    <s v="AG-10765"/>
    <s v="Anthony Garverick"/>
    <x v="2"/>
    <s v="United States"/>
    <x v="409"/>
    <x v="17"/>
    <n v="23666"/>
    <x v="0"/>
    <s v="OFF-BI-10001670"/>
    <x v="1"/>
    <x v="8"/>
    <s v="Vinyl Sectional Post Binders"/>
    <n v="113.10000000000001"/>
    <n v="3"/>
    <n v="0"/>
    <n v="56.550000000000004"/>
  </r>
  <r>
    <n v="4580"/>
    <s v="US-2021-150126"/>
    <x v="2"/>
    <d v="2021-07-27T00:00:00"/>
    <x v="978"/>
    <x v="1"/>
    <s v="AS-10045"/>
    <s v="Aaron Smayling"/>
    <x v="1"/>
    <s v="United States"/>
    <x v="20"/>
    <x v="15"/>
    <n v="10035"/>
    <x v="3"/>
    <s v="OFF-PA-10002709"/>
    <x v="1"/>
    <x v="10"/>
    <s v="Xerox 1956"/>
    <n v="65.78"/>
    <n v="11"/>
    <n v="0"/>
    <n v="32.232199999999999"/>
  </r>
  <r>
    <n v="4581"/>
    <s v="CA-2022-164427"/>
    <x v="1"/>
    <d v="2022-07-31T00:00:00"/>
    <x v="1066"/>
    <x v="1"/>
    <s v="AR-10405"/>
    <s v="Allen Rosenblatt"/>
    <x v="1"/>
    <s v="United States"/>
    <x v="413"/>
    <x v="35"/>
    <n v="39401"/>
    <x v="0"/>
    <s v="TEC-AC-10004469"/>
    <x v="2"/>
    <x v="11"/>
    <s v="Microsoft Sculpt Comfort Mouse"/>
    <n v="239.70000000000002"/>
    <n v="6"/>
    <n v="0"/>
    <n v="105.46800000000002"/>
  </r>
  <r>
    <n v="4582"/>
    <s v="CA-2023-120250"/>
    <x v="0"/>
    <d v="2023-09-20T00:00:00"/>
    <x v="42"/>
    <x v="2"/>
    <s v="AP-10720"/>
    <s v="Anne Pryor"/>
    <x v="2"/>
    <s v="United States"/>
    <x v="10"/>
    <x v="9"/>
    <n v="19140"/>
    <x v="3"/>
    <s v="FUR-FU-10003424"/>
    <x v="0"/>
    <x v="5"/>
    <s v="Nu-Dell Oak Frame"/>
    <n v="25.632000000000001"/>
    <n v="3"/>
    <n v="0.2"/>
    <n v="3.8447999999999967"/>
  </r>
  <r>
    <n v="4583"/>
    <s v="CA-2023-121993"/>
    <x v="0"/>
    <d v="2023-06-11T00:00:00"/>
    <x v="841"/>
    <x v="2"/>
    <s v="JB-16000"/>
    <s v="Joy Bell-"/>
    <x v="0"/>
    <s v="United States"/>
    <x v="10"/>
    <x v="9"/>
    <n v="19140"/>
    <x v="3"/>
    <s v="OFF-LA-10003720"/>
    <x v="1"/>
    <x v="2"/>
    <s v="Avery 487"/>
    <n v="23.616"/>
    <n v="8"/>
    <n v="0.2"/>
    <n v="7.9703999999999997"/>
  </r>
  <r>
    <n v="4584"/>
    <s v="US-2023-100405"/>
    <x v="0"/>
    <d v="2023-08-27T00:00:00"/>
    <x v="267"/>
    <x v="0"/>
    <s v="TS-21430"/>
    <s v="Tom Stivers"/>
    <x v="1"/>
    <s v="United States"/>
    <x v="1"/>
    <x v="1"/>
    <n v="90045"/>
    <x v="1"/>
    <s v="OFF-AR-10000390"/>
    <x v="1"/>
    <x v="6"/>
    <s v="Newell Chalk Holder"/>
    <n v="8.26"/>
    <n v="2"/>
    <n v="0"/>
    <n v="3.7995999999999999"/>
  </r>
  <r>
    <n v="4585"/>
    <s v="US-2024-163790"/>
    <x v="3"/>
    <d v="2024-11-03T00:00:00"/>
    <x v="276"/>
    <x v="0"/>
    <s v="NL-18310"/>
    <s v="Nancy Lomonaco"/>
    <x v="2"/>
    <s v="United States"/>
    <x v="414"/>
    <x v="1"/>
    <n v="94526"/>
    <x v="1"/>
    <s v="OFF-EN-10001335"/>
    <x v="1"/>
    <x v="12"/>
    <s v="White Business Envelopes with Contemporary Seam, Recycled White Business Envelopes"/>
    <n v="76.58"/>
    <n v="7"/>
    <n v="0"/>
    <n v="38.29"/>
  </r>
  <r>
    <n v="4586"/>
    <s v="US-2024-163790"/>
    <x v="3"/>
    <d v="2024-11-03T00:00:00"/>
    <x v="276"/>
    <x v="0"/>
    <s v="NL-18310"/>
    <s v="Nancy Lomonaco"/>
    <x v="2"/>
    <s v="United States"/>
    <x v="414"/>
    <x v="1"/>
    <n v="94526"/>
    <x v="1"/>
    <s v="OFF-AR-10003469"/>
    <x v="1"/>
    <x v="6"/>
    <s v="Nontoxic Chalk"/>
    <n v="8.8000000000000007"/>
    <n v="5"/>
    <n v="0"/>
    <n v="4.2240000000000002"/>
  </r>
  <r>
    <n v="4587"/>
    <s v="US-2024-163790"/>
    <x v="3"/>
    <d v="2024-11-03T00:00:00"/>
    <x v="276"/>
    <x v="0"/>
    <s v="NL-18310"/>
    <s v="Nancy Lomonaco"/>
    <x v="2"/>
    <s v="United States"/>
    <x v="414"/>
    <x v="1"/>
    <n v="94526"/>
    <x v="1"/>
    <s v="OFF-BI-10003718"/>
    <x v="1"/>
    <x v="8"/>
    <s v="GBC Therma-A-Bind 250T Electric Binding System"/>
    <n v="590.35199999999998"/>
    <n v="6"/>
    <n v="0.2"/>
    <n v="206.62319999999997"/>
  </r>
  <r>
    <n v="4588"/>
    <s v="US-2024-163790"/>
    <x v="3"/>
    <d v="2024-11-03T00:00:00"/>
    <x v="276"/>
    <x v="0"/>
    <s v="NL-18310"/>
    <s v="Nancy Lomonaco"/>
    <x v="2"/>
    <s v="United States"/>
    <x v="414"/>
    <x v="1"/>
    <n v="94526"/>
    <x v="1"/>
    <s v="OFF-FA-10004838"/>
    <x v="1"/>
    <x v="13"/>
    <s v="Super Bands, 12/Pack"/>
    <n v="5.58"/>
    <n v="3"/>
    <n v="0"/>
    <n v="0.16740000000000022"/>
  </r>
  <r>
    <n v="4589"/>
    <s v="US-2024-163790"/>
    <x v="3"/>
    <d v="2024-11-03T00:00:00"/>
    <x v="276"/>
    <x v="0"/>
    <s v="NL-18310"/>
    <s v="Nancy Lomonaco"/>
    <x v="2"/>
    <s v="United States"/>
    <x v="414"/>
    <x v="1"/>
    <n v="94526"/>
    <x v="1"/>
    <s v="FUR-FU-10002508"/>
    <x v="0"/>
    <x v="5"/>
    <s v="Document Clip Frames"/>
    <n v="25.02"/>
    <n v="3"/>
    <n v="0"/>
    <n v="10.508400000000002"/>
  </r>
  <r>
    <n v="4590"/>
    <s v="US-2024-163790"/>
    <x v="3"/>
    <d v="2024-11-03T00:00:00"/>
    <x v="276"/>
    <x v="0"/>
    <s v="NL-18310"/>
    <s v="Nancy Lomonaco"/>
    <x v="2"/>
    <s v="United States"/>
    <x v="414"/>
    <x v="1"/>
    <n v="94526"/>
    <x v="1"/>
    <s v="OFF-ST-10001511"/>
    <x v="1"/>
    <x v="4"/>
    <s v="Space Solutions Commercial Steel Shelving"/>
    <n v="452.55000000000007"/>
    <n v="7"/>
    <n v="0"/>
    <n v="22.627499999999962"/>
  </r>
  <r>
    <n v="4591"/>
    <s v="CA-2023-129868"/>
    <x v="0"/>
    <d v="2023-12-27T00:00:00"/>
    <x v="844"/>
    <x v="1"/>
    <s v="MC-18130"/>
    <s v="Mike Caudle"/>
    <x v="1"/>
    <s v="United States"/>
    <x v="1"/>
    <x v="1"/>
    <n v="90004"/>
    <x v="1"/>
    <s v="OFF-SU-10000952"/>
    <x v="1"/>
    <x v="14"/>
    <s v="Fiskars Home &amp; Office Scissors"/>
    <n v="17.760000000000002"/>
    <n v="2"/>
    <n v="0"/>
    <n v="4.9728000000000012"/>
  </r>
  <r>
    <n v="4592"/>
    <s v="CA-2023-129868"/>
    <x v="0"/>
    <d v="2023-12-27T00:00:00"/>
    <x v="844"/>
    <x v="1"/>
    <s v="MC-18130"/>
    <s v="Mike Caudle"/>
    <x v="1"/>
    <s v="United States"/>
    <x v="1"/>
    <x v="1"/>
    <n v="90004"/>
    <x v="1"/>
    <s v="TEC-PH-10002275"/>
    <x v="2"/>
    <x v="7"/>
    <s v="Mitel 5320 IP Phone VoIP phone"/>
    <n v="302.38400000000001"/>
    <n v="2"/>
    <n v="0.2"/>
    <n v="30.238400000000013"/>
  </r>
  <r>
    <n v="4593"/>
    <s v="CA-2023-129868"/>
    <x v="0"/>
    <d v="2023-12-27T00:00:00"/>
    <x v="844"/>
    <x v="1"/>
    <s v="MC-18130"/>
    <s v="Mike Caudle"/>
    <x v="1"/>
    <s v="United States"/>
    <x v="1"/>
    <x v="1"/>
    <n v="90004"/>
    <x v="1"/>
    <s v="FUR-CH-10003535"/>
    <x v="0"/>
    <x v="1"/>
    <s v="Global Armless Task Chair, Royal Blue"/>
    <n v="146.352"/>
    <n v="3"/>
    <n v="0.2"/>
    <n v="-5.4882000000000062"/>
  </r>
  <r>
    <n v="4594"/>
    <s v="CA-2023-129868"/>
    <x v="0"/>
    <d v="2023-12-27T00:00:00"/>
    <x v="844"/>
    <x v="1"/>
    <s v="MC-18130"/>
    <s v="Mike Caudle"/>
    <x v="1"/>
    <s v="United States"/>
    <x v="1"/>
    <x v="1"/>
    <n v="90004"/>
    <x v="1"/>
    <s v="OFF-AP-10004052"/>
    <x v="1"/>
    <x v="9"/>
    <s v="Hoover Replacement Belts For Soft Guard &amp; Commercial Ltweight Upright Vacs, 2/Pk"/>
    <n v="7.9"/>
    <n v="2"/>
    <n v="0"/>
    <n v="2.0540000000000003"/>
  </r>
  <r>
    <n v="4595"/>
    <s v="CA-2023-129868"/>
    <x v="0"/>
    <d v="2023-12-27T00:00:00"/>
    <x v="844"/>
    <x v="1"/>
    <s v="MC-18130"/>
    <s v="Mike Caudle"/>
    <x v="1"/>
    <s v="United States"/>
    <x v="1"/>
    <x v="1"/>
    <n v="90004"/>
    <x v="1"/>
    <s v="FUR-TA-10003473"/>
    <x v="0"/>
    <x v="3"/>
    <s v="Bretford Rectangular Conference Table Tops"/>
    <n v="902.71199999999999"/>
    <n v="3"/>
    <n v="0.2"/>
    <n v="33.851700000000051"/>
  </r>
  <r>
    <n v="4596"/>
    <s v="CA-2023-129868"/>
    <x v="0"/>
    <d v="2023-12-27T00:00:00"/>
    <x v="844"/>
    <x v="1"/>
    <s v="MC-18130"/>
    <s v="Mike Caudle"/>
    <x v="1"/>
    <s v="United States"/>
    <x v="1"/>
    <x v="1"/>
    <n v="90004"/>
    <x v="1"/>
    <s v="OFF-AR-10001897"/>
    <x v="1"/>
    <x v="6"/>
    <s v="Model L Table or Wall-Mount Pencil Sharpener"/>
    <n v="53.97"/>
    <n v="3"/>
    <n v="0"/>
    <n v="15.111600000000001"/>
  </r>
  <r>
    <n v="4597"/>
    <s v="CA-2023-140564"/>
    <x v="0"/>
    <d v="2023-12-06T00:00:00"/>
    <x v="5"/>
    <x v="0"/>
    <s v="TC-21475"/>
    <s v="Tony Chapman"/>
    <x v="2"/>
    <s v="United States"/>
    <x v="176"/>
    <x v="40"/>
    <n v="20016"/>
    <x v="3"/>
    <s v="OFF-AR-10000034"/>
    <x v="1"/>
    <x v="6"/>
    <s v="BIC Brite Liner Grip Highlighters, Assorted, 5/Pack"/>
    <n v="33.92"/>
    <n v="8"/>
    <n v="0"/>
    <n v="13.2288"/>
  </r>
  <r>
    <n v="4598"/>
    <s v="US-2024-169502"/>
    <x v="3"/>
    <d v="2024-08-29T00:00:00"/>
    <x v="153"/>
    <x v="1"/>
    <s v="MG-17650"/>
    <s v="Matthew Grinstein"/>
    <x v="2"/>
    <s v="United States"/>
    <x v="158"/>
    <x v="6"/>
    <n v="53209"/>
    <x v="2"/>
    <s v="OFF-SU-10004115"/>
    <x v="1"/>
    <x v="14"/>
    <s v="Acme Stainless Steel Office Snips"/>
    <n v="21.81"/>
    <n v="3"/>
    <n v="0"/>
    <n v="5.8887000000000009"/>
  </r>
  <r>
    <n v="4599"/>
    <s v="US-2024-169502"/>
    <x v="3"/>
    <d v="2024-08-29T00:00:00"/>
    <x v="153"/>
    <x v="1"/>
    <s v="MG-17650"/>
    <s v="Matthew Grinstein"/>
    <x v="2"/>
    <s v="United States"/>
    <x v="158"/>
    <x v="6"/>
    <n v="53209"/>
    <x v="2"/>
    <s v="OFF-AP-10001947"/>
    <x v="1"/>
    <x v="9"/>
    <s v="Acco 6 Outlet Guardian Premium Plus Surge Suppressor"/>
    <n v="91.6"/>
    <n v="5"/>
    <n v="0"/>
    <n v="26.563999999999997"/>
  </r>
  <r>
    <n v="4600"/>
    <s v="CA-2022-146948"/>
    <x v="1"/>
    <d v="2022-07-16T00:00:00"/>
    <x v="532"/>
    <x v="1"/>
    <s v="MG-17890"/>
    <s v="Michael Granlund"/>
    <x v="2"/>
    <s v="United States"/>
    <x v="248"/>
    <x v="39"/>
    <n v="21215"/>
    <x v="3"/>
    <s v="FUR-CH-10004853"/>
    <x v="0"/>
    <x v="1"/>
    <s v="Global Manager's Adjustable Task Chair, Storm"/>
    <n v="150.97999999999999"/>
    <n v="1"/>
    <n v="0"/>
    <n v="43.784199999999984"/>
  </r>
  <r>
    <n v="4601"/>
    <s v="CA-2022-146948"/>
    <x v="1"/>
    <d v="2022-07-16T00:00:00"/>
    <x v="532"/>
    <x v="1"/>
    <s v="MG-17890"/>
    <s v="Michael Granlund"/>
    <x v="2"/>
    <s v="United States"/>
    <x v="248"/>
    <x v="39"/>
    <n v="21215"/>
    <x v="3"/>
    <s v="OFF-EN-10000483"/>
    <x v="1"/>
    <x v="12"/>
    <s v="White Envelopes, White Envelopes with Clear Poly Window"/>
    <n v="137.25"/>
    <n v="9"/>
    <n v="0"/>
    <n v="63.134999999999991"/>
  </r>
  <r>
    <n v="4602"/>
    <s v="CA-2022-146948"/>
    <x v="1"/>
    <d v="2022-07-16T00:00:00"/>
    <x v="532"/>
    <x v="1"/>
    <s v="MG-17890"/>
    <s v="Michael Granlund"/>
    <x v="2"/>
    <s v="United States"/>
    <x v="248"/>
    <x v="39"/>
    <n v="21215"/>
    <x v="3"/>
    <s v="OFF-FA-10001332"/>
    <x v="1"/>
    <x v="13"/>
    <s v="Acco Banker's Clasps, 5 3/4&quot;-Long"/>
    <n v="11.52"/>
    <n v="4"/>
    <n v="0"/>
    <n v="5.4143999999999997"/>
  </r>
  <r>
    <n v="4603"/>
    <s v="US-2022-113327"/>
    <x v="1"/>
    <d v="2022-05-26T00:00:00"/>
    <x v="484"/>
    <x v="0"/>
    <s v="BF-11170"/>
    <s v="Ben Ferrer"/>
    <x v="2"/>
    <s v="United States"/>
    <x v="108"/>
    <x v="3"/>
    <n v="28540"/>
    <x v="0"/>
    <s v="OFF-PA-10003790"/>
    <x v="1"/>
    <x v="10"/>
    <s v="Xerox 1991"/>
    <n v="18.272000000000002"/>
    <n v="1"/>
    <n v="0.2"/>
    <n v="5.9383999999999988"/>
  </r>
  <r>
    <n v="4604"/>
    <s v="US-2022-113327"/>
    <x v="1"/>
    <d v="2022-05-26T00:00:00"/>
    <x v="484"/>
    <x v="0"/>
    <s v="BF-11170"/>
    <s v="Ben Ferrer"/>
    <x v="2"/>
    <s v="United States"/>
    <x v="108"/>
    <x v="3"/>
    <n v="28540"/>
    <x v="0"/>
    <s v="OFF-PA-10003134"/>
    <x v="1"/>
    <x v="10"/>
    <s v="Xerox 1937"/>
    <n v="153.72800000000001"/>
    <n v="4"/>
    <n v="0.2"/>
    <n v="53.804799999999986"/>
  </r>
  <r>
    <n v="4605"/>
    <s v="US-2022-113327"/>
    <x v="1"/>
    <d v="2022-05-26T00:00:00"/>
    <x v="484"/>
    <x v="0"/>
    <s v="BF-11170"/>
    <s v="Ben Ferrer"/>
    <x v="2"/>
    <s v="United States"/>
    <x v="108"/>
    <x v="3"/>
    <n v="28540"/>
    <x v="0"/>
    <s v="OFF-EN-10004459"/>
    <x v="1"/>
    <x v="12"/>
    <s v="Security-Tint Envelopes"/>
    <n v="12.224"/>
    <n v="2"/>
    <n v="0.2"/>
    <n v="4.4311999999999996"/>
  </r>
  <r>
    <n v="4606"/>
    <s v="US-2022-113327"/>
    <x v="1"/>
    <d v="2022-05-26T00:00:00"/>
    <x v="484"/>
    <x v="0"/>
    <s v="BF-11170"/>
    <s v="Ben Ferrer"/>
    <x v="2"/>
    <s v="United States"/>
    <x v="108"/>
    <x v="3"/>
    <n v="28540"/>
    <x v="0"/>
    <s v="TEC-AC-10003628"/>
    <x v="2"/>
    <x v="11"/>
    <s v="Logitech 910-002974 M325 Wireless Mouse for Web Scrolling"/>
    <n v="167.94400000000002"/>
    <n v="7"/>
    <n v="0.2"/>
    <n v="50.383200000000016"/>
  </r>
  <r>
    <n v="4607"/>
    <s v="CA-2022-135020"/>
    <x v="1"/>
    <d v="2022-05-28T00:00:00"/>
    <x v="68"/>
    <x v="1"/>
    <s v="MS-17770"/>
    <s v="Maxwell Schwartz"/>
    <x v="0"/>
    <s v="United States"/>
    <x v="30"/>
    <x v="15"/>
    <n v="14609"/>
    <x v="3"/>
    <s v="TEC-PH-10004093"/>
    <x v="2"/>
    <x v="7"/>
    <s v="Panasonic Kx-TS550"/>
    <n v="45.99"/>
    <n v="1"/>
    <n v="0"/>
    <n v="13.3371"/>
  </r>
  <r>
    <n v="4608"/>
    <s v="CA-2022-135020"/>
    <x v="1"/>
    <d v="2022-05-28T00:00:00"/>
    <x v="68"/>
    <x v="1"/>
    <s v="MS-17770"/>
    <s v="Maxwell Schwartz"/>
    <x v="0"/>
    <s v="United States"/>
    <x v="30"/>
    <x v="15"/>
    <n v="14609"/>
    <x v="3"/>
    <s v="OFF-ST-10001490"/>
    <x v="1"/>
    <x v="4"/>
    <s v="Hot File 7-Pocket, Floor Stand"/>
    <n v="535.41"/>
    <n v="3"/>
    <n v="0"/>
    <n v="160.62299999999993"/>
  </r>
  <r>
    <n v="4609"/>
    <s v="CA-2022-135020"/>
    <x v="1"/>
    <d v="2022-05-28T00:00:00"/>
    <x v="68"/>
    <x v="1"/>
    <s v="MS-17770"/>
    <s v="Maxwell Schwartz"/>
    <x v="0"/>
    <s v="United States"/>
    <x v="30"/>
    <x v="15"/>
    <n v="14609"/>
    <x v="3"/>
    <s v="OFF-BI-10000605"/>
    <x v="1"/>
    <x v="8"/>
    <s v="Acco Pressboard Covers with Storage Hooks, 9 1/2&quot; x 11&quot;, Executive Red"/>
    <n v="6.0960000000000001"/>
    <n v="2"/>
    <n v="0.2"/>
    <n v="2.0573999999999995"/>
  </r>
  <r>
    <n v="4610"/>
    <s v="CA-2022-135020"/>
    <x v="1"/>
    <d v="2022-05-28T00:00:00"/>
    <x v="68"/>
    <x v="1"/>
    <s v="MS-17770"/>
    <s v="Maxwell Schwartz"/>
    <x v="0"/>
    <s v="United States"/>
    <x v="30"/>
    <x v="15"/>
    <n v="14609"/>
    <x v="3"/>
    <s v="OFF-PA-10004255"/>
    <x v="1"/>
    <x v="10"/>
    <s v="Xerox 219"/>
    <n v="45.36"/>
    <n v="7"/>
    <n v="0"/>
    <n v="21.772800000000004"/>
  </r>
  <r>
    <n v="4611"/>
    <s v="US-2024-141852"/>
    <x v="3"/>
    <d v="2024-11-10T00:00:00"/>
    <x v="773"/>
    <x v="1"/>
    <s v="JE-15745"/>
    <s v="Joel Eaton"/>
    <x v="0"/>
    <s v="United States"/>
    <x v="147"/>
    <x v="1"/>
    <n v="92054"/>
    <x v="1"/>
    <s v="FUR-FU-10000023"/>
    <x v="0"/>
    <x v="5"/>
    <s v="Eldon Wave Desk Accessories"/>
    <n v="47.12"/>
    <n v="8"/>
    <n v="0"/>
    <n v="20.732800000000001"/>
  </r>
  <r>
    <n v="4612"/>
    <s v="CA-2023-109407"/>
    <x v="0"/>
    <d v="2023-01-24T00:00:00"/>
    <x v="1067"/>
    <x v="0"/>
    <s v="HG-14965"/>
    <s v="Henry Goldwyn"/>
    <x v="1"/>
    <s v="United States"/>
    <x v="200"/>
    <x v="35"/>
    <n v="39503"/>
    <x v="0"/>
    <s v="OFF-BI-10000285"/>
    <x v="1"/>
    <x v="8"/>
    <s v="XtraLife ClearVue Slant-D Ring Binders by Cardinal"/>
    <n v="31.36"/>
    <n v="4"/>
    <n v="0"/>
    <n v="15.68"/>
  </r>
  <r>
    <n v="4613"/>
    <s v="US-2024-165953"/>
    <x v="3"/>
    <d v="2024-01-01T00:00:00"/>
    <x v="335"/>
    <x v="1"/>
    <s v="EP-13915"/>
    <s v="Emily Phan"/>
    <x v="0"/>
    <s v="United States"/>
    <x v="108"/>
    <x v="2"/>
    <n v="32216"/>
    <x v="0"/>
    <s v="OFF-AR-10000588"/>
    <x v="1"/>
    <x v="6"/>
    <s v="Newell 345"/>
    <n v="47.616"/>
    <n v="3"/>
    <n v="0.2"/>
    <n v="3.571200000000001"/>
  </r>
  <r>
    <n v="4614"/>
    <s v="US-2024-165953"/>
    <x v="3"/>
    <d v="2024-01-01T00:00:00"/>
    <x v="335"/>
    <x v="1"/>
    <s v="EP-13915"/>
    <s v="Emily Phan"/>
    <x v="0"/>
    <s v="United States"/>
    <x v="108"/>
    <x v="2"/>
    <n v="32216"/>
    <x v="0"/>
    <s v="OFF-PA-10002250"/>
    <x v="1"/>
    <x v="10"/>
    <s v="Things To Do Today Pad"/>
    <n v="23.480000000000004"/>
    <n v="5"/>
    <n v="0.2"/>
    <n v="8.218"/>
  </r>
  <r>
    <n v="4615"/>
    <s v="CA-2023-144540"/>
    <x v="0"/>
    <d v="2023-09-06T00:00:00"/>
    <x v="165"/>
    <x v="1"/>
    <s v="GH-14410"/>
    <s v="Gary Hansen"/>
    <x v="2"/>
    <s v="United States"/>
    <x v="12"/>
    <x v="5"/>
    <n v="77070"/>
    <x v="2"/>
    <s v="OFF-AP-10002457"/>
    <x v="1"/>
    <x v="9"/>
    <s v="Eureka The Boss Plus 12-Amp Hard Box Upright Vacuum, Red"/>
    <n v="62.789999999999992"/>
    <n v="3"/>
    <n v="0.8"/>
    <n v="-166.39350000000002"/>
  </r>
  <r>
    <n v="4616"/>
    <s v="CA-2023-144540"/>
    <x v="0"/>
    <d v="2023-09-06T00:00:00"/>
    <x v="165"/>
    <x v="1"/>
    <s v="GH-14410"/>
    <s v="Gary Hansen"/>
    <x v="2"/>
    <s v="United States"/>
    <x v="12"/>
    <x v="5"/>
    <n v="77070"/>
    <x v="2"/>
    <s v="OFF-FA-10002763"/>
    <x v="1"/>
    <x v="13"/>
    <s v="Advantus Map Pennant Flags and Round Head Tacks"/>
    <n v="28.44"/>
    <n v="9"/>
    <n v="0.2"/>
    <n v="4.2659999999999973"/>
  </r>
  <r>
    <n v="4617"/>
    <s v="CA-2022-159863"/>
    <x v="1"/>
    <d v="2022-09-04T00:00:00"/>
    <x v="216"/>
    <x v="0"/>
    <s v="DS-13180"/>
    <s v="David Smith"/>
    <x v="1"/>
    <s v="United States"/>
    <x v="12"/>
    <x v="5"/>
    <n v="77095"/>
    <x v="2"/>
    <s v="TEC-AC-10000109"/>
    <x v="2"/>
    <x v="11"/>
    <s v="Sony Micro Vault Click 16 GB USB 2.0 Flash Drive"/>
    <n v="134.376"/>
    <n v="3"/>
    <n v="0.2"/>
    <n v="6.7188000000000088"/>
  </r>
  <r>
    <n v="4618"/>
    <s v="CA-2022-117800"/>
    <x v="1"/>
    <d v="2022-09-21T00:00:00"/>
    <x v="1068"/>
    <x v="1"/>
    <s v="TH-21550"/>
    <s v="Tracy Hopkins"/>
    <x v="2"/>
    <s v="United States"/>
    <x v="231"/>
    <x v="31"/>
    <n v="2149"/>
    <x v="3"/>
    <s v="TEC-PH-10002415"/>
    <x v="2"/>
    <x v="7"/>
    <s v="Polycom VoiceStation 500 Conference phone"/>
    <n v="589.9"/>
    <n v="2"/>
    <n v="0"/>
    <n v="147.47500000000002"/>
  </r>
  <r>
    <n v="4619"/>
    <s v="CA-2022-117800"/>
    <x v="1"/>
    <d v="2022-09-21T00:00:00"/>
    <x v="1068"/>
    <x v="1"/>
    <s v="TH-21550"/>
    <s v="Tracy Hopkins"/>
    <x v="2"/>
    <s v="United States"/>
    <x v="231"/>
    <x v="31"/>
    <n v="2149"/>
    <x v="3"/>
    <s v="FUR-CH-10000785"/>
    <x v="0"/>
    <x v="1"/>
    <s v="Global Ergonomic Managers Chair"/>
    <n v="542.93999999999994"/>
    <n v="3"/>
    <n v="0"/>
    <n v="141.1644"/>
  </r>
  <r>
    <n v="4620"/>
    <s v="CA-2024-145219"/>
    <x v="3"/>
    <d v="2024-12-25T00:00:00"/>
    <x v="209"/>
    <x v="2"/>
    <s v="RM-19675"/>
    <s v="Robert Marley"/>
    <x v="2"/>
    <s v="United States"/>
    <x v="1"/>
    <x v="1"/>
    <n v="90049"/>
    <x v="1"/>
    <s v="TEC-CO-10001449"/>
    <x v="2"/>
    <x v="16"/>
    <s v="Hewlett Packard LaserJet 3310 Copier"/>
    <n v="2879.9520000000002"/>
    <n v="6"/>
    <n v="0.2"/>
    <n v="1007.9831999999999"/>
  </r>
  <r>
    <n v="4621"/>
    <s v="CA-2024-145219"/>
    <x v="3"/>
    <d v="2024-12-25T00:00:00"/>
    <x v="209"/>
    <x v="2"/>
    <s v="RM-19675"/>
    <s v="Robert Marley"/>
    <x v="2"/>
    <s v="United States"/>
    <x v="1"/>
    <x v="1"/>
    <n v="90049"/>
    <x v="1"/>
    <s v="OFF-BI-10001670"/>
    <x v="1"/>
    <x v="8"/>
    <s v="Vinyl Sectional Post Binders"/>
    <n v="90.480000000000018"/>
    <n v="3"/>
    <n v="0.2"/>
    <n v="33.93"/>
  </r>
  <r>
    <n v="4622"/>
    <s v="CA-2022-161214"/>
    <x v="1"/>
    <d v="2022-10-05T00:00:00"/>
    <x v="688"/>
    <x v="0"/>
    <s v="SF-20965"/>
    <s v="Sylvia Foulston"/>
    <x v="1"/>
    <s v="United States"/>
    <x v="40"/>
    <x v="13"/>
    <n v="19805"/>
    <x v="3"/>
    <s v="OFF-ST-10001328"/>
    <x v="1"/>
    <x v="4"/>
    <s v="Personal Filing Tote with Lid, Black/Gray"/>
    <n v="77.55"/>
    <n v="5"/>
    <n v="0"/>
    <n v="21.714000000000002"/>
  </r>
  <r>
    <n v="4623"/>
    <s v="CA-2024-147228"/>
    <x v="3"/>
    <d v="2024-09-10T00:00:00"/>
    <x v="947"/>
    <x v="1"/>
    <s v="SO-20335"/>
    <s v="Sean O'Donnell"/>
    <x v="0"/>
    <s v="United States"/>
    <x v="29"/>
    <x v="18"/>
    <n v="38401"/>
    <x v="0"/>
    <s v="OFF-SU-10001225"/>
    <x v="1"/>
    <x v="14"/>
    <s v="Staples"/>
    <n v="8.8320000000000007"/>
    <n v="3"/>
    <n v="0.2"/>
    <n v="-1.9872000000000005"/>
  </r>
  <r>
    <n v="4624"/>
    <s v="CA-2024-147228"/>
    <x v="3"/>
    <d v="2024-09-10T00:00:00"/>
    <x v="947"/>
    <x v="1"/>
    <s v="SO-20335"/>
    <s v="Sean O'Donnell"/>
    <x v="0"/>
    <s v="United States"/>
    <x v="29"/>
    <x v="18"/>
    <n v="38401"/>
    <x v="0"/>
    <s v="OFF-PA-10000357"/>
    <x v="1"/>
    <x v="10"/>
    <s v="Xerox 1888"/>
    <n v="177.536"/>
    <n v="4"/>
    <n v="0.2"/>
    <n v="62.137599999999992"/>
  </r>
  <r>
    <n v="4625"/>
    <s v="CA-2024-147228"/>
    <x v="3"/>
    <d v="2024-09-10T00:00:00"/>
    <x v="947"/>
    <x v="1"/>
    <s v="SO-20335"/>
    <s v="Sean O'Donnell"/>
    <x v="0"/>
    <s v="United States"/>
    <x v="29"/>
    <x v="18"/>
    <n v="38401"/>
    <x v="0"/>
    <s v="OFF-ST-10000046"/>
    <x v="1"/>
    <x v="4"/>
    <s v="Fellowes Super Stor/Drawer Files"/>
    <n v="258.48"/>
    <n v="2"/>
    <n v="0.2"/>
    <n v="-3.2309999999999945"/>
  </r>
  <r>
    <n v="4626"/>
    <s v="CA-2024-147228"/>
    <x v="3"/>
    <d v="2024-09-10T00:00:00"/>
    <x v="947"/>
    <x v="1"/>
    <s v="SO-20335"/>
    <s v="Sean O'Donnell"/>
    <x v="0"/>
    <s v="United States"/>
    <x v="29"/>
    <x v="18"/>
    <n v="38401"/>
    <x v="0"/>
    <s v="FUR-FU-10000023"/>
    <x v="0"/>
    <x v="5"/>
    <s v="Eldon Wave Desk Accessories"/>
    <n v="14.135999999999999"/>
    <n v="3"/>
    <n v="0.2"/>
    <n v="4.240800000000001"/>
  </r>
  <r>
    <n v="4627"/>
    <s v="CA-2023-101336"/>
    <x v="0"/>
    <d v="2023-11-14T00:00:00"/>
    <x v="1058"/>
    <x v="1"/>
    <s v="CK-12760"/>
    <s v="Cyma Kinney"/>
    <x v="1"/>
    <s v="United States"/>
    <x v="20"/>
    <x v="15"/>
    <n v="10011"/>
    <x v="3"/>
    <s v="OFF-ST-10003455"/>
    <x v="1"/>
    <x v="4"/>
    <s v="Tenex File Box, Personal Filing Tote with Lid, Black"/>
    <n v="77.55"/>
    <n v="5"/>
    <n v="0"/>
    <n v="20.163000000000004"/>
  </r>
  <r>
    <n v="4628"/>
    <s v="CA-2023-101336"/>
    <x v="0"/>
    <d v="2023-11-14T00:00:00"/>
    <x v="1058"/>
    <x v="1"/>
    <s v="CK-12760"/>
    <s v="Cyma Kinney"/>
    <x v="1"/>
    <s v="United States"/>
    <x v="20"/>
    <x v="15"/>
    <n v="10011"/>
    <x v="3"/>
    <s v="OFF-ST-10000876"/>
    <x v="1"/>
    <x v="4"/>
    <s v="Eldon Simplefile Box Office"/>
    <n v="24.88"/>
    <n v="2"/>
    <n v="0"/>
    <n v="6.9664000000000001"/>
  </r>
  <r>
    <n v="4629"/>
    <s v="CA-2023-101336"/>
    <x v="0"/>
    <d v="2023-11-14T00:00:00"/>
    <x v="1058"/>
    <x v="1"/>
    <s v="CK-12760"/>
    <s v="Cyma Kinney"/>
    <x v="1"/>
    <s v="United States"/>
    <x v="20"/>
    <x v="15"/>
    <n v="10011"/>
    <x v="3"/>
    <s v="OFF-AR-10003582"/>
    <x v="1"/>
    <x v="6"/>
    <s v="Boston Electric Pencil Sharpener, Model 1818, Charcoal Black"/>
    <n v="140.75"/>
    <n v="5"/>
    <n v="0"/>
    <n v="39.410000000000011"/>
  </r>
  <r>
    <n v="4630"/>
    <s v="CA-2023-101336"/>
    <x v="0"/>
    <d v="2023-11-14T00:00:00"/>
    <x v="1058"/>
    <x v="1"/>
    <s v="CK-12760"/>
    <s v="Cyma Kinney"/>
    <x v="1"/>
    <s v="United States"/>
    <x v="20"/>
    <x v="15"/>
    <n v="10011"/>
    <x v="3"/>
    <s v="OFF-ST-10004258"/>
    <x v="1"/>
    <x v="4"/>
    <s v="Portable Personal File Box"/>
    <n v="36.630000000000003"/>
    <n v="3"/>
    <n v="0"/>
    <n v="9.8901000000000039"/>
  </r>
  <r>
    <n v="4631"/>
    <s v="US-2022-126235"/>
    <x v="1"/>
    <d v="2022-10-15T00:00:00"/>
    <x v="526"/>
    <x v="3"/>
    <s v="GA-14725"/>
    <s v="Guy Armstrong"/>
    <x v="0"/>
    <s v="United States"/>
    <x v="340"/>
    <x v="12"/>
    <n v="48858"/>
    <x v="2"/>
    <s v="FUR-FU-10000719"/>
    <x v="0"/>
    <x v="5"/>
    <s v="DAX Cubicle Frames, 8-1/2 x 11"/>
    <n v="17.14"/>
    <n v="2"/>
    <n v="0"/>
    <n v="6.1704000000000008"/>
  </r>
  <r>
    <n v="4632"/>
    <s v="CA-2024-168396"/>
    <x v="3"/>
    <d v="2024-08-04T00:00:00"/>
    <x v="527"/>
    <x v="0"/>
    <s v="BD-11725"/>
    <s v="Bruce Degenhardt"/>
    <x v="0"/>
    <s v="United States"/>
    <x v="8"/>
    <x v="1"/>
    <n v="94122"/>
    <x v="1"/>
    <s v="OFF-LA-10001297"/>
    <x v="1"/>
    <x v="2"/>
    <s v="Avery 473"/>
    <n v="51.75"/>
    <n v="5"/>
    <n v="0"/>
    <n v="24.84"/>
  </r>
  <r>
    <n v="4633"/>
    <s v="CA-2024-168396"/>
    <x v="3"/>
    <d v="2024-08-04T00:00:00"/>
    <x v="527"/>
    <x v="0"/>
    <s v="BD-11725"/>
    <s v="Bruce Degenhardt"/>
    <x v="0"/>
    <s v="United States"/>
    <x v="8"/>
    <x v="1"/>
    <n v="94122"/>
    <x v="1"/>
    <s v="FUR-FU-10000723"/>
    <x v="0"/>
    <x v="5"/>
    <s v="Deflect-o EconoMat Studded, No Bevel Mat for Low Pile Carpeting"/>
    <n v="123.96000000000001"/>
    <n v="3"/>
    <n v="0"/>
    <n v="11.156400000000005"/>
  </r>
  <r>
    <n v="4634"/>
    <s v="CA-2022-130456"/>
    <x v="1"/>
    <d v="2022-08-21T00:00:00"/>
    <x v="722"/>
    <x v="1"/>
    <s v="DS-13180"/>
    <s v="David Smith"/>
    <x v="1"/>
    <s v="United States"/>
    <x v="8"/>
    <x v="1"/>
    <n v="94122"/>
    <x v="1"/>
    <s v="FUR-BO-10003893"/>
    <x v="0"/>
    <x v="0"/>
    <s v="Sauder Camden County Collection Library"/>
    <n v="586.39800000000002"/>
    <n v="6"/>
    <n v="0.15"/>
    <n v="34.493999999999971"/>
  </r>
  <r>
    <n v="4635"/>
    <s v="CA-2022-130456"/>
    <x v="1"/>
    <d v="2022-08-21T00:00:00"/>
    <x v="722"/>
    <x v="1"/>
    <s v="DS-13180"/>
    <s v="David Smith"/>
    <x v="1"/>
    <s v="United States"/>
    <x v="8"/>
    <x v="1"/>
    <n v="94122"/>
    <x v="1"/>
    <s v="OFF-ST-10000736"/>
    <x v="1"/>
    <x v="4"/>
    <s v="Carina Double Wide Media Storage Towers in Natural &amp; Black"/>
    <n v="80.98"/>
    <n v="1"/>
    <n v="0"/>
    <n v="3.2391999999999967"/>
  </r>
  <r>
    <n v="4636"/>
    <s v="CA-2024-116288"/>
    <x v="3"/>
    <d v="2024-03-13T00:00:00"/>
    <x v="875"/>
    <x v="1"/>
    <s v="BS-11380"/>
    <s v="Bill Stewart"/>
    <x v="1"/>
    <s v="United States"/>
    <x v="8"/>
    <x v="1"/>
    <n v="94122"/>
    <x v="1"/>
    <s v="OFF-ST-10000736"/>
    <x v="1"/>
    <x v="4"/>
    <s v="Carina Double Wide Media Storage Towers in Natural &amp; Black"/>
    <n v="242.94"/>
    <n v="3"/>
    <n v="0"/>
    <n v="9.7175999999999902"/>
  </r>
  <r>
    <n v="4637"/>
    <s v="CA-2024-168228"/>
    <x v="3"/>
    <d v="2024-04-28T00:00:00"/>
    <x v="809"/>
    <x v="2"/>
    <s v="AP-10915"/>
    <s v="Arthur Prichep"/>
    <x v="0"/>
    <s v="United States"/>
    <x v="1"/>
    <x v="1"/>
    <n v="90045"/>
    <x v="1"/>
    <s v="OFF-AR-10003373"/>
    <x v="1"/>
    <x v="6"/>
    <s v="Boston School Pro Electric Pencil Sharpener, 1670"/>
    <n v="123.92"/>
    <n v="4"/>
    <n v="0"/>
    <n v="33.458399999999997"/>
  </r>
  <r>
    <n v="4638"/>
    <s v="CA-2024-168228"/>
    <x v="3"/>
    <d v="2024-04-28T00:00:00"/>
    <x v="809"/>
    <x v="2"/>
    <s v="AP-10915"/>
    <s v="Arthur Prichep"/>
    <x v="0"/>
    <s v="United States"/>
    <x v="1"/>
    <x v="1"/>
    <n v="90045"/>
    <x v="1"/>
    <s v="OFF-AR-10000390"/>
    <x v="1"/>
    <x v="6"/>
    <s v="Newell Chalk Holder"/>
    <n v="12.39"/>
    <n v="3"/>
    <n v="0"/>
    <n v="5.6993999999999998"/>
  </r>
  <r>
    <n v="4639"/>
    <s v="CA-2024-168228"/>
    <x v="3"/>
    <d v="2024-04-28T00:00:00"/>
    <x v="809"/>
    <x v="2"/>
    <s v="AP-10915"/>
    <s v="Arthur Prichep"/>
    <x v="0"/>
    <s v="United States"/>
    <x v="1"/>
    <x v="1"/>
    <n v="90045"/>
    <x v="1"/>
    <s v="OFF-AR-10001725"/>
    <x v="1"/>
    <x v="6"/>
    <s v="Boston Home &amp; Office Model 2000 Electric Pencil Sharpeners"/>
    <n v="47.3"/>
    <n v="2"/>
    <n v="0"/>
    <n v="12.298000000000002"/>
  </r>
  <r>
    <n v="4640"/>
    <s v="CA-2023-102162"/>
    <x v="0"/>
    <d v="2023-09-12T00:00:00"/>
    <x v="1069"/>
    <x v="1"/>
    <s v="JF-15565"/>
    <s v="Jill Fjeld"/>
    <x v="0"/>
    <s v="United States"/>
    <x v="311"/>
    <x v="17"/>
    <n v="23602"/>
    <x v="0"/>
    <s v="TEC-CO-10001943"/>
    <x v="2"/>
    <x v="16"/>
    <s v="Canon PC-428 Personal Copier"/>
    <n v="1599.92"/>
    <n v="8"/>
    <n v="0"/>
    <n v="751.9624"/>
  </r>
  <r>
    <n v="4641"/>
    <s v="CA-2023-102162"/>
    <x v="0"/>
    <d v="2023-09-12T00:00:00"/>
    <x v="1069"/>
    <x v="1"/>
    <s v="JF-15565"/>
    <s v="Jill Fjeld"/>
    <x v="0"/>
    <s v="United States"/>
    <x v="311"/>
    <x v="17"/>
    <n v="23602"/>
    <x v="0"/>
    <s v="OFF-EN-10002312"/>
    <x v="1"/>
    <x v="12"/>
    <s v="#10 Self-Seal White Envelopes"/>
    <n v="11.09"/>
    <n v="1"/>
    <n v="0"/>
    <n v="5.4340999999999999"/>
  </r>
  <r>
    <n v="4642"/>
    <s v="CA-2024-130141"/>
    <x v="3"/>
    <d v="2024-10-23T00:00:00"/>
    <x v="188"/>
    <x v="0"/>
    <s v="HA-14905"/>
    <s v="Helen Abelman"/>
    <x v="0"/>
    <s v="United States"/>
    <x v="299"/>
    <x v="22"/>
    <n v="80525"/>
    <x v="1"/>
    <s v="OFF-BI-10000831"/>
    <x v="1"/>
    <x v="8"/>
    <s v="Storex Flexible Poly Binders with Double Pockets"/>
    <n v="3.1680000000000006"/>
    <n v="4"/>
    <n v="0.7"/>
    <n v="-2.5343999999999998"/>
  </r>
  <r>
    <n v="4643"/>
    <s v="CA-2024-130141"/>
    <x v="3"/>
    <d v="2024-10-23T00:00:00"/>
    <x v="188"/>
    <x v="0"/>
    <s v="HA-14905"/>
    <s v="Helen Abelman"/>
    <x v="0"/>
    <s v="United States"/>
    <x v="299"/>
    <x v="22"/>
    <n v="80525"/>
    <x v="1"/>
    <s v="FUR-CH-10000749"/>
    <x v="0"/>
    <x v="1"/>
    <s v="Office Star - Ergonomic Mid Back Chair with 2-Way Adjustable Arms"/>
    <n v="579.13599999999997"/>
    <n v="4"/>
    <n v="0.2"/>
    <n v="-28.95679999999993"/>
  </r>
  <r>
    <n v="4644"/>
    <s v="CA-2022-147501"/>
    <x v="1"/>
    <d v="2022-08-02T00:00:00"/>
    <x v="1066"/>
    <x v="1"/>
    <s v="Co-12640"/>
    <s v="Corey-Lock"/>
    <x v="0"/>
    <s v="United States"/>
    <x v="4"/>
    <x v="4"/>
    <n v="98105"/>
    <x v="1"/>
    <s v="OFF-BI-10002003"/>
    <x v="1"/>
    <x v="8"/>
    <s v="Ibico Presentation Index for Binding Systems"/>
    <n v="6.3680000000000003"/>
    <n v="2"/>
    <n v="0.2"/>
    <n v="2.1492"/>
  </r>
  <r>
    <n v="4645"/>
    <s v="CA-2022-147501"/>
    <x v="1"/>
    <d v="2022-08-02T00:00:00"/>
    <x v="1066"/>
    <x v="1"/>
    <s v="Co-12640"/>
    <s v="Corey-Lock"/>
    <x v="0"/>
    <s v="United States"/>
    <x v="4"/>
    <x v="4"/>
    <n v="98105"/>
    <x v="1"/>
    <s v="TEC-MA-10001972"/>
    <x v="2"/>
    <x v="15"/>
    <s v="Okidata C331dn Printer"/>
    <n v="558.4"/>
    <n v="2"/>
    <n v="0.2"/>
    <n v="41.880000000000024"/>
  </r>
  <r>
    <n v="4646"/>
    <s v="CA-2023-143910"/>
    <x v="0"/>
    <d v="2023-08-13T00:00:00"/>
    <x v="1070"/>
    <x v="1"/>
    <s v="BC-11125"/>
    <s v="Becky Castell"/>
    <x v="2"/>
    <s v="United States"/>
    <x v="20"/>
    <x v="15"/>
    <n v="10011"/>
    <x v="3"/>
    <s v="FUR-CH-10000225"/>
    <x v="0"/>
    <x v="1"/>
    <s v="Global Geo Office Task Chair, Gray"/>
    <n v="145.76400000000001"/>
    <n v="2"/>
    <n v="0.1"/>
    <n v="-8.0980000000000167"/>
  </r>
  <r>
    <n v="4647"/>
    <s v="CA-2021-146885"/>
    <x v="2"/>
    <d v="2021-05-30T00:00:00"/>
    <x v="1071"/>
    <x v="1"/>
    <s v="EB-13840"/>
    <s v="Ellis Ballard"/>
    <x v="1"/>
    <s v="United States"/>
    <x v="102"/>
    <x v="17"/>
    <n v="23223"/>
    <x v="0"/>
    <s v="OFF-PA-10001622"/>
    <x v="1"/>
    <x v="10"/>
    <s v="Ampad Poly Cover Wirebound Steno Book, 6&quot; x 9&quot; Assorted Colors, Gregg Ruled"/>
    <n v="13.620000000000001"/>
    <n v="3"/>
    <n v="0"/>
    <n v="6.1289999999999996"/>
  </r>
  <r>
    <n v="4648"/>
    <s v="CA-2023-139556"/>
    <x v="0"/>
    <d v="2023-04-27T00:00:00"/>
    <x v="249"/>
    <x v="1"/>
    <s v="DB-13360"/>
    <s v="Dennis Bolton"/>
    <x v="2"/>
    <s v="United States"/>
    <x v="20"/>
    <x v="15"/>
    <n v="10009"/>
    <x v="3"/>
    <s v="FUR-CH-10004983"/>
    <x v="0"/>
    <x v="1"/>
    <s v="Office Star - Mid Back Dual function Ergonomic High Back Chair with 2-Way Adjustable Arms"/>
    <n v="434.64600000000002"/>
    <n v="3"/>
    <n v="0.1"/>
    <n v="62.782199999999975"/>
  </r>
  <r>
    <n v="4649"/>
    <s v="CA-2024-129357"/>
    <x v="3"/>
    <d v="2024-05-15T00:00:00"/>
    <x v="1049"/>
    <x v="1"/>
    <s v="KB-16585"/>
    <s v="Ken Black"/>
    <x v="1"/>
    <s v="United States"/>
    <x v="4"/>
    <x v="4"/>
    <n v="98103"/>
    <x v="1"/>
    <s v="OFF-PA-10003228"/>
    <x v="1"/>
    <x v="10"/>
    <s v="Xerox 1917"/>
    <n v="440.18999999999994"/>
    <n v="9"/>
    <n v="0"/>
    <n v="206.88929999999996"/>
  </r>
  <r>
    <n v="4650"/>
    <s v="CA-2024-129357"/>
    <x v="3"/>
    <d v="2024-05-15T00:00:00"/>
    <x v="1049"/>
    <x v="1"/>
    <s v="KB-16585"/>
    <s v="Ken Black"/>
    <x v="1"/>
    <s v="United States"/>
    <x v="4"/>
    <x v="4"/>
    <n v="98103"/>
    <x v="1"/>
    <s v="OFF-SU-10004498"/>
    <x v="1"/>
    <x v="14"/>
    <s v="Martin-Yale Premier Letter Opener"/>
    <n v="64.400000000000006"/>
    <n v="5"/>
    <n v="0"/>
    <n v="1.9320000000000004"/>
  </r>
  <r>
    <n v="4651"/>
    <s v="CA-2024-150987"/>
    <x v="3"/>
    <d v="2024-04-09T00:00:00"/>
    <x v="102"/>
    <x v="1"/>
    <s v="AH-10120"/>
    <s v="Adrian Hane"/>
    <x v="2"/>
    <s v="United States"/>
    <x v="8"/>
    <x v="1"/>
    <n v="94110"/>
    <x v="1"/>
    <s v="OFF-PA-10001878"/>
    <x v="1"/>
    <x v="10"/>
    <s v="Xerox 1891"/>
    <n v="244.54999999999998"/>
    <n v="5"/>
    <n v="0"/>
    <n v="114.93849999999998"/>
  </r>
  <r>
    <n v="4652"/>
    <s v="CA-2024-150987"/>
    <x v="3"/>
    <d v="2024-04-09T00:00:00"/>
    <x v="102"/>
    <x v="1"/>
    <s v="AH-10120"/>
    <s v="Adrian Hane"/>
    <x v="2"/>
    <s v="United States"/>
    <x v="8"/>
    <x v="1"/>
    <n v="94110"/>
    <x v="1"/>
    <s v="OFF-PA-10002923"/>
    <x v="1"/>
    <x v="10"/>
    <s v="Xerox 1942"/>
    <n v="195.76"/>
    <n v="4"/>
    <n v="0"/>
    <n v="97.88"/>
  </r>
  <r>
    <n v="4653"/>
    <s v="CA-2024-132647"/>
    <x v="3"/>
    <d v="2024-02-18T00:00:00"/>
    <x v="318"/>
    <x v="1"/>
    <s v="GH-14410"/>
    <s v="Gary Hansen"/>
    <x v="2"/>
    <s v="United States"/>
    <x v="275"/>
    <x v="30"/>
    <n v="8861"/>
    <x v="3"/>
    <s v="OFF-PA-10001838"/>
    <x v="1"/>
    <x v="10"/>
    <s v="Adams Telephone Message Book W/Dividers/Space For Phone Numbers, 5 1/4&quot;X8 1/2&quot;, 300/Messages"/>
    <n v="11.76"/>
    <n v="2"/>
    <n v="0"/>
    <n v="5.7623999999999995"/>
  </r>
  <r>
    <n v="4654"/>
    <s v="CA-2024-132647"/>
    <x v="3"/>
    <d v="2024-02-18T00:00:00"/>
    <x v="318"/>
    <x v="1"/>
    <s v="GH-14410"/>
    <s v="Gary Hansen"/>
    <x v="2"/>
    <s v="United States"/>
    <x v="275"/>
    <x v="30"/>
    <n v="8861"/>
    <x v="3"/>
    <s v="OFF-ST-10003123"/>
    <x v="1"/>
    <x v="4"/>
    <s v="Fellowes Bases and Tops For Staxonsteel/High-Stak Systems"/>
    <n v="166.45"/>
    <n v="5"/>
    <n v="0"/>
    <n v="39.947999999999993"/>
  </r>
  <r>
    <n v="4655"/>
    <s v="CA-2024-159107"/>
    <x v="3"/>
    <d v="2024-06-25T00:00:00"/>
    <x v="356"/>
    <x v="0"/>
    <s v="KT-16480"/>
    <s v="Kean Thornton"/>
    <x v="0"/>
    <s v="United States"/>
    <x v="8"/>
    <x v="1"/>
    <n v="94110"/>
    <x v="1"/>
    <s v="OFF-FA-10001332"/>
    <x v="1"/>
    <x v="13"/>
    <s v="Acco Banker's Clasps, 5 3/4&quot;-Long"/>
    <n v="2.88"/>
    <n v="1"/>
    <n v="0"/>
    <n v="1.3535999999999999"/>
  </r>
  <r>
    <n v="4656"/>
    <s v="CA-2021-160738"/>
    <x v="2"/>
    <d v="2021-05-05T00:00:00"/>
    <x v="503"/>
    <x v="1"/>
    <s v="KH-16330"/>
    <s v="Katharine Harms"/>
    <x v="1"/>
    <s v="United States"/>
    <x v="210"/>
    <x v="10"/>
    <n v="61032"/>
    <x v="2"/>
    <s v="OFF-ST-10003442"/>
    <x v="1"/>
    <x v="4"/>
    <s v="Eldon Portable Mobile Manager"/>
    <n v="45.248000000000005"/>
    <n v="2"/>
    <n v="0.2"/>
    <n v="3.9591999999999992"/>
  </r>
  <r>
    <n v="4657"/>
    <s v="CA-2022-112130"/>
    <x v="1"/>
    <d v="2022-05-03T00:00:00"/>
    <x v="531"/>
    <x v="1"/>
    <s v="SV-20785"/>
    <s v="Stewart Visinsky"/>
    <x v="0"/>
    <s v="United States"/>
    <x v="10"/>
    <x v="9"/>
    <n v="19140"/>
    <x v="3"/>
    <s v="OFF-AR-10001468"/>
    <x v="1"/>
    <x v="6"/>
    <s v="Sanford Prismacolor Professional Thick Lead Art Pencils, 36-Color Set"/>
    <n v="59.903999999999996"/>
    <n v="2"/>
    <n v="0.2"/>
    <n v="14.227200000000003"/>
  </r>
  <r>
    <n v="4658"/>
    <s v="CA-2022-112130"/>
    <x v="1"/>
    <d v="2022-05-03T00:00:00"/>
    <x v="531"/>
    <x v="1"/>
    <s v="SV-20785"/>
    <s v="Stewart Visinsky"/>
    <x v="0"/>
    <s v="United States"/>
    <x v="10"/>
    <x v="9"/>
    <n v="19140"/>
    <x v="3"/>
    <s v="OFF-AP-10003266"/>
    <x v="1"/>
    <x v="9"/>
    <s v="Holmes Replacement Filter for HEPA Air Cleaner, Large Room"/>
    <n v="23.696000000000002"/>
    <n v="2"/>
    <n v="0.2"/>
    <n v="6.5164"/>
  </r>
  <r>
    <n v="4659"/>
    <s v="CA-2022-112130"/>
    <x v="1"/>
    <d v="2022-05-03T00:00:00"/>
    <x v="531"/>
    <x v="1"/>
    <s v="SV-20785"/>
    <s v="Stewart Visinsky"/>
    <x v="0"/>
    <s v="United States"/>
    <x v="10"/>
    <x v="9"/>
    <n v="19140"/>
    <x v="3"/>
    <s v="OFF-PA-10002230"/>
    <x v="1"/>
    <x v="10"/>
    <s v="Xerox 1897"/>
    <n v="7.9680000000000009"/>
    <n v="2"/>
    <n v="0.2"/>
    <n v="2.8884000000000007"/>
  </r>
  <r>
    <n v="4660"/>
    <s v="CA-2022-112130"/>
    <x v="1"/>
    <d v="2022-05-03T00:00:00"/>
    <x v="531"/>
    <x v="1"/>
    <s v="SV-20785"/>
    <s v="Stewart Visinsky"/>
    <x v="0"/>
    <s v="United States"/>
    <x v="10"/>
    <x v="9"/>
    <n v="19140"/>
    <x v="3"/>
    <s v="OFF-AP-10003622"/>
    <x v="1"/>
    <x v="9"/>
    <s v="Bravo II Megaboss 12-Amp Hard Body Upright, Replacement Belts, 2 Belts per Pack"/>
    <n v="18.2"/>
    <n v="7"/>
    <n v="0.2"/>
    <n v="2.0474999999999994"/>
  </r>
  <r>
    <n v="4661"/>
    <s v="CA-2022-112130"/>
    <x v="1"/>
    <d v="2022-05-03T00:00:00"/>
    <x v="531"/>
    <x v="1"/>
    <s v="SV-20785"/>
    <s v="Stewart Visinsky"/>
    <x v="0"/>
    <s v="United States"/>
    <x v="10"/>
    <x v="9"/>
    <n v="19140"/>
    <x v="3"/>
    <s v="TEC-AC-10001542"/>
    <x v="2"/>
    <x v="11"/>
    <s v="SanDisk Cruzer 16 GB USB Flash Drive"/>
    <n v="27.552000000000003"/>
    <n v="3"/>
    <n v="0.2"/>
    <n v="-0.3444000000000047"/>
  </r>
  <r>
    <n v="4662"/>
    <s v="CA-2022-112130"/>
    <x v="1"/>
    <d v="2022-05-03T00:00:00"/>
    <x v="531"/>
    <x v="1"/>
    <s v="SV-20785"/>
    <s v="Stewart Visinsky"/>
    <x v="0"/>
    <s v="United States"/>
    <x v="10"/>
    <x v="9"/>
    <n v="19140"/>
    <x v="3"/>
    <s v="FUR-CH-10002965"/>
    <x v="0"/>
    <x v="1"/>
    <s v="Global Leather Highback Executive Chair with Pneumatic Height Adjustment, Black"/>
    <n v="844.11599999999987"/>
    <n v="6"/>
    <n v="0.3"/>
    <n v="-36.176400000000001"/>
  </r>
  <r>
    <n v="4663"/>
    <s v="CA-2022-112130"/>
    <x v="1"/>
    <d v="2022-05-03T00:00:00"/>
    <x v="531"/>
    <x v="1"/>
    <s v="SV-20785"/>
    <s v="Stewart Visinsky"/>
    <x v="0"/>
    <s v="United States"/>
    <x v="10"/>
    <x v="9"/>
    <n v="19140"/>
    <x v="3"/>
    <s v="OFF-ST-10000563"/>
    <x v="1"/>
    <x v="4"/>
    <s v="Fellowes Bankers Box Stor/Drawer Steel Plus"/>
    <n v="76.75200000000001"/>
    <n v="3"/>
    <n v="0.2"/>
    <n v="-9.5940000000000012"/>
  </r>
  <r>
    <n v="4664"/>
    <s v="CA-2023-111409"/>
    <x v="0"/>
    <d v="2023-09-19T00:00:00"/>
    <x v="42"/>
    <x v="1"/>
    <s v="PO-18850"/>
    <s v="Patrick O'Brill"/>
    <x v="0"/>
    <s v="United States"/>
    <x v="108"/>
    <x v="2"/>
    <n v="32216"/>
    <x v="0"/>
    <s v="OFF-LA-10002787"/>
    <x v="1"/>
    <x v="2"/>
    <s v="Avery 480"/>
    <n v="3"/>
    <n v="1"/>
    <n v="0.2"/>
    <n v="1.0499999999999998"/>
  </r>
  <r>
    <n v="4665"/>
    <s v="CA-2023-116232"/>
    <x v="0"/>
    <d v="2023-09-23T00:00:00"/>
    <x v="750"/>
    <x v="1"/>
    <s v="AC-10450"/>
    <s v="Amy Cox"/>
    <x v="0"/>
    <s v="United States"/>
    <x v="95"/>
    <x v="2"/>
    <n v="33024"/>
    <x v="0"/>
    <s v="OFF-BI-10004022"/>
    <x v="1"/>
    <x v="8"/>
    <s v="Acco Suede Grain Vinyl Round Ring Binder"/>
    <n v="7.5060000000000002"/>
    <n v="9"/>
    <n v="0.7"/>
    <n v="-6.0047999999999977"/>
  </r>
  <r>
    <n v="4666"/>
    <s v="CA-2023-116232"/>
    <x v="0"/>
    <d v="2023-09-23T00:00:00"/>
    <x v="750"/>
    <x v="1"/>
    <s v="AC-10450"/>
    <s v="Amy Cox"/>
    <x v="0"/>
    <s v="United States"/>
    <x v="95"/>
    <x v="2"/>
    <n v="33024"/>
    <x v="0"/>
    <s v="OFF-LA-10001158"/>
    <x v="1"/>
    <x v="2"/>
    <s v="Avery Address/Shipping Labels for Typewriters, 4&quot; x 2&quot;"/>
    <n v="16.559999999999999"/>
    <n v="2"/>
    <n v="0.2"/>
    <n v="5.7960000000000003"/>
  </r>
  <r>
    <n v="4667"/>
    <s v="CA-2023-116547"/>
    <x v="0"/>
    <d v="2023-01-10T00:00:00"/>
    <x v="1072"/>
    <x v="1"/>
    <s v="KB-16585"/>
    <s v="Ken Black"/>
    <x v="1"/>
    <s v="United States"/>
    <x v="4"/>
    <x v="4"/>
    <n v="98115"/>
    <x v="1"/>
    <s v="FUR-FU-10000076"/>
    <x v="0"/>
    <x v="5"/>
    <s v="24-Hour Round Wall Clock"/>
    <n v="79.92"/>
    <n v="4"/>
    <n v="0"/>
    <n v="34.365600000000008"/>
  </r>
  <r>
    <n v="4668"/>
    <s v="CA-2023-116547"/>
    <x v="0"/>
    <d v="2023-01-10T00:00:00"/>
    <x v="1072"/>
    <x v="1"/>
    <s v="KB-16585"/>
    <s v="Ken Black"/>
    <x v="1"/>
    <s v="United States"/>
    <x v="4"/>
    <x v="4"/>
    <n v="98115"/>
    <x v="1"/>
    <s v="TEC-AC-10002335"/>
    <x v="2"/>
    <x v="11"/>
    <s v="Logitech Media Keyboard K200"/>
    <n v="69.98"/>
    <n v="2"/>
    <n v="0"/>
    <n v="13.296199999999999"/>
  </r>
  <r>
    <n v="4669"/>
    <s v="US-2024-133200"/>
    <x v="3"/>
    <d v="2024-05-07T00:00:00"/>
    <x v="676"/>
    <x v="1"/>
    <s v="DB-13555"/>
    <s v="Dorothy Badders"/>
    <x v="1"/>
    <s v="United States"/>
    <x v="5"/>
    <x v="5"/>
    <n v="76106"/>
    <x v="2"/>
    <s v="OFF-BI-10002827"/>
    <x v="1"/>
    <x v="8"/>
    <s v="Avery Durable Poly Binders"/>
    <n v="11.059999999999999"/>
    <n v="10"/>
    <n v="0.8"/>
    <n v="-18.802"/>
  </r>
  <r>
    <n v="4670"/>
    <s v="US-2024-133200"/>
    <x v="3"/>
    <d v="2024-05-07T00:00:00"/>
    <x v="676"/>
    <x v="1"/>
    <s v="DB-13555"/>
    <s v="Dorothy Badders"/>
    <x v="1"/>
    <s v="United States"/>
    <x v="5"/>
    <x v="5"/>
    <n v="76106"/>
    <x v="2"/>
    <s v="FUR-BO-10001601"/>
    <x v="0"/>
    <x v="0"/>
    <s v="Sauder Mission Library with Doors, Fruitwood Finish"/>
    <n v="623.46479999999997"/>
    <n v="7"/>
    <n v="0.32"/>
    <n v="-119.19180000000006"/>
  </r>
  <r>
    <n v="4671"/>
    <s v="US-2024-133200"/>
    <x v="3"/>
    <d v="2024-05-07T00:00:00"/>
    <x v="676"/>
    <x v="1"/>
    <s v="DB-13555"/>
    <s v="Dorothy Badders"/>
    <x v="1"/>
    <s v="United States"/>
    <x v="5"/>
    <x v="5"/>
    <n v="76106"/>
    <x v="2"/>
    <s v="OFF-ST-10001932"/>
    <x v="1"/>
    <x v="4"/>
    <s v="Fellowes Staxonsteel Drawer Files"/>
    <n v="772.68000000000006"/>
    <n v="5"/>
    <n v="0.2"/>
    <n v="-57.950999999999993"/>
  </r>
  <r>
    <n v="4672"/>
    <s v="CA-2023-133550"/>
    <x v="0"/>
    <d v="2023-08-01T00:00:00"/>
    <x v="1011"/>
    <x v="1"/>
    <s v="KL-16645"/>
    <s v="Ken Lonsdale"/>
    <x v="0"/>
    <s v="United States"/>
    <x v="66"/>
    <x v="12"/>
    <n v="48205"/>
    <x v="2"/>
    <s v="OFF-AP-10001005"/>
    <x v="1"/>
    <x v="9"/>
    <s v="Honeywell Quietcare HEPA Air Cleaner"/>
    <n v="283.14000000000004"/>
    <n v="4"/>
    <n v="0.1"/>
    <n v="72.357999999999976"/>
  </r>
  <r>
    <n v="4673"/>
    <s v="CA-2023-133550"/>
    <x v="0"/>
    <d v="2023-08-01T00:00:00"/>
    <x v="1011"/>
    <x v="1"/>
    <s v="KL-16645"/>
    <s v="Ken Lonsdale"/>
    <x v="0"/>
    <s v="United States"/>
    <x v="66"/>
    <x v="12"/>
    <n v="48205"/>
    <x v="2"/>
    <s v="TEC-PH-10004042"/>
    <x v="2"/>
    <x v="7"/>
    <s v="ClearOne Communications CHAT 70 OC Speaker Phone"/>
    <n v="635.96"/>
    <n v="4"/>
    <n v="0"/>
    <n v="165.34960000000001"/>
  </r>
  <r>
    <n v="4674"/>
    <s v="CA-2023-133550"/>
    <x v="0"/>
    <d v="2023-08-01T00:00:00"/>
    <x v="1011"/>
    <x v="1"/>
    <s v="KL-16645"/>
    <s v="Ken Lonsdale"/>
    <x v="0"/>
    <s v="United States"/>
    <x v="66"/>
    <x v="12"/>
    <n v="48205"/>
    <x v="2"/>
    <s v="TEC-PH-10001079"/>
    <x v="2"/>
    <x v="7"/>
    <s v="Polycom SoundPoint Pro SE-225 Corded phone"/>
    <n v="118.99"/>
    <n v="1"/>
    <n v="0"/>
    <n v="33.3172"/>
  </r>
  <r>
    <n v="4675"/>
    <s v="CA-2023-133550"/>
    <x v="0"/>
    <d v="2023-08-01T00:00:00"/>
    <x v="1011"/>
    <x v="1"/>
    <s v="KL-16645"/>
    <s v="Ken Lonsdale"/>
    <x v="0"/>
    <s v="United States"/>
    <x v="66"/>
    <x v="12"/>
    <n v="48205"/>
    <x v="2"/>
    <s v="FUR-FU-10002918"/>
    <x v="0"/>
    <x v="5"/>
    <s v="Eldon ClusterMat Chair Mat with Cordless Antistatic Protection"/>
    <n v="272.94"/>
    <n v="3"/>
    <n v="0"/>
    <n v="30.023400000000009"/>
  </r>
  <r>
    <n v="4676"/>
    <s v="CA-2024-139416"/>
    <x v="3"/>
    <d v="2024-03-28T00:00:00"/>
    <x v="655"/>
    <x v="0"/>
    <s v="AG-10270"/>
    <s v="Alejandro Grove"/>
    <x v="0"/>
    <s v="United States"/>
    <x v="10"/>
    <x v="9"/>
    <n v="19120"/>
    <x v="3"/>
    <s v="FUR-FU-10003832"/>
    <x v="0"/>
    <x v="5"/>
    <s v="Eldon Expressions Punched Metal &amp; Wood Desk Accessories, Black &amp; Cherry"/>
    <n v="15.008000000000003"/>
    <n v="2"/>
    <n v="0.2"/>
    <n v="1.5007999999999999"/>
  </r>
  <r>
    <n v="4677"/>
    <s v="CA-2021-114510"/>
    <x v="2"/>
    <d v="2021-03-14T00:00:00"/>
    <x v="247"/>
    <x v="1"/>
    <s v="JF-15295"/>
    <s v="Jason Fortune-"/>
    <x v="0"/>
    <s v="United States"/>
    <x v="415"/>
    <x v="7"/>
    <n v="84321"/>
    <x v="1"/>
    <s v="OFF-BI-10001617"/>
    <x v="1"/>
    <x v="8"/>
    <s v="GBC Wire Binding Combs"/>
    <n v="33.088000000000001"/>
    <n v="4"/>
    <n v="0.2"/>
    <n v="11.167199999999999"/>
  </r>
  <r>
    <n v="4678"/>
    <s v="CA-2021-114510"/>
    <x v="2"/>
    <d v="2021-03-14T00:00:00"/>
    <x v="247"/>
    <x v="1"/>
    <s v="JF-15295"/>
    <s v="Jason Fortune-"/>
    <x v="0"/>
    <s v="United States"/>
    <x v="415"/>
    <x v="7"/>
    <n v="84321"/>
    <x v="1"/>
    <s v="OFF-ST-10000736"/>
    <x v="1"/>
    <x v="4"/>
    <s v="Carina Double Wide Media Storage Towers in Natural &amp; Black"/>
    <n v="80.98"/>
    <n v="1"/>
    <n v="0"/>
    <n v="3.2391999999999967"/>
  </r>
  <r>
    <n v="4679"/>
    <s v="CA-2021-114510"/>
    <x v="2"/>
    <d v="2021-03-14T00:00:00"/>
    <x v="247"/>
    <x v="1"/>
    <s v="JF-15295"/>
    <s v="Jason Fortune-"/>
    <x v="0"/>
    <s v="United States"/>
    <x v="415"/>
    <x v="7"/>
    <n v="84321"/>
    <x v="1"/>
    <s v="TEC-AC-10004877"/>
    <x v="2"/>
    <x v="11"/>
    <s v="Imation 30456 USB Flash Drive 8GB"/>
    <n v="82.800000000000011"/>
    <n v="12"/>
    <n v="0"/>
    <n v="6.6239999999999952"/>
  </r>
  <r>
    <n v="4680"/>
    <s v="CA-2021-114510"/>
    <x v="2"/>
    <d v="2021-03-14T00:00:00"/>
    <x v="247"/>
    <x v="1"/>
    <s v="JF-15295"/>
    <s v="Jason Fortune-"/>
    <x v="0"/>
    <s v="United States"/>
    <x v="415"/>
    <x v="7"/>
    <n v="84321"/>
    <x v="1"/>
    <s v="OFF-ST-10003221"/>
    <x v="1"/>
    <x v="4"/>
    <s v="Staples"/>
    <n v="21.36"/>
    <n v="2"/>
    <n v="0"/>
    <n v="5.7672000000000008"/>
  </r>
  <r>
    <n v="4681"/>
    <s v="CA-2021-114510"/>
    <x v="2"/>
    <d v="2021-03-14T00:00:00"/>
    <x v="247"/>
    <x v="1"/>
    <s v="JF-15295"/>
    <s v="Jason Fortune-"/>
    <x v="0"/>
    <s v="United States"/>
    <x v="415"/>
    <x v="7"/>
    <n v="84321"/>
    <x v="1"/>
    <s v="OFF-BI-10003007"/>
    <x v="1"/>
    <x v="8"/>
    <s v="Premium Transparent Presentation Covers, No Pattern/Clear, 8 1/2&quot; x 11&quot;"/>
    <n v="62.048000000000002"/>
    <n v="2"/>
    <n v="0.2"/>
    <n v="20.165599999999998"/>
  </r>
  <r>
    <n v="4682"/>
    <s v="CA-2023-169215"/>
    <x v="0"/>
    <d v="2023-07-15T00:00:00"/>
    <x v="461"/>
    <x v="0"/>
    <s v="RE-19450"/>
    <s v="Richard Eichhorn"/>
    <x v="0"/>
    <s v="United States"/>
    <x v="109"/>
    <x v="15"/>
    <n v="13021"/>
    <x v="3"/>
    <s v="OFF-FA-10000936"/>
    <x v="1"/>
    <x v="13"/>
    <s v="Acco Hot Clips Clips to Go"/>
    <n v="29.61"/>
    <n v="9"/>
    <n v="0"/>
    <n v="13.324499999999999"/>
  </r>
  <r>
    <n v="4683"/>
    <s v="CA-2023-127698"/>
    <x v="0"/>
    <d v="2023-12-02T00:00:00"/>
    <x v="417"/>
    <x v="3"/>
    <s v="MV-18190"/>
    <s v="Mike Vittorini"/>
    <x v="0"/>
    <s v="United States"/>
    <x v="253"/>
    <x v="3"/>
    <n v="27604"/>
    <x v="0"/>
    <s v="TEC-PH-10003811"/>
    <x v="2"/>
    <x v="7"/>
    <s v="Jabra Supreme Plus Driver Edition Headset"/>
    <n v="863.928"/>
    <n v="9"/>
    <n v="0.2"/>
    <n v="86.392799999999994"/>
  </r>
  <r>
    <n v="4684"/>
    <s v="CA-2023-159912"/>
    <x v="0"/>
    <d v="2023-08-30T00:00:00"/>
    <x v="143"/>
    <x v="1"/>
    <s v="GB-14530"/>
    <s v="George Bell"/>
    <x v="1"/>
    <s v="United States"/>
    <x v="10"/>
    <x v="9"/>
    <n v="19120"/>
    <x v="3"/>
    <s v="FUR-TA-10004152"/>
    <x v="0"/>
    <x v="3"/>
    <s v="Barricks 18&quot; x 48&quot; Non-Folding Utility Table with Bottom Storage Shelf"/>
    <n v="241.92"/>
    <n v="4"/>
    <n v="0.4"/>
    <n v="-56.448000000000008"/>
  </r>
  <r>
    <n v="4685"/>
    <s v="CA-2023-159912"/>
    <x v="0"/>
    <d v="2023-08-30T00:00:00"/>
    <x v="143"/>
    <x v="1"/>
    <s v="GB-14530"/>
    <s v="George Bell"/>
    <x v="1"/>
    <s v="United States"/>
    <x v="10"/>
    <x v="9"/>
    <n v="19120"/>
    <x v="3"/>
    <s v="FUR-BO-10002853"/>
    <x v="0"/>
    <x v="0"/>
    <s v="O'Sullivan 5-Shelf Heavy-Duty Bookcases"/>
    <n v="163.88"/>
    <n v="4"/>
    <n v="0.5"/>
    <n v="-81.94"/>
  </r>
  <r>
    <n v="4686"/>
    <s v="CA-2023-159912"/>
    <x v="0"/>
    <d v="2023-08-30T00:00:00"/>
    <x v="143"/>
    <x v="1"/>
    <s v="GB-14530"/>
    <s v="George Bell"/>
    <x v="1"/>
    <s v="United States"/>
    <x v="10"/>
    <x v="9"/>
    <n v="19120"/>
    <x v="3"/>
    <s v="OFF-BI-10002071"/>
    <x v="1"/>
    <x v="8"/>
    <s v="Fellowes Black Plastic Comb Bindings"/>
    <n v="3.4860000000000002"/>
    <n v="2"/>
    <n v="0.7"/>
    <n v="-2.7887999999999993"/>
  </r>
  <r>
    <n v="4687"/>
    <s v="CA-2023-159912"/>
    <x v="0"/>
    <d v="2023-08-30T00:00:00"/>
    <x v="143"/>
    <x v="1"/>
    <s v="GB-14530"/>
    <s v="George Bell"/>
    <x v="1"/>
    <s v="United States"/>
    <x v="10"/>
    <x v="9"/>
    <n v="19120"/>
    <x v="3"/>
    <s v="OFF-FA-10000053"/>
    <x v="1"/>
    <x v="13"/>
    <s v="Revere Boxed Rubber Bands by Revere"/>
    <n v="10.584"/>
    <n v="7"/>
    <n v="0.2"/>
    <n v="-2.3813999999999993"/>
  </r>
  <r>
    <n v="4688"/>
    <s v="CA-2023-101987"/>
    <x v="0"/>
    <d v="2023-06-25T00:00:00"/>
    <x v="991"/>
    <x v="1"/>
    <s v="HL-15040"/>
    <s v="Hunter Lopez"/>
    <x v="0"/>
    <s v="United States"/>
    <x v="102"/>
    <x v="14"/>
    <n v="47374"/>
    <x v="2"/>
    <s v="TEC-PH-10001305"/>
    <x v="2"/>
    <x v="7"/>
    <s v="Panasonic KX TS208W Corded phone"/>
    <n v="440.91"/>
    <n v="9"/>
    <n v="0"/>
    <n v="123.45480000000005"/>
  </r>
  <r>
    <n v="4689"/>
    <s v="US-2024-154851"/>
    <x v="3"/>
    <d v="2024-03-31T00:00:00"/>
    <x v="1026"/>
    <x v="1"/>
    <s v="BP-11155"/>
    <s v="Becky Pak"/>
    <x v="0"/>
    <s v="United States"/>
    <x v="152"/>
    <x v="9"/>
    <n v="17602"/>
    <x v="3"/>
    <s v="OFF-BI-10001525"/>
    <x v="1"/>
    <x v="8"/>
    <s v="Acco Pressboard Covers with Storage Hooks, 14 7/8&quot; x 11&quot;, Executive Red"/>
    <n v="5.7150000000000016"/>
    <n v="5"/>
    <n v="0.7"/>
    <n v="-4.7625000000000011"/>
  </r>
  <r>
    <n v="4690"/>
    <s v="CA-2021-138681"/>
    <x v="2"/>
    <d v="2021-12-20T00:00:00"/>
    <x v="1073"/>
    <x v="2"/>
    <s v="CT-11995"/>
    <s v="Carol Triggs"/>
    <x v="0"/>
    <s v="United States"/>
    <x v="93"/>
    <x v="16"/>
    <n v="85705"/>
    <x v="1"/>
    <s v="FUR-FU-10001876"/>
    <x v="0"/>
    <x v="5"/>
    <s v="Computer Room Manger, 14&quot;"/>
    <n v="51.967999999999996"/>
    <n v="2"/>
    <n v="0.2"/>
    <n v="10.393599999999998"/>
  </r>
  <r>
    <n v="4691"/>
    <s v="CA-2021-138681"/>
    <x v="2"/>
    <d v="2021-12-20T00:00:00"/>
    <x v="1073"/>
    <x v="2"/>
    <s v="CT-11995"/>
    <s v="Carol Triggs"/>
    <x v="0"/>
    <s v="United States"/>
    <x v="93"/>
    <x v="16"/>
    <n v="85705"/>
    <x v="1"/>
    <s v="TEC-AC-10003628"/>
    <x v="2"/>
    <x v="11"/>
    <s v="Logitech 910-002974 M325 Wireless Mouse for Web Scrolling"/>
    <n v="71.975999999999999"/>
    <n v="3"/>
    <n v="0.2"/>
    <n v="21.592800000000011"/>
  </r>
  <r>
    <n v="4692"/>
    <s v="CA-2021-138681"/>
    <x v="2"/>
    <d v="2021-12-20T00:00:00"/>
    <x v="1073"/>
    <x v="2"/>
    <s v="CT-11995"/>
    <s v="Carol Triggs"/>
    <x v="0"/>
    <s v="United States"/>
    <x v="93"/>
    <x v="16"/>
    <n v="85705"/>
    <x v="1"/>
    <s v="FUR-CH-10004860"/>
    <x v="0"/>
    <x v="1"/>
    <s v="Global Low Back Tilter Chair"/>
    <n v="242.35200000000003"/>
    <n v="3"/>
    <n v="0.2"/>
    <n v="-42.411600000000035"/>
  </r>
  <r>
    <n v="4693"/>
    <s v="CA-2021-138681"/>
    <x v="2"/>
    <d v="2021-12-20T00:00:00"/>
    <x v="1073"/>
    <x v="2"/>
    <s v="CT-11995"/>
    <s v="Carol Triggs"/>
    <x v="0"/>
    <s v="United States"/>
    <x v="93"/>
    <x v="16"/>
    <n v="85705"/>
    <x v="1"/>
    <s v="OFF-PA-10000357"/>
    <x v="1"/>
    <x v="10"/>
    <s v="Xerox 1888"/>
    <n v="221.92000000000002"/>
    <n v="5"/>
    <n v="0.2"/>
    <n v="77.671999999999983"/>
  </r>
  <r>
    <n v="4694"/>
    <s v="CA-2021-138681"/>
    <x v="2"/>
    <d v="2021-12-20T00:00:00"/>
    <x v="1073"/>
    <x v="2"/>
    <s v="CT-11995"/>
    <s v="Carol Triggs"/>
    <x v="0"/>
    <s v="United States"/>
    <x v="93"/>
    <x v="16"/>
    <n v="85705"/>
    <x v="1"/>
    <s v="OFF-PA-10003270"/>
    <x v="1"/>
    <x v="10"/>
    <s v="Xerox 1954"/>
    <n v="8.4480000000000004"/>
    <n v="2"/>
    <n v="0.2"/>
    <n v="2.6399999999999997"/>
  </r>
  <r>
    <n v="4695"/>
    <s v="US-2022-138121"/>
    <x v="1"/>
    <d v="2022-12-17T00:00:00"/>
    <x v="374"/>
    <x v="3"/>
    <s v="JL-15835"/>
    <s v="John Lee"/>
    <x v="0"/>
    <s v="United States"/>
    <x v="66"/>
    <x v="12"/>
    <n v="48205"/>
    <x v="2"/>
    <s v="OFF-BI-10000320"/>
    <x v="1"/>
    <x v="8"/>
    <s v="GBC Plastic Binding Combs"/>
    <n v="29.52"/>
    <n v="4"/>
    <n v="0"/>
    <n v="14.4648"/>
  </r>
  <r>
    <n v="4696"/>
    <s v="US-2022-138121"/>
    <x v="1"/>
    <d v="2022-12-17T00:00:00"/>
    <x v="374"/>
    <x v="3"/>
    <s v="JL-15835"/>
    <s v="John Lee"/>
    <x v="0"/>
    <s v="United States"/>
    <x v="66"/>
    <x v="12"/>
    <n v="48205"/>
    <x v="2"/>
    <s v="FUR-CH-10003846"/>
    <x v="0"/>
    <x v="1"/>
    <s v="Hon Valutask Swivel Chairs"/>
    <n v="302.94"/>
    <n v="3"/>
    <n v="0"/>
    <n v="48.470400000000012"/>
  </r>
  <r>
    <n v="4697"/>
    <s v="US-2022-138121"/>
    <x v="1"/>
    <d v="2022-12-17T00:00:00"/>
    <x v="374"/>
    <x v="3"/>
    <s v="JL-15835"/>
    <s v="John Lee"/>
    <x v="0"/>
    <s v="United States"/>
    <x v="66"/>
    <x v="12"/>
    <n v="48205"/>
    <x v="2"/>
    <s v="FUR-CH-10004875"/>
    <x v="0"/>
    <x v="1"/>
    <s v="Harbour Creations 67200 Series Stacking Chairs"/>
    <n v="142.36000000000001"/>
    <n v="2"/>
    <n v="0"/>
    <n v="38.437200000000004"/>
  </r>
  <r>
    <n v="4698"/>
    <s v="US-2022-138121"/>
    <x v="1"/>
    <d v="2022-12-17T00:00:00"/>
    <x v="374"/>
    <x v="3"/>
    <s v="JL-15835"/>
    <s v="John Lee"/>
    <x v="0"/>
    <s v="United States"/>
    <x v="66"/>
    <x v="12"/>
    <n v="48205"/>
    <x v="2"/>
    <s v="FUR-CH-10003817"/>
    <x v="0"/>
    <x v="1"/>
    <s v="Global Value Steno Chair, Gray"/>
    <n v="546.66"/>
    <n v="9"/>
    <n v="0"/>
    <n v="136.66500000000002"/>
  </r>
  <r>
    <n v="4699"/>
    <s v="US-2022-138121"/>
    <x v="1"/>
    <d v="2022-12-17T00:00:00"/>
    <x v="374"/>
    <x v="3"/>
    <s v="JL-15835"/>
    <s v="John Lee"/>
    <x v="0"/>
    <s v="United States"/>
    <x v="66"/>
    <x v="12"/>
    <n v="48205"/>
    <x v="2"/>
    <s v="FUR-FU-10002116"/>
    <x v="0"/>
    <x v="5"/>
    <s v="Tenex Carpeted, Granite-Look or Clear Contemporary Contour Shape Chair Mats"/>
    <n v="212.13"/>
    <n v="3"/>
    <n v="0"/>
    <n v="14.849099999999979"/>
  </r>
  <r>
    <n v="4700"/>
    <s v="CA-2024-140298"/>
    <x v="3"/>
    <d v="2024-05-12T00:00:00"/>
    <x v="808"/>
    <x v="1"/>
    <s v="JK-16120"/>
    <s v="Julie Kriz"/>
    <x v="2"/>
    <s v="United States"/>
    <x v="89"/>
    <x v="5"/>
    <n v="78745"/>
    <x v="2"/>
    <s v="OFF-AR-10003481"/>
    <x v="1"/>
    <x v="6"/>
    <s v="Newell 348"/>
    <n v="5.2480000000000002"/>
    <n v="2"/>
    <n v="0.2"/>
    <n v="0.59039999999999915"/>
  </r>
  <r>
    <n v="4701"/>
    <s v="CA-2024-140298"/>
    <x v="3"/>
    <d v="2024-05-12T00:00:00"/>
    <x v="808"/>
    <x v="1"/>
    <s v="JK-16120"/>
    <s v="Julie Kriz"/>
    <x v="2"/>
    <s v="United States"/>
    <x v="89"/>
    <x v="5"/>
    <n v="78745"/>
    <x v="2"/>
    <s v="OFF-ST-10004180"/>
    <x v="1"/>
    <x v="4"/>
    <s v="Safco Commercial Shelving"/>
    <n v="74.415999999999997"/>
    <n v="2"/>
    <n v="0.2"/>
    <n v="-14.883200000000002"/>
  </r>
  <r>
    <n v="4702"/>
    <s v="CA-2024-140298"/>
    <x v="3"/>
    <d v="2024-05-12T00:00:00"/>
    <x v="808"/>
    <x v="1"/>
    <s v="JK-16120"/>
    <s v="Julie Kriz"/>
    <x v="2"/>
    <s v="United States"/>
    <x v="89"/>
    <x v="5"/>
    <n v="78745"/>
    <x v="2"/>
    <s v="OFF-PA-10003657"/>
    <x v="1"/>
    <x v="10"/>
    <s v="Xerox 1927"/>
    <n v="6.8480000000000008"/>
    <n v="2"/>
    <n v="0.2"/>
    <n v="2.1399999999999992"/>
  </r>
  <r>
    <n v="4703"/>
    <s v="CA-2024-140298"/>
    <x v="3"/>
    <d v="2024-05-12T00:00:00"/>
    <x v="808"/>
    <x v="1"/>
    <s v="JK-16120"/>
    <s v="Julie Kriz"/>
    <x v="2"/>
    <s v="United States"/>
    <x v="89"/>
    <x v="5"/>
    <n v="78745"/>
    <x v="2"/>
    <s v="FUR-FU-10001967"/>
    <x v="0"/>
    <x v="5"/>
    <s v="Telescoping Adjustable Floor Lamp"/>
    <n v="7.9959999999999996"/>
    <n v="1"/>
    <n v="0.6"/>
    <n v="-6.9964999999999993"/>
  </r>
  <r>
    <n v="4704"/>
    <s v="CA-2023-166240"/>
    <x v="0"/>
    <d v="2023-06-25T00:00:00"/>
    <x v="696"/>
    <x v="1"/>
    <s v="DH-13075"/>
    <s v="Dave Hallsten"/>
    <x v="1"/>
    <s v="United States"/>
    <x v="12"/>
    <x v="5"/>
    <n v="77095"/>
    <x v="2"/>
    <s v="OFF-AP-10002082"/>
    <x v="1"/>
    <x v="9"/>
    <s v="Holmes HEPA Air Purifier"/>
    <n v="8.711999999999998"/>
    <n v="2"/>
    <n v="0.8"/>
    <n v="-19.602000000000007"/>
  </r>
  <r>
    <n v="4705"/>
    <s v="CA-2023-158435"/>
    <x v="0"/>
    <d v="2023-05-18T00:00:00"/>
    <x v="1074"/>
    <x v="2"/>
    <s v="AG-10900"/>
    <s v="Arthur Gainer"/>
    <x v="0"/>
    <s v="United States"/>
    <x v="416"/>
    <x v="29"/>
    <n v="6708"/>
    <x v="3"/>
    <s v="OFF-SU-10000381"/>
    <x v="1"/>
    <x v="14"/>
    <s v="Acme Forged Steel Scissors with Black Enamel Handles"/>
    <n v="65.17"/>
    <n v="7"/>
    <n v="0"/>
    <n v="18.899299999999997"/>
  </r>
  <r>
    <n v="4706"/>
    <s v="CA-2023-158435"/>
    <x v="0"/>
    <d v="2023-05-18T00:00:00"/>
    <x v="1074"/>
    <x v="2"/>
    <s v="AG-10900"/>
    <s v="Arthur Gainer"/>
    <x v="0"/>
    <s v="United States"/>
    <x v="416"/>
    <x v="29"/>
    <n v="6708"/>
    <x v="3"/>
    <s v="OFF-LA-10002475"/>
    <x v="1"/>
    <x v="2"/>
    <s v="Avery 519"/>
    <n v="14.62"/>
    <n v="2"/>
    <n v="0"/>
    <n v="6.8713999999999995"/>
  </r>
  <r>
    <n v="4707"/>
    <s v="CA-2023-158435"/>
    <x v="0"/>
    <d v="2023-05-18T00:00:00"/>
    <x v="1074"/>
    <x v="2"/>
    <s v="AG-10900"/>
    <s v="Arthur Gainer"/>
    <x v="0"/>
    <s v="United States"/>
    <x v="416"/>
    <x v="29"/>
    <n v="6708"/>
    <x v="3"/>
    <s v="FUR-FU-10003975"/>
    <x v="0"/>
    <x v="5"/>
    <s v="Eldon Advantage Chair Mats for Low to Medium Pile Carpets"/>
    <n v="173.24"/>
    <n v="4"/>
    <n v="0"/>
    <n v="17.323999999999984"/>
  </r>
  <r>
    <n v="4708"/>
    <s v="CA-2024-138149"/>
    <x v="3"/>
    <d v="2024-06-30T00:00:00"/>
    <x v="569"/>
    <x v="2"/>
    <s v="WB-21850"/>
    <s v="William Brown"/>
    <x v="0"/>
    <s v="United States"/>
    <x v="1"/>
    <x v="1"/>
    <n v="90049"/>
    <x v="1"/>
    <s v="OFF-BI-10003091"/>
    <x v="1"/>
    <x v="8"/>
    <s v="GBC DocuBind TL200 Manual Binding Machine"/>
    <n v="895.92"/>
    <n v="5"/>
    <n v="0.2"/>
    <n v="302.37299999999993"/>
  </r>
  <r>
    <n v="4709"/>
    <s v="CA-2024-138149"/>
    <x v="3"/>
    <d v="2024-06-30T00:00:00"/>
    <x v="569"/>
    <x v="2"/>
    <s v="WB-21850"/>
    <s v="William Brown"/>
    <x v="0"/>
    <s v="United States"/>
    <x v="1"/>
    <x v="1"/>
    <n v="90049"/>
    <x v="1"/>
    <s v="OFF-ST-10002974"/>
    <x v="1"/>
    <x v="4"/>
    <s v="Trav-L-File Heavy-Duty Shuttle II, Black"/>
    <n v="130.71"/>
    <n v="3"/>
    <n v="0"/>
    <n v="39.212999999999994"/>
  </r>
  <r>
    <n v="4710"/>
    <s v="CA-2024-138149"/>
    <x v="3"/>
    <d v="2024-06-30T00:00:00"/>
    <x v="569"/>
    <x v="2"/>
    <s v="WB-21850"/>
    <s v="William Brown"/>
    <x v="0"/>
    <s v="United States"/>
    <x v="1"/>
    <x v="1"/>
    <n v="90049"/>
    <x v="1"/>
    <s v="OFF-AR-10000255"/>
    <x v="1"/>
    <x v="6"/>
    <s v="Newell 328"/>
    <n v="11.68"/>
    <n v="2"/>
    <n v="0"/>
    <n v="3.0367999999999995"/>
  </r>
  <r>
    <n v="4711"/>
    <s v="CA-2024-138149"/>
    <x v="3"/>
    <d v="2024-06-30T00:00:00"/>
    <x v="569"/>
    <x v="2"/>
    <s v="WB-21850"/>
    <s v="William Brown"/>
    <x v="0"/>
    <s v="United States"/>
    <x v="1"/>
    <x v="1"/>
    <n v="90049"/>
    <x v="1"/>
    <s v="TEC-AC-10001284"/>
    <x v="2"/>
    <x v="11"/>
    <s v="Enermax Briskie RF Wireless Keyboard and Mouse Combo"/>
    <n v="62.31"/>
    <n v="3"/>
    <n v="0"/>
    <n v="22.4316"/>
  </r>
  <r>
    <n v="4712"/>
    <s v="CA-2021-112403"/>
    <x v="2"/>
    <d v="2021-03-31T00:00:00"/>
    <x v="1075"/>
    <x v="3"/>
    <s v="JO-15280"/>
    <s v="Jas O'Carroll"/>
    <x v="0"/>
    <s v="United States"/>
    <x v="10"/>
    <x v="9"/>
    <n v="19120"/>
    <x v="3"/>
    <s v="OFF-BI-10003529"/>
    <x v="1"/>
    <x v="8"/>
    <s v="Avery Round Ring Poly Binders"/>
    <n v="0.85200000000000009"/>
    <n v="1"/>
    <n v="0.7"/>
    <n v="-0.59639999999999982"/>
  </r>
  <r>
    <n v="4713"/>
    <s v="CA-2021-108273"/>
    <x v="2"/>
    <d v="2021-12-16T00:00:00"/>
    <x v="444"/>
    <x v="1"/>
    <s v="EJ-13720"/>
    <s v="Ed Jacobs"/>
    <x v="0"/>
    <s v="United States"/>
    <x v="114"/>
    <x v="5"/>
    <n v="77340"/>
    <x v="2"/>
    <s v="OFF-PA-10000029"/>
    <x v="1"/>
    <x v="10"/>
    <s v="Xerox 224"/>
    <n v="36.288000000000011"/>
    <n v="7"/>
    <n v="0.2"/>
    <n v="12.700800000000001"/>
  </r>
  <r>
    <n v="4714"/>
    <s v="CA-2021-108273"/>
    <x v="2"/>
    <d v="2021-12-16T00:00:00"/>
    <x v="444"/>
    <x v="1"/>
    <s v="EJ-13720"/>
    <s v="Ed Jacobs"/>
    <x v="0"/>
    <s v="United States"/>
    <x v="114"/>
    <x v="5"/>
    <n v="77340"/>
    <x v="2"/>
    <s v="FUR-FU-10002116"/>
    <x v="0"/>
    <x v="5"/>
    <s v="Tenex Carpeted, Granite-Look or Clear Contemporary Contour Shape Chair Mats"/>
    <n v="56.567999999999998"/>
    <n v="2"/>
    <n v="0.6"/>
    <n v="-74.952600000000004"/>
  </r>
  <r>
    <n v="4715"/>
    <s v="CA-2024-121643"/>
    <x v="3"/>
    <d v="2024-05-19T00:00:00"/>
    <x v="775"/>
    <x v="2"/>
    <s v="AB-10105"/>
    <s v="Adrian Barton"/>
    <x v="0"/>
    <s v="United States"/>
    <x v="32"/>
    <x v="21"/>
    <n v="97206"/>
    <x v="1"/>
    <s v="TEC-PH-10002200"/>
    <x v="2"/>
    <x v="7"/>
    <s v="Aastra 6757i CT Wireless VoIP phone"/>
    <n v="344.70400000000001"/>
    <n v="2"/>
    <n v="0.2"/>
    <n v="38.779199999999989"/>
  </r>
  <r>
    <n v="4716"/>
    <s v="US-2022-122910"/>
    <x v="1"/>
    <d v="2022-05-12T00:00:00"/>
    <x v="537"/>
    <x v="1"/>
    <s v="LT-16765"/>
    <s v="Larry Tron"/>
    <x v="0"/>
    <s v="United States"/>
    <x v="103"/>
    <x v="22"/>
    <n v="80027"/>
    <x v="1"/>
    <s v="TEC-PH-10000441"/>
    <x v="2"/>
    <x v="7"/>
    <s v="VTech DS6151"/>
    <n v="201.584"/>
    <n v="2"/>
    <n v="0.2"/>
    <n v="20.158400000000015"/>
  </r>
  <r>
    <n v="4717"/>
    <s v="CA-2024-143126"/>
    <x v="3"/>
    <d v="2024-12-04T00:00:00"/>
    <x v="94"/>
    <x v="0"/>
    <s v="CM-12655"/>
    <s v="Corinna Mitchell"/>
    <x v="2"/>
    <s v="United States"/>
    <x v="4"/>
    <x v="4"/>
    <n v="98115"/>
    <x v="1"/>
    <s v="FUR-TA-10002958"/>
    <x v="0"/>
    <x v="3"/>
    <s v="Bevis Oval Conference Table, Walnut"/>
    <n v="521.96"/>
    <n v="2"/>
    <n v="0"/>
    <n v="88.733199999999954"/>
  </r>
  <r>
    <n v="4718"/>
    <s v="CA-2022-129042"/>
    <x v="1"/>
    <d v="2022-12-12T00:00:00"/>
    <x v="374"/>
    <x v="1"/>
    <s v="EM-13960"/>
    <s v="Eric Murdock"/>
    <x v="0"/>
    <s v="United States"/>
    <x v="248"/>
    <x v="39"/>
    <n v="21215"/>
    <x v="3"/>
    <s v="OFF-AR-10001662"/>
    <x v="1"/>
    <x v="6"/>
    <s v="Rogers Handheld Barrel Pencil Sharpener"/>
    <n v="8.2200000000000006"/>
    <n v="3"/>
    <n v="0"/>
    <n v="2.2194000000000007"/>
  </r>
  <r>
    <n v="4719"/>
    <s v="CA-2022-109736"/>
    <x v="1"/>
    <d v="2022-10-10T00:00:00"/>
    <x v="1076"/>
    <x v="2"/>
    <s v="DJ-13420"/>
    <s v="Denny Joy"/>
    <x v="1"/>
    <s v="United States"/>
    <x v="8"/>
    <x v="1"/>
    <n v="94109"/>
    <x v="1"/>
    <s v="OFF-PA-10004101"/>
    <x v="1"/>
    <x v="10"/>
    <s v="Xerox 1894"/>
    <n v="45.36"/>
    <n v="7"/>
    <n v="0"/>
    <n v="21.772800000000004"/>
  </r>
  <r>
    <n v="4720"/>
    <s v="CA-2022-142601"/>
    <x v="1"/>
    <d v="2022-04-18T00:00:00"/>
    <x v="1077"/>
    <x v="0"/>
    <s v="DE-13255"/>
    <s v="Deanra Eno"/>
    <x v="2"/>
    <s v="United States"/>
    <x v="1"/>
    <x v="1"/>
    <n v="90004"/>
    <x v="1"/>
    <s v="OFF-ST-10002756"/>
    <x v="1"/>
    <x v="4"/>
    <s v="Tennsco Stur-D-Stor Boltless Shelving, 5 Shelves, 24&quot; Deep, Sand"/>
    <n v="947.17000000000007"/>
    <n v="7"/>
    <n v="0"/>
    <n v="9.4717000000000837"/>
  </r>
  <r>
    <n v="4721"/>
    <s v="CA-2022-142601"/>
    <x v="1"/>
    <d v="2022-04-18T00:00:00"/>
    <x v="1077"/>
    <x v="0"/>
    <s v="DE-13255"/>
    <s v="Deanra Eno"/>
    <x v="2"/>
    <s v="United States"/>
    <x v="1"/>
    <x v="1"/>
    <n v="90004"/>
    <x v="1"/>
    <s v="OFF-PA-10000483"/>
    <x v="1"/>
    <x v="10"/>
    <s v="Xerox 19"/>
    <n v="61.96"/>
    <n v="2"/>
    <n v="0"/>
    <n v="27.881999999999998"/>
  </r>
  <r>
    <n v="4722"/>
    <s v="CA-2021-106229"/>
    <x v="2"/>
    <d v="2021-06-07T00:00:00"/>
    <x v="628"/>
    <x v="0"/>
    <s v="NR-18550"/>
    <s v="Nick Radford"/>
    <x v="0"/>
    <s v="United States"/>
    <x v="34"/>
    <x v="10"/>
    <n v="60505"/>
    <x v="2"/>
    <s v="FUR-TA-10002041"/>
    <x v="0"/>
    <x v="3"/>
    <s v="Bevis Round Conference Table Top, X-Base"/>
    <n v="268.935"/>
    <n v="3"/>
    <n v="0.5"/>
    <n v="-209.76929999999999"/>
  </r>
  <r>
    <n v="4723"/>
    <s v="US-2024-135230"/>
    <x v="3"/>
    <d v="2024-09-02T00:00:00"/>
    <x v="285"/>
    <x v="1"/>
    <s v="CK-12325"/>
    <s v="Christine Kargatis"/>
    <x v="2"/>
    <s v="United States"/>
    <x v="4"/>
    <x v="4"/>
    <n v="98103"/>
    <x v="1"/>
    <s v="OFF-AR-10001166"/>
    <x v="1"/>
    <x v="6"/>
    <s v="Staples"/>
    <n v="7.58"/>
    <n v="1"/>
    <n v="0"/>
    <n v="2.9561999999999999"/>
  </r>
  <r>
    <n v="4724"/>
    <s v="CA-2023-159653"/>
    <x v="0"/>
    <d v="2023-05-23T00:00:00"/>
    <x v="1078"/>
    <x v="3"/>
    <s v="JF-15490"/>
    <s v="Jeremy Farry"/>
    <x v="0"/>
    <s v="United States"/>
    <x v="417"/>
    <x v="32"/>
    <n v="30605"/>
    <x v="0"/>
    <s v="OFF-LA-10004345"/>
    <x v="1"/>
    <x v="2"/>
    <s v="Avery 493"/>
    <n v="14.73"/>
    <n v="3"/>
    <n v="0"/>
    <n v="7.2176999999999998"/>
  </r>
  <r>
    <n v="4725"/>
    <s v="CA-2023-131968"/>
    <x v="0"/>
    <d v="2023-11-12T00:00:00"/>
    <x v="441"/>
    <x v="1"/>
    <s v="LB-16795"/>
    <s v="Laurel Beltran"/>
    <x v="2"/>
    <s v="United States"/>
    <x v="264"/>
    <x v="2"/>
    <n v="32712"/>
    <x v="0"/>
    <s v="OFF-BI-10002852"/>
    <x v="1"/>
    <x v="8"/>
    <s v="Ibico Standard Transparent Covers"/>
    <n v="9.8880000000000017"/>
    <n v="2"/>
    <n v="0.7"/>
    <n v="-6.921599999999998"/>
  </r>
  <r>
    <n v="4726"/>
    <s v="CA-2023-131968"/>
    <x v="0"/>
    <d v="2023-11-12T00:00:00"/>
    <x v="441"/>
    <x v="1"/>
    <s v="LB-16795"/>
    <s v="Laurel Beltran"/>
    <x v="2"/>
    <s v="United States"/>
    <x v="264"/>
    <x v="2"/>
    <n v="32712"/>
    <x v="0"/>
    <s v="OFF-AP-10001058"/>
    <x v="1"/>
    <x v="9"/>
    <s v="Sanyo 2.5 Cubic Foot Mid-Size Office Refrigerators"/>
    <n v="671.5440000000001"/>
    <n v="3"/>
    <n v="0.2"/>
    <n v="50.36579999999995"/>
  </r>
  <r>
    <n v="4727"/>
    <s v="CA-2021-119151"/>
    <x v="2"/>
    <d v="2021-11-25T00:00:00"/>
    <x v="695"/>
    <x v="0"/>
    <s v="MP-18175"/>
    <s v="Mike Pelletier"/>
    <x v="2"/>
    <s v="United States"/>
    <x v="20"/>
    <x v="15"/>
    <n v="10009"/>
    <x v="3"/>
    <s v="OFF-ST-10003470"/>
    <x v="1"/>
    <x v="4"/>
    <s v="Tennsco Snap-Together Open Shelving Units, Starter Sets and Add-On Units"/>
    <n v="1117.92"/>
    <n v="4"/>
    <n v="0"/>
    <n v="55.895999999999958"/>
  </r>
  <r>
    <n v="4728"/>
    <s v="CA-2021-119151"/>
    <x v="2"/>
    <d v="2021-11-25T00:00:00"/>
    <x v="695"/>
    <x v="0"/>
    <s v="MP-18175"/>
    <s v="Mike Pelletier"/>
    <x v="2"/>
    <s v="United States"/>
    <x v="20"/>
    <x v="15"/>
    <n v="10009"/>
    <x v="3"/>
    <s v="FUR-BO-10003159"/>
    <x v="0"/>
    <x v="0"/>
    <s v="Sauder Camden County Collection Libraries, Planked Cherry Finish"/>
    <n v="275.952"/>
    <n v="3"/>
    <n v="0.2"/>
    <n v="-37.943400000000025"/>
  </r>
  <r>
    <n v="4729"/>
    <s v="CA-2021-123323"/>
    <x v="2"/>
    <d v="2021-11-07T00:00:00"/>
    <x v="648"/>
    <x v="1"/>
    <s v="LH-16900"/>
    <s v="Lena Hernandez"/>
    <x v="0"/>
    <s v="United States"/>
    <x v="8"/>
    <x v="1"/>
    <n v="94110"/>
    <x v="1"/>
    <s v="OFF-BI-10003684"/>
    <x v="1"/>
    <x v="8"/>
    <s v="Wilson Jones Legal Size Ring Binders"/>
    <n v="123.14399999999999"/>
    <n v="7"/>
    <n v="0.2"/>
    <n v="46.178999999999988"/>
  </r>
  <r>
    <n v="4730"/>
    <s v="CA-2023-124681"/>
    <x v="0"/>
    <d v="2023-07-19T00:00:00"/>
    <x v="639"/>
    <x v="0"/>
    <s v="SV-20935"/>
    <s v="Susan Vittorini"/>
    <x v="0"/>
    <s v="United States"/>
    <x v="61"/>
    <x v="5"/>
    <n v="75217"/>
    <x v="2"/>
    <s v="TEC-AC-10000487"/>
    <x v="2"/>
    <x v="11"/>
    <s v="SanDisk Cruzer 4 GB USB Flash Drive"/>
    <n v="15.576000000000001"/>
    <n v="3"/>
    <n v="0.2"/>
    <n v="3.3098999999999998"/>
  </r>
  <r>
    <n v="4731"/>
    <s v="US-2022-103996"/>
    <x v="1"/>
    <d v="2022-03-29T00:00:00"/>
    <x v="394"/>
    <x v="0"/>
    <s v="RB-19435"/>
    <s v="Richard Bierner"/>
    <x v="0"/>
    <s v="United States"/>
    <x v="70"/>
    <x v="1"/>
    <n v="92105"/>
    <x v="1"/>
    <s v="OFF-PA-10001736"/>
    <x v="1"/>
    <x v="10"/>
    <s v="Xerox 1880"/>
    <n v="212.64"/>
    <n v="6"/>
    <n v="0"/>
    <n v="99.940799999999982"/>
  </r>
  <r>
    <n v="4732"/>
    <s v="US-2022-103996"/>
    <x v="1"/>
    <d v="2022-03-29T00:00:00"/>
    <x v="394"/>
    <x v="0"/>
    <s v="RB-19435"/>
    <s v="Richard Bierner"/>
    <x v="0"/>
    <s v="United States"/>
    <x v="70"/>
    <x v="1"/>
    <n v="92105"/>
    <x v="1"/>
    <s v="OFF-PA-10001609"/>
    <x v="1"/>
    <x v="10"/>
    <s v="Tops Wirebound Message Log Books"/>
    <n v="9.870000000000001"/>
    <n v="3"/>
    <n v="0"/>
    <n v="4.5401999999999996"/>
  </r>
  <r>
    <n v="4733"/>
    <s v="US-2022-103996"/>
    <x v="1"/>
    <d v="2022-03-29T00:00:00"/>
    <x v="394"/>
    <x v="0"/>
    <s v="RB-19435"/>
    <s v="Richard Bierner"/>
    <x v="0"/>
    <s v="United States"/>
    <x v="70"/>
    <x v="1"/>
    <n v="92105"/>
    <x v="1"/>
    <s v="TEC-AC-10003116"/>
    <x v="2"/>
    <x v="11"/>
    <s v="Memorex Froggy Flash Drive 8 GB"/>
    <n v="53.25"/>
    <n v="3"/>
    <n v="0"/>
    <n v="20.767499999999998"/>
  </r>
  <r>
    <n v="4734"/>
    <s v="US-2022-103996"/>
    <x v="1"/>
    <d v="2022-03-29T00:00:00"/>
    <x v="394"/>
    <x v="0"/>
    <s v="RB-19435"/>
    <s v="Richard Bierner"/>
    <x v="0"/>
    <s v="United States"/>
    <x v="70"/>
    <x v="1"/>
    <n v="92105"/>
    <x v="1"/>
    <s v="FUR-FU-10004586"/>
    <x v="0"/>
    <x v="5"/>
    <s v="G.E. Longer-Life Indoor Recessed Floodlight Bulbs"/>
    <n v="19.919999999999998"/>
    <n v="3"/>
    <n v="0"/>
    <n v="9.5615999999999985"/>
  </r>
  <r>
    <n v="4735"/>
    <s v="CA-2023-120530"/>
    <x v="0"/>
    <d v="2023-04-08T00:00:00"/>
    <x v="361"/>
    <x v="1"/>
    <s v="Dl-13600"/>
    <s v="Dorris liebe"/>
    <x v="1"/>
    <s v="United States"/>
    <x v="20"/>
    <x v="15"/>
    <n v="10035"/>
    <x v="3"/>
    <s v="FUR-CH-10000454"/>
    <x v="0"/>
    <x v="1"/>
    <s v="Hon Deluxe Fabric Upholstered Stacking Chairs, Rounded Back"/>
    <n v="658.74599999999998"/>
    <n v="3"/>
    <n v="0.1"/>
    <n v="146.38799999999998"/>
  </r>
  <r>
    <n v="4736"/>
    <s v="CA-2022-155054"/>
    <x v="1"/>
    <d v="2022-06-13T00:00:00"/>
    <x v="959"/>
    <x v="1"/>
    <s v="PS-19045"/>
    <s v="Penelope Sewall"/>
    <x v="2"/>
    <s v="United States"/>
    <x v="412"/>
    <x v="43"/>
    <n v="4240"/>
    <x v="3"/>
    <s v="OFF-BI-10004970"/>
    <x v="1"/>
    <x v="8"/>
    <s v="ACCOHIDE 3-Ring Binder, Blue, 1&quot;"/>
    <n v="8.26"/>
    <n v="2"/>
    <n v="0"/>
    <n v="3.8822000000000001"/>
  </r>
  <r>
    <n v="4737"/>
    <s v="CA-2022-155054"/>
    <x v="1"/>
    <d v="2022-06-13T00:00:00"/>
    <x v="959"/>
    <x v="1"/>
    <s v="PS-19045"/>
    <s v="Penelope Sewall"/>
    <x v="2"/>
    <s v="United States"/>
    <x v="412"/>
    <x v="43"/>
    <n v="4240"/>
    <x v="3"/>
    <s v="OFF-BI-10002824"/>
    <x v="1"/>
    <x v="8"/>
    <s v="Recycled Easel Ring Binders"/>
    <n v="29.84"/>
    <n v="2"/>
    <n v="0"/>
    <n v="13.427999999999997"/>
  </r>
  <r>
    <n v="4738"/>
    <s v="CA-2022-155054"/>
    <x v="1"/>
    <d v="2022-06-13T00:00:00"/>
    <x v="959"/>
    <x v="1"/>
    <s v="PS-19045"/>
    <s v="Penelope Sewall"/>
    <x v="2"/>
    <s v="United States"/>
    <x v="412"/>
    <x v="43"/>
    <n v="4240"/>
    <x v="3"/>
    <s v="TEC-AC-10003657"/>
    <x v="2"/>
    <x v="11"/>
    <s v="Lenovo 17-Key USB Numeric Keypad"/>
    <n v="67.98"/>
    <n v="2"/>
    <n v="0"/>
    <n v="14.955599999999997"/>
  </r>
  <r>
    <n v="4739"/>
    <s v="CA-2022-105725"/>
    <x v="1"/>
    <d v="2022-02-18T00:00:00"/>
    <x v="998"/>
    <x v="1"/>
    <s v="GT-14755"/>
    <s v="Guy Thornton"/>
    <x v="0"/>
    <s v="United States"/>
    <x v="85"/>
    <x v="1"/>
    <n v="90805"/>
    <x v="1"/>
    <s v="OFF-LA-10003510"/>
    <x v="1"/>
    <x v="2"/>
    <s v="Avery 4027 File Folder Labels for Dot Matrix Printers, 5000 Labels per Box, White"/>
    <n v="61.06"/>
    <n v="2"/>
    <n v="0"/>
    <n v="28.087600000000002"/>
  </r>
  <r>
    <n v="4740"/>
    <s v="CA-2022-105725"/>
    <x v="1"/>
    <d v="2022-02-18T00:00:00"/>
    <x v="998"/>
    <x v="1"/>
    <s v="GT-14755"/>
    <s v="Guy Thornton"/>
    <x v="0"/>
    <s v="United States"/>
    <x v="85"/>
    <x v="1"/>
    <n v="90805"/>
    <x v="1"/>
    <s v="FUR-TA-10001676"/>
    <x v="0"/>
    <x v="3"/>
    <s v="Hon 61000 Series Interactive Training Tables"/>
    <n v="35.544000000000004"/>
    <n v="1"/>
    <n v="0.2"/>
    <n v="-0.88860000000000205"/>
  </r>
  <r>
    <n v="4741"/>
    <s v="CA-2024-164364"/>
    <x v="3"/>
    <d v="2024-11-13T00:00:00"/>
    <x v="38"/>
    <x v="1"/>
    <s v="CS-12355"/>
    <s v="Christine Sundaresam"/>
    <x v="0"/>
    <s v="United States"/>
    <x v="4"/>
    <x v="4"/>
    <n v="98115"/>
    <x v="1"/>
    <s v="OFF-LA-10004853"/>
    <x v="1"/>
    <x v="2"/>
    <s v="Avery 483"/>
    <n v="9.9600000000000009"/>
    <n v="2"/>
    <n v="0"/>
    <n v="4.5815999999999999"/>
  </r>
  <r>
    <n v="4742"/>
    <s v="CA-2024-164364"/>
    <x v="3"/>
    <d v="2024-11-13T00:00:00"/>
    <x v="38"/>
    <x v="1"/>
    <s v="CS-12355"/>
    <s v="Christine Sundaresam"/>
    <x v="0"/>
    <s v="United States"/>
    <x v="4"/>
    <x v="4"/>
    <n v="98115"/>
    <x v="1"/>
    <s v="OFF-AR-10000315"/>
    <x v="1"/>
    <x v="6"/>
    <s v="Dixon Ticonderoga Maple Cedar Pencil, #2"/>
    <n v="9.2099999999999991"/>
    <n v="3"/>
    <n v="0"/>
    <n v="2.3025000000000002"/>
  </r>
  <r>
    <n v="4743"/>
    <s v="CA-2024-164364"/>
    <x v="3"/>
    <d v="2024-11-13T00:00:00"/>
    <x v="38"/>
    <x v="1"/>
    <s v="CS-12355"/>
    <s v="Christine Sundaresam"/>
    <x v="0"/>
    <s v="United States"/>
    <x v="4"/>
    <x v="4"/>
    <n v="98115"/>
    <x v="1"/>
    <s v="OFF-SU-10000381"/>
    <x v="1"/>
    <x v="14"/>
    <s v="Acme Forged Steel Scissors with Black Enamel Handles"/>
    <n v="27.93"/>
    <n v="3"/>
    <n v="0"/>
    <n v="8.0996999999999986"/>
  </r>
  <r>
    <n v="4744"/>
    <s v="CA-2024-168123"/>
    <x v="3"/>
    <d v="2024-03-06T00:00:00"/>
    <x v="974"/>
    <x v="3"/>
    <s v="JD-16060"/>
    <s v="Julia Dunbar"/>
    <x v="0"/>
    <s v="United States"/>
    <x v="30"/>
    <x v="11"/>
    <n v="55901"/>
    <x v="2"/>
    <s v="OFF-FA-10002763"/>
    <x v="1"/>
    <x v="13"/>
    <s v="Advantus Map Pennant Flags and Round Head Tacks"/>
    <n v="7.9"/>
    <n v="2"/>
    <n v="0"/>
    <n v="2.5279999999999996"/>
  </r>
  <r>
    <n v="4745"/>
    <s v="CA-2024-168123"/>
    <x v="3"/>
    <d v="2024-03-06T00:00:00"/>
    <x v="974"/>
    <x v="3"/>
    <s v="JD-16060"/>
    <s v="Julia Dunbar"/>
    <x v="0"/>
    <s v="United States"/>
    <x v="30"/>
    <x v="11"/>
    <n v="55901"/>
    <x v="2"/>
    <s v="OFF-ST-10000877"/>
    <x v="1"/>
    <x v="4"/>
    <s v="Recycled Steel Personal File for Standard File Folders"/>
    <n v="221.16"/>
    <n v="4"/>
    <n v="0"/>
    <n v="57.501599999999996"/>
  </r>
  <r>
    <n v="4746"/>
    <s v="CA-2024-168123"/>
    <x v="3"/>
    <d v="2024-03-06T00:00:00"/>
    <x v="974"/>
    <x v="3"/>
    <s v="JD-16060"/>
    <s v="Julia Dunbar"/>
    <x v="0"/>
    <s v="United States"/>
    <x v="30"/>
    <x v="11"/>
    <n v="55901"/>
    <x v="2"/>
    <s v="OFF-BI-10001071"/>
    <x v="1"/>
    <x v="8"/>
    <s v="GBC ProClick Punch Binding System"/>
    <n v="127.96"/>
    <n v="2"/>
    <n v="0"/>
    <n v="62.700400000000002"/>
  </r>
  <r>
    <n v="4747"/>
    <s v="CA-2024-168123"/>
    <x v="3"/>
    <d v="2024-03-06T00:00:00"/>
    <x v="974"/>
    <x v="3"/>
    <s v="JD-16060"/>
    <s v="Julia Dunbar"/>
    <x v="0"/>
    <s v="United States"/>
    <x v="30"/>
    <x v="11"/>
    <n v="55901"/>
    <x v="2"/>
    <s v="OFF-BI-10001097"/>
    <x v="1"/>
    <x v="8"/>
    <s v="Avery Hole Reinforcements"/>
    <n v="18.690000000000001"/>
    <n v="3"/>
    <n v="0"/>
    <n v="9.158100000000001"/>
  </r>
  <r>
    <n v="4748"/>
    <s v="CA-2023-120005"/>
    <x v="0"/>
    <d v="2023-03-04T00:00:00"/>
    <x v="1079"/>
    <x v="3"/>
    <s v="TS-21160"/>
    <s v="Theresa Swint"/>
    <x v="1"/>
    <s v="United States"/>
    <x v="8"/>
    <x v="1"/>
    <n v="94110"/>
    <x v="1"/>
    <s v="OFF-SU-10004782"/>
    <x v="1"/>
    <x v="14"/>
    <s v="Elite 5&quot; Scissors"/>
    <n v="25.349999999999998"/>
    <n v="3"/>
    <n v="0"/>
    <n v="7.6049999999999978"/>
  </r>
  <r>
    <n v="4749"/>
    <s v="CA-2023-120005"/>
    <x v="0"/>
    <d v="2023-03-04T00:00:00"/>
    <x v="1079"/>
    <x v="3"/>
    <s v="TS-21160"/>
    <s v="Theresa Swint"/>
    <x v="1"/>
    <s v="United States"/>
    <x v="8"/>
    <x v="1"/>
    <n v="94110"/>
    <x v="1"/>
    <s v="FUR-FU-10000672"/>
    <x v="0"/>
    <x v="5"/>
    <s v="Executive Impressions 10&quot; Spectator Wall Clock"/>
    <n v="35.28"/>
    <n v="3"/>
    <n v="0"/>
    <n v="11.995199999999997"/>
  </r>
  <r>
    <n v="4750"/>
    <s v="CA-2023-123526"/>
    <x v="0"/>
    <d v="2023-12-25T00:00:00"/>
    <x v="487"/>
    <x v="2"/>
    <s v="BV-11245"/>
    <s v="Benjamin Venier"/>
    <x v="1"/>
    <s v="United States"/>
    <x v="4"/>
    <x v="4"/>
    <n v="98103"/>
    <x v="1"/>
    <s v="OFF-PA-10002986"/>
    <x v="1"/>
    <x v="10"/>
    <s v="Xerox 1898"/>
    <n v="33.4"/>
    <n v="5"/>
    <n v="0"/>
    <n v="16.032"/>
  </r>
  <r>
    <n v="4751"/>
    <s v="CA-2023-127649"/>
    <x v="0"/>
    <d v="2023-10-08T00:00:00"/>
    <x v="1080"/>
    <x v="2"/>
    <s v="DL-13495"/>
    <s v="Dionis Lloyd"/>
    <x v="1"/>
    <s v="United States"/>
    <x v="258"/>
    <x v="4"/>
    <n v="99207"/>
    <x v="1"/>
    <s v="TEC-MA-10001972"/>
    <x v="2"/>
    <x v="15"/>
    <s v="Okidata C331dn Printer"/>
    <n v="837.59999999999991"/>
    <n v="3"/>
    <n v="0.2"/>
    <n v="62.82000000000005"/>
  </r>
  <r>
    <n v="4752"/>
    <s v="CA-2023-159989"/>
    <x v="0"/>
    <d v="2023-12-10T00:00:00"/>
    <x v="10"/>
    <x v="1"/>
    <s v="EB-13870"/>
    <s v="Emily Burns"/>
    <x v="0"/>
    <s v="United States"/>
    <x v="47"/>
    <x v="18"/>
    <n v="37064"/>
    <x v="0"/>
    <s v="TEC-PH-10000169"/>
    <x v="2"/>
    <x v="7"/>
    <s v="ARKON Windshield Dashboard Air Vent Car Mount Holder"/>
    <n v="40.68"/>
    <n v="3"/>
    <n v="0.2"/>
    <n v="-9.153000000000004"/>
  </r>
  <r>
    <n v="4753"/>
    <s v="CA-2024-103499"/>
    <x v="3"/>
    <d v="2024-11-21T00:00:00"/>
    <x v="865"/>
    <x v="1"/>
    <s v="ES-14020"/>
    <s v="Erica Smith"/>
    <x v="0"/>
    <s v="United States"/>
    <x v="25"/>
    <x v="18"/>
    <n v="38301"/>
    <x v="0"/>
    <s v="FUR-CH-10001482"/>
    <x v="0"/>
    <x v="1"/>
    <s v="Office Star - Mesh Screen back chair with Vinyl seat"/>
    <n v="209.56799999999998"/>
    <n v="2"/>
    <n v="0.2"/>
    <n v="-23.576400000000007"/>
  </r>
  <r>
    <n v="4754"/>
    <s v="US-2022-167220"/>
    <x v="1"/>
    <d v="2022-12-12T00:00:00"/>
    <x v="313"/>
    <x v="1"/>
    <s v="JB-15925"/>
    <s v="Joni Blumstein"/>
    <x v="0"/>
    <s v="United States"/>
    <x v="89"/>
    <x v="5"/>
    <n v="78745"/>
    <x v="2"/>
    <s v="TEC-AC-10002018"/>
    <x v="2"/>
    <x v="11"/>
    <s v="AmazonBasics 3-Button USB Wired Mouse"/>
    <n v="22.368000000000002"/>
    <n v="4"/>
    <n v="0.2"/>
    <n v="6.4308000000000014"/>
  </r>
  <r>
    <n v="4755"/>
    <s v="CA-2024-126354"/>
    <x v="3"/>
    <d v="2024-02-04T00:00:00"/>
    <x v="493"/>
    <x v="1"/>
    <s v="SC-20380"/>
    <s v="Shahid Collister"/>
    <x v="0"/>
    <s v="United States"/>
    <x v="95"/>
    <x v="2"/>
    <n v="33024"/>
    <x v="0"/>
    <s v="OFF-BI-10000301"/>
    <x v="1"/>
    <x v="8"/>
    <s v="GBC Instant Report Kit"/>
    <n v="3.8820000000000006"/>
    <n v="2"/>
    <n v="0.7"/>
    <n v="-2.5880000000000001"/>
  </r>
  <r>
    <n v="4756"/>
    <s v="CA-2024-126354"/>
    <x v="3"/>
    <d v="2024-02-04T00:00:00"/>
    <x v="493"/>
    <x v="1"/>
    <s v="SC-20380"/>
    <s v="Shahid Collister"/>
    <x v="0"/>
    <s v="United States"/>
    <x v="95"/>
    <x v="2"/>
    <n v="33024"/>
    <x v="0"/>
    <s v="OFF-PA-10004381"/>
    <x v="1"/>
    <x v="10"/>
    <s v="14-7/8 x 11 Blue Bar Computer Printout Paper"/>
    <n v="115.29600000000001"/>
    <n v="3"/>
    <n v="0.2"/>
    <n v="40.353599999999986"/>
  </r>
  <r>
    <n v="4757"/>
    <s v="CA-2024-169817"/>
    <x v="3"/>
    <d v="2024-09-22T00:00:00"/>
    <x v="425"/>
    <x v="1"/>
    <s v="EB-13870"/>
    <s v="Emily Burns"/>
    <x v="0"/>
    <s v="United States"/>
    <x v="10"/>
    <x v="9"/>
    <n v="19143"/>
    <x v="3"/>
    <s v="OFF-BI-10004141"/>
    <x v="1"/>
    <x v="8"/>
    <s v="Insertable Tab Indexes For Data Binders"/>
    <n v="1.9080000000000004"/>
    <n v="2"/>
    <n v="0.7"/>
    <n v="-1.5264000000000002"/>
  </r>
  <r>
    <n v="4758"/>
    <s v="US-2024-144582"/>
    <x v="3"/>
    <d v="2024-05-01T00:00:00"/>
    <x v="547"/>
    <x v="1"/>
    <s v="TC-21475"/>
    <s v="Tony Chapman"/>
    <x v="2"/>
    <s v="United States"/>
    <x v="414"/>
    <x v="10"/>
    <n v="61832"/>
    <x v="2"/>
    <s v="OFF-BI-10001575"/>
    <x v="1"/>
    <x v="8"/>
    <s v="GBC Linen Binding Covers"/>
    <n v="43.371999999999993"/>
    <n v="7"/>
    <n v="0.8"/>
    <n v="-69.395200000000031"/>
  </r>
  <r>
    <n v="4759"/>
    <s v="CA-2021-121573"/>
    <x v="2"/>
    <d v="2021-11-03T00:00:00"/>
    <x v="322"/>
    <x v="1"/>
    <s v="SG-20605"/>
    <s v="Speros Goranitis"/>
    <x v="0"/>
    <s v="United States"/>
    <x v="20"/>
    <x v="15"/>
    <n v="10009"/>
    <x v="3"/>
    <s v="TEC-PH-10000984"/>
    <x v="2"/>
    <x v="7"/>
    <s v="Panasonic KX-TG9471B"/>
    <n v="783.96"/>
    <n v="4"/>
    <n v="0"/>
    <n v="219.50880000000006"/>
  </r>
  <r>
    <n v="4760"/>
    <s v="CA-2021-121573"/>
    <x v="2"/>
    <d v="2021-11-03T00:00:00"/>
    <x v="322"/>
    <x v="1"/>
    <s v="SG-20605"/>
    <s v="Speros Goranitis"/>
    <x v="0"/>
    <s v="United States"/>
    <x v="20"/>
    <x v="15"/>
    <n v="10009"/>
    <x v="3"/>
    <s v="OFF-BI-10000666"/>
    <x v="1"/>
    <x v="8"/>
    <s v="Surelock Post Binders"/>
    <n v="48.896000000000001"/>
    <n v="2"/>
    <n v="0.2"/>
    <n v="18.335999999999999"/>
  </r>
  <r>
    <n v="4761"/>
    <s v="CA-2021-121573"/>
    <x v="2"/>
    <d v="2021-11-03T00:00:00"/>
    <x v="322"/>
    <x v="1"/>
    <s v="SG-20605"/>
    <s v="Speros Goranitis"/>
    <x v="0"/>
    <s v="United States"/>
    <x v="20"/>
    <x v="15"/>
    <n v="10009"/>
    <x v="3"/>
    <s v="OFF-BI-10003712"/>
    <x v="1"/>
    <x v="8"/>
    <s v="Acco Pressboard Covers with Storage Hooks, 14 7/8&quot; x 11&quot;, Light Blue"/>
    <n v="7.8560000000000008"/>
    <n v="2"/>
    <n v="0.2"/>
    <n v="2.8477999999999994"/>
  </r>
  <r>
    <n v="4762"/>
    <s v="CA-2023-117660"/>
    <x v="0"/>
    <d v="2023-12-31T00:00:00"/>
    <x v="505"/>
    <x v="1"/>
    <s v="BM-11785"/>
    <s v="Bryan Mills"/>
    <x v="0"/>
    <s v="United States"/>
    <x v="38"/>
    <x v="24"/>
    <n v="43229"/>
    <x v="3"/>
    <s v="OFF-LA-10003720"/>
    <x v="1"/>
    <x v="2"/>
    <s v="Avery 487"/>
    <n v="5.9039999999999999"/>
    <n v="2"/>
    <n v="0.2"/>
    <n v="1.9925999999999999"/>
  </r>
  <r>
    <n v="4763"/>
    <s v="CA-2023-117660"/>
    <x v="0"/>
    <d v="2023-12-31T00:00:00"/>
    <x v="505"/>
    <x v="1"/>
    <s v="BM-11785"/>
    <s v="Bryan Mills"/>
    <x v="0"/>
    <s v="United States"/>
    <x v="38"/>
    <x v="24"/>
    <n v="43229"/>
    <x v="3"/>
    <s v="OFF-SU-10001664"/>
    <x v="1"/>
    <x v="14"/>
    <s v="Acme Office Executive Series Stainless Steel Trimmers"/>
    <n v="13.712000000000002"/>
    <n v="2"/>
    <n v="0.2"/>
    <n v="1.0284"/>
  </r>
  <r>
    <n v="4764"/>
    <s v="CA-2021-112851"/>
    <x v="2"/>
    <d v="2021-09-17T00:00:00"/>
    <x v="110"/>
    <x v="1"/>
    <s v="NR-18550"/>
    <s v="Nick Radford"/>
    <x v="0"/>
    <s v="United States"/>
    <x v="374"/>
    <x v="1"/>
    <n v="91911"/>
    <x v="1"/>
    <s v="OFF-EN-10001453"/>
    <x v="1"/>
    <x v="12"/>
    <s v="Tyvek Interoffice Envelopes, 9 1/2&quot; x 12 1/2&quot;, 100/Box"/>
    <n v="182.94"/>
    <n v="3"/>
    <n v="0"/>
    <n v="85.981799999999993"/>
  </r>
  <r>
    <n v="4765"/>
    <s v="CA-2024-123701"/>
    <x v="3"/>
    <d v="2024-11-25T00:00:00"/>
    <x v="207"/>
    <x v="2"/>
    <s v="PG-18820"/>
    <s v="Patrick Gardner"/>
    <x v="0"/>
    <s v="United States"/>
    <x v="8"/>
    <x v="1"/>
    <n v="94110"/>
    <x v="1"/>
    <s v="OFF-AR-10001860"/>
    <x v="1"/>
    <x v="6"/>
    <s v="BIC Liqua Brite Liner"/>
    <n v="27.76"/>
    <n v="4"/>
    <n v="0"/>
    <n v="9.9936000000000007"/>
  </r>
  <r>
    <n v="4766"/>
    <s v="CA-2022-118227"/>
    <x v="1"/>
    <d v="2022-04-24T00:00:00"/>
    <x v="353"/>
    <x v="1"/>
    <s v="DB-13270"/>
    <s v="Deborah Brumfield"/>
    <x v="2"/>
    <s v="United States"/>
    <x v="20"/>
    <x v="15"/>
    <n v="10009"/>
    <x v="3"/>
    <s v="OFF-AR-10001044"/>
    <x v="1"/>
    <x v="6"/>
    <s v="BOSTON Ranger #55 Pencil Sharpener, Black"/>
    <n v="25.99"/>
    <n v="1"/>
    <n v="0"/>
    <n v="7.5370999999999988"/>
  </r>
  <r>
    <n v="4767"/>
    <s v="CA-2022-123155"/>
    <x v="1"/>
    <d v="2022-03-09T00:00:00"/>
    <x v="1003"/>
    <x v="2"/>
    <s v="NS-18640"/>
    <s v="Noel Staavos"/>
    <x v="1"/>
    <s v="United States"/>
    <x v="52"/>
    <x v="5"/>
    <n v="78207"/>
    <x v="2"/>
    <s v="TEC-AC-10002473"/>
    <x v="2"/>
    <x v="11"/>
    <s v="Maxell 4.7GB DVD-R"/>
    <n v="113.52000000000001"/>
    <n v="5"/>
    <n v="0.2"/>
    <n v="29.798999999999999"/>
  </r>
  <r>
    <n v="4768"/>
    <s v="CA-2022-123155"/>
    <x v="1"/>
    <d v="2022-03-09T00:00:00"/>
    <x v="1003"/>
    <x v="2"/>
    <s v="NS-18640"/>
    <s v="Noel Staavos"/>
    <x v="1"/>
    <s v="United States"/>
    <x v="52"/>
    <x v="5"/>
    <n v="78207"/>
    <x v="2"/>
    <s v="TEC-PH-10001809"/>
    <x v="2"/>
    <x v="7"/>
    <s v="Panasonic KX T7736-B Digital phone"/>
    <n v="359.88"/>
    <n v="3"/>
    <n v="0.2"/>
    <n v="22.492499999999993"/>
  </r>
  <r>
    <n v="4769"/>
    <s v="CA-2024-158883"/>
    <x v="3"/>
    <d v="2024-06-03T00:00:00"/>
    <x v="1081"/>
    <x v="3"/>
    <s v="CS-11860"/>
    <s v="Cari Schnelling"/>
    <x v="0"/>
    <s v="United States"/>
    <x v="108"/>
    <x v="3"/>
    <n v="28540"/>
    <x v="0"/>
    <s v="OFF-PA-10004733"/>
    <x v="1"/>
    <x v="10"/>
    <s v="Things To Do Today Spiral Book"/>
    <n v="25.344000000000001"/>
    <n v="4"/>
    <n v="0.2"/>
    <n v="9.1871999999999989"/>
  </r>
  <r>
    <n v="4770"/>
    <s v="US-2023-114888"/>
    <x v="0"/>
    <d v="2023-09-20T00:00:00"/>
    <x v="926"/>
    <x v="0"/>
    <s v="CC-12430"/>
    <s v="Chuck Clark"/>
    <x v="2"/>
    <s v="United States"/>
    <x v="8"/>
    <x v="1"/>
    <n v="94109"/>
    <x v="1"/>
    <s v="OFF-BI-10003355"/>
    <x v="1"/>
    <x v="8"/>
    <s v="Cardinal Holdit Business Card Pockets"/>
    <n v="11.952000000000002"/>
    <n v="3"/>
    <n v="0.2"/>
    <n v="4.1832000000000003"/>
  </r>
  <r>
    <n v="4771"/>
    <s v="US-2023-114888"/>
    <x v="0"/>
    <d v="2023-09-20T00:00:00"/>
    <x v="926"/>
    <x v="0"/>
    <s v="CC-12430"/>
    <s v="Chuck Clark"/>
    <x v="2"/>
    <s v="United States"/>
    <x v="8"/>
    <x v="1"/>
    <n v="94109"/>
    <x v="1"/>
    <s v="OFF-SU-10001212"/>
    <x v="1"/>
    <x v="14"/>
    <s v="Kleencut Forged Office Shears by Acme United Corporation"/>
    <n v="6.24"/>
    <n v="3"/>
    <n v="0"/>
    <n v="1.8719999999999997"/>
  </r>
  <r>
    <n v="4772"/>
    <s v="US-2021-167262"/>
    <x v="2"/>
    <d v="2021-10-31T00:00:00"/>
    <x v="1082"/>
    <x v="0"/>
    <s v="AC-10450"/>
    <s v="Amy Cox"/>
    <x v="0"/>
    <s v="United States"/>
    <x v="418"/>
    <x v="16"/>
    <n v="85323"/>
    <x v="1"/>
    <s v="TEC-PH-10000486"/>
    <x v="2"/>
    <x v="7"/>
    <s v="Plantronics HL10 Handset Lifter"/>
    <n v="742.33600000000001"/>
    <n v="8"/>
    <n v="0.2"/>
    <n v="83.512799999999913"/>
  </r>
  <r>
    <n v="4773"/>
    <s v="CA-2024-119746"/>
    <x v="3"/>
    <d v="2024-11-24T00:00:00"/>
    <x v="207"/>
    <x v="1"/>
    <s v="CM-12385"/>
    <s v="Christopher Martinez"/>
    <x v="0"/>
    <s v="United States"/>
    <x v="22"/>
    <x v="10"/>
    <n v="60610"/>
    <x v="2"/>
    <s v="FUR-FU-10004909"/>
    <x v="0"/>
    <x v="5"/>
    <s v="Contemporary Wood/Metal Frame"/>
    <n v="6.4640000000000004"/>
    <n v="1"/>
    <n v="0.6"/>
    <n v="-4.0400000000000009"/>
  </r>
  <r>
    <n v="4774"/>
    <s v="CA-2024-119746"/>
    <x v="3"/>
    <d v="2024-11-24T00:00:00"/>
    <x v="207"/>
    <x v="1"/>
    <s v="CM-12385"/>
    <s v="Christopher Martinez"/>
    <x v="0"/>
    <s v="United States"/>
    <x v="22"/>
    <x v="10"/>
    <n v="60610"/>
    <x v="2"/>
    <s v="OFF-LA-10001613"/>
    <x v="1"/>
    <x v="2"/>
    <s v="Avery File Folder Labels"/>
    <n v="11.52"/>
    <n v="5"/>
    <n v="0.2"/>
    <n v="4.1760000000000002"/>
  </r>
  <r>
    <n v="4775"/>
    <s v="CA-2024-119746"/>
    <x v="3"/>
    <d v="2024-11-24T00:00:00"/>
    <x v="207"/>
    <x v="1"/>
    <s v="CM-12385"/>
    <s v="Christopher Martinez"/>
    <x v="0"/>
    <s v="United States"/>
    <x v="22"/>
    <x v="10"/>
    <n v="60610"/>
    <x v="2"/>
    <s v="TEC-PH-10004447"/>
    <x v="2"/>
    <x v="7"/>
    <s v="Toshiba IPT2010-SD IP Telephone"/>
    <n v="222.38400000000001"/>
    <n v="2"/>
    <n v="0.2"/>
    <n v="16.678799999999995"/>
  </r>
  <r>
    <n v="4776"/>
    <s v="CA-2024-108091"/>
    <x v="3"/>
    <d v="2024-11-17T00:00:00"/>
    <x v="410"/>
    <x v="1"/>
    <s v="EK-13795"/>
    <s v="Eileen Kiefer"/>
    <x v="2"/>
    <s v="United States"/>
    <x v="194"/>
    <x v="1"/>
    <n v="92025"/>
    <x v="1"/>
    <s v="OFF-AR-10000255"/>
    <x v="1"/>
    <x v="6"/>
    <s v="Newell 328"/>
    <n v="23.36"/>
    <n v="4"/>
    <n v="0"/>
    <n v="6.073599999999999"/>
  </r>
  <r>
    <n v="4777"/>
    <s v="CA-2023-101630"/>
    <x v="0"/>
    <d v="2023-02-19T00:00:00"/>
    <x v="1083"/>
    <x v="0"/>
    <s v="CK-12760"/>
    <s v="Cyma Kinney"/>
    <x v="1"/>
    <s v="United States"/>
    <x v="85"/>
    <x v="15"/>
    <n v="11561"/>
    <x v="3"/>
    <s v="OFF-LA-10004425"/>
    <x v="1"/>
    <x v="2"/>
    <s v="Staples"/>
    <n v="8.67"/>
    <n v="3"/>
    <n v="0"/>
    <n v="4.0749000000000004"/>
  </r>
  <r>
    <n v="4778"/>
    <s v="CA-2023-101630"/>
    <x v="0"/>
    <d v="2023-02-19T00:00:00"/>
    <x v="1083"/>
    <x v="0"/>
    <s v="CK-12760"/>
    <s v="Cyma Kinney"/>
    <x v="1"/>
    <s v="United States"/>
    <x v="85"/>
    <x v="15"/>
    <n v="11561"/>
    <x v="3"/>
    <s v="OFF-SU-10001664"/>
    <x v="1"/>
    <x v="14"/>
    <s v="Acme Office Executive Series Stainless Steel Trimmers"/>
    <n v="25.71"/>
    <n v="3"/>
    <n v="0"/>
    <n v="6.6846000000000005"/>
  </r>
  <r>
    <n v="4779"/>
    <s v="CA-2024-132346"/>
    <x v="3"/>
    <d v="2024-11-08T00:00:00"/>
    <x v="45"/>
    <x v="1"/>
    <s v="PK-19075"/>
    <s v="Pete Kriz"/>
    <x v="0"/>
    <s v="United States"/>
    <x v="46"/>
    <x v="13"/>
    <n v="19711"/>
    <x v="3"/>
    <s v="OFF-AP-10000696"/>
    <x v="1"/>
    <x v="9"/>
    <s v="Holmes Odor Grabber"/>
    <n v="100.94"/>
    <n v="7"/>
    <n v="0"/>
    <n v="33.310199999999995"/>
  </r>
  <r>
    <n v="4780"/>
    <s v="CA-2021-150301"/>
    <x v="2"/>
    <d v="2021-07-08T00:00:00"/>
    <x v="1084"/>
    <x v="2"/>
    <s v="MH-18025"/>
    <s v="Michelle Huthwaite"/>
    <x v="0"/>
    <s v="United States"/>
    <x v="198"/>
    <x v="15"/>
    <n v="14215"/>
    <x v="3"/>
    <s v="FUR-CH-10002647"/>
    <x v="0"/>
    <x v="1"/>
    <s v="Situations Contoured Folding Chairs, 4/Set"/>
    <n v="63.882000000000005"/>
    <n v="1"/>
    <n v="0.1"/>
    <n v="10.647000000000004"/>
  </r>
  <r>
    <n v="4781"/>
    <s v="CA-2021-159310"/>
    <x v="2"/>
    <d v="2021-11-07T00:00:00"/>
    <x v="648"/>
    <x v="1"/>
    <s v="SC-20725"/>
    <s v="Steven Cartwright"/>
    <x v="0"/>
    <s v="United States"/>
    <x v="12"/>
    <x v="5"/>
    <n v="77070"/>
    <x v="2"/>
    <s v="FUR-CH-10002758"/>
    <x v="0"/>
    <x v="1"/>
    <s v="Hon Deluxe Fabric Upholstered Stacking Chairs, Squared Back"/>
    <n v="683.14399999999989"/>
    <n v="4"/>
    <n v="0.3"/>
    <n v="0"/>
  </r>
  <r>
    <n v="4782"/>
    <s v="CA-2021-159310"/>
    <x v="2"/>
    <d v="2021-11-07T00:00:00"/>
    <x v="648"/>
    <x v="1"/>
    <s v="SC-20725"/>
    <s v="Steven Cartwright"/>
    <x v="0"/>
    <s v="United States"/>
    <x v="12"/>
    <x v="5"/>
    <n v="77070"/>
    <x v="2"/>
    <s v="OFF-BI-10000201"/>
    <x v="1"/>
    <x v="8"/>
    <s v="Avery Triangle Shaped Sheet Lifters, Black, 2/Pack"/>
    <n v="1.4759999999999995"/>
    <n v="3"/>
    <n v="0.8"/>
    <n v="-2.214"/>
  </r>
  <r>
    <n v="4783"/>
    <s v="CA-2021-159310"/>
    <x v="2"/>
    <d v="2021-11-07T00:00:00"/>
    <x v="648"/>
    <x v="1"/>
    <s v="SC-20725"/>
    <s v="Steven Cartwright"/>
    <x v="0"/>
    <s v="United States"/>
    <x v="12"/>
    <x v="5"/>
    <n v="77070"/>
    <x v="2"/>
    <s v="OFF-SU-10004115"/>
    <x v="1"/>
    <x v="14"/>
    <s v="Acme Stainless Steel Office Snips"/>
    <n v="40.711999999999996"/>
    <n v="7"/>
    <n v="0.2"/>
    <n v="3.5623000000000022"/>
  </r>
  <r>
    <n v="4784"/>
    <s v="US-2024-147984"/>
    <x v="3"/>
    <d v="2024-01-29T00:00:00"/>
    <x v="1085"/>
    <x v="1"/>
    <s v="GB-14575"/>
    <s v="Giulietta Baptist"/>
    <x v="0"/>
    <s v="United States"/>
    <x v="391"/>
    <x v="41"/>
    <n v="67212"/>
    <x v="2"/>
    <s v="OFF-PA-10000806"/>
    <x v="1"/>
    <x v="10"/>
    <s v="Xerox 1934"/>
    <n v="279.89999999999998"/>
    <n v="5"/>
    <n v="0"/>
    <n v="137.15100000000001"/>
  </r>
  <r>
    <n v="4785"/>
    <s v="CA-2022-104346"/>
    <x v="1"/>
    <d v="2022-12-11T00:00:00"/>
    <x v="313"/>
    <x v="1"/>
    <s v="IM-15070"/>
    <s v="Irene Maddox"/>
    <x v="0"/>
    <s v="United States"/>
    <x v="77"/>
    <x v="22"/>
    <n v="80906"/>
    <x v="1"/>
    <s v="OFF-AR-10001473"/>
    <x v="1"/>
    <x v="6"/>
    <s v="Newell 313"/>
    <n v="13.120000000000001"/>
    <n v="5"/>
    <n v="0.2"/>
    <n v="1.1480000000000006"/>
  </r>
  <r>
    <n v="4786"/>
    <s v="CA-2022-104346"/>
    <x v="1"/>
    <d v="2022-12-11T00:00:00"/>
    <x v="313"/>
    <x v="1"/>
    <s v="IM-15070"/>
    <s v="Irene Maddox"/>
    <x v="0"/>
    <s v="United States"/>
    <x v="77"/>
    <x v="22"/>
    <n v="80906"/>
    <x v="1"/>
    <s v="FUR-BO-10003450"/>
    <x v="0"/>
    <x v="0"/>
    <s v="Bush Westfield Collection Bookcases, Dark Cherry Finish"/>
    <n v="69.576000000000008"/>
    <n v="4"/>
    <n v="0.7"/>
    <n v="-143.79040000000001"/>
  </r>
  <r>
    <n v="4787"/>
    <s v="CA-2022-104346"/>
    <x v="1"/>
    <d v="2022-12-11T00:00:00"/>
    <x v="313"/>
    <x v="1"/>
    <s v="IM-15070"/>
    <s v="Irene Maddox"/>
    <x v="0"/>
    <s v="United States"/>
    <x v="77"/>
    <x v="22"/>
    <n v="80906"/>
    <x v="1"/>
    <s v="OFF-AR-10001545"/>
    <x v="1"/>
    <x v="6"/>
    <s v="Newell 326"/>
    <n v="4.2240000000000002"/>
    <n v="3"/>
    <n v="0.2"/>
    <n v="0.47519999999999984"/>
  </r>
  <r>
    <n v="4788"/>
    <s v="CA-2022-104346"/>
    <x v="1"/>
    <d v="2022-12-11T00:00:00"/>
    <x v="313"/>
    <x v="1"/>
    <s v="IM-15070"/>
    <s v="Irene Maddox"/>
    <x v="0"/>
    <s v="United States"/>
    <x v="77"/>
    <x v="22"/>
    <n v="80906"/>
    <x v="1"/>
    <s v="TEC-AC-10004396"/>
    <x v="2"/>
    <x v="11"/>
    <s v="Logitech Keyboard K120"/>
    <n v="58.08"/>
    <n v="4"/>
    <n v="0.2"/>
    <n v="-6.5339999999999954"/>
  </r>
  <r>
    <n v="4789"/>
    <s v="CA-2022-104346"/>
    <x v="1"/>
    <d v="2022-12-11T00:00:00"/>
    <x v="313"/>
    <x v="1"/>
    <s v="IM-15070"/>
    <s v="Irene Maddox"/>
    <x v="0"/>
    <s v="United States"/>
    <x v="77"/>
    <x v="22"/>
    <n v="80906"/>
    <x v="1"/>
    <s v="FUR-FU-10002456"/>
    <x v="0"/>
    <x v="5"/>
    <s v="Master Caster Door Stop, Large Neon Orange"/>
    <n v="52.416000000000004"/>
    <n v="9"/>
    <n v="0.2"/>
    <n v="15.069600000000007"/>
  </r>
  <r>
    <n v="4790"/>
    <s v="CA-2022-104346"/>
    <x v="1"/>
    <d v="2022-12-11T00:00:00"/>
    <x v="313"/>
    <x v="1"/>
    <s v="IM-15070"/>
    <s v="Irene Maddox"/>
    <x v="0"/>
    <s v="United States"/>
    <x v="77"/>
    <x v="22"/>
    <n v="80906"/>
    <x v="1"/>
    <s v="FUR-FU-10001473"/>
    <x v="0"/>
    <x v="5"/>
    <s v="DAX Wood Document Frame"/>
    <n v="54.920000000000009"/>
    <n v="5"/>
    <n v="0.2"/>
    <n v="10.983999999999996"/>
  </r>
  <r>
    <n v="4791"/>
    <s v="CA-2022-104346"/>
    <x v="1"/>
    <d v="2022-12-11T00:00:00"/>
    <x v="313"/>
    <x v="1"/>
    <s v="IM-15070"/>
    <s v="Irene Maddox"/>
    <x v="0"/>
    <s v="United States"/>
    <x v="77"/>
    <x v="22"/>
    <n v="80906"/>
    <x v="1"/>
    <s v="FUR-TA-10000849"/>
    <x v="0"/>
    <x v="3"/>
    <s v="Bevis Rectangular Conference Tables"/>
    <n v="364.95"/>
    <n v="5"/>
    <n v="0.5"/>
    <n v="-248.16599999999994"/>
  </r>
  <r>
    <n v="4792"/>
    <s v="CA-2022-104346"/>
    <x v="1"/>
    <d v="2022-12-11T00:00:00"/>
    <x v="313"/>
    <x v="1"/>
    <s v="IM-15070"/>
    <s v="Irene Maddox"/>
    <x v="0"/>
    <s v="United States"/>
    <x v="77"/>
    <x v="22"/>
    <n v="80906"/>
    <x v="1"/>
    <s v="OFF-PA-10001166"/>
    <x v="1"/>
    <x v="10"/>
    <s v="Xerox 1932"/>
    <n v="85.055999999999997"/>
    <n v="3"/>
    <n v="0.2"/>
    <n v="28.706399999999991"/>
  </r>
  <r>
    <n v="4793"/>
    <s v="CA-2022-104346"/>
    <x v="1"/>
    <d v="2022-12-11T00:00:00"/>
    <x v="313"/>
    <x v="1"/>
    <s v="IM-15070"/>
    <s v="Irene Maddox"/>
    <x v="0"/>
    <s v="United States"/>
    <x v="77"/>
    <x v="22"/>
    <n v="80906"/>
    <x v="1"/>
    <s v="OFF-PA-10003256"/>
    <x v="1"/>
    <x v="10"/>
    <s v="Avery Personal Creations Heavyweight Cards"/>
    <n v="27.695999999999998"/>
    <n v="3"/>
    <n v="0.2"/>
    <n v="9.6935999999999964"/>
  </r>
  <r>
    <n v="4794"/>
    <s v="US-2022-141684"/>
    <x v="1"/>
    <d v="2022-06-29T00:00:00"/>
    <x v="1086"/>
    <x v="1"/>
    <s v="MM-18055"/>
    <s v="Michelle Moray"/>
    <x v="0"/>
    <s v="United States"/>
    <x v="20"/>
    <x v="15"/>
    <n v="10011"/>
    <x v="3"/>
    <s v="OFF-PA-10002870"/>
    <x v="1"/>
    <x v="10"/>
    <s v="Ampad Phone Message Book, Recycled, 400 Message Capacity, 5 ¾” x 11”"/>
    <n v="24.96"/>
    <n v="4"/>
    <n v="0"/>
    <n v="11.231999999999999"/>
  </r>
  <r>
    <n v="4795"/>
    <s v="CA-2022-144722"/>
    <x v="1"/>
    <d v="2022-03-16T00:00:00"/>
    <x v="325"/>
    <x v="1"/>
    <s v="MF-18250"/>
    <s v="Monica Federle"/>
    <x v="1"/>
    <s v="United States"/>
    <x v="1"/>
    <x v="1"/>
    <n v="90036"/>
    <x v="1"/>
    <s v="FUR-FU-10001215"/>
    <x v="0"/>
    <x v="5"/>
    <s v="Howard Miller 11-1/2&quot; Diameter Brentwood Wall Clock"/>
    <n v="43.13"/>
    <n v="1"/>
    <n v="0"/>
    <n v="18.114600000000003"/>
  </r>
  <r>
    <n v="4796"/>
    <s v="CA-2022-120516"/>
    <x v="1"/>
    <d v="2022-08-13T00:00:00"/>
    <x v="1087"/>
    <x v="1"/>
    <s v="CK-12595"/>
    <s v="Clytie Kelty"/>
    <x v="0"/>
    <s v="United States"/>
    <x v="419"/>
    <x v="32"/>
    <n v="30062"/>
    <x v="0"/>
    <s v="OFF-BI-10004187"/>
    <x v="1"/>
    <x v="8"/>
    <s v="Staples"/>
    <n v="5.64"/>
    <n v="3"/>
    <n v="0"/>
    <n v="2.7071999999999994"/>
  </r>
  <r>
    <n v="4797"/>
    <s v="US-2023-148901"/>
    <x v="0"/>
    <d v="2023-05-15T00:00:00"/>
    <x v="1088"/>
    <x v="1"/>
    <s v="MK-17905"/>
    <s v="Michael Kennedy"/>
    <x v="1"/>
    <s v="United States"/>
    <x v="108"/>
    <x v="2"/>
    <n v="32216"/>
    <x v="0"/>
    <s v="OFF-BI-10001718"/>
    <x v="1"/>
    <x v="8"/>
    <s v="GBC DocuBind P50 Personal Binding Machine"/>
    <n v="57.582000000000008"/>
    <n v="3"/>
    <n v="0.7"/>
    <n v="-44.146199999999979"/>
  </r>
  <r>
    <n v="4798"/>
    <s v="US-2023-148901"/>
    <x v="0"/>
    <d v="2023-05-15T00:00:00"/>
    <x v="1088"/>
    <x v="1"/>
    <s v="MK-17905"/>
    <s v="Michael Kennedy"/>
    <x v="1"/>
    <s v="United States"/>
    <x v="108"/>
    <x v="2"/>
    <n v="32216"/>
    <x v="0"/>
    <s v="OFF-PA-10004983"/>
    <x v="1"/>
    <x v="10"/>
    <s v="Xerox 23"/>
    <n v="31.104000000000006"/>
    <n v="6"/>
    <n v="0.2"/>
    <n v="10.8864"/>
  </r>
  <r>
    <n v="4799"/>
    <s v="US-2023-148901"/>
    <x v="0"/>
    <d v="2023-05-15T00:00:00"/>
    <x v="1088"/>
    <x v="1"/>
    <s v="MK-17905"/>
    <s v="Michael Kennedy"/>
    <x v="1"/>
    <s v="United States"/>
    <x v="108"/>
    <x v="2"/>
    <n v="32216"/>
    <x v="0"/>
    <s v="FUR-FU-10002396"/>
    <x v="0"/>
    <x v="5"/>
    <s v="DAX Copper Panel Document Frame, 5 x 7 Size"/>
    <n v="30.192"/>
    <n v="3"/>
    <n v="0.2"/>
    <n v="8.3028000000000031"/>
  </r>
  <r>
    <n v="4800"/>
    <s v="US-2023-148901"/>
    <x v="0"/>
    <d v="2023-05-15T00:00:00"/>
    <x v="1088"/>
    <x v="1"/>
    <s v="MK-17905"/>
    <s v="Michael Kennedy"/>
    <x v="1"/>
    <s v="United States"/>
    <x v="108"/>
    <x v="2"/>
    <n v="32216"/>
    <x v="0"/>
    <s v="TEC-PH-10003988"/>
    <x v="2"/>
    <x v="7"/>
    <s v="LF Elite 3D Dazzle Designer Hard Case Cover, Lf Stylus Pen and Wiper For Apple Iphone 5c Mini Lite"/>
    <n v="43.6"/>
    <n v="5"/>
    <n v="0.2"/>
    <n v="4.3600000000000012"/>
  </r>
  <r>
    <n v="4801"/>
    <s v="US-2023-148901"/>
    <x v="0"/>
    <d v="2023-05-15T00:00:00"/>
    <x v="1088"/>
    <x v="1"/>
    <s v="MK-17905"/>
    <s v="Michael Kennedy"/>
    <x v="1"/>
    <s v="United States"/>
    <x v="108"/>
    <x v="2"/>
    <n v="32216"/>
    <x v="0"/>
    <s v="OFF-AR-10002467"/>
    <x v="1"/>
    <x v="6"/>
    <s v="Dixon Ticonderoga Pencils"/>
    <n v="4.7679999999999998"/>
    <n v="2"/>
    <n v="0.2"/>
    <n v="0.41720000000000046"/>
  </r>
  <r>
    <n v="4802"/>
    <s v="US-2023-148901"/>
    <x v="0"/>
    <d v="2023-05-15T00:00:00"/>
    <x v="1088"/>
    <x v="1"/>
    <s v="MK-17905"/>
    <s v="Michael Kennedy"/>
    <x v="1"/>
    <s v="United States"/>
    <x v="108"/>
    <x v="2"/>
    <n v="32216"/>
    <x v="0"/>
    <s v="OFF-BI-10004002"/>
    <x v="1"/>
    <x v="8"/>
    <s v="Wilson Jones International Size A4 Ring Binders"/>
    <n v="10.380000000000003"/>
    <n v="2"/>
    <n v="0.7"/>
    <n v="-7.6119999999999983"/>
  </r>
  <r>
    <n v="4803"/>
    <s v="US-2023-148901"/>
    <x v="0"/>
    <d v="2023-05-15T00:00:00"/>
    <x v="1088"/>
    <x v="1"/>
    <s v="MK-17905"/>
    <s v="Michael Kennedy"/>
    <x v="1"/>
    <s v="United States"/>
    <x v="108"/>
    <x v="2"/>
    <n v="32216"/>
    <x v="0"/>
    <s v="OFF-BI-10002309"/>
    <x v="1"/>
    <x v="8"/>
    <s v="Avery Heavy-Duty EZD  Binder With Locking Rings"/>
    <n v="13.392000000000003"/>
    <n v="8"/>
    <n v="0.7"/>
    <n v="-9.8207999999999984"/>
  </r>
  <r>
    <n v="4804"/>
    <s v="CA-2024-136364"/>
    <x v="3"/>
    <d v="2024-07-14T00:00:00"/>
    <x v="1089"/>
    <x v="0"/>
    <s v="MH-17455"/>
    <s v="Mark Hamilton"/>
    <x v="0"/>
    <s v="United States"/>
    <x v="10"/>
    <x v="9"/>
    <n v="19140"/>
    <x v="3"/>
    <s v="TEC-PH-10003885"/>
    <x v="2"/>
    <x v="7"/>
    <s v="Cisco SPA508G"/>
    <n v="39.593999999999994"/>
    <n v="1"/>
    <n v="0.4"/>
    <n v="-7.2589000000000041"/>
  </r>
  <r>
    <n v="4805"/>
    <s v="CA-2024-136364"/>
    <x v="3"/>
    <d v="2024-07-14T00:00:00"/>
    <x v="1089"/>
    <x v="0"/>
    <s v="MH-17455"/>
    <s v="Mark Hamilton"/>
    <x v="0"/>
    <s v="United States"/>
    <x v="10"/>
    <x v="9"/>
    <n v="19140"/>
    <x v="3"/>
    <s v="FUR-FU-10002501"/>
    <x v="0"/>
    <x v="5"/>
    <s v="Nu-Dell Executive Frame"/>
    <n v="91.00800000000001"/>
    <n v="9"/>
    <n v="0.2"/>
    <n v="19.339199999999998"/>
  </r>
  <r>
    <n v="4806"/>
    <s v="CA-2022-137708"/>
    <x v="1"/>
    <d v="2022-11-22T00:00:00"/>
    <x v="332"/>
    <x v="0"/>
    <s v="NG-18430"/>
    <s v="Nathan Gelder"/>
    <x v="0"/>
    <s v="United States"/>
    <x v="1"/>
    <x v="1"/>
    <n v="90008"/>
    <x v="1"/>
    <s v="OFF-PA-10000176"/>
    <x v="1"/>
    <x v="10"/>
    <s v="Xerox 1887"/>
    <n v="37.94"/>
    <n v="2"/>
    <n v="0"/>
    <n v="18.211199999999998"/>
  </r>
  <r>
    <n v="4807"/>
    <s v="CA-2022-137708"/>
    <x v="1"/>
    <d v="2022-11-22T00:00:00"/>
    <x v="332"/>
    <x v="0"/>
    <s v="NG-18430"/>
    <s v="Nathan Gelder"/>
    <x v="0"/>
    <s v="United States"/>
    <x v="1"/>
    <x v="1"/>
    <n v="90008"/>
    <x v="1"/>
    <s v="OFF-PA-10000327"/>
    <x v="1"/>
    <x v="10"/>
    <s v="Xerox 1971"/>
    <n v="42.800000000000004"/>
    <n v="10"/>
    <n v="0"/>
    <n v="19.259999999999998"/>
  </r>
  <r>
    <n v="4808"/>
    <s v="CA-2022-137708"/>
    <x v="1"/>
    <d v="2022-11-22T00:00:00"/>
    <x v="332"/>
    <x v="0"/>
    <s v="NG-18430"/>
    <s v="Nathan Gelder"/>
    <x v="0"/>
    <s v="United States"/>
    <x v="1"/>
    <x v="1"/>
    <n v="90008"/>
    <x v="1"/>
    <s v="OFF-ST-10004634"/>
    <x v="1"/>
    <x v="4"/>
    <s v="Personal Folder Holder, Ebony"/>
    <n v="33.630000000000003"/>
    <n v="3"/>
    <n v="0"/>
    <n v="10.088999999999999"/>
  </r>
  <r>
    <n v="4809"/>
    <s v="CA-2021-149055"/>
    <x v="2"/>
    <d v="2021-11-23T00:00:00"/>
    <x v="986"/>
    <x v="1"/>
    <s v="PB-19210"/>
    <s v="Phillip Breyer"/>
    <x v="1"/>
    <s v="United States"/>
    <x v="10"/>
    <x v="9"/>
    <n v="19134"/>
    <x v="3"/>
    <s v="OFF-EN-10003040"/>
    <x v="1"/>
    <x v="12"/>
    <s v="Quality Park Security Envelopes"/>
    <n v="62.808000000000007"/>
    <n v="3"/>
    <n v="0.2"/>
    <n v="21.197700000000001"/>
  </r>
  <r>
    <n v="4810"/>
    <s v="CA-2022-151589"/>
    <x v="1"/>
    <d v="2022-12-27T00:00:00"/>
    <x v="1090"/>
    <x v="2"/>
    <s v="RE-19450"/>
    <s v="Richard Eichhorn"/>
    <x v="0"/>
    <s v="United States"/>
    <x v="342"/>
    <x v="6"/>
    <n v="54703"/>
    <x v="2"/>
    <s v="OFF-PA-10003228"/>
    <x v="1"/>
    <x v="10"/>
    <s v="Xerox 1917"/>
    <n v="195.64"/>
    <n v="4"/>
    <n v="0"/>
    <n v="91.950799999999987"/>
  </r>
  <r>
    <n v="4811"/>
    <s v="CA-2022-151589"/>
    <x v="1"/>
    <d v="2022-12-27T00:00:00"/>
    <x v="1090"/>
    <x v="2"/>
    <s v="RE-19450"/>
    <s v="Richard Eichhorn"/>
    <x v="0"/>
    <s v="United States"/>
    <x v="342"/>
    <x v="6"/>
    <n v="54703"/>
    <x v="2"/>
    <s v="TEC-PH-10004345"/>
    <x v="2"/>
    <x v="7"/>
    <s v="Cisco SPA 502G IP Phone"/>
    <n v="239.9"/>
    <n v="2"/>
    <n v="0"/>
    <n v="71.97"/>
  </r>
  <r>
    <n v="4812"/>
    <s v="CA-2023-121370"/>
    <x v="0"/>
    <d v="2023-11-15T00:00:00"/>
    <x v="423"/>
    <x v="0"/>
    <s v="EB-14110"/>
    <s v="Eugene Barchas"/>
    <x v="0"/>
    <s v="United States"/>
    <x v="10"/>
    <x v="9"/>
    <n v="19134"/>
    <x v="3"/>
    <s v="FUR-CH-10000785"/>
    <x v="0"/>
    <x v="1"/>
    <s v="Global Ergonomic Managers Chair"/>
    <n v="380.05799999999994"/>
    <n v="3"/>
    <n v="0.3"/>
    <n v="-21.717600000000004"/>
  </r>
  <r>
    <n v="4813"/>
    <s v="CA-2023-121370"/>
    <x v="0"/>
    <d v="2023-11-15T00:00:00"/>
    <x v="423"/>
    <x v="0"/>
    <s v="EB-14110"/>
    <s v="Eugene Barchas"/>
    <x v="0"/>
    <s v="United States"/>
    <x v="10"/>
    <x v="9"/>
    <n v="19134"/>
    <x v="3"/>
    <s v="TEC-CO-10004115"/>
    <x v="2"/>
    <x v="16"/>
    <s v="Sharp AL-1530CS Digital Copier"/>
    <n v="1199.9759999999999"/>
    <n v="4"/>
    <n v="0.4"/>
    <n v="179.99639999999999"/>
  </r>
  <r>
    <n v="4814"/>
    <s v="CA-2023-121370"/>
    <x v="0"/>
    <d v="2023-11-15T00:00:00"/>
    <x v="423"/>
    <x v="0"/>
    <s v="EB-14110"/>
    <s v="Eugene Barchas"/>
    <x v="0"/>
    <s v="United States"/>
    <x v="10"/>
    <x v="9"/>
    <n v="19134"/>
    <x v="3"/>
    <s v="FUR-FU-10002813"/>
    <x v="0"/>
    <x v="5"/>
    <s v="DAX Contemporary Wood Frame with Silver Metal Mat, Desktop, 11 x 14 Size"/>
    <n v="48.576000000000001"/>
    <n v="3"/>
    <n v="0.2"/>
    <n v="9.7151999999999941"/>
  </r>
  <r>
    <n v="4815"/>
    <s v="CA-2023-111696"/>
    <x v="0"/>
    <d v="2023-05-09T00:00:00"/>
    <x v="761"/>
    <x v="2"/>
    <s v="TB-21625"/>
    <s v="Trudy Brown"/>
    <x v="0"/>
    <s v="United States"/>
    <x v="1"/>
    <x v="1"/>
    <n v="90004"/>
    <x v="1"/>
    <s v="OFF-PA-10002751"/>
    <x v="1"/>
    <x v="10"/>
    <s v="Xerox 1920"/>
    <n v="17.940000000000001"/>
    <n v="3"/>
    <n v="0"/>
    <n v="8.0730000000000004"/>
  </r>
  <r>
    <n v="4816"/>
    <s v="CA-2021-139598"/>
    <x v="2"/>
    <d v="2021-12-26T00:00:00"/>
    <x v="252"/>
    <x v="1"/>
    <s v="MG-17695"/>
    <s v="Maureen Gnade"/>
    <x v="0"/>
    <s v="United States"/>
    <x v="10"/>
    <x v="9"/>
    <n v="19134"/>
    <x v="3"/>
    <s v="OFF-PA-10004569"/>
    <x v="1"/>
    <x v="10"/>
    <s v="Wirebound Message Books, Two 4 1/4&quot; x 5&quot; Forms per Page"/>
    <n v="18.264000000000003"/>
    <n v="3"/>
    <n v="0.2"/>
    <n v="6.1640999999999995"/>
  </r>
  <r>
    <n v="4817"/>
    <s v="CA-2021-139598"/>
    <x v="2"/>
    <d v="2021-12-26T00:00:00"/>
    <x v="252"/>
    <x v="1"/>
    <s v="MG-17695"/>
    <s v="Maureen Gnade"/>
    <x v="0"/>
    <s v="United States"/>
    <x v="10"/>
    <x v="9"/>
    <n v="19134"/>
    <x v="3"/>
    <s v="OFF-AP-10002998"/>
    <x v="1"/>
    <x v="9"/>
    <s v="Holmes 99% HEPA Air Purifier"/>
    <n v="34.655999999999999"/>
    <n v="2"/>
    <n v="0.2"/>
    <n v="5.6315999999999971"/>
  </r>
  <r>
    <n v="4818"/>
    <s v="CA-2021-139598"/>
    <x v="2"/>
    <d v="2021-12-26T00:00:00"/>
    <x v="252"/>
    <x v="1"/>
    <s v="MG-17695"/>
    <s v="Maureen Gnade"/>
    <x v="0"/>
    <s v="United States"/>
    <x v="10"/>
    <x v="9"/>
    <n v="19134"/>
    <x v="3"/>
    <s v="OFF-AP-10003287"/>
    <x v="1"/>
    <x v="9"/>
    <s v="Tripp Lite TLP810NET Broadband Surge for Modem/Fax"/>
    <n v="81.552000000000007"/>
    <n v="2"/>
    <n v="0.2"/>
    <n v="8.1551999999999971"/>
  </r>
  <r>
    <n v="4819"/>
    <s v="CA-2021-139598"/>
    <x v="2"/>
    <d v="2021-12-26T00:00:00"/>
    <x v="252"/>
    <x v="1"/>
    <s v="MG-17695"/>
    <s v="Maureen Gnade"/>
    <x v="0"/>
    <s v="United States"/>
    <x v="10"/>
    <x v="9"/>
    <n v="19134"/>
    <x v="3"/>
    <s v="OFF-ST-10001370"/>
    <x v="1"/>
    <x v="4"/>
    <s v="Sensible Storage WireTech Storage Systems"/>
    <n v="227.13600000000002"/>
    <n v="4"/>
    <n v="0.2"/>
    <n v="-42.588000000000036"/>
  </r>
  <r>
    <n v="4820"/>
    <s v="CA-2024-117436"/>
    <x v="3"/>
    <d v="2024-06-09T00:00:00"/>
    <x v="1055"/>
    <x v="1"/>
    <s v="LW-17125"/>
    <s v="Liz Willingham"/>
    <x v="0"/>
    <s v="United States"/>
    <x v="165"/>
    <x v="29"/>
    <n v="6360"/>
    <x v="3"/>
    <s v="OFF-BI-10004040"/>
    <x v="1"/>
    <x v="8"/>
    <s v="Wilson Jones Impact Binders"/>
    <n v="10.36"/>
    <n v="2"/>
    <n v="0"/>
    <n v="5.0763999999999996"/>
  </r>
  <r>
    <n v="4821"/>
    <s v="CA-2022-140025"/>
    <x v="1"/>
    <d v="2022-04-07T00:00:00"/>
    <x v="1091"/>
    <x v="1"/>
    <s v="PF-19120"/>
    <s v="Peter Fuller"/>
    <x v="0"/>
    <s v="United States"/>
    <x v="52"/>
    <x v="5"/>
    <n v="78207"/>
    <x v="2"/>
    <s v="OFF-AP-10002651"/>
    <x v="1"/>
    <x v="9"/>
    <s v="Hoover Upright Vacuum With Dirt Cup"/>
    <n v="463.24799999999988"/>
    <n v="8"/>
    <n v="0.8"/>
    <n v="-1181.2824000000003"/>
  </r>
  <r>
    <n v="4822"/>
    <s v="CA-2022-140025"/>
    <x v="1"/>
    <d v="2022-04-07T00:00:00"/>
    <x v="1091"/>
    <x v="1"/>
    <s v="PF-19120"/>
    <s v="Peter Fuller"/>
    <x v="0"/>
    <s v="United States"/>
    <x v="52"/>
    <x v="5"/>
    <n v="78207"/>
    <x v="2"/>
    <s v="TEC-AC-10002402"/>
    <x v="2"/>
    <x v="11"/>
    <s v="Razer Kraken PRO Over Ear PC and Music Headset"/>
    <n v="383.952"/>
    <n v="6"/>
    <n v="0.2"/>
    <n v="47.993999999999971"/>
  </r>
  <r>
    <n v="4823"/>
    <s v="CA-2023-134222"/>
    <x v="0"/>
    <d v="2023-07-11T00:00:00"/>
    <x v="625"/>
    <x v="3"/>
    <s v="NZ-18565"/>
    <s v="Nick Zandusky"/>
    <x v="2"/>
    <s v="United States"/>
    <x v="420"/>
    <x v="16"/>
    <n v="85364"/>
    <x v="1"/>
    <s v="OFF-BI-10001658"/>
    <x v="1"/>
    <x v="8"/>
    <s v="GBC Standard Therm-A-Bind Covers"/>
    <n v="44.856000000000009"/>
    <n v="6"/>
    <n v="0.7"/>
    <n v="-35.884799999999984"/>
  </r>
  <r>
    <n v="4824"/>
    <s v="CA-2023-140018"/>
    <x v="0"/>
    <d v="2023-11-22T00:00:00"/>
    <x v="482"/>
    <x v="1"/>
    <s v="CK-12205"/>
    <s v="Chloris Kastensmidt"/>
    <x v="0"/>
    <s v="United States"/>
    <x v="38"/>
    <x v="24"/>
    <n v="43229"/>
    <x v="3"/>
    <s v="TEC-MA-10000752"/>
    <x v="2"/>
    <x v="15"/>
    <s v="Texas Instrument TI-15 Fraction Calculator"/>
    <n v="30.345000000000006"/>
    <n v="7"/>
    <n v="0.7"/>
    <n v="-24.275999999999996"/>
  </r>
  <r>
    <n v="4825"/>
    <s v="CA-2023-140018"/>
    <x v="0"/>
    <d v="2023-11-22T00:00:00"/>
    <x v="482"/>
    <x v="1"/>
    <s v="CK-12205"/>
    <s v="Chloris Kastensmidt"/>
    <x v="0"/>
    <s v="United States"/>
    <x v="38"/>
    <x v="24"/>
    <n v="43229"/>
    <x v="3"/>
    <s v="FUR-CH-10003817"/>
    <x v="0"/>
    <x v="1"/>
    <s v="Global Value Steno Chair, Gray"/>
    <n v="127.554"/>
    <n v="3"/>
    <n v="0.3"/>
    <n v="-9.1109999999999971"/>
  </r>
  <r>
    <n v="4826"/>
    <s v="CA-2023-140018"/>
    <x v="0"/>
    <d v="2023-11-22T00:00:00"/>
    <x v="482"/>
    <x v="1"/>
    <s v="CK-12205"/>
    <s v="Chloris Kastensmidt"/>
    <x v="0"/>
    <s v="United States"/>
    <x v="38"/>
    <x v="24"/>
    <n v="43229"/>
    <x v="3"/>
    <s v="FUR-FU-10001876"/>
    <x v="0"/>
    <x v="5"/>
    <s v="Computer Room Manger, 14&quot;"/>
    <n v="77.951999999999998"/>
    <n v="3"/>
    <n v="0.2"/>
    <n v="15.590399999999995"/>
  </r>
  <r>
    <n v="4827"/>
    <s v="US-2024-136707"/>
    <x v="3"/>
    <d v="2024-11-13T00:00:00"/>
    <x v="205"/>
    <x v="2"/>
    <s v="JE-15610"/>
    <s v="Jim Epp"/>
    <x v="1"/>
    <s v="United States"/>
    <x v="1"/>
    <x v="1"/>
    <n v="90036"/>
    <x v="1"/>
    <s v="OFF-BI-10003460"/>
    <x v="1"/>
    <x v="8"/>
    <s v="Acco 3-Hole Punch"/>
    <n v="14.016"/>
    <n v="4"/>
    <n v="0.2"/>
    <n v="4.9055999999999997"/>
  </r>
  <r>
    <n v="4828"/>
    <s v="CA-2021-152562"/>
    <x v="2"/>
    <d v="2021-11-01T00:00:00"/>
    <x v="821"/>
    <x v="1"/>
    <s v="JO-15145"/>
    <s v="Jack O'Briant"/>
    <x v="1"/>
    <s v="United States"/>
    <x v="102"/>
    <x v="0"/>
    <n v="40475"/>
    <x v="0"/>
    <s v="OFF-ST-10000464"/>
    <x v="1"/>
    <x v="4"/>
    <s v="Multi-Use Personal File Cart and Caster Set, Three Stacking Bins"/>
    <n v="69.52"/>
    <n v="2"/>
    <n v="0"/>
    <n v="19.465600000000002"/>
  </r>
  <r>
    <n v="4829"/>
    <s v="CA-2021-152562"/>
    <x v="2"/>
    <d v="2021-11-01T00:00:00"/>
    <x v="821"/>
    <x v="1"/>
    <s v="JO-15145"/>
    <s v="Jack O'Briant"/>
    <x v="1"/>
    <s v="United States"/>
    <x v="102"/>
    <x v="0"/>
    <n v="40475"/>
    <x v="0"/>
    <s v="OFF-AR-10001919"/>
    <x v="1"/>
    <x v="6"/>
    <s v="OIC #2 Pencils, Medium Soft"/>
    <n v="5.64"/>
    <n v="3"/>
    <n v="0"/>
    <n v="1.6355999999999997"/>
  </r>
  <r>
    <n v="4830"/>
    <s v="CA-2023-152408"/>
    <x v="0"/>
    <d v="2023-05-16T00:00:00"/>
    <x v="662"/>
    <x v="1"/>
    <s v="TT-21220"/>
    <s v="Thomas Thornton"/>
    <x v="0"/>
    <s v="United States"/>
    <x v="20"/>
    <x v="15"/>
    <n v="10035"/>
    <x v="3"/>
    <s v="OFF-BI-10002393"/>
    <x v="1"/>
    <x v="8"/>
    <s v="Binder Posts"/>
    <n v="13.776000000000002"/>
    <n v="3"/>
    <n v="0.2"/>
    <n v="4.4771999999999998"/>
  </r>
  <r>
    <n v="4831"/>
    <s v="CA-2021-120278"/>
    <x v="2"/>
    <d v="2021-11-07T00:00:00"/>
    <x v="648"/>
    <x v="1"/>
    <s v="MS-17365"/>
    <s v="Maribeth Schnelling"/>
    <x v="0"/>
    <s v="United States"/>
    <x v="421"/>
    <x v="6"/>
    <n v="54401"/>
    <x v="2"/>
    <s v="OFF-AP-10001293"/>
    <x v="1"/>
    <x v="9"/>
    <s v="Belkin 8 Outlet Surge Protector"/>
    <n v="245.88"/>
    <n v="6"/>
    <n v="0"/>
    <n v="68.846399999999988"/>
  </r>
  <r>
    <n v="4832"/>
    <s v="CA-2021-120278"/>
    <x v="2"/>
    <d v="2021-11-07T00:00:00"/>
    <x v="648"/>
    <x v="1"/>
    <s v="MS-17365"/>
    <s v="Maribeth Schnelling"/>
    <x v="0"/>
    <s v="United States"/>
    <x v="421"/>
    <x v="6"/>
    <n v="54401"/>
    <x v="2"/>
    <s v="OFF-ST-10004258"/>
    <x v="1"/>
    <x v="4"/>
    <s v="Portable Personal File Box"/>
    <n v="36.630000000000003"/>
    <n v="3"/>
    <n v="0"/>
    <n v="9.8901000000000039"/>
  </r>
  <r>
    <n v="4833"/>
    <s v="CA-2021-120278"/>
    <x v="2"/>
    <d v="2021-11-07T00:00:00"/>
    <x v="648"/>
    <x v="1"/>
    <s v="MS-17365"/>
    <s v="Maribeth Schnelling"/>
    <x v="0"/>
    <s v="United States"/>
    <x v="421"/>
    <x v="6"/>
    <n v="54401"/>
    <x v="2"/>
    <s v="OFF-ST-10002214"/>
    <x v="1"/>
    <x v="4"/>
    <s v="X-Rack File for Hanging Folders"/>
    <n v="22.58"/>
    <n v="2"/>
    <n v="0"/>
    <n v="5.8707999999999991"/>
  </r>
  <r>
    <n v="4834"/>
    <s v="CA-2021-120278"/>
    <x v="2"/>
    <d v="2021-11-07T00:00:00"/>
    <x v="648"/>
    <x v="1"/>
    <s v="MS-17365"/>
    <s v="Maribeth Schnelling"/>
    <x v="0"/>
    <s v="United States"/>
    <x v="421"/>
    <x v="6"/>
    <n v="54401"/>
    <x v="2"/>
    <s v="OFF-BI-10004970"/>
    <x v="1"/>
    <x v="8"/>
    <s v="ACCOHIDE 3-Ring Binder, Blue, 1&quot;"/>
    <n v="12.39"/>
    <n v="3"/>
    <n v="0"/>
    <n v="5.8232999999999997"/>
  </r>
  <r>
    <n v="4835"/>
    <s v="CA-2024-167661"/>
    <x v="3"/>
    <d v="2024-10-06T00:00:00"/>
    <x v="495"/>
    <x v="1"/>
    <s v="MP-18175"/>
    <s v="Mike Pelletier"/>
    <x v="2"/>
    <s v="United States"/>
    <x v="8"/>
    <x v="1"/>
    <n v="94110"/>
    <x v="1"/>
    <s v="OFF-BI-10002571"/>
    <x v="1"/>
    <x v="8"/>
    <s v="Avery Framed View Binder, EZD Ring (Locking), Navy, 1 1/2&quot;"/>
    <n v="39.92"/>
    <n v="5"/>
    <n v="0.2"/>
    <n v="13.472999999999999"/>
  </r>
  <r>
    <n v="4836"/>
    <s v="CA-2024-167661"/>
    <x v="3"/>
    <d v="2024-10-06T00:00:00"/>
    <x v="495"/>
    <x v="1"/>
    <s v="MP-18175"/>
    <s v="Mike Pelletier"/>
    <x v="2"/>
    <s v="United States"/>
    <x v="8"/>
    <x v="1"/>
    <n v="94110"/>
    <x v="1"/>
    <s v="OFF-PA-10002581"/>
    <x v="1"/>
    <x v="10"/>
    <s v="Xerox 1951"/>
    <n v="61.96"/>
    <n v="2"/>
    <n v="0"/>
    <n v="27.881999999999998"/>
  </r>
  <r>
    <n v="4837"/>
    <s v="CA-2024-167661"/>
    <x v="3"/>
    <d v="2024-10-06T00:00:00"/>
    <x v="495"/>
    <x v="1"/>
    <s v="MP-18175"/>
    <s v="Mike Pelletier"/>
    <x v="2"/>
    <s v="United States"/>
    <x v="8"/>
    <x v="1"/>
    <n v="94110"/>
    <x v="1"/>
    <s v="OFF-BI-10001097"/>
    <x v="1"/>
    <x v="8"/>
    <s v="Avery Hole Reinforcements"/>
    <n v="19.936000000000003"/>
    <n v="4"/>
    <n v="0.2"/>
    <n v="7.2267999999999999"/>
  </r>
  <r>
    <n v="4838"/>
    <s v="CA-2024-106831"/>
    <x v="3"/>
    <d v="2024-06-02T00:00:00"/>
    <x v="1081"/>
    <x v="2"/>
    <s v="FH-14350"/>
    <s v="Fred Harton"/>
    <x v="0"/>
    <s v="United States"/>
    <x v="65"/>
    <x v="24"/>
    <n v="43017"/>
    <x v="3"/>
    <s v="OFF-BI-10003429"/>
    <x v="1"/>
    <x v="8"/>
    <s v="Cardinal HOLDit! Binder Insert Strips,Extra Strips"/>
    <n v="3.7980000000000005"/>
    <n v="2"/>
    <n v="0.7"/>
    <n v="-2.6585999999999999"/>
  </r>
  <r>
    <n v="4839"/>
    <s v="CA-2024-106831"/>
    <x v="3"/>
    <d v="2024-06-02T00:00:00"/>
    <x v="1081"/>
    <x v="2"/>
    <s v="FH-14350"/>
    <s v="Fred Harton"/>
    <x v="0"/>
    <s v="United States"/>
    <x v="65"/>
    <x v="24"/>
    <n v="43017"/>
    <x v="3"/>
    <s v="OFF-PA-10000682"/>
    <x v="1"/>
    <x v="10"/>
    <s v="Xerox 1924"/>
    <n v="27.744000000000003"/>
    <n v="6"/>
    <n v="0.2"/>
    <n v="10.057200000000002"/>
  </r>
  <r>
    <n v="4840"/>
    <s v="CA-2024-106831"/>
    <x v="3"/>
    <d v="2024-06-02T00:00:00"/>
    <x v="1081"/>
    <x v="2"/>
    <s v="FH-14350"/>
    <s v="Fred Harton"/>
    <x v="0"/>
    <s v="United States"/>
    <x v="65"/>
    <x v="24"/>
    <n v="43017"/>
    <x v="3"/>
    <s v="TEC-PH-10001700"/>
    <x v="2"/>
    <x v="7"/>
    <s v="Panasonic KX-TG6844B Expandable Digital Cordless Telephone"/>
    <n v="158.37599999999998"/>
    <n v="4"/>
    <n v="0.4"/>
    <n v="-34.314799999999991"/>
  </r>
  <r>
    <n v="4841"/>
    <s v="CA-2024-154123"/>
    <x v="3"/>
    <d v="2024-11-21T00:00:00"/>
    <x v="654"/>
    <x v="1"/>
    <s v="SC-20050"/>
    <s v="Sample Company A"/>
    <x v="2"/>
    <s v="United States"/>
    <x v="0"/>
    <x v="0"/>
    <n v="42420"/>
    <x v="0"/>
    <s v="FUR-FU-10000629"/>
    <x v="0"/>
    <x v="5"/>
    <s v="9-3/4 Diameter Round Wall Clock"/>
    <n v="27.58"/>
    <n v="2"/>
    <n v="0"/>
    <n v="11.583600000000001"/>
  </r>
  <r>
    <n v="4842"/>
    <s v="CA-2023-136049"/>
    <x v="0"/>
    <d v="2023-12-24T00:00:00"/>
    <x v="470"/>
    <x v="1"/>
    <s v="NM-18520"/>
    <s v="Neoma Murray"/>
    <x v="0"/>
    <s v="United States"/>
    <x v="256"/>
    <x v="24"/>
    <n v="43402"/>
    <x v="3"/>
    <s v="OFF-BI-10001267"/>
    <x v="1"/>
    <x v="8"/>
    <s v="Universal Recycled Hanging Pressboard Report Binders, Letter Size"/>
    <n v="5.5530000000000008"/>
    <n v="3"/>
    <n v="0.7"/>
    <n v="-4.0722000000000023"/>
  </r>
  <r>
    <n v="4843"/>
    <s v="CA-2024-118402"/>
    <x v="3"/>
    <d v="2024-09-30T00:00:00"/>
    <x v="1092"/>
    <x v="1"/>
    <s v="JO-15280"/>
    <s v="Jas O'Carroll"/>
    <x v="0"/>
    <s v="United States"/>
    <x v="26"/>
    <x v="18"/>
    <n v="38109"/>
    <x v="0"/>
    <s v="OFF-ST-10001418"/>
    <x v="1"/>
    <x v="4"/>
    <s v="Carina Media Storage Towers in Natural &amp; Black"/>
    <n v="243.92"/>
    <n v="5"/>
    <n v="0.2"/>
    <n v="-54.881999999999998"/>
  </r>
  <r>
    <n v="4844"/>
    <s v="US-2023-139388"/>
    <x v="0"/>
    <d v="2023-11-08T00:00:00"/>
    <x v="333"/>
    <x v="2"/>
    <s v="CC-12475"/>
    <s v="Cindy Chapman"/>
    <x v="0"/>
    <s v="United States"/>
    <x v="80"/>
    <x v="30"/>
    <n v="8701"/>
    <x v="3"/>
    <s v="OFF-FA-10004968"/>
    <x v="1"/>
    <x v="13"/>
    <s v="Rubber Band Ball"/>
    <n v="14.96"/>
    <n v="4"/>
    <n v="0"/>
    <n v="0.2992000000000008"/>
  </r>
  <r>
    <n v="4845"/>
    <s v="US-2021-128685"/>
    <x v="2"/>
    <d v="2021-04-04T00:00:00"/>
    <x v="729"/>
    <x v="2"/>
    <s v="MZ-17515"/>
    <s v="Mary Zewe"/>
    <x v="1"/>
    <s v="United States"/>
    <x v="1"/>
    <x v="1"/>
    <n v="90008"/>
    <x v="1"/>
    <s v="OFF-BI-10004140"/>
    <x v="1"/>
    <x v="8"/>
    <s v="Avery Non-Stick Binders"/>
    <n v="7.1840000000000011"/>
    <n v="2"/>
    <n v="0.2"/>
    <n v="2.2449999999999992"/>
  </r>
  <r>
    <n v="4846"/>
    <s v="CA-2022-124044"/>
    <x v="1"/>
    <d v="2022-07-23T00:00:00"/>
    <x v="1093"/>
    <x v="0"/>
    <s v="MS-17830"/>
    <s v="Melanie Seite"/>
    <x v="0"/>
    <s v="United States"/>
    <x v="30"/>
    <x v="15"/>
    <n v="14609"/>
    <x v="3"/>
    <s v="OFF-BI-10003460"/>
    <x v="1"/>
    <x v="8"/>
    <s v="Acco 3-Hole Punch"/>
    <n v="10.512"/>
    <n v="3"/>
    <n v="0.2"/>
    <n v="3.6791999999999998"/>
  </r>
  <r>
    <n v="4847"/>
    <s v="CA-2021-164469"/>
    <x v="2"/>
    <d v="2021-06-25T00:00:00"/>
    <x v="1004"/>
    <x v="0"/>
    <s v="GK-14620"/>
    <s v="Grace Kelly"/>
    <x v="1"/>
    <s v="United States"/>
    <x v="127"/>
    <x v="21"/>
    <n v="97301"/>
    <x v="1"/>
    <s v="TEC-PH-10002115"/>
    <x v="2"/>
    <x v="7"/>
    <s v="Plantronics 81402"/>
    <n v="263.96000000000004"/>
    <n v="5"/>
    <n v="0.2"/>
    <n v="19.796999999999997"/>
  </r>
  <r>
    <n v="4848"/>
    <s v="CA-2021-164469"/>
    <x v="2"/>
    <d v="2021-06-25T00:00:00"/>
    <x v="1004"/>
    <x v="0"/>
    <s v="GK-14620"/>
    <s v="Grace Kelly"/>
    <x v="1"/>
    <s v="United States"/>
    <x v="127"/>
    <x v="21"/>
    <n v="97301"/>
    <x v="1"/>
    <s v="OFF-AR-10003478"/>
    <x v="1"/>
    <x v="6"/>
    <s v="Avery Hi-Liter EverBold Pen Style Fluorescent Highlighters, 4/Pack"/>
    <n v="71.632000000000005"/>
    <n v="11"/>
    <n v="0.2"/>
    <n v="17.908000000000001"/>
  </r>
  <r>
    <n v="4849"/>
    <s v="CA-2021-164469"/>
    <x v="2"/>
    <d v="2021-06-25T00:00:00"/>
    <x v="1004"/>
    <x v="0"/>
    <s v="GK-14620"/>
    <s v="Grace Kelly"/>
    <x v="1"/>
    <s v="United States"/>
    <x v="127"/>
    <x v="21"/>
    <n v="97301"/>
    <x v="1"/>
    <s v="OFF-AR-10000475"/>
    <x v="1"/>
    <x v="6"/>
    <s v="Hunt BOSTON Vista Battery-Operated Pencil Sharpener, Black"/>
    <n v="9.3280000000000012"/>
    <n v="1"/>
    <n v="0.2"/>
    <n v="0.8162000000000007"/>
  </r>
  <r>
    <n v="4850"/>
    <s v="CA-2021-107818"/>
    <x v="2"/>
    <d v="2021-09-08T00:00:00"/>
    <x v="931"/>
    <x v="1"/>
    <s v="MC-17275"/>
    <s v="Marc Crier"/>
    <x v="0"/>
    <s v="United States"/>
    <x v="422"/>
    <x v="4"/>
    <n v="99301"/>
    <x v="1"/>
    <s v="OFF-AR-10003045"/>
    <x v="1"/>
    <x v="6"/>
    <s v="Prang Colored Pencils"/>
    <n v="5.88"/>
    <n v="2"/>
    <n v="0"/>
    <n v="2.6459999999999999"/>
  </r>
  <r>
    <n v="4851"/>
    <s v="CA-2021-107818"/>
    <x v="2"/>
    <d v="2021-09-08T00:00:00"/>
    <x v="931"/>
    <x v="1"/>
    <s v="MC-17275"/>
    <s v="Marc Crier"/>
    <x v="0"/>
    <s v="United States"/>
    <x v="422"/>
    <x v="4"/>
    <n v="99301"/>
    <x v="1"/>
    <s v="FUR-CH-10000454"/>
    <x v="0"/>
    <x v="1"/>
    <s v="Hon Deluxe Fabric Upholstered Stacking Chairs, Rounded Back"/>
    <n v="975.92"/>
    <n v="5"/>
    <n v="0.2"/>
    <n v="121.98999999999992"/>
  </r>
  <r>
    <n v="4852"/>
    <s v="CA-2021-107818"/>
    <x v="2"/>
    <d v="2021-09-08T00:00:00"/>
    <x v="931"/>
    <x v="1"/>
    <s v="MC-17275"/>
    <s v="Marc Crier"/>
    <x v="0"/>
    <s v="United States"/>
    <x v="422"/>
    <x v="4"/>
    <n v="99301"/>
    <x v="1"/>
    <s v="OFF-AR-10000380"/>
    <x v="1"/>
    <x v="6"/>
    <s v="Hunt PowerHouse Electric Pencil Sharpener, Blue"/>
    <n v="303.83999999999997"/>
    <n v="8"/>
    <n v="0"/>
    <n v="91.151999999999958"/>
  </r>
  <r>
    <n v="4853"/>
    <s v="CA-2021-107818"/>
    <x v="2"/>
    <d v="2021-09-08T00:00:00"/>
    <x v="931"/>
    <x v="1"/>
    <s v="MC-17275"/>
    <s v="Marc Crier"/>
    <x v="0"/>
    <s v="United States"/>
    <x v="422"/>
    <x v="4"/>
    <n v="99301"/>
    <x v="1"/>
    <s v="OFF-ST-10000736"/>
    <x v="1"/>
    <x v="4"/>
    <s v="Carina Double Wide Media Storage Towers in Natural &amp; Black"/>
    <n v="485.88"/>
    <n v="6"/>
    <n v="0"/>
    <n v="19.43519999999998"/>
  </r>
  <r>
    <n v="4854"/>
    <s v="CA-2021-113320"/>
    <x v="2"/>
    <d v="2021-12-12T00:00:00"/>
    <x v="345"/>
    <x v="0"/>
    <s v="LH-17155"/>
    <s v="Logan Haushalter"/>
    <x v="0"/>
    <s v="United States"/>
    <x v="182"/>
    <x v="1"/>
    <n v="94601"/>
    <x v="1"/>
    <s v="FUR-FU-10004270"/>
    <x v="0"/>
    <x v="5"/>
    <s v="Eldon Image Series Desk Accessories, Burgundy"/>
    <n v="12.54"/>
    <n v="3"/>
    <n v="0"/>
    <n v="4.5144000000000002"/>
  </r>
  <r>
    <n v="4855"/>
    <s v="CA-2021-113320"/>
    <x v="2"/>
    <d v="2021-12-12T00:00:00"/>
    <x v="345"/>
    <x v="0"/>
    <s v="LH-17155"/>
    <s v="Logan Haushalter"/>
    <x v="0"/>
    <s v="United States"/>
    <x v="182"/>
    <x v="1"/>
    <n v="94601"/>
    <x v="1"/>
    <s v="OFF-ST-10000617"/>
    <x v="1"/>
    <x v="4"/>
    <s v="Woodgrain Magazine Files by Perma"/>
    <n v="8.94"/>
    <n v="3"/>
    <n v="0"/>
    <n v="0.62579999999999902"/>
  </r>
  <r>
    <n v="4856"/>
    <s v="CA-2021-113320"/>
    <x v="2"/>
    <d v="2021-12-12T00:00:00"/>
    <x v="345"/>
    <x v="0"/>
    <s v="LH-17155"/>
    <s v="Logan Haushalter"/>
    <x v="0"/>
    <s v="United States"/>
    <x v="182"/>
    <x v="1"/>
    <n v="94601"/>
    <x v="1"/>
    <s v="FUR-FU-10001706"/>
    <x v="0"/>
    <x v="5"/>
    <s v="Longer-Life Soft White Bulbs"/>
    <n v="9.24"/>
    <n v="3"/>
    <n v="0"/>
    <n v="4.4352"/>
  </r>
  <r>
    <n v="4857"/>
    <s v="CA-2022-137526"/>
    <x v="1"/>
    <d v="2022-01-13T00:00:00"/>
    <x v="1094"/>
    <x v="1"/>
    <s v="PB-19150"/>
    <s v="Philip Brown"/>
    <x v="0"/>
    <s v="United States"/>
    <x v="1"/>
    <x v="1"/>
    <n v="90004"/>
    <x v="1"/>
    <s v="OFF-BI-10003364"/>
    <x v="1"/>
    <x v="8"/>
    <s v="Binding Machine Supplies"/>
    <n v="70.00800000000001"/>
    <n v="3"/>
    <n v="0.2"/>
    <n v="24.502800000000001"/>
  </r>
  <r>
    <n v="4858"/>
    <s v="CA-2022-137526"/>
    <x v="1"/>
    <d v="2022-01-13T00:00:00"/>
    <x v="1094"/>
    <x v="1"/>
    <s v="PB-19150"/>
    <s v="Philip Brown"/>
    <x v="0"/>
    <s v="United States"/>
    <x v="1"/>
    <x v="1"/>
    <n v="90004"/>
    <x v="1"/>
    <s v="FUR-FU-10001861"/>
    <x v="0"/>
    <x v="5"/>
    <s v="Floodlight Indoor Halogen Bulbs, 1 Bulb per Pack, 60 Watts"/>
    <n v="77.599999999999994"/>
    <n v="4"/>
    <n v="0"/>
    <n v="38.023999999999994"/>
  </r>
  <r>
    <n v="4859"/>
    <s v="CA-2022-137526"/>
    <x v="1"/>
    <d v="2022-01-13T00:00:00"/>
    <x v="1094"/>
    <x v="1"/>
    <s v="PB-19150"/>
    <s v="Philip Brown"/>
    <x v="0"/>
    <s v="United States"/>
    <x v="1"/>
    <x v="1"/>
    <n v="90004"/>
    <x v="1"/>
    <s v="FUR-FU-10004845"/>
    <x v="0"/>
    <x v="5"/>
    <s v="Deflect-o EconoMat Nonstudded, No Bevel Mat"/>
    <n v="464.84999999999997"/>
    <n v="9"/>
    <n v="0"/>
    <n v="92.969999999999985"/>
  </r>
  <r>
    <n v="4860"/>
    <s v="CA-2024-136063"/>
    <x v="3"/>
    <d v="2024-12-16T00:00:00"/>
    <x v="857"/>
    <x v="1"/>
    <s v="SS-20240"/>
    <s v="Saphhira Shifley"/>
    <x v="1"/>
    <s v="United States"/>
    <x v="423"/>
    <x v="10"/>
    <n v="60302"/>
    <x v="2"/>
    <s v="OFF-AR-10000823"/>
    <x v="1"/>
    <x v="6"/>
    <s v="Newell 307"/>
    <n v="10.192000000000002"/>
    <n v="7"/>
    <n v="0.2"/>
    <n v="1.0192000000000001"/>
  </r>
  <r>
    <n v="4861"/>
    <s v="CA-2023-101546"/>
    <x v="0"/>
    <d v="2023-12-19T00:00:00"/>
    <x v="746"/>
    <x v="1"/>
    <s v="GK-14620"/>
    <s v="Grace Kelly"/>
    <x v="1"/>
    <s v="United States"/>
    <x v="73"/>
    <x v="30"/>
    <n v="7960"/>
    <x v="3"/>
    <s v="OFF-BI-10001359"/>
    <x v="1"/>
    <x v="8"/>
    <s v="GBC DocuBind TL300 Electric Binding System"/>
    <n v="1793.98"/>
    <n v="2"/>
    <n v="0"/>
    <n v="843.17059999999992"/>
  </r>
  <r>
    <n v="4862"/>
    <s v="CA-2021-138940"/>
    <x v="2"/>
    <d v="2021-04-11T00:00:00"/>
    <x v="1064"/>
    <x v="0"/>
    <s v="GM-14455"/>
    <s v="Gary Mitchum"/>
    <x v="2"/>
    <s v="United States"/>
    <x v="89"/>
    <x v="5"/>
    <n v="78745"/>
    <x v="2"/>
    <s v="TEC-PH-10001835"/>
    <x v="2"/>
    <x v="7"/>
    <s v="Jawbone JAMBOX Wireless Bluetooth Speaker"/>
    <n v="758.35200000000009"/>
    <n v="6"/>
    <n v="0.2"/>
    <n v="265.42320000000001"/>
  </r>
  <r>
    <n v="4863"/>
    <s v="CA-2023-125164"/>
    <x v="0"/>
    <d v="2023-11-11T00:00:00"/>
    <x v="954"/>
    <x v="1"/>
    <s v="SH-19975"/>
    <s v="Sally Hughsby"/>
    <x v="1"/>
    <s v="United States"/>
    <x v="20"/>
    <x v="15"/>
    <n v="10011"/>
    <x v="3"/>
    <s v="OFF-BI-10001191"/>
    <x v="1"/>
    <x v="8"/>
    <s v="Canvas Sectional Post Binders"/>
    <n v="20.368000000000002"/>
    <n v="1"/>
    <n v="0.2"/>
    <n v="7.3834"/>
  </r>
  <r>
    <n v="4864"/>
    <s v="CA-2023-125164"/>
    <x v="0"/>
    <d v="2023-11-11T00:00:00"/>
    <x v="954"/>
    <x v="1"/>
    <s v="SH-19975"/>
    <s v="Sally Hughsby"/>
    <x v="1"/>
    <s v="United States"/>
    <x v="20"/>
    <x v="15"/>
    <n v="10011"/>
    <x v="3"/>
    <s v="OFF-BI-10003982"/>
    <x v="1"/>
    <x v="8"/>
    <s v="Wilson Jones Century Plastic Molded Ring Binders"/>
    <n v="49.847999999999999"/>
    <n v="3"/>
    <n v="0.2"/>
    <n v="16.823699999999999"/>
  </r>
  <r>
    <n v="4865"/>
    <s v="CA-2024-163531"/>
    <x v="3"/>
    <d v="2024-06-27T00:00:00"/>
    <x v="569"/>
    <x v="1"/>
    <s v="SC-20725"/>
    <s v="Steven Cartwright"/>
    <x v="0"/>
    <s v="United States"/>
    <x v="20"/>
    <x v="15"/>
    <n v="10024"/>
    <x v="3"/>
    <s v="TEC-PH-10001425"/>
    <x v="2"/>
    <x v="7"/>
    <s v="Mophie Juice Pack Helium for iPhone"/>
    <n v="239.96999999999997"/>
    <n v="3"/>
    <n v="0"/>
    <n v="67.191599999999994"/>
  </r>
  <r>
    <n v="4866"/>
    <s v="CA-2024-122490"/>
    <x v="3"/>
    <d v="2024-11-14T00:00:00"/>
    <x v="551"/>
    <x v="1"/>
    <s v="TT-21070"/>
    <s v="Ted Trevino"/>
    <x v="0"/>
    <s v="United States"/>
    <x v="4"/>
    <x v="4"/>
    <n v="98103"/>
    <x v="1"/>
    <s v="FUR-CH-10001215"/>
    <x v="0"/>
    <x v="1"/>
    <s v="Global Troy Executive Leather Low-Back Tilter"/>
    <n v="2404.7040000000002"/>
    <n v="6"/>
    <n v="0.2"/>
    <n v="150.29399999999998"/>
  </r>
  <r>
    <n v="4867"/>
    <s v="CA-2024-122490"/>
    <x v="3"/>
    <d v="2024-11-14T00:00:00"/>
    <x v="551"/>
    <x v="1"/>
    <s v="TT-21070"/>
    <s v="Ted Trevino"/>
    <x v="0"/>
    <s v="United States"/>
    <x v="4"/>
    <x v="4"/>
    <n v="98103"/>
    <x v="1"/>
    <s v="OFF-BI-10001718"/>
    <x v="1"/>
    <x v="8"/>
    <s v="GBC DocuBind P50 Personal Binding Machine"/>
    <n v="563.024"/>
    <n v="11"/>
    <n v="0.2"/>
    <n v="190.02059999999997"/>
  </r>
  <r>
    <n v="4868"/>
    <s v="CA-2024-122490"/>
    <x v="3"/>
    <d v="2024-11-14T00:00:00"/>
    <x v="551"/>
    <x v="1"/>
    <s v="TT-21070"/>
    <s v="Ted Trevino"/>
    <x v="0"/>
    <s v="United States"/>
    <x v="4"/>
    <x v="4"/>
    <n v="98103"/>
    <x v="1"/>
    <s v="OFF-ST-10000991"/>
    <x v="1"/>
    <x v="4"/>
    <s v="Space Solutions HD Industrial Steel Shelving."/>
    <n v="344.90999999999997"/>
    <n v="3"/>
    <n v="0"/>
    <n v="10.347300000000004"/>
  </r>
  <r>
    <n v="4869"/>
    <s v="CA-2024-122490"/>
    <x v="3"/>
    <d v="2024-11-14T00:00:00"/>
    <x v="551"/>
    <x v="1"/>
    <s v="TT-21070"/>
    <s v="Ted Trevino"/>
    <x v="0"/>
    <s v="United States"/>
    <x v="4"/>
    <x v="4"/>
    <n v="98103"/>
    <x v="1"/>
    <s v="OFF-LA-10001613"/>
    <x v="1"/>
    <x v="2"/>
    <s v="Avery File Folder Labels"/>
    <n v="8.64"/>
    <n v="3"/>
    <n v="0"/>
    <n v="4.2336"/>
  </r>
  <r>
    <n v="4870"/>
    <s v="CA-2024-131366"/>
    <x v="3"/>
    <d v="2024-11-25T00:00:00"/>
    <x v="364"/>
    <x v="1"/>
    <s v="SC-20440"/>
    <s v="Shaun Chance"/>
    <x v="1"/>
    <s v="United States"/>
    <x v="152"/>
    <x v="9"/>
    <n v="17602"/>
    <x v="3"/>
    <s v="TEC-PH-10003437"/>
    <x v="2"/>
    <x v="7"/>
    <s v="Blue Parrot B250XT Professional Grade Wireless Bluetooth Headset with"/>
    <n v="89.987999999999985"/>
    <n v="2"/>
    <n v="0.4"/>
    <n v="-14.998000000000012"/>
  </r>
  <r>
    <n v="4871"/>
    <s v="CA-2024-131366"/>
    <x v="3"/>
    <d v="2024-11-25T00:00:00"/>
    <x v="364"/>
    <x v="1"/>
    <s v="SC-20440"/>
    <s v="Shaun Chance"/>
    <x v="1"/>
    <s v="United States"/>
    <x v="152"/>
    <x v="9"/>
    <n v="17602"/>
    <x v="3"/>
    <s v="OFF-PA-10000675"/>
    <x v="1"/>
    <x v="10"/>
    <s v="Xerox 1919"/>
    <n v="229.54400000000001"/>
    <n v="7"/>
    <n v="0.2"/>
    <n v="83.209699999999998"/>
  </r>
  <r>
    <n v="4872"/>
    <s v="CA-2024-164042"/>
    <x v="3"/>
    <d v="2024-05-24T00:00:00"/>
    <x v="1095"/>
    <x v="1"/>
    <s v="KL-16645"/>
    <s v="Ken Lonsdale"/>
    <x v="0"/>
    <s v="United States"/>
    <x v="12"/>
    <x v="5"/>
    <n v="77095"/>
    <x v="2"/>
    <s v="OFF-FA-10000840"/>
    <x v="1"/>
    <x v="13"/>
    <s v="OIC Thumb-Tacks"/>
    <n v="1.8239999999999998"/>
    <n v="2"/>
    <n v="0.2"/>
    <n v="0.61559999999999993"/>
  </r>
  <r>
    <n v="4873"/>
    <s v="CA-2024-164042"/>
    <x v="3"/>
    <d v="2024-05-24T00:00:00"/>
    <x v="1095"/>
    <x v="1"/>
    <s v="KL-16645"/>
    <s v="Ken Lonsdale"/>
    <x v="0"/>
    <s v="United States"/>
    <x v="12"/>
    <x v="5"/>
    <n v="77095"/>
    <x v="2"/>
    <s v="OFF-AP-10001947"/>
    <x v="1"/>
    <x v="9"/>
    <s v="Acco 6 Outlet Guardian Premium Plus Surge Suppressor"/>
    <n v="18.319999999999997"/>
    <n v="5"/>
    <n v="0.8"/>
    <n v="-46.716000000000008"/>
  </r>
  <r>
    <n v="4874"/>
    <s v="CA-2024-164042"/>
    <x v="3"/>
    <d v="2024-05-24T00:00:00"/>
    <x v="1095"/>
    <x v="1"/>
    <s v="KL-16645"/>
    <s v="Ken Lonsdale"/>
    <x v="0"/>
    <s v="United States"/>
    <x v="12"/>
    <x v="5"/>
    <n v="77095"/>
    <x v="2"/>
    <s v="OFF-ST-10002301"/>
    <x v="1"/>
    <x v="4"/>
    <s v="Tennsco Commercial Shelving"/>
    <n v="48.816000000000003"/>
    <n v="3"/>
    <n v="0.2"/>
    <n v="-11.593800000000005"/>
  </r>
  <r>
    <n v="4875"/>
    <s v="CA-2024-164042"/>
    <x v="3"/>
    <d v="2024-05-24T00:00:00"/>
    <x v="1095"/>
    <x v="1"/>
    <s v="KL-16645"/>
    <s v="Ken Lonsdale"/>
    <x v="0"/>
    <s v="United States"/>
    <x v="12"/>
    <x v="5"/>
    <n v="77095"/>
    <x v="2"/>
    <s v="OFF-BI-10001922"/>
    <x v="1"/>
    <x v="8"/>
    <s v="Storex Dura Pro Binders"/>
    <n v="1.1879999999999997"/>
    <n v="1"/>
    <n v="0.8"/>
    <n v="-1.9602000000000008"/>
  </r>
  <r>
    <n v="4876"/>
    <s v="CA-2021-132864"/>
    <x v="2"/>
    <d v="2021-12-02T00:00:00"/>
    <x v="899"/>
    <x v="1"/>
    <s v="KN-16390"/>
    <s v="Katherine Nockton"/>
    <x v="1"/>
    <s v="United States"/>
    <x v="38"/>
    <x v="24"/>
    <n v="43229"/>
    <x v="3"/>
    <s v="TEC-AC-10001267"/>
    <x v="2"/>
    <x v="11"/>
    <s v="Imation 32GB Pocket Pro USB 3.0 Flash Drive - 32 GB - Black - 1 P ..."/>
    <n v="119.80000000000001"/>
    <n v="5"/>
    <n v="0.2"/>
    <n v="29.950000000000003"/>
  </r>
  <r>
    <n v="4877"/>
    <s v="US-2021-155817"/>
    <x v="2"/>
    <d v="2021-10-03T00:00:00"/>
    <x v="1096"/>
    <x v="1"/>
    <s v="SL-20155"/>
    <s v="Sara Luxemburg"/>
    <x v="2"/>
    <s v="United States"/>
    <x v="28"/>
    <x v="3"/>
    <n v="27707"/>
    <x v="0"/>
    <s v="OFF-ST-10000532"/>
    <x v="1"/>
    <x v="4"/>
    <s v="Advantus Rolling Drawer Organizers"/>
    <n v="61.567999999999998"/>
    <n v="2"/>
    <n v="0.2"/>
    <n v="4.6175999999999995"/>
  </r>
  <r>
    <n v="4878"/>
    <s v="US-2021-155817"/>
    <x v="2"/>
    <d v="2021-10-03T00:00:00"/>
    <x v="1096"/>
    <x v="1"/>
    <s v="SL-20155"/>
    <s v="Sara Luxemburg"/>
    <x v="2"/>
    <s v="United States"/>
    <x v="28"/>
    <x v="3"/>
    <n v="27707"/>
    <x v="0"/>
    <s v="OFF-AR-10002335"/>
    <x v="1"/>
    <x v="6"/>
    <s v="DIXON Oriole Pencils"/>
    <n v="6.1920000000000002"/>
    <n v="3"/>
    <n v="0.2"/>
    <n v="0.46440000000000037"/>
  </r>
  <r>
    <n v="4879"/>
    <s v="US-2023-131891"/>
    <x v="0"/>
    <d v="2023-07-30T00:00:00"/>
    <x v="203"/>
    <x v="2"/>
    <s v="PW-19240"/>
    <s v="Pierre Wener"/>
    <x v="0"/>
    <s v="United States"/>
    <x v="424"/>
    <x v="2"/>
    <n v="32503"/>
    <x v="0"/>
    <s v="OFF-BI-10000201"/>
    <x v="1"/>
    <x v="8"/>
    <s v="Avery Triangle Shaped Sheet Lifters, Black, 2/Pack"/>
    <n v="2.2140000000000004"/>
    <n v="3"/>
    <n v="0.7"/>
    <n v="-1.4760000000000004"/>
  </r>
  <r>
    <n v="4880"/>
    <s v="CA-2024-143567"/>
    <x v="3"/>
    <d v="2024-11-03T00:00:00"/>
    <x v="133"/>
    <x v="0"/>
    <s v="TB-21175"/>
    <s v="Thomas Boland"/>
    <x v="1"/>
    <s v="United States"/>
    <x v="0"/>
    <x v="0"/>
    <n v="42420"/>
    <x v="0"/>
    <s v="OFF-EN-10004846"/>
    <x v="1"/>
    <x v="12"/>
    <s v="Letter or Legal Size Expandable Poly String Tie Envelopes"/>
    <n v="5.32"/>
    <n v="2"/>
    <n v="0"/>
    <n v="2.6068000000000002"/>
  </r>
  <r>
    <n v="4881"/>
    <s v="CA-2024-143567"/>
    <x v="3"/>
    <d v="2024-11-03T00:00:00"/>
    <x v="133"/>
    <x v="0"/>
    <s v="TB-21175"/>
    <s v="Thomas Boland"/>
    <x v="1"/>
    <s v="United States"/>
    <x v="0"/>
    <x v="0"/>
    <n v="42420"/>
    <x v="0"/>
    <s v="FUR-CH-10000454"/>
    <x v="0"/>
    <x v="1"/>
    <s v="Hon Deluxe Fabric Upholstered Stacking Chairs, Rounded Back"/>
    <n v="975.92"/>
    <n v="4"/>
    <n v="0"/>
    <n v="292.77599999999995"/>
  </r>
  <r>
    <n v="4882"/>
    <s v="CA-2024-143567"/>
    <x v="3"/>
    <d v="2024-11-03T00:00:00"/>
    <x v="133"/>
    <x v="0"/>
    <s v="TB-21175"/>
    <s v="Thomas Boland"/>
    <x v="1"/>
    <s v="United States"/>
    <x v="0"/>
    <x v="0"/>
    <n v="42420"/>
    <x v="0"/>
    <s v="TEC-AC-10004145"/>
    <x v="2"/>
    <x v="11"/>
    <s v="Logitech diNovo Edge Keyboard"/>
    <n v="2249.91"/>
    <n v="9"/>
    <n v="0"/>
    <n v="517.47930000000008"/>
  </r>
  <r>
    <n v="4883"/>
    <s v="CA-2024-143567"/>
    <x v="3"/>
    <d v="2024-11-03T00:00:00"/>
    <x v="133"/>
    <x v="0"/>
    <s v="TB-21175"/>
    <s v="Thomas Boland"/>
    <x v="1"/>
    <s v="United States"/>
    <x v="0"/>
    <x v="0"/>
    <n v="42420"/>
    <x v="0"/>
    <s v="OFF-ST-10001580"/>
    <x v="1"/>
    <x v="4"/>
    <s v="Super Decoflex Portable Personal File"/>
    <n v="59.92"/>
    <n v="4"/>
    <n v="0"/>
    <n v="16.7776"/>
  </r>
  <r>
    <n v="4884"/>
    <s v="CA-2024-104080"/>
    <x v="3"/>
    <d v="2024-03-09T00:00:00"/>
    <x v="1097"/>
    <x v="1"/>
    <s v="AH-10210"/>
    <s v="Alan Hwang"/>
    <x v="0"/>
    <s v="United States"/>
    <x v="125"/>
    <x v="1"/>
    <n v="92804"/>
    <x v="1"/>
    <s v="OFF-BI-10003876"/>
    <x v="1"/>
    <x v="8"/>
    <s v="Green Canvas Binder for 8-1/2&quot; x 14&quot; Sheets"/>
    <n v="171.20000000000002"/>
    <n v="5"/>
    <n v="0.2"/>
    <n v="64.199999999999989"/>
  </r>
  <r>
    <n v="4885"/>
    <s v="CA-2024-104080"/>
    <x v="3"/>
    <d v="2024-03-09T00:00:00"/>
    <x v="1097"/>
    <x v="1"/>
    <s v="AH-10210"/>
    <s v="Alan Hwang"/>
    <x v="0"/>
    <s v="United States"/>
    <x v="125"/>
    <x v="1"/>
    <n v="92804"/>
    <x v="1"/>
    <s v="OFF-AR-10001972"/>
    <x v="1"/>
    <x v="6"/>
    <s v="Newell 323"/>
    <n v="3.36"/>
    <n v="2"/>
    <n v="0"/>
    <n v="0.87360000000000015"/>
  </r>
  <r>
    <n v="4886"/>
    <s v="CA-2021-151379"/>
    <x v="2"/>
    <d v="2021-12-16T00:00:00"/>
    <x v="966"/>
    <x v="1"/>
    <s v="SC-20695"/>
    <s v="Steve Chapman"/>
    <x v="1"/>
    <s v="United States"/>
    <x v="66"/>
    <x v="12"/>
    <n v="48227"/>
    <x v="2"/>
    <s v="OFF-PA-10000595"/>
    <x v="1"/>
    <x v="10"/>
    <s v="Xerox 1929"/>
    <n v="114.2"/>
    <n v="5"/>
    <n v="0"/>
    <n v="52.531999999999996"/>
  </r>
  <r>
    <n v="4887"/>
    <s v="CA-2023-163167"/>
    <x v="0"/>
    <d v="2023-11-29T00:00:00"/>
    <x v="417"/>
    <x v="0"/>
    <s v="RF-19345"/>
    <s v="Randy Ferguson"/>
    <x v="1"/>
    <s v="United States"/>
    <x v="419"/>
    <x v="32"/>
    <n v="30062"/>
    <x v="0"/>
    <s v="FUR-CH-10004477"/>
    <x v="0"/>
    <x v="1"/>
    <s v="Global Push Button Manager's Chair, Indigo"/>
    <n v="182.67000000000002"/>
    <n v="3"/>
    <n v="0"/>
    <n v="52.974299999999992"/>
  </r>
  <r>
    <n v="4888"/>
    <s v="CA-2023-163167"/>
    <x v="0"/>
    <d v="2023-11-29T00:00:00"/>
    <x v="417"/>
    <x v="0"/>
    <s v="RF-19345"/>
    <s v="Randy Ferguson"/>
    <x v="1"/>
    <s v="United States"/>
    <x v="419"/>
    <x v="32"/>
    <n v="30062"/>
    <x v="0"/>
    <s v="TEC-AC-10003441"/>
    <x v="2"/>
    <x v="11"/>
    <s v="Kingston Digital DataTraveler 32GB USB 2.0"/>
    <n v="101.69999999999999"/>
    <n v="6"/>
    <n v="0"/>
    <n v="6.1019999999999968"/>
  </r>
  <r>
    <n v="4889"/>
    <s v="CA-2023-163167"/>
    <x v="0"/>
    <d v="2023-11-29T00:00:00"/>
    <x v="417"/>
    <x v="0"/>
    <s v="RF-19345"/>
    <s v="Randy Ferguson"/>
    <x v="1"/>
    <s v="United States"/>
    <x v="419"/>
    <x v="32"/>
    <n v="30062"/>
    <x v="0"/>
    <s v="OFF-ST-10004459"/>
    <x v="1"/>
    <x v="4"/>
    <s v="Tennsco Single-Tier Lockers"/>
    <n v="1126.02"/>
    <n v="3"/>
    <n v="0"/>
    <n v="56.300999999999988"/>
  </r>
  <r>
    <n v="4890"/>
    <s v="CA-2023-163167"/>
    <x v="0"/>
    <d v="2023-11-29T00:00:00"/>
    <x v="417"/>
    <x v="0"/>
    <s v="RF-19345"/>
    <s v="Randy Ferguson"/>
    <x v="1"/>
    <s v="United States"/>
    <x v="419"/>
    <x v="32"/>
    <n v="30062"/>
    <x v="0"/>
    <s v="OFF-ST-10003805"/>
    <x v="1"/>
    <x v="4"/>
    <s v="24 Capacity Maxi Data Binder Racks, Pearl"/>
    <n v="1263.3000000000002"/>
    <n v="6"/>
    <n v="0"/>
    <n v="315.82499999999993"/>
  </r>
  <r>
    <n v="4891"/>
    <s v="CA-2023-135776"/>
    <x v="0"/>
    <d v="2023-12-24T00:00:00"/>
    <x v="525"/>
    <x v="1"/>
    <s v="EH-13765"/>
    <s v="Edward Hooks"/>
    <x v="1"/>
    <s v="United States"/>
    <x v="4"/>
    <x v="4"/>
    <n v="98103"/>
    <x v="1"/>
    <s v="OFF-AR-10001246"/>
    <x v="1"/>
    <x v="6"/>
    <s v="Newell 317"/>
    <n v="8.82"/>
    <n v="3"/>
    <n v="0"/>
    <n v="2.5577999999999994"/>
  </r>
  <r>
    <n v="4892"/>
    <s v="CA-2023-135776"/>
    <x v="0"/>
    <d v="2023-12-24T00:00:00"/>
    <x v="525"/>
    <x v="1"/>
    <s v="EH-13765"/>
    <s v="Edward Hooks"/>
    <x v="1"/>
    <s v="United States"/>
    <x v="4"/>
    <x v="4"/>
    <n v="98103"/>
    <x v="1"/>
    <s v="OFF-PA-10001295"/>
    <x v="1"/>
    <x v="10"/>
    <s v="Computer Printout Paper with Letter-Trim Perforations"/>
    <n v="37.94"/>
    <n v="2"/>
    <n v="0"/>
    <n v="18.211199999999998"/>
  </r>
  <r>
    <n v="4893"/>
    <s v="CA-2023-135776"/>
    <x v="0"/>
    <d v="2023-12-24T00:00:00"/>
    <x v="525"/>
    <x v="1"/>
    <s v="EH-13765"/>
    <s v="Edward Hooks"/>
    <x v="1"/>
    <s v="United States"/>
    <x v="4"/>
    <x v="4"/>
    <n v="98103"/>
    <x v="1"/>
    <s v="OFF-AR-10001231"/>
    <x v="1"/>
    <x v="6"/>
    <s v="Sanford EarthWrite Recycled Pencils, Medium Soft, #2"/>
    <n v="4.2"/>
    <n v="2"/>
    <n v="0"/>
    <n v="1.1760000000000002"/>
  </r>
  <r>
    <n v="4894"/>
    <s v="CA-2023-135776"/>
    <x v="0"/>
    <d v="2023-12-24T00:00:00"/>
    <x v="525"/>
    <x v="1"/>
    <s v="EH-13765"/>
    <s v="Edward Hooks"/>
    <x v="1"/>
    <s v="United States"/>
    <x v="4"/>
    <x v="4"/>
    <n v="98103"/>
    <x v="1"/>
    <s v="OFF-ST-10002743"/>
    <x v="1"/>
    <x v="4"/>
    <s v="SAFCO Boltless Steel Shelving"/>
    <n v="227.28"/>
    <n v="2"/>
    <n v="0"/>
    <n v="2.2727999999999895"/>
  </r>
  <r>
    <n v="4895"/>
    <s v="CA-2023-135776"/>
    <x v="0"/>
    <d v="2023-12-24T00:00:00"/>
    <x v="525"/>
    <x v="1"/>
    <s v="EH-13765"/>
    <s v="Edward Hooks"/>
    <x v="1"/>
    <s v="United States"/>
    <x v="4"/>
    <x v="4"/>
    <n v="98103"/>
    <x v="1"/>
    <s v="OFF-PA-10004327"/>
    <x v="1"/>
    <x v="10"/>
    <s v="Xerox 1911"/>
    <n v="47.9"/>
    <n v="1"/>
    <n v="0"/>
    <n v="22.991999999999997"/>
  </r>
  <r>
    <n v="4896"/>
    <s v="CA-2023-135776"/>
    <x v="0"/>
    <d v="2023-12-24T00:00:00"/>
    <x v="525"/>
    <x v="1"/>
    <s v="EH-13765"/>
    <s v="Edward Hooks"/>
    <x v="1"/>
    <s v="United States"/>
    <x v="4"/>
    <x v="4"/>
    <n v="98103"/>
    <x v="1"/>
    <s v="OFF-EN-10004773"/>
    <x v="1"/>
    <x v="12"/>
    <s v="Staples"/>
    <n v="61.96"/>
    <n v="2"/>
    <n v="0"/>
    <n v="30.360399999999998"/>
  </r>
  <r>
    <n v="4897"/>
    <s v="CA-2023-135776"/>
    <x v="0"/>
    <d v="2023-12-24T00:00:00"/>
    <x v="525"/>
    <x v="1"/>
    <s v="EH-13765"/>
    <s v="Edward Hooks"/>
    <x v="1"/>
    <s v="United States"/>
    <x v="4"/>
    <x v="4"/>
    <n v="98103"/>
    <x v="1"/>
    <s v="OFF-ST-10003470"/>
    <x v="1"/>
    <x v="4"/>
    <s v="Tennsco Snap-Together Open Shelving Units, Starter Sets and Add-On Units"/>
    <n v="1117.92"/>
    <n v="4"/>
    <n v="0"/>
    <n v="55.895999999999958"/>
  </r>
  <r>
    <n v="4898"/>
    <s v="US-2021-122021"/>
    <x v="2"/>
    <d v="2021-10-15T00:00:00"/>
    <x v="1098"/>
    <x v="2"/>
    <s v="AC-10660"/>
    <s v="Anna Chung"/>
    <x v="0"/>
    <s v="United States"/>
    <x v="215"/>
    <x v="24"/>
    <n v="44134"/>
    <x v="3"/>
    <s v="FUR-CH-10003761"/>
    <x v="0"/>
    <x v="1"/>
    <s v="Global Italian Leather Office Chair"/>
    <n v="183.37199999999999"/>
    <n v="2"/>
    <n v="0.3"/>
    <n v="-7.8588000000000022"/>
  </r>
  <r>
    <n v="4899"/>
    <s v="US-2021-122021"/>
    <x v="2"/>
    <d v="2021-10-15T00:00:00"/>
    <x v="1098"/>
    <x v="2"/>
    <s v="AC-10660"/>
    <s v="Anna Chung"/>
    <x v="0"/>
    <s v="United States"/>
    <x v="215"/>
    <x v="24"/>
    <n v="44134"/>
    <x v="3"/>
    <s v="OFF-PA-10002230"/>
    <x v="1"/>
    <x v="10"/>
    <s v="Xerox 1897"/>
    <n v="7.9680000000000009"/>
    <n v="2"/>
    <n v="0.2"/>
    <n v="2.8884000000000007"/>
  </r>
  <r>
    <n v="4900"/>
    <s v="CA-2023-130484"/>
    <x v="0"/>
    <d v="2023-08-23T00:00:00"/>
    <x v="395"/>
    <x v="1"/>
    <s v="SG-20470"/>
    <s v="Sheri Gordon"/>
    <x v="0"/>
    <s v="United States"/>
    <x v="345"/>
    <x v="21"/>
    <n v="97030"/>
    <x v="1"/>
    <s v="OFF-BI-10000088"/>
    <x v="1"/>
    <x v="8"/>
    <s v="GBC Imprintable Covers"/>
    <n v="26.352000000000004"/>
    <n v="8"/>
    <n v="0.7"/>
    <n v="-18.446399999999997"/>
  </r>
  <r>
    <n v="4901"/>
    <s v="CA-2024-120936"/>
    <x v="3"/>
    <d v="2024-12-18T00:00:00"/>
    <x v="91"/>
    <x v="1"/>
    <s v="CA-12310"/>
    <s v="Christine Abelman"/>
    <x v="1"/>
    <s v="United States"/>
    <x v="125"/>
    <x v="1"/>
    <n v="92804"/>
    <x v="1"/>
    <s v="OFF-ST-10001526"/>
    <x v="1"/>
    <x v="4"/>
    <s v="Iceberg Mobile Mega Data/Printer Cart "/>
    <n v="481.32"/>
    <n v="4"/>
    <n v="0"/>
    <n v="125.14319999999998"/>
  </r>
  <r>
    <n v="4902"/>
    <s v="CA-2024-120936"/>
    <x v="3"/>
    <d v="2024-12-18T00:00:00"/>
    <x v="91"/>
    <x v="1"/>
    <s v="CA-12310"/>
    <s v="Christine Abelman"/>
    <x v="1"/>
    <s v="United States"/>
    <x v="125"/>
    <x v="1"/>
    <n v="92804"/>
    <x v="1"/>
    <s v="OFF-SU-10002557"/>
    <x v="1"/>
    <x v="14"/>
    <s v="Fiskars Spring-Action Scissors"/>
    <n v="13.98"/>
    <n v="1"/>
    <n v="0"/>
    <n v="3.6348000000000003"/>
  </r>
  <r>
    <n v="4903"/>
    <s v="CA-2024-110884"/>
    <x v="3"/>
    <d v="2024-03-08T00:00:00"/>
    <x v="515"/>
    <x v="1"/>
    <s v="SH-20395"/>
    <s v="Shahid Hopkins"/>
    <x v="0"/>
    <s v="United States"/>
    <x v="20"/>
    <x v="15"/>
    <n v="10035"/>
    <x v="3"/>
    <s v="OFF-BI-10003669"/>
    <x v="1"/>
    <x v="8"/>
    <s v="3M Organizer Strips"/>
    <n v="25.92"/>
    <n v="6"/>
    <n v="0.2"/>
    <n v="9.0719999999999992"/>
  </r>
  <r>
    <n v="4904"/>
    <s v="CA-2024-110884"/>
    <x v="3"/>
    <d v="2024-03-08T00:00:00"/>
    <x v="515"/>
    <x v="1"/>
    <s v="SH-20395"/>
    <s v="Shahid Hopkins"/>
    <x v="0"/>
    <s v="United States"/>
    <x v="20"/>
    <x v="15"/>
    <n v="10035"/>
    <x v="3"/>
    <s v="OFF-LA-10003510"/>
    <x v="1"/>
    <x v="2"/>
    <s v="Avery 4027 File Folder Labels for Dot Matrix Printers, 5000 Labels per Box, White"/>
    <n v="91.59"/>
    <n v="3"/>
    <n v="0"/>
    <n v="42.131399999999999"/>
  </r>
  <r>
    <n v="4905"/>
    <s v="US-2021-161613"/>
    <x v="2"/>
    <d v="2021-12-01T00:00:00"/>
    <x v="544"/>
    <x v="0"/>
    <s v="MC-17605"/>
    <s v="Matt Connell"/>
    <x v="1"/>
    <s v="United States"/>
    <x v="12"/>
    <x v="5"/>
    <n v="77070"/>
    <x v="2"/>
    <s v="FUR-CH-10003746"/>
    <x v="0"/>
    <x v="1"/>
    <s v="Hon 4070 Series Pagoda Round Back Stacking Chairs"/>
    <n v="674.05799999999999"/>
    <n v="3"/>
    <n v="0.3"/>
    <n v="-19.258800000000008"/>
  </r>
  <r>
    <n v="4906"/>
    <s v="US-2021-146353"/>
    <x v="2"/>
    <d v="2021-10-14T00:00:00"/>
    <x v="36"/>
    <x v="0"/>
    <s v="JE-15610"/>
    <s v="Jim Epp"/>
    <x v="1"/>
    <s v="United States"/>
    <x v="3"/>
    <x v="38"/>
    <n v="3301"/>
    <x v="3"/>
    <s v="OFF-BI-10003476"/>
    <x v="1"/>
    <x v="8"/>
    <s v="Avery Metallic Poly Binders"/>
    <n v="22.92"/>
    <n v="4"/>
    <n v="0"/>
    <n v="11.0016"/>
  </r>
  <r>
    <n v="4907"/>
    <s v="US-2021-146353"/>
    <x v="2"/>
    <d v="2021-10-14T00:00:00"/>
    <x v="36"/>
    <x v="0"/>
    <s v="JE-15610"/>
    <s v="Jim Epp"/>
    <x v="1"/>
    <s v="United States"/>
    <x v="3"/>
    <x v="38"/>
    <n v="3301"/>
    <x v="3"/>
    <s v="OFF-ST-10001469"/>
    <x v="1"/>
    <x v="4"/>
    <s v="Fellowes Bankers Box Recycled Super Stor/Drawer"/>
    <n v="269.89999999999998"/>
    <n v="5"/>
    <n v="0"/>
    <n v="16.193999999999988"/>
  </r>
  <r>
    <n v="4908"/>
    <s v="CA-2021-133809"/>
    <x v="2"/>
    <d v="2021-11-18T00:00:00"/>
    <x v="788"/>
    <x v="0"/>
    <s v="MS-17530"/>
    <s v="MaryBeth Skach"/>
    <x v="0"/>
    <s v="United States"/>
    <x v="54"/>
    <x v="24"/>
    <n v="45014"/>
    <x v="3"/>
    <s v="OFF-BI-10001757"/>
    <x v="1"/>
    <x v="8"/>
    <s v="Pressboard Hanging Data Binders for Unburst Sheets"/>
    <n v="11.808000000000002"/>
    <n v="8"/>
    <n v="0.7"/>
    <n v="-8.659200000000002"/>
  </r>
  <r>
    <n v="4909"/>
    <s v="CA-2021-133809"/>
    <x v="2"/>
    <d v="2021-11-18T00:00:00"/>
    <x v="788"/>
    <x v="0"/>
    <s v="MS-17530"/>
    <s v="MaryBeth Skach"/>
    <x v="0"/>
    <s v="United States"/>
    <x v="54"/>
    <x v="24"/>
    <n v="45014"/>
    <x v="3"/>
    <s v="TEC-PH-10004875"/>
    <x v="2"/>
    <x v="7"/>
    <s v="PNY Rapid USB Car Charger - Black"/>
    <n v="9.5879999999999992"/>
    <n v="2"/>
    <n v="0.4"/>
    <n v="-2.0773999999999999"/>
  </r>
  <r>
    <n v="4910"/>
    <s v="CA-2024-127306"/>
    <x v="3"/>
    <d v="2024-01-15T00:00:00"/>
    <x v="827"/>
    <x v="1"/>
    <s v="BH-11710"/>
    <s v="Brosina Hoffman"/>
    <x v="0"/>
    <s v="United States"/>
    <x v="271"/>
    <x v="18"/>
    <n v="37604"/>
    <x v="0"/>
    <s v="OFF-EN-10001219"/>
    <x v="1"/>
    <x v="12"/>
    <s v="#10- 4 1/8&quot; x 9 1/2&quot; Security-Tint Envelopes"/>
    <n v="18.335999999999999"/>
    <n v="3"/>
    <n v="0.2"/>
    <n v="6.6467999999999989"/>
  </r>
  <r>
    <n v="4911"/>
    <s v="CA-2024-127306"/>
    <x v="3"/>
    <d v="2024-01-15T00:00:00"/>
    <x v="827"/>
    <x v="1"/>
    <s v="BH-11710"/>
    <s v="Brosina Hoffman"/>
    <x v="0"/>
    <s v="United States"/>
    <x v="271"/>
    <x v="18"/>
    <n v="37604"/>
    <x v="0"/>
    <s v="OFF-PA-10000019"/>
    <x v="1"/>
    <x v="10"/>
    <s v="Xerox 1931"/>
    <n v="36.288000000000011"/>
    <n v="7"/>
    <n v="0.2"/>
    <n v="12.700800000000001"/>
  </r>
  <r>
    <n v="4912"/>
    <s v="CA-2024-127306"/>
    <x v="3"/>
    <d v="2024-01-15T00:00:00"/>
    <x v="827"/>
    <x v="1"/>
    <s v="BH-11710"/>
    <s v="Brosina Hoffman"/>
    <x v="0"/>
    <s v="United States"/>
    <x v="271"/>
    <x v="18"/>
    <n v="37604"/>
    <x v="0"/>
    <s v="TEC-PH-10001924"/>
    <x v="2"/>
    <x v="7"/>
    <s v="iHome FM Clock Radio with Lightning Dock"/>
    <n v="111.98399999999999"/>
    <n v="2"/>
    <n v="0.2"/>
    <n v="6.9990000000000059"/>
  </r>
  <r>
    <n v="4913"/>
    <s v="CA-2024-127306"/>
    <x v="3"/>
    <d v="2024-01-15T00:00:00"/>
    <x v="827"/>
    <x v="1"/>
    <s v="BH-11710"/>
    <s v="Brosina Hoffman"/>
    <x v="0"/>
    <s v="United States"/>
    <x v="271"/>
    <x v="18"/>
    <n v="37604"/>
    <x v="0"/>
    <s v="OFF-BI-10002003"/>
    <x v="1"/>
    <x v="8"/>
    <s v="Ibico Presentation Index for Binding Systems"/>
    <n v="5.9700000000000006"/>
    <n v="5"/>
    <n v="0.7"/>
    <n v="-4.577"/>
  </r>
  <r>
    <n v="4914"/>
    <s v="CA-2024-127306"/>
    <x v="3"/>
    <d v="2024-01-15T00:00:00"/>
    <x v="827"/>
    <x v="1"/>
    <s v="BH-11710"/>
    <s v="Brosina Hoffman"/>
    <x v="0"/>
    <s v="United States"/>
    <x v="271"/>
    <x v="18"/>
    <n v="37604"/>
    <x v="0"/>
    <s v="OFF-BI-10003727"/>
    <x v="1"/>
    <x v="8"/>
    <s v="Avery Durable Slant Ring Binders With Label Holder"/>
    <n v="2.508"/>
    <n v="2"/>
    <n v="0.7"/>
    <n v="-1.8391999999999999"/>
  </r>
  <r>
    <n v="4915"/>
    <s v="CA-2022-161830"/>
    <x v="1"/>
    <d v="2022-09-24T00:00:00"/>
    <x v="1068"/>
    <x v="0"/>
    <s v="ME-17725"/>
    <s v="Max Engle"/>
    <x v="0"/>
    <s v="United States"/>
    <x v="4"/>
    <x v="4"/>
    <n v="98105"/>
    <x v="1"/>
    <s v="OFF-AR-10004042"/>
    <x v="1"/>
    <x v="6"/>
    <s v="BOSTON Model 1800 Electric Pencil Sharpeners, Putty/Woodgrain"/>
    <n v="35.96"/>
    <n v="2"/>
    <n v="0"/>
    <n v="10.428399999999996"/>
  </r>
  <r>
    <n v="4916"/>
    <s v="CA-2022-161830"/>
    <x v="1"/>
    <d v="2022-09-24T00:00:00"/>
    <x v="1068"/>
    <x v="0"/>
    <s v="ME-17725"/>
    <s v="Max Engle"/>
    <x v="0"/>
    <s v="United States"/>
    <x v="4"/>
    <x v="4"/>
    <n v="98105"/>
    <x v="1"/>
    <s v="OFF-BI-10001097"/>
    <x v="1"/>
    <x v="8"/>
    <s v="Avery Hole Reinforcements"/>
    <n v="14.952000000000002"/>
    <n v="3"/>
    <n v="0.2"/>
    <n v="5.4201000000000006"/>
  </r>
  <r>
    <n v="4917"/>
    <s v="CA-2024-163125"/>
    <x v="3"/>
    <d v="2024-10-10T00:00:00"/>
    <x v="768"/>
    <x v="0"/>
    <s v="MB-17305"/>
    <s v="Maria Bertelson"/>
    <x v="0"/>
    <s v="United States"/>
    <x v="425"/>
    <x v="5"/>
    <n v="77573"/>
    <x v="2"/>
    <s v="OFF-AR-10004344"/>
    <x v="1"/>
    <x v="6"/>
    <s v="Bulldog Vacuum Base Pencil Sharpener"/>
    <n v="67.144000000000005"/>
    <n v="7"/>
    <n v="0.2"/>
    <n v="5.8750999999999962"/>
  </r>
  <r>
    <n v="4918"/>
    <s v="CA-2024-163125"/>
    <x v="3"/>
    <d v="2024-10-10T00:00:00"/>
    <x v="768"/>
    <x v="0"/>
    <s v="MB-17305"/>
    <s v="Maria Bertelson"/>
    <x v="0"/>
    <s v="United States"/>
    <x v="425"/>
    <x v="5"/>
    <n v="77573"/>
    <x v="2"/>
    <s v="FUR-CH-10001802"/>
    <x v="0"/>
    <x v="1"/>
    <s v="Hon Every-Day Chair Series Swivel Task Chairs"/>
    <n v="254.05799999999999"/>
    <n v="3"/>
    <n v="0.3"/>
    <n v="-32.664599999999993"/>
  </r>
  <r>
    <n v="4919"/>
    <s v="CA-2023-160304"/>
    <x v="0"/>
    <d v="2023-01-02T00:00:00"/>
    <x v="341"/>
    <x v="1"/>
    <s v="BM-11575"/>
    <s v="Brendan Murry"/>
    <x v="1"/>
    <s v="United States"/>
    <x v="426"/>
    <x v="39"/>
    <n v="20877"/>
    <x v="3"/>
    <s v="FUR-BO-10004709"/>
    <x v="0"/>
    <x v="0"/>
    <s v="Bush Westfield Collection Bookcases, Medium Cherry Finish"/>
    <n v="173.94"/>
    <n v="3"/>
    <n v="0"/>
    <n v="38.266800000000003"/>
  </r>
  <r>
    <n v="4920"/>
    <s v="CA-2023-160304"/>
    <x v="0"/>
    <d v="2023-01-02T00:00:00"/>
    <x v="341"/>
    <x v="1"/>
    <s v="BM-11575"/>
    <s v="Brendan Murry"/>
    <x v="1"/>
    <s v="United States"/>
    <x v="426"/>
    <x v="39"/>
    <n v="20877"/>
    <x v="3"/>
    <s v="TEC-PH-10000455"/>
    <x v="2"/>
    <x v="7"/>
    <s v="GE 30522EE2"/>
    <n v="231.98"/>
    <n v="2"/>
    <n v="0"/>
    <n v="67.274199999999979"/>
  </r>
  <r>
    <n v="4921"/>
    <s v="CA-2024-101728"/>
    <x v="3"/>
    <d v="2024-08-20T00:00:00"/>
    <x v="176"/>
    <x v="1"/>
    <s v="SC-20575"/>
    <s v="Sonia Cooley"/>
    <x v="0"/>
    <s v="United States"/>
    <x v="22"/>
    <x v="10"/>
    <n v="60653"/>
    <x v="2"/>
    <s v="OFF-BI-10002393"/>
    <x v="1"/>
    <x v="8"/>
    <s v="Binder Posts"/>
    <n v="2.2959999999999994"/>
    <n v="2"/>
    <n v="0.8"/>
    <n v="-3.9032000000000009"/>
  </r>
  <r>
    <n v="4922"/>
    <s v="CA-2024-114055"/>
    <x v="3"/>
    <d v="2024-12-26T00:00:00"/>
    <x v="168"/>
    <x v="0"/>
    <s v="MH-18115"/>
    <s v="Mick Hernandez"/>
    <x v="2"/>
    <s v="United States"/>
    <x v="114"/>
    <x v="19"/>
    <n v="35810"/>
    <x v="0"/>
    <s v="OFF-PA-10004381"/>
    <x v="1"/>
    <x v="10"/>
    <s v="14-7/8 x 11 Blue Bar Computer Printout Paper"/>
    <n v="96.08"/>
    <n v="2"/>
    <n v="0"/>
    <n v="46.118399999999994"/>
  </r>
  <r>
    <n v="4923"/>
    <s v="CA-2024-114055"/>
    <x v="3"/>
    <d v="2024-12-26T00:00:00"/>
    <x v="168"/>
    <x v="0"/>
    <s v="MH-18115"/>
    <s v="Mick Hernandez"/>
    <x v="2"/>
    <s v="United States"/>
    <x v="114"/>
    <x v="19"/>
    <n v="35810"/>
    <x v="0"/>
    <s v="OFF-FA-10003059"/>
    <x v="1"/>
    <x v="13"/>
    <s v="Assorted Color Push Pins"/>
    <n v="3.62"/>
    <n v="2"/>
    <n v="0"/>
    <n v="1.1945999999999999"/>
  </r>
  <r>
    <n v="4924"/>
    <s v="CA-2024-114055"/>
    <x v="3"/>
    <d v="2024-12-26T00:00:00"/>
    <x v="168"/>
    <x v="0"/>
    <s v="MH-18115"/>
    <s v="Mick Hernandez"/>
    <x v="2"/>
    <s v="United States"/>
    <x v="114"/>
    <x v="19"/>
    <n v="35810"/>
    <x v="0"/>
    <s v="OFF-PA-10000994"/>
    <x v="1"/>
    <x v="10"/>
    <s v="Xerox 1915"/>
    <n v="629.09999999999991"/>
    <n v="6"/>
    <n v="0"/>
    <n v="301.96799999999996"/>
  </r>
  <r>
    <n v="4925"/>
    <s v="CA-2024-114055"/>
    <x v="3"/>
    <d v="2024-12-26T00:00:00"/>
    <x v="168"/>
    <x v="0"/>
    <s v="MH-18115"/>
    <s v="Mick Hernandez"/>
    <x v="2"/>
    <s v="United States"/>
    <x v="114"/>
    <x v="19"/>
    <n v="35810"/>
    <x v="0"/>
    <s v="TEC-PH-10002890"/>
    <x v="2"/>
    <x v="7"/>
    <s v="AT&amp;T 17929 Lendline Telephone"/>
    <n v="90.48"/>
    <n v="2"/>
    <n v="0"/>
    <n v="23.524799999999999"/>
  </r>
  <r>
    <n v="4926"/>
    <s v="CA-2024-126438"/>
    <x v="3"/>
    <d v="2024-09-11T00:00:00"/>
    <x v="462"/>
    <x v="2"/>
    <s v="AR-10345"/>
    <s v="Alex Russell"/>
    <x v="1"/>
    <s v="United States"/>
    <x v="104"/>
    <x v="31"/>
    <n v="1841"/>
    <x v="3"/>
    <s v="OFF-AR-10003338"/>
    <x v="1"/>
    <x v="6"/>
    <s v="Eberhard Faber 3 1/2&quot; Golf Pencils"/>
    <n v="14.88"/>
    <n v="2"/>
    <n v="0"/>
    <n v="3.7200000000000006"/>
  </r>
  <r>
    <n v="4927"/>
    <s v="CA-2024-117653"/>
    <x v="3"/>
    <d v="2024-10-20T00:00:00"/>
    <x v="15"/>
    <x v="1"/>
    <s v="MO-17500"/>
    <s v="Mary O'Rourke"/>
    <x v="0"/>
    <s v="United States"/>
    <x v="22"/>
    <x v="10"/>
    <n v="60623"/>
    <x v="2"/>
    <s v="FUR-TA-10003008"/>
    <x v="0"/>
    <x v="3"/>
    <s v="Lesro Round Back Collection Coffee Table, End Table"/>
    <n v="91.275000000000006"/>
    <n v="1"/>
    <n v="0.5"/>
    <n v="-67.543499999999995"/>
  </r>
  <r>
    <n v="4928"/>
    <s v="CA-2024-143245"/>
    <x v="3"/>
    <d v="2024-12-02T00:00:00"/>
    <x v="792"/>
    <x v="1"/>
    <s v="AD-10180"/>
    <s v="Alan Dominguez"/>
    <x v="2"/>
    <s v="United States"/>
    <x v="54"/>
    <x v="29"/>
    <n v="6824"/>
    <x v="3"/>
    <s v="OFF-PA-10001972"/>
    <x v="1"/>
    <x v="10"/>
    <s v="Xerox 214"/>
    <n v="19.440000000000001"/>
    <n v="3"/>
    <n v="0"/>
    <n v="9.3312000000000008"/>
  </r>
  <r>
    <n v="4929"/>
    <s v="CA-2024-143245"/>
    <x v="3"/>
    <d v="2024-12-02T00:00:00"/>
    <x v="792"/>
    <x v="1"/>
    <s v="AD-10180"/>
    <s v="Alan Dominguez"/>
    <x v="2"/>
    <s v="United States"/>
    <x v="54"/>
    <x v="29"/>
    <n v="6824"/>
    <x v="3"/>
    <s v="FUR-CH-10000155"/>
    <x v="0"/>
    <x v="1"/>
    <s v="Global Comet Stacking Armless Chair"/>
    <n v="897.15000000000009"/>
    <n v="3"/>
    <n v="0"/>
    <n v="251.20200000000003"/>
  </r>
  <r>
    <n v="4930"/>
    <s v="US-2021-138828"/>
    <x v="2"/>
    <d v="2021-09-02T00:00:00"/>
    <x v="1099"/>
    <x v="2"/>
    <s v="KD-16345"/>
    <s v="Katherine Ducich"/>
    <x v="0"/>
    <s v="United States"/>
    <x v="20"/>
    <x v="15"/>
    <n v="10009"/>
    <x v="3"/>
    <s v="OFF-AR-10000658"/>
    <x v="1"/>
    <x v="6"/>
    <s v="Newell 324"/>
    <n v="57.75"/>
    <n v="5"/>
    <n v="0"/>
    <n v="16.170000000000002"/>
  </r>
  <r>
    <n v="4931"/>
    <s v="US-2021-138828"/>
    <x v="2"/>
    <d v="2021-09-02T00:00:00"/>
    <x v="1099"/>
    <x v="2"/>
    <s v="KD-16345"/>
    <s v="Katherine Ducich"/>
    <x v="0"/>
    <s v="United States"/>
    <x v="20"/>
    <x v="15"/>
    <n v="10009"/>
    <x v="3"/>
    <s v="OFF-PA-10000349"/>
    <x v="1"/>
    <x v="10"/>
    <s v="Staples"/>
    <n v="14.940000000000001"/>
    <n v="3"/>
    <n v="0"/>
    <n v="7.0218000000000007"/>
  </r>
  <r>
    <n v="4932"/>
    <s v="CA-2024-143651"/>
    <x v="3"/>
    <d v="2024-03-26T00:00:00"/>
    <x v="922"/>
    <x v="1"/>
    <s v="FM-14215"/>
    <s v="Filia McAdams"/>
    <x v="1"/>
    <s v="United States"/>
    <x v="4"/>
    <x v="4"/>
    <n v="98103"/>
    <x v="1"/>
    <s v="OFF-AR-10001446"/>
    <x v="1"/>
    <x v="6"/>
    <s v="Newell 309"/>
    <n v="23.1"/>
    <n v="2"/>
    <n v="0"/>
    <n v="6.93"/>
  </r>
  <r>
    <n v="4933"/>
    <s v="CA-2022-106978"/>
    <x v="1"/>
    <d v="2022-09-28T00:00:00"/>
    <x v="1100"/>
    <x v="1"/>
    <s v="ZC-21910"/>
    <s v="Zuschuss Carroll"/>
    <x v="0"/>
    <s v="United States"/>
    <x v="34"/>
    <x v="22"/>
    <n v="80013"/>
    <x v="1"/>
    <s v="OFF-EN-10004483"/>
    <x v="1"/>
    <x v="12"/>
    <s v="#10 White Business Envelopes,4 1/8 x 9 1/2"/>
    <n v="12.536000000000001"/>
    <n v="1"/>
    <n v="0.2"/>
    <n v="4.2308999999999983"/>
  </r>
  <r>
    <n v="4934"/>
    <s v="CA-2022-106978"/>
    <x v="1"/>
    <d v="2022-09-28T00:00:00"/>
    <x v="1100"/>
    <x v="1"/>
    <s v="ZC-21910"/>
    <s v="Zuschuss Carroll"/>
    <x v="0"/>
    <s v="United States"/>
    <x v="34"/>
    <x v="22"/>
    <n v="80013"/>
    <x v="1"/>
    <s v="OFF-BI-10002022"/>
    <x v="1"/>
    <x v="8"/>
    <s v="Wilson Jones Easy Flow II Sheet Lifters"/>
    <n v="1.0800000000000003"/>
    <n v="2"/>
    <n v="0.7"/>
    <n v="-0.79200000000000004"/>
  </r>
  <r>
    <n v="4935"/>
    <s v="CA-2022-106978"/>
    <x v="1"/>
    <d v="2022-09-28T00:00:00"/>
    <x v="1100"/>
    <x v="1"/>
    <s v="ZC-21910"/>
    <s v="Zuschuss Carroll"/>
    <x v="0"/>
    <s v="United States"/>
    <x v="34"/>
    <x v="22"/>
    <n v="80013"/>
    <x v="1"/>
    <s v="OFF-FA-10003021"/>
    <x v="1"/>
    <x v="13"/>
    <s v="Staples"/>
    <n v="4.5120000000000005"/>
    <n v="3"/>
    <n v="0.2"/>
    <n v="0.84599999999999964"/>
  </r>
  <r>
    <n v="4936"/>
    <s v="CA-2022-155124"/>
    <x v="1"/>
    <d v="2022-03-15T00:00:00"/>
    <x v="1101"/>
    <x v="1"/>
    <s v="KS-16300"/>
    <s v="Karen Seio"/>
    <x v="1"/>
    <s v="United States"/>
    <x v="427"/>
    <x v="7"/>
    <n v="84043"/>
    <x v="1"/>
    <s v="TEC-PH-10003356"/>
    <x v="2"/>
    <x v="7"/>
    <s v="SmartStand Mobile Device Holder, Assorted Colors"/>
    <n v="16.776000000000003"/>
    <n v="3"/>
    <n v="0.2"/>
    <n v="1.6776"/>
  </r>
  <r>
    <n v="4937"/>
    <s v="CA-2024-150931"/>
    <x v="3"/>
    <d v="2024-01-07T00:00:00"/>
    <x v="705"/>
    <x v="1"/>
    <s v="DP-13390"/>
    <s v="Dennis Pardue"/>
    <x v="2"/>
    <s v="United States"/>
    <x v="428"/>
    <x v="19"/>
    <n v="35401"/>
    <x v="0"/>
    <s v="OFF-BI-10004728"/>
    <x v="1"/>
    <x v="8"/>
    <s v="Wilson Jones Turn Tabs Binder Tool for Ring Binders"/>
    <n v="33.74"/>
    <n v="7"/>
    <n v="0"/>
    <n v="15.5204"/>
  </r>
  <r>
    <n v="4938"/>
    <s v="CA-2021-157147"/>
    <x v="2"/>
    <d v="2021-01-14T00:00:00"/>
    <x v="385"/>
    <x v="1"/>
    <s v="BD-11605"/>
    <s v="Brian Dahlen"/>
    <x v="0"/>
    <s v="United States"/>
    <x v="8"/>
    <x v="1"/>
    <n v="94109"/>
    <x v="1"/>
    <s v="OFF-ST-10000078"/>
    <x v="1"/>
    <x v="4"/>
    <s v="Tennsco 6- and 18-Compartment Lockers"/>
    <n v="1325.8500000000001"/>
    <n v="5"/>
    <n v="0"/>
    <n v="238.65299999999991"/>
  </r>
  <r>
    <n v="4939"/>
    <s v="CA-2021-157147"/>
    <x v="2"/>
    <d v="2021-01-14T00:00:00"/>
    <x v="385"/>
    <x v="1"/>
    <s v="BD-11605"/>
    <s v="Brian Dahlen"/>
    <x v="0"/>
    <s v="United States"/>
    <x v="8"/>
    <x v="1"/>
    <n v="94109"/>
    <x v="1"/>
    <s v="FUR-BO-10003034"/>
    <x v="0"/>
    <x v="0"/>
    <s v="O'Sullivan Elevations Bookcase, Cherry Finish"/>
    <n v="333.99899999999997"/>
    <n v="3"/>
    <n v="0.15"/>
    <n v="3.9294000000000082"/>
  </r>
  <r>
    <n v="4940"/>
    <s v="CA-2021-157147"/>
    <x v="2"/>
    <d v="2021-01-14T00:00:00"/>
    <x v="385"/>
    <x v="1"/>
    <s v="BD-11605"/>
    <s v="Brian Dahlen"/>
    <x v="0"/>
    <s v="United States"/>
    <x v="8"/>
    <x v="1"/>
    <n v="94109"/>
    <x v="1"/>
    <s v="OFF-AR-10003514"/>
    <x v="1"/>
    <x v="6"/>
    <s v="4009 Highlighters by Sanford"/>
    <n v="19.899999999999999"/>
    <n v="5"/>
    <n v="0"/>
    <n v="6.5669999999999984"/>
  </r>
  <r>
    <n v="4941"/>
    <s v="CA-2022-156482"/>
    <x v="1"/>
    <d v="2022-02-06T00:00:00"/>
    <x v="95"/>
    <x v="1"/>
    <s v="IL-15100"/>
    <s v="Ivan Liston"/>
    <x v="0"/>
    <s v="United States"/>
    <x v="40"/>
    <x v="13"/>
    <n v="19805"/>
    <x v="3"/>
    <s v="FUR-CH-10001708"/>
    <x v="0"/>
    <x v="1"/>
    <s v="Office Star - Contemporary Swivel Chair with Padded Adjustable Arms and Flex Back"/>
    <n v="1268.82"/>
    <n v="9"/>
    <n v="0"/>
    <n v="266.45219999999989"/>
  </r>
  <r>
    <n v="4942"/>
    <s v="CA-2022-156482"/>
    <x v="1"/>
    <d v="2022-02-06T00:00:00"/>
    <x v="95"/>
    <x v="1"/>
    <s v="IL-15100"/>
    <s v="Ivan Liston"/>
    <x v="0"/>
    <s v="United States"/>
    <x v="40"/>
    <x v="13"/>
    <n v="19805"/>
    <x v="3"/>
    <s v="FUR-BO-10002598"/>
    <x v="0"/>
    <x v="0"/>
    <s v="Hon Metal Bookcases, Putty"/>
    <n v="283.92"/>
    <n v="4"/>
    <n v="0"/>
    <n v="82.336799999999982"/>
  </r>
  <r>
    <n v="4943"/>
    <s v="CA-2022-156482"/>
    <x v="1"/>
    <d v="2022-02-06T00:00:00"/>
    <x v="95"/>
    <x v="1"/>
    <s v="IL-15100"/>
    <s v="Ivan Liston"/>
    <x v="0"/>
    <s v="United States"/>
    <x v="40"/>
    <x v="13"/>
    <n v="19805"/>
    <x v="3"/>
    <s v="OFF-AR-10001022"/>
    <x v="1"/>
    <x v="6"/>
    <s v="SANFORD Liquid Accent Tank-Style Highlighters"/>
    <n v="5.68"/>
    <n v="2"/>
    <n v="0"/>
    <n v="1.7607999999999997"/>
  </r>
  <r>
    <n v="4944"/>
    <s v="CA-2024-106782"/>
    <x v="3"/>
    <d v="2024-12-22T00:00:00"/>
    <x v="63"/>
    <x v="1"/>
    <s v="LP-17095"/>
    <s v="Liz Preis"/>
    <x v="0"/>
    <s v="United States"/>
    <x v="240"/>
    <x v="14"/>
    <n v="47905"/>
    <x v="2"/>
    <s v="OFF-ST-10004459"/>
    <x v="1"/>
    <x v="4"/>
    <s v="Tennsco Single-Tier Lockers"/>
    <n v="375.34"/>
    <n v="1"/>
    <n v="0"/>
    <n v="18.766999999999996"/>
  </r>
  <r>
    <n v="4945"/>
    <s v="CA-2023-151372"/>
    <x v="0"/>
    <d v="2023-09-06T00:00:00"/>
    <x v="479"/>
    <x v="2"/>
    <s v="JH-15985"/>
    <s v="Joseph Holt"/>
    <x v="0"/>
    <s v="United States"/>
    <x v="332"/>
    <x v="1"/>
    <n v="90278"/>
    <x v="1"/>
    <s v="OFF-PA-10004381"/>
    <x v="1"/>
    <x v="10"/>
    <s v="14-7/8 x 11 Blue Bar Computer Printout Paper"/>
    <n v="96.08"/>
    <n v="2"/>
    <n v="0"/>
    <n v="46.118399999999994"/>
  </r>
  <r>
    <n v="4946"/>
    <s v="CA-2023-151372"/>
    <x v="0"/>
    <d v="2023-09-06T00:00:00"/>
    <x v="479"/>
    <x v="2"/>
    <s v="JH-15985"/>
    <s v="Joseph Holt"/>
    <x v="0"/>
    <s v="United States"/>
    <x v="332"/>
    <x v="1"/>
    <n v="90278"/>
    <x v="1"/>
    <s v="OFF-BI-10000050"/>
    <x v="1"/>
    <x v="8"/>
    <s v="Angle-D Binders with Locking Rings, Label Holders"/>
    <n v="11.68"/>
    <n v="2"/>
    <n v="0.2"/>
    <n v="3.9419999999999993"/>
  </r>
  <r>
    <n v="4947"/>
    <s v="CA-2023-151372"/>
    <x v="0"/>
    <d v="2023-09-06T00:00:00"/>
    <x v="479"/>
    <x v="2"/>
    <s v="JH-15985"/>
    <s v="Joseph Holt"/>
    <x v="0"/>
    <s v="United States"/>
    <x v="332"/>
    <x v="1"/>
    <n v="90278"/>
    <x v="1"/>
    <s v="OFF-FA-10000304"/>
    <x v="1"/>
    <x v="13"/>
    <s v="Advantus Push Pins"/>
    <n v="4.3600000000000003"/>
    <n v="2"/>
    <n v="0"/>
    <n v="1.7876000000000003"/>
  </r>
  <r>
    <n v="4948"/>
    <s v="CA-2021-102085"/>
    <x v="2"/>
    <d v="2021-10-04T00:00:00"/>
    <x v="1096"/>
    <x v="1"/>
    <s v="JD-16015"/>
    <s v="Joy Daniels"/>
    <x v="0"/>
    <s v="United States"/>
    <x v="4"/>
    <x v="4"/>
    <n v="98115"/>
    <x v="1"/>
    <s v="OFF-LA-10002475"/>
    <x v="1"/>
    <x v="2"/>
    <s v="Avery 519"/>
    <n v="29.24"/>
    <n v="4"/>
    <n v="0"/>
    <n v="13.742799999999999"/>
  </r>
  <r>
    <n v="4949"/>
    <s v="CA-2024-107125"/>
    <x v="3"/>
    <d v="2024-11-28T00:00:00"/>
    <x v="348"/>
    <x v="1"/>
    <s v="BD-11320"/>
    <s v="Bill Donatelli"/>
    <x v="0"/>
    <s v="United States"/>
    <x v="1"/>
    <x v="1"/>
    <n v="90045"/>
    <x v="1"/>
    <s v="OFF-BI-10001989"/>
    <x v="1"/>
    <x v="8"/>
    <s v="Premium Transparent Presentation Covers by GBC"/>
    <n v="117.48800000000001"/>
    <n v="7"/>
    <n v="0.2"/>
    <n v="41.120799999999988"/>
  </r>
  <r>
    <n v="4950"/>
    <s v="CA-2024-107125"/>
    <x v="3"/>
    <d v="2024-11-28T00:00:00"/>
    <x v="348"/>
    <x v="1"/>
    <s v="BD-11320"/>
    <s v="Bill Donatelli"/>
    <x v="0"/>
    <s v="United States"/>
    <x v="1"/>
    <x v="1"/>
    <n v="90045"/>
    <x v="1"/>
    <s v="FUR-FU-10000732"/>
    <x v="0"/>
    <x v="5"/>
    <s v="Eldon 200 Class Desk Accessories"/>
    <n v="18.84"/>
    <n v="3"/>
    <n v="0"/>
    <n v="6.0287999999999995"/>
  </r>
  <r>
    <n v="4951"/>
    <s v="CA-2023-125815"/>
    <x v="0"/>
    <d v="2023-10-29T00:00:00"/>
    <x v="97"/>
    <x v="0"/>
    <s v="DL-13330"/>
    <s v="Denise Leinenbach"/>
    <x v="0"/>
    <s v="United States"/>
    <x v="20"/>
    <x v="15"/>
    <n v="10009"/>
    <x v="3"/>
    <s v="OFF-AR-10004441"/>
    <x v="1"/>
    <x v="6"/>
    <s v="BIC Brite Liner Highlighters"/>
    <n v="12.419999999999998"/>
    <n v="3"/>
    <n v="0"/>
    <n v="5.2164000000000001"/>
  </r>
  <r>
    <n v="4952"/>
    <s v="CA-2022-144190"/>
    <x v="1"/>
    <d v="2022-06-09T00:00:00"/>
    <x v="1102"/>
    <x v="1"/>
    <s v="NC-18415"/>
    <s v="Nathan Cano"/>
    <x v="0"/>
    <s v="United States"/>
    <x v="195"/>
    <x v="12"/>
    <n v="48073"/>
    <x v="2"/>
    <s v="OFF-PA-10000304"/>
    <x v="1"/>
    <x v="10"/>
    <s v="Xerox 1995"/>
    <n v="12.96"/>
    <n v="2"/>
    <n v="0"/>
    <n v="6.2208000000000006"/>
  </r>
  <r>
    <n v="4953"/>
    <s v="CA-2024-117926"/>
    <x v="3"/>
    <d v="2024-12-09T00:00:00"/>
    <x v="169"/>
    <x v="0"/>
    <s v="AS-10225"/>
    <s v="Alan Schoenberger"/>
    <x v="1"/>
    <s v="United States"/>
    <x v="8"/>
    <x v="1"/>
    <n v="94109"/>
    <x v="1"/>
    <s v="OFF-AP-10002670"/>
    <x v="1"/>
    <x v="9"/>
    <s v="Belkin 8-Outlet Premiere SurgeMaster II Surge Protectors"/>
    <n v="69.48"/>
    <n v="1"/>
    <n v="0"/>
    <n v="20.843999999999994"/>
  </r>
  <r>
    <n v="4954"/>
    <s v="CA-2022-153906"/>
    <x v="1"/>
    <d v="2022-03-16T00:00:00"/>
    <x v="590"/>
    <x v="1"/>
    <s v="MS-17980"/>
    <s v="Michael Stewart"/>
    <x v="1"/>
    <s v="United States"/>
    <x v="20"/>
    <x v="15"/>
    <n v="10009"/>
    <x v="3"/>
    <s v="TEC-PH-10001527"/>
    <x v="2"/>
    <x v="7"/>
    <s v="Plantronics MX500i Earset"/>
    <n v="85.9"/>
    <n v="2"/>
    <n v="0"/>
    <n v="2.5769999999999982"/>
  </r>
  <r>
    <n v="4955"/>
    <s v="CA-2021-160262"/>
    <x v="2"/>
    <d v="2021-06-09T00:00:00"/>
    <x v="200"/>
    <x v="0"/>
    <s v="TS-21205"/>
    <s v="Thomas Seio"/>
    <x v="1"/>
    <s v="United States"/>
    <x v="226"/>
    <x v="33"/>
    <n v="89031"/>
    <x v="1"/>
    <s v="OFF-AR-10002335"/>
    <x v="1"/>
    <x v="6"/>
    <s v="DIXON Oriole Pencils"/>
    <n v="18.060000000000002"/>
    <n v="7"/>
    <n v="0"/>
    <n v="4.6956000000000007"/>
  </r>
  <r>
    <n v="4956"/>
    <s v="CA-2021-160262"/>
    <x v="2"/>
    <d v="2021-06-09T00:00:00"/>
    <x v="200"/>
    <x v="0"/>
    <s v="TS-21205"/>
    <s v="Thomas Seio"/>
    <x v="1"/>
    <s v="United States"/>
    <x v="226"/>
    <x v="33"/>
    <n v="89031"/>
    <x v="1"/>
    <s v="OFF-PA-10003641"/>
    <x v="1"/>
    <x v="10"/>
    <s v="Xerox 1909"/>
    <n v="79.14"/>
    <n v="3"/>
    <n v="0"/>
    <n v="36.404399999999995"/>
  </r>
  <r>
    <n v="4957"/>
    <s v="CA-2021-160262"/>
    <x v="2"/>
    <d v="2021-06-09T00:00:00"/>
    <x v="200"/>
    <x v="0"/>
    <s v="TS-21205"/>
    <s v="Thomas Seio"/>
    <x v="1"/>
    <s v="United States"/>
    <x v="226"/>
    <x v="33"/>
    <n v="89031"/>
    <x v="1"/>
    <s v="FUR-FU-10002685"/>
    <x v="0"/>
    <x v="5"/>
    <s v="Executive Impressions 13-1/2&quot; Indoor/Outdoor Wall Clock"/>
    <n v="37.4"/>
    <n v="2"/>
    <n v="0"/>
    <n v="14.212"/>
  </r>
  <r>
    <n v="4958"/>
    <s v="CA-2022-127607"/>
    <x v="1"/>
    <d v="2022-03-20T00:00:00"/>
    <x v="211"/>
    <x v="1"/>
    <s v="JK-15730"/>
    <s v="Joe Kamberova"/>
    <x v="0"/>
    <s v="United States"/>
    <x v="238"/>
    <x v="5"/>
    <n v="75007"/>
    <x v="2"/>
    <s v="OFF-BI-10001308"/>
    <x v="1"/>
    <x v="8"/>
    <s v="GBC Standard Plastic Binding Systems' Combs"/>
    <n v="2.5119999999999996"/>
    <n v="2"/>
    <n v="0.8"/>
    <n v="-4.3960000000000026"/>
  </r>
  <r>
    <n v="4959"/>
    <s v="CA-2022-127607"/>
    <x v="1"/>
    <d v="2022-03-20T00:00:00"/>
    <x v="211"/>
    <x v="1"/>
    <s v="JK-15730"/>
    <s v="Joe Kamberova"/>
    <x v="0"/>
    <s v="United States"/>
    <x v="238"/>
    <x v="5"/>
    <n v="75007"/>
    <x v="2"/>
    <s v="OFF-FA-10003485"/>
    <x v="1"/>
    <x v="13"/>
    <s v="Staples"/>
    <n v="18.864000000000001"/>
    <n v="9"/>
    <n v="0.2"/>
    <n v="6.1307999999999998"/>
  </r>
  <r>
    <n v="4960"/>
    <s v="CA-2023-166226"/>
    <x v="0"/>
    <d v="2023-11-19T00:00:00"/>
    <x v="407"/>
    <x v="1"/>
    <s v="TC-21535"/>
    <s v="Tracy Collins"/>
    <x v="2"/>
    <s v="United States"/>
    <x v="1"/>
    <x v="1"/>
    <n v="90008"/>
    <x v="1"/>
    <s v="TEC-PH-10003357"/>
    <x v="2"/>
    <x v="7"/>
    <s v="Grandstream GXP2100 Mainstream Business Phone"/>
    <n v="61.192"/>
    <n v="1"/>
    <n v="0.2"/>
    <n v="6.1192000000000011"/>
  </r>
  <r>
    <n v="4961"/>
    <s v="CA-2023-166226"/>
    <x v="0"/>
    <d v="2023-11-19T00:00:00"/>
    <x v="407"/>
    <x v="1"/>
    <s v="TC-21535"/>
    <s v="Tracy Collins"/>
    <x v="2"/>
    <s v="United States"/>
    <x v="1"/>
    <x v="1"/>
    <n v="90008"/>
    <x v="1"/>
    <s v="OFF-AP-10002867"/>
    <x v="1"/>
    <x v="9"/>
    <s v="Fellowes Command Center 5-outlet power strip"/>
    <n v="67.84"/>
    <n v="1"/>
    <n v="0"/>
    <n v="18.316800000000001"/>
  </r>
  <r>
    <n v="4962"/>
    <s v="CA-2021-156587"/>
    <x v="2"/>
    <d v="2021-03-07T00:00:00"/>
    <x v="448"/>
    <x v="2"/>
    <s v="AB-10015"/>
    <s v="Aaron Bergman"/>
    <x v="0"/>
    <s v="United States"/>
    <x v="4"/>
    <x v="4"/>
    <n v="98103"/>
    <x v="1"/>
    <s v="FUR-CH-10004477"/>
    <x v="0"/>
    <x v="1"/>
    <s v="Global Push Button Manager's Chair, Indigo"/>
    <n v="48.712000000000003"/>
    <n v="1"/>
    <n v="0.2"/>
    <n v="5.4800999999999966"/>
  </r>
  <r>
    <n v="4963"/>
    <s v="CA-2021-156587"/>
    <x v="2"/>
    <d v="2021-03-07T00:00:00"/>
    <x v="448"/>
    <x v="2"/>
    <s v="AB-10015"/>
    <s v="Aaron Bergman"/>
    <x v="0"/>
    <s v="United States"/>
    <x v="4"/>
    <x v="4"/>
    <n v="98103"/>
    <x v="1"/>
    <s v="OFF-AR-10001427"/>
    <x v="1"/>
    <x v="6"/>
    <s v="Newell 330"/>
    <n v="17.940000000000001"/>
    <n v="3"/>
    <n v="0"/>
    <n v="4.6644000000000005"/>
  </r>
  <r>
    <n v="4964"/>
    <s v="CA-2021-156587"/>
    <x v="2"/>
    <d v="2021-03-07T00:00:00"/>
    <x v="448"/>
    <x v="2"/>
    <s v="AB-10015"/>
    <s v="Aaron Bergman"/>
    <x v="0"/>
    <s v="United States"/>
    <x v="4"/>
    <x v="4"/>
    <n v="98103"/>
    <x v="1"/>
    <s v="OFF-ST-10002344"/>
    <x v="1"/>
    <x v="4"/>
    <s v="Carina 42&quot;Hx23 3/4&quot;W Media Storage Unit"/>
    <n v="242.94"/>
    <n v="3"/>
    <n v="0"/>
    <n v="4.8588000000000164"/>
  </r>
  <r>
    <n v="4965"/>
    <s v="CA-2023-141180"/>
    <x v="0"/>
    <d v="2023-05-16T00:00:00"/>
    <x v="1088"/>
    <x v="0"/>
    <s v="DP-13000"/>
    <s v="Darren Powers"/>
    <x v="0"/>
    <s v="United States"/>
    <x v="2"/>
    <x v="2"/>
    <n v="33311"/>
    <x v="0"/>
    <s v="OFF-BI-10000301"/>
    <x v="1"/>
    <x v="8"/>
    <s v="GBC Instant Report Kit"/>
    <n v="7.7640000000000011"/>
    <n v="4"/>
    <n v="0.7"/>
    <n v="-5.1760000000000002"/>
  </r>
  <r>
    <n v="4966"/>
    <s v="CA-2022-109708"/>
    <x v="1"/>
    <d v="2022-05-25T00:00:00"/>
    <x v="311"/>
    <x v="0"/>
    <s v="CY-12745"/>
    <s v="Craig Yedwab"/>
    <x v="1"/>
    <s v="United States"/>
    <x v="29"/>
    <x v="18"/>
    <n v="38401"/>
    <x v="0"/>
    <s v="TEC-PH-10001944"/>
    <x v="2"/>
    <x v="7"/>
    <s v="Wi-Ex zBoost YX540 Cellular Phone Signal Booster"/>
    <n v="467.03999999999996"/>
    <n v="4"/>
    <n v="0.2"/>
    <n v="58.379999999999939"/>
  </r>
  <r>
    <n v="4967"/>
    <s v="CA-2022-122406"/>
    <x v="1"/>
    <d v="2022-08-02T00:00:00"/>
    <x v="1103"/>
    <x v="0"/>
    <s v="BE-11455"/>
    <s v="Brad Eason"/>
    <x v="2"/>
    <s v="United States"/>
    <x v="205"/>
    <x v="34"/>
    <n v="2908"/>
    <x v="3"/>
    <s v="TEC-PH-10001527"/>
    <x v="2"/>
    <x v="7"/>
    <s v="Plantronics MX500i Earset"/>
    <n v="128.85000000000002"/>
    <n v="3"/>
    <n v="0"/>
    <n v="3.8654999999999973"/>
  </r>
  <r>
    <n v="4968"/>
    <s v="CA-2022-122406"/>
    <x v="1"/>
    <d v="2022-08-02T00:00:00"/>
    <x v="1103"/>
    <x v="0"/>
    <s v="BE-11455"/>
    <s v="Brad Eason"/>
    <x v="2"/>
    <s v="United States"/>
    <x v="205"/>
    <x v="34"/>
    <n v="2908"/>
    <x v="3"/>
    <s v="OFF-PA-10001307"/>
    <x v="1"/>
    <x v="10"/>
    <s v="Important Message Pads, 50 4-1/4 x 5-1/2 Forms per Pad"/>
    <n v="8.4"/>
    <n v="2"/>
    <n v="0"/>
    <n v="4.1159999999999997"/>
  </r>
  <r>
    <n v="4969"/>
    <s v="CA-2022-122406"/>
    <x v="1"/>
    <d v="2022-08-02T00:00:00"/>
    <x v="1103"/>
    <x v="0"/>
    <s v="BE-11455"/>
    <s v="Brad Eason"/>
    <x v="2"/>
    <s v="United States"/>
    <x v="205"/>
    <x v="34"/>
    <n v="2908"/>
    <x v="3"/>
    <s v="TEC-AC-10004571"/>
    <x v="2"/>
    <x v="11"/>
    <s v="Logitech G700s Rechargeable Gaming Mouse"/>
    <n v="199.98"/>
    <n v="2"/>
    <n v="0"/>
    <n v="83.991600000000005"/>
  </r>
  <r>
    <n v="4970"/>
    <s v="CA-2022-122406"/>
    <x v="1"/>
    <d v="2022-08-02T00:00:00"/>
    <x v="1103"/>
    <x v="0"/>
    <s v="BE-11455"/>
    <s v="Brad Eason"/>
    <x v="2"/>
    <s v="United States"/>
    <x v="205"/>
    <x v="34"/>
    <n v="2908"/>
    <x v="3"/>
    <s v="FUR-CH-10001973"/>
    <x v="0"/>
    <x v="1"/>
    <s v="Office Star Flex Back Scooter Chair with White Frame"/>
    <n v="110.98"/>
    <n v="1"/>
    <n v="0"/>
    <n v="15.537199999999999"/>
  </r>
  <r>
    <n v="4971"/>
    <s v="US-2023-153815"/>
    <x v="0"/>
    <d v="2023-11-07T00:00:00"/>
    <x v="333"/>
    <x v="2"/>
    <s v="KL-16555"/>
    <s v="Kelly Lampkin"/>
    <x v="1"/>
    <s v="United States"/>
    <x v="108"/>
    <x v="2"/>
    <n v="32216"/>
    <x v="0"/>
    <s v="FUR-CH-10000513"/>
    <x v="0"/>
    <x v="1"/>
    <s v="High-Back Leather Manager's Chair"/>
    <n v="207.98400000000004"/>
    <n v="2"/>
    <n v="0.2"/>
    <n v="-28.597800000000007"/>
  </r>
  <r>
    <n v="4972"/>
    <s v="US-2023-153815"/>
    <x v="0"/>
    <d v="2023-11-07T00:00:00"/>
    <x v="333"/>
    <x v="2"/>
    <s v="KL-16555"/>
    <s v="Kelly Lampkin"/>
    <x v="1"/>
    <s v="United States"/>
    <x v="108"/>
    <x v="2"/>
    <n v="32216"/>
    <x v="0"/>
    <s v="OFF-PA-10002421"/>
    <x v="1"/>
    <x v="10"/>
    <s v="Embossed Ink Jet Note Cards"/>
    <n v="36.112000000000002"/>
    <n v="2"/>
    <n v="0.2"/>
    <n v="12.639200000000001"/>
  </r>
  <r>
    <n v="4973"/>
    <s v="US-2023-153815"/>
    <x v="0"/>
    <d v="2023-11-07T00:00:00"/>
    <x v="333"/>
    <x v="2"/>
    <s v="KL-16555"/>
    <s v="Kelly Lampkin"/>
    <x v="1"/>
    <s v="United States"/>
    <x v="108"/>
    <x v="2"/>
    <n v="32216"/>
    <x v="0"/>
    <s v="FUR-FU-10004090"/>
    <x v="0"/>
    <x v="5"/>
    <s v="Executive Impressions 14&quot; Contract Wall Clock"/>
    <n v="35.568000000000005"/>
    <n v="2"/>
    <n v="0.2"/>
    <n v="5.7797999999999963"/>
  </r>
  <r>
    <n v="4974"/>
    <s v="US-2023-153815"/>
    <x v="0"/>
    <d v="2023-11-07T00:00:00"/>
    <x v="333"/>
    <x v="2"/>
    <s v="KL-16555"/>
    <s v="Kelly Lampkin"/>
    <x v="1"/>
    <s v="United States"/>
    <x v="108"/>
    <x v="2"/>
    <n v="32216"/>
    <x v="0"/>
    <s v="OFF-PA-10004071"/>
    <x v="1"/>
    <x v="10"/>
    <s v="Eaton Premium Continuous-Feed Paper, 25% Cotton, Letter Size, White, 1000 Shts/Box"/>
    <n v="88.768000000000001"/>
    <n v="2"/>
    <n v="0.2"/>
    <n v="31.068799999999996"/>
  </r>
  <r>
    <n v="4975"/>
    <s v="CA-2023-164896"/>
    <x v="0"/>
    <d v="2023-11-08T00:00:00"/>
    <x v="357"/>
    <x v="1"/>
    <s v="PS-19045"/>
    <s v="Penelope Sewall"/>
    <x v="2"/>
    <s v="United States"/>
    <x v="147"/>
    <x v="1"/>
    <n v="92054"/>
    <x v="1"/>
    <s v="OFF-PA-10002246"/>
    <x v="1"/>
    <x v="10"/>
    <s v="Wirebound Four 2-3/4 x 5 Forms per Page, 400 Sets per Book"/>
    <n v="12.9"/>
    <n v="2"/>
    <n v="0"/>
    <n v="6.3209999999999997"/>
  </r>
  <r>
    <n v="4976"/>
    <s v="CA-2022-142202"/>
    <x v="1"/>
    <d v="2022-09-18T00:00:00"/>
    <x v="832"/>
    <x v="0"/>
    <s v="JR-16210"/>
    <s v="Justin Ritter"/>
    <x v="1"/>
    <s v="United States"/>
    <x v="108"/>
    <x v="2"/>
    <n v="32216"/>
    <x v="0"/>
    <s v="TEC-AC-10003198"/>
    <x v="2"/>
    <x v="11"/>
    <s v="Enermax Acrylux Wireless Keyboard"/>
    <n v="717.12000000000012"/>
    <n v="9"/>
    <n v="0.2"/>
    <n v="152.38799999999992"/>
  </r>
  <r>
    <n v="4977"/>
    <s v="CA-2022-165050"/>
    <x v="1"/>
    <d v="2022-12-07T00:00:00"/>
    <x v="234"/>
    <x v="2"/>
    <s v="AH-10210"/>
    <s v="Alan Hwang"/>
    <x v="0"/>
    <s v="United States"/>
    <x v="20"/>
    <x v="15"/>
    <n v="10024"/>
    <x v="3"/>
    <s v="OFF-BI-10001031"/>
    <x v="1"/>
    <x v="8"/>
    <s v="Pressboard Data Binders by Wilson Jones"/>
    <n v="21.36"/>
    <n v="5"/>
    <n v="0.2"/>
    <n v="7.2089999999999996"/>
  </r>
  <r>
    <n v="4978"/>
    <s v="CA-2022-165050"/>
    <x v="1"/>
    <d v="2022-12-07T00:00:00"/>
    <x v="234"/>
    <x v="2"/>
    <s v="AH-10210"/>
    <s v="Alan Hwang"/>
    <x v="0"/>
    <s v="United States"/>
    <x v="20"/>
    <x v="15"/>
    <n v="10024"/>
    <x v="3"/>
    <s v="OFF-BI-10003727"/>
    <x v="1"/>
    <x v="8"/>
    <s v="Avery Durable Slant Ring Binders With Label Holder"/>
    <n v="6.6879999999999997"/>
    <n v="2"/>
    <n v="0.2"/>
    <n v="2.3407999999999998"/>
  </r>
  <r>
    <n v="4979"/>
    <s v="CA-2022-165050"/>
    <x v="1"/>
    <d v="2022-12-07T00:00:00"/>
    <x v="234"/>
    <x v="2"/>
    <s v="AH-10210"/>
    <s v="Alan Hwang"/>
    <x v="0"/>
    <s v="United States"/>
    <x v="20"/>
    <x v="15"/>
    <n v="10024"/>
    <x v="3"/>
    <s v="TEC-PH-10001336"/>
    <x v="2"/>
    <x v="7"/>
    <s v="Digium D40 VoIP phone"/>
    <n v="773.94"/>
    <n v="6"/>
    <n v="0"/>
    <n v="224.4426"/>
  </r>
  <r>
    <n v="4980"/>
    <s v="US-2023-131114"/>
    <x v="0"/>
    <d v="2023-12-10T00:00:00"/>
    <x v="10"/>
    <x v="0"/>
    <s v="RW-19630"/>
    <s v="Rob Williams"/>
    <x v="1"/>
    <s v="United States"/>
    <x v="22"/>
    <x v="10"/>
    <n v="60610"/>
    <x v="2"/>
    <s v="OFF-SU-10001664"/>
    <x v="1"/>
    <x v="14"/>
    <s v="Acme Office Executive Series Stainless Steel Trimmers"/>
    <n v="20.568000000000001"/>
    <n v="3"/>
    <n v="0.2"/>
    <n v="1.5426000000000002"/>
  </r>
  <r>
    <n v="4981"/>
    <s v="US-2023-131114"/>
    <x v="0"/>
    <d v="2023-12-10T00:00:00"/>
    <x v="10"/>
    <x v="0"/>
    <s v="RW-19630"/>
    <s v="Rob Williams"/>
    <x v="1"/>
    <s v="United States"/>
    <x v="22"/>
    <x v="10"/>
    <n v="60610"/>
    <x v="2"/>
    <s v="OFF-AP-10003971"/>
    <x v="1"/>
    <x v="9"/>
    <s v="Belkin 6 Outlet Metallic Surge Strip"/>
    <n v="4.355999999999999"/>
    <n v="2"/>
    <n v="0.8"/>
    <n v="-11.761200000000002"/>
  </r>
  <r>
    <n v="4982"/>
    <s v="US-2023-131114"/>
    <x v="0"/>
    <d v="2023-12-10T00:00:00"/>
    <x v="10"/>
    <x v="0"/>
    <s v="RW-19630"/>
    <s v="Rob Williams"/>
    <x v="1"/>
    <s v="United States"/>
    <x v="22"/>
    <x v="10"/>
    <n v="60610"/>
    <x v="2"/>
    <s v="TEC-AC-10000199"/>
    <x v="2"/>
    <x v="11"/>
    <s v="Kingston Digital DataTraveler 8GB USB 2.0"/>
    <n v="19.040000000000003"/>
    <n v="4"/>
    <n v="0.2"/>
    <n v="-1.4279999999999999"/>
  </r>
  <r>
    <n v="4983"/>
    <s v="CA-2021-160066"/>
    <x v="2"/>
    <d v="2021-11-16T00:00:00"/>
    <x v="794"/>
    <x v="1"/>
    <s v="AH-10075"/>
    <s v="Adam Hart"/>
    <x v="1"/>
    <s v="United States"/>
    <x v="101"/>
    <x v="1"/>
    <n v="92646"/>
    <x v="1"/>
    <s v="OFF-LA-10001045"/>
    <x v="1"/>
    <x v="2"/>
    <s v="Permanent Self-Adhesive File Folder Labels for Typewriters by Universal"/>
    <n v="5.22"/>
    <n v="2"/>
    <n v="0"/>
    <n v="2.4011999999999998"/>
  </r>
  <r>
    <n v="4984"/>
    <s v="CA-2023-109925"/>
    <x v="0"/>
    <d v="2023-11-07T00:00:00"/>
    <x v="54"/>
    <x v="0"/>
    <s v="IM-15070"/>
    <s v="Irene Maddox"/>
    <x v="0"/>
    <s v="United States"/>
    <x v="70"/>
    <x v="1"/>
    <n v="92105"/>
    <x v="1"/>
    <s v="OFF-ST-10003442"/>
    <x v="1"/>
    <x v="4"/>
    <s v="Eldon Portable Mobile Manager"/>
    <n v="84.84"/>
    <n v="3"/>
    <n v="0"/>
    <n v="22.9068"/>
  </r>
  <r>
    <n v="4985"/>
    <s v="CA-2022-160696"/>
    <x v="1"/>
    <d v="2022-09-06T00:00:00"/>
    <x v="1104"/>
    <x v="1"/>
    <s v="CK-12760"/>
    <s v="Cyma Kinney"/>
    <x v="1"/>
    <s v="United States"/>
    <x v="316"/>
    <x v="18"/>
    <n v="37211"/>
    <x v="0"/>
    <s v="OFF-FA-10003059"/>
    <x v="1"/>
    <x v="13"/>
    <s v="Assorted Color Push Pins"/>
    <n v="7.2400000000000011"/>
    <n v="5"/>
    <n v="0.2"/>
    <n v="1.1764999999999992"/>
  </r>
  <r>
    <n v="4986"/>
    <s v="CA-2021-125171"/>
    <x v="2"/>
    <d v="2021-09-03T00:00:00"/>
    <x v="1099"/>
    <x v="3"/>
    <s v="AG-10390"/>
    <s v="Allen Goldenen"/>
    <x v="0"/>
    <s v="United States"/>
    <x v="20"/>
    <x v="15"/>
    <n v="10009"/>
    <x v="3"/>
    <s v="OFF-LA-10001175"/>
    <x v="1"/>
    <x v="2"/>
    <s v="Avery 514"/>
    <n v="14.399999999999999"/>
    <n v="5"/>
    <n v="0"/>
    <n v="7.056"/>
  </r>
  <r>
    <n v="4987"/>
    <s v="CA-2023-149279"/>
    <x v="0"/>
    <d v="2023-04-25T00:00:00"/>
    <x v="145"/>
    <x v="1"/>
    <s v="CL-12700"/>
    <s v="Craig Leslie"/>
    <x v="2"/>
    <s v="United States"/>
    <x v="77"/>
    <x v="22"/>
    <n v="80906"/>
    <x v="1"/>
    <s v="OFF-PA-10003441"/>
    <x v="1"/>
    <x v="10"/>
    <s v="Xerox 226"/>
    <n v="15.552000000000003"/>
    <n v="3"/>
    <n v="0.2"/>
    <n v="5.4432"/>
  </r>
  <r>
    <n v="4988"/>
    <s v="CA-2023-149279"/>
    <x v="0"/>
    <d v="2023-04-25T00:00:00"/>
    <x v="145"/>
    <x v="1"/>
    <s v="CL-12700"/>
    <s v="Craig Leslie"/>
    <x v="2"/>
    <s v="United States"/>
    <x v="77"/>
    <x v="22"/>
    <n v="80906"/>
    <x v="1"/>
    <s v="FUR-CH-10004287"/>
    <x v="0"/>
    <x v="1"/>
    <s v="SAFCO Arco Folding Chair"/>
    <n v="1325.76"/>
    <n v="6"/>
    <n v="0.2"/>
    <n v="149.14799999999991"/>
  </r>
  <r>
    <n v="4989"/>
    <s v="CA-2023-149279"/>
    <x v="0"/>
    <d v="2023-04-25T00:00:00"/>
    <x v="145"/>
    <x v="1"/>
    <s v="CL-12700"/>
    <s v="Craig Leslie"/>
    <x v="2"/>
    <s v="United States"/>
    <x v="77"/>
    <x v="22"/>
    <n v="80906"/>
    <x v="1"/>
    <s v="OFF-BI-10004040"/>
    <x v="1"/>
    <x v="8"/>
    <s v="Wilson Jones Impact Binders"/>
    <n v="3.1080000000000001"/>
    <n v="2"/>
    <n v="0.7"/>
    <n v="-2.1755999999999993"/>
  </r>
  <r>
    <n v="4990"/>
    <s v="CA-2024-107321"/>
    <x v="3"/>
    <d v="2024-09-01T00:00:00"/>
    <x v="842"/>
    <x v="1"/>
    <s v="AW-10930"/>
    <s v="Arthur Wiediger"/>
    <x v="2"/>
    <s v="United States"/>
    <x v="8"/>
    <x v="1"/>
    <n v="94110"/>
    <x v="1"/>
    <s v="OFF-BI-10004022"/>
    <x v="1"/>
    <x v="8"/>
    <s v="Acco Suede Grain Vinyl Round Ring Binder"/>
    <n v="6.6719999999999988"/>
    <n v="3"/>
    <n v="0.2"/>
    <n v="2.1683999999999997"/>
  </r>
  <r>
    <n v="4991"/>
    <s v="CA-2024-107321"/>
    <x v="3"/>
    <d v="2024-09-01T00:00:00"/>
    <x v="842"/>
    <x v="1"/>
    <s v="AW-10930"/>
    <s v="Arthur Wiediger"/>
    <x v="2"/>
    <s v="United States"/>
    <x v="8"/>
    <x v="1"/>
    <n v="94110"/>
    <x v="1"/>
    <s v="TEC-PH-10002200"/>
    <x v="2"/>
    <x v="7"/>
    <s v="Aastra 6757i CT Wireless VoIP phone"/>
    <n v="689.40800000000002"/>
    <n v="4"/>
    <n v="0.2"/>
    <n v="77.558399999999978"/>
  </r>
  <r>
    <n v="4992"/>
    <s v="US-2024-122714"/>
    <x v="3"/>
    <d v="2024-12-08T00:00:00"/>
    <x v="114"/>
    <x v="1"/>
    <s v="HG-14965"/>
    <s v="Henry Goldwyn"/>
    <x v="1"/>
    <s v="United States"/>
    <x v="22"/>
    <x v="10"/>
    <n v="60653"/>
    <x v="2"/>
    <s v="OFF-BI-10001120"/>
    <x v="1"/>
    <x v="8"/>
    <s v="Ibico EPK-21 Electric Binding System"/>
    <n v="1889.9899999999998"/>
    <n v="5"/>
    <n v="0.8"/>
    <n v="-2929.4845000000005"/>
  </r>
  <r>
    <n v="4993"/>
    <s v="CA-2022-153038"/>
    <x v="1"/>
    <d v="2022-12-18T00:00:00"/>
    <x v="603"/>
    <x v="1"/>
    <s v="RB-19645"/>
    <s v="Robert Barroso"/>
    <x v="1"/>
    <s v="United States"/>
    <x v="26"/>
    <x v="18"/>
    <n v="38109"/>
    <x v="0"/>
    <s v="OFF-EN-10000461"/>
    <x v="1"/>
    <x v="12"/>
    <s v="#10- 4 1/8&quot; x 9 1/2&quot; Recycled Envelopes"/>
    <n v="55.936000000000007"/>
    <n v="8"/>
    <n v="0.2"/>
    <n v="18.878399999999999"/>
  </r>
  <r>
    <n v="4994"/>
    <s v="CA-2022-153038"/>
    <x v="1"/>
    <d v="2022-12-18T00:00:00"/>
    <x v="603"/>
    <x v="1"/>
    <s v="RB-19645"/>
    <s v="Robert Barroso"/>
    <x v="1"/>
    <s v="United States"/>
    <x v="26"/>
    <x v="18"/>
    <n v="38109"/>
    <x v="0"/>
    <s v="OFF-LA-10004008"/>
    <x v="1"/>
    <x v="2"/>
    <s v="Avery 507"/>
    <n v="18.431999999999999"/>
    <n v="8"/>
    <n v="0.2"/>
    <n v="5.9903999999999984"/>
  </r>
  <r>
    <n v="4995"/>
    <s v="CA-2022-153038"/>
    <x v="1"/>
    <d v="2022-12-18T00:00:00"/>
    <x v="603"/>
    <x v="1"/>
    <s v="RB-19645"/>
    <s v="Robert Barroso"/>
    <x v="1"/>
    <s v="United States"/>
    <x v="26"/>
    <x v="18"/>
    <n v="38109"/>
    <x v="0"/>
    <s v="FUR-FU-10000221"/>
    <x v="0"/>
    <x v="5"/>
    <s v="Master Caster Door Stop, Brown"/>
    <n v="20.32"/>
    <n v="5"/>
    <n v="0.2"/>
    <n v="3.5559999999999992"/>
  </r>
  <r>
    <n v="4996"/>
    <s v="CA-2021-132227"/>
    <x v="2"/>
    <d v="2021-11-04T00:00:00"/>
    <x v="1105"/>
    <x v="1"/>
    <s v="SZ-20035"/>
    <s v="Sam Zeldin"/>
    <x v="2"/>
    <s v="United States"/>
    <x v="20"/>
    <x v="15"/>
    <n v="10011"/>
    <x v="3"/>
    <s v="OFF-BI-10000962"/>
    <x v="1"/>
    <x v="8"/>
    <s v="Acco Flexible ACCOHIDE Square Ring Data Binder, Dark Blue, 11 1/2&quot; X 14&quot; 7/8&quot;"/>
    <n v="52.064"/>
    <n v="4"/>
    <n v="0.2"/>
    <n v="18.873199999999997"/>
  </r>
  <r>
    <n v="4997"/>
    <s v="CA-2024-155824"/>
    <x v="3"/>
    <d v="2024-03-11T00:00:00"/>
    <x v="1097"/>
    <x v="1"/>
    <s v="KS-16300"/>
    <s v="Karen Seio"/>
    <x v="1"/>
    <s v="United States"/>
    <x v="253"/>
    <x v="3"/>
    <n v="27604"/>
    <x v="0"/>
    <s v="OFF-AP-10000390"/>
    <x v="1"/>
    <x v="9"/>
    <s v="Euro Pro Shark Stick Mini Vacuum"/>
    <n v="48.783999999999999"/>
    <n v="1"/>
    <n v="0.2"/>
    <n v="3.6587999999999976"/>
  </r>
  <r>
    <n v="4998"/>
    <s v="CA-2024-155824"/>
    <x v="3"/>
    <d v="2024-03-11T00:00:00"/>
    <x v="1097"/>
    <x v="1"/>
    <s v="KS-16300"/>
    <s v="Karen Seio"/>
    <x v="1"/>
    <s v="United States"/>
    <x v="253"/>
    <x v="3"/>
    <n v="27604"/>
    <x v="0"/>
    <s v="OFF-BI-10000014"/>
    <x v="1"/>
    <x v="8"/>
    <s v="Heavy-Duty E-Z-D Binders"/>
    <n v="13.092000000000002"/>
    <n v="4"/>
    <n v="0.7"/>
    <n v="-10.037199999999999"/>
  </r>
  <r>
    <n v="4999"/>
    <s v="CA-2023-129238"/>
    <x v="0"/>
    <d v="2023-01-31T00:00:00"/>
    <x v="1106"/>
    <x v="1"/>
    <s v="SC-20050"/>
    <s v="Sample Company A"/>
    <x v="2"/>
    <s v="United States"/>
    <x v="1"/>
    <x v="1"/>
    <n v="90045"/>
    <x v="1"/>
    <s v="TEC-PH-10004120"/>
    <x v="2"/>
    <x v="7"/>
    <s v="AT&amp;T 1080 Phone"/>
    <n v="109.59200000000001"/>
    <n v="1"/>
    <n v="0.2"/>
    <n v="8.2194000000000003"/>
  </r>
  <r>
    <n v="5000"/>
    <s v="CA-2023-129238"/>
    <x v="0"/>
    <d v="2023-01-31T00:00:00"/>
    <x v="1106"/>
    <x v="1"/>
    <s v="SC-20050"/>
    <s v="Sample Company A"/>
    <x v="2"/>
    <s v="United States"/>
    <x v="1"/>
    <x v="1"/>
    <n v="90045"/>
    <x v="1"/>
    <s v="OFF-PA-10002764"/>
    <x v="1"/>
    <x v="10"/>
    <s v="Staples"/>
    <n v="56.7"/>
    <n v="5"/>
    <n v="0"/>
    <n v="27.782999999999998"/>
  </r>
  <r>
    <n v="5001"/>
    <s v="CA-2024-159688"/>
    <x v="3"/>
    <d v="2024-05-08T00:00:00"/>
    <x v="582"/>
    <x v="1"/>
    <s v="AB-10060"/>
    <s v="Adam Bellavance"/>
    <x v="2"/>
    <s v="United States"/>
    <x v="1"/>
    <x v="1"/>
    <n v="90004"/>
    <x v="1"/>
    <s v="TEC-AC-10000736"/>
    <x v="2"/>
    <x v="11"/>
    <s v="Logitech G600 MMO Gaming Mouse"/>
    <n v="79.989999999999995"/>
    <n v="1"/>
    <n v="0"/>
    <n v="28.796399999999998"/>
  </r>
  <r>
    <n v="5002"/>
    <s v="CA-2023-136126"/>
    <x v="0"/>
    <d v="2023-05-25T00:00:00"/>
    <x v="308"/>
    <x v="3"/>
    <s v="EH-14125"/>
    <s v="Eugene Hildebrand"/>
    <x v="2"/>
    <s v="United States"/>
    <x v="311"/>
    <x v="17"/>
    <n v="23602"/>
    <x v="0"/>
    <s v="OFF-SU-10000898"/>
    <x v="1"/>
    <x v="14"/>
    <s v="Acme Hot Forged Carbon Steel Scissors with Nickel-Plated Handles, 3 7/8&quot; Cut, 8&quot;L"/>
    <n v="69.5"/>
    <n v="5"/>
    <n v="0"/>
    <n v="20.154999999999994"/>
  </r>
  <r>
    <n v="5003"/>
    <s v="CA-2023-136126"/>
    <x v="0"/>
    <d v="2023-05-25T00:00:00"/>
    <x v="308"/>
    <x v="3"/>
    <s v="EH-14125"/>
    <s v="Eugene Hildebrand"/>
    <x v="2"/>
    <s v="United States"/>
    <x v="311"/>
    <x v="17"/>
    <n v="23602"/>
    <x v="0"/>
    <s v="OFF-PA-10004327"/>
    <x v="1"/>
    <x v="10"/>
    <s v="Xerox 1911"/>
    <n v="191.6"/>
    <n v="4"/>
    <n v="0"/>
    <n v="91.967999999999989"/>
  </r>
  <r>
    <n v="5004"/>
    <s v="CA-2023-155033"/>
    <x v="0"/>
    <d v="2023-10-08T00:00:00"/>
    <x v="1107"/>
    <x v="1"/>
    <s v="CC-12475"/>
    <s v="Cindy Chapman"/>
    <x v="0"/>
    <s v="United States"/>
    <x v="1"/>
    <x v="1"/>
    <n v="90032"/>
    <x v="1"/>
    <s v="OFF-PA-10000143"/>
    <x v="1"/>
    <x v="10"/>
    <s v="Astroparche Fine Business Paper"/>
    <n v="10.56"/>
    <n v="2"/>
    <n v="0"/>
    <n v="5.0688000000000004"/>
  </r>
  <r>
    <n v="5005"/>
    <s v="CA-2021-156006"/>
    <x v="2"/>
    <d v="2021-04-30T00:00:00"/>
    <x v="1108"/>
    <x v="0"/>
    <s v="TM-21010"/>
    <s v="Tamara Manning"/>
    <x v="0"/>
    <s v="United States"/>
    <x v="25"/>
    <x v="35"/>
    <n v="39212"/>
    <x v="0"/>
    <s v="TEC-AC-10002550"/>
    <x v="2"/>
    <x v="11"/>
    <s v="Maxell 4.7GB DVD-RW 3/Pack"/>
    <n v="47.79"/>
    <n v="3"/>
    <n v="0"/>
    <n v="16.2486"/>
  </r>
  <r>
    <n v="5006"/>
    <s v="CA-2022-158659"/>
    <x v="1"/>
    <d v="2022-11-10T00:00:00"/>
    <x v="665"/>
    <x v="0"/>
    <s v="SC-20695"/>
    <s v="Steve Chapman"/>
    <x v="1"/>
    <s v="United States"/>
    <x v="102"/>
    <x v="14"/>
    <n v="47374"/>
    <x v="2"/>
    <s v="OFF-ST-10003306"/>
    <x v="1"/>
    <x v="4"/>
    <s v="Letter Size Cart"/>
    <n v="714.30000000000007"/>
    <n v="5"/>
    <n v="0"/>
    <n v="207.14699999999993"/>
  </r>
  <r>
    <n v="5007"/>
    <s v="CA-2022-169796"/>
    <x v="1"/>
    <d v="2022-11-09T00:00:00"/>
    <x v="665"/>
    <x v="1"/>
    <s v="Dp-13240"/>
    <s v="Dean percer"/>
    <x v="2"/>
    <s v="United States"/>
    <x v="20"/>
    <x v="15"/>
    <n v="10035"/>
    <x v="3"/>
    <s v="TEC-MA-10000045"/>
    <x v="2"/>
    <x v="15"/>
    <s v="Zebra ZM400 Thermal Label Printer"/>
    <n v="2321.9"/>
    <n v="2"/>
    <n v="0"/>
    <n v="1114.5119999999999"/>
  </r>
  <r>
    <n v="5008"/>
    <s v="CA-2022-169796"/>
    <x v="1"/>
    <d v="2022-11-09T00:00:00"/>
    <x v="665"/>
    <x v="1"/>
    <s v="Dp-13240"/>
    <s v="Dean percer"/>
    <x v="2"/>
    <s v="United States"/>
    <x v="20"/>
    <x v="15"/>
    <n v="10035"/>
    <x v="3"/>
    <s v="OFF-ST-10001505"/>
    <x v="1"/>
    <x v="4"/>
    <s v="Perma STOR-ALL Hanging File Box, 13 1/8&quot;W x 12 1/4&quot;D x 10 1/2&quot;H"/>
    <n v="17.940000000000001"/>
    <n v="3"/>
    <n v="0"/>
    <n v="3.0497999999999985"/>
  </r>
  <r>
    <n v="5009"/>
    <s v="CA-2022-102876"/>
    <x v="1"/>
    <d v="2022-09-07T00:00:00"/>
    <x v="240"/>
    <x v="1"/>
    <s v="LR-17035"/>
    <s v="Lisa Ryan"/>
    <x v="1"/>
    <s v="United States"/>
    <x v="10"/>
    <x v="9"/>
    <n v="19134"/>
    <x v="3"/>
    <s v="OFF-BI-10004781"/>
    <x v="1"/>
    <x v="8"/>
    <s v="GBC Wire Binding Strips"/>
    <n v="9.5220000000000002"/>
    <n v="1"/>
    <n v="0.7"/>
    <n v="-6.9827999999999975"/>
  </r>
  <r>
    <n v="5010"/>
    <s v="CA-2022-102876"/>
    <x v="1"/>
    <d v="2022-09-07T00:00:00"/>
    <x v="240"/>
    <x v="1"/>
    <s v="LR-17035"/>
    <s v="Lisa Ryan"/>
    <x v="1"/>
    <s v="United States"/>
    <x v="10"/>
    <x v="9"/>
    <n v="19134"/>
    <x v="3"/>
    <s v="TEC-PH-10002680"/>
    <x v="2"/>
    <x v="7"/>
    <s v="Samsung Galaxy Note 3"/>
    <n v="791.96399999999994"/>
    <n v="6"/>
    <n v="0.4"/>
    <n v="-131.9940000000002"/>
  </r>
  <r>
    <n v="5011"/>
    <s v="CA-2022-102876"/>
    <x v="1"/>
    <d v="2022-09-07T00:00:00"/>
    <x v="240"/>
    <x v="1"/>
    <s v="LR-17035"/>
    <s v="Lisa Ryan"/>
    <x v="1"/>
    <s v="United States"/>
    <x v="10"/>
    <x v="9"/>
    <n v="19134"/>
    <x v="3"/>
    <s v="OFF-BI-10000848"/>
    <x v="1"/>
    <x v="8"/>
    <s v="Angle-D Ring Binders"/>
    <n v="4.9230000000000009"/>
    <n v="3"/>
    <n v="0.7"/>
    <n v="-3.9383999999999997"/>
  </r>
  <r>
    <n v="5012"/>
    <s v="US-2024-139647"/>
    <x v="3"/>
    <d v="2024-05-12T00:00:00"/>
    <x v="1109"/>
    <x v="2"/>
    <s v="TS-21370"/>
    <s v="Todd Sumrall"/>
    <x v="1"/>
    <s v="United States"/>
    <x v="42"/>
    <x v="16"/>
    <n v="85023"/>
    <x v="1"/>
    <s v="FUR-BO-10004467"/>
    <x v="0"/>
    <x v="0"/>
    <s v="Bestar Classic Bookcase"/>
    <n v="209.97900000000001"/>
    <n v="7"/>
    <n v="0.7"/>
    <n v="-356.96429999999998"/>
  </r>
  <r>
    <n v="5013"/>
    <s v="US-2024-160465"/>
    <x v="3"/>
    <d v="2024-07-22T00:00:00"/>
    <x v="239"/>
    <x v="1"/>
    <s v="SW-20350"/>
    <s v="Sean Wendt"/>
    <x v="2"/>
    <s v="United States"/>
    <x v="138"/>
    <x v="24"/>
    <n v="44105"/>
    <x v="3"/>
    <s v="OFF-BI-10001670"/>
    <x v="1"/>
    <x v="8"/>
    <s v="Vinyl Sectional Post Binders"/>
    <n v="33.930000000000007"/>
    <n v="3"/>
    <n v="0.7"/>
    <n v="-22.619999999999997"/>
  </r>
  <r>
    <n v="5014"/>
    <s v="US-2024-160465"/>
    <x v="3"/>
    <d v="2024-07-22T00:00:00"/>
    <x v="239"/>
    <x v="1"/>
    <s v="SW-20350"/>
    <s v="Sean Wendt"/>
    <x v="2"/>
    <s v="United States"/>
    <x v="138"/>
    <x v="24"/>
    <n v="44105"/>
    <x v="3"/>
    <s v="OFF-ST-10000136"/>
    <x v="1"/>
    <x v="4"/>
    <s v="Letter Size File"/>
    <n v="222.32000000000005"/>
    <n v="7"/>
    <n v="0.2"/>
    <n v="25.010999999999967"/>
  </r>
  <r>
    <n v="5015"/>
    <s v="US-2024-160465"/>
    <x v="3"/>
    <d v="2024-07-22T00:00:00"/>
    <x v="239"/>
    <x v="1"/>
    <s v="SW-20350"/>
    <s v="Sean Wendt"/>
    <x v="2"/>
    <s v="United States"/>
    <x v="138"/>
    <x v="24"/>
    <n v="44105"/>
    <x v="3"/>
    <s v="TEC-PH-10004522"/>
    <x v="2"/>
    <x v="7"/>
    <s v="Dexim XPower Skin Super-Thin Power Case for iPhone 5 - Black"/>
    <n v="210.56400000000002"/>
    <n v="6"/>
    <n v="0.4"/>
    <n v="-52.640999999999991"/>
  </r>
  <r>
    <n v="5016"/>
    <s v="CA-2021-153850"/>
    <x v="2"/>
    <d v="2021-11-24T00:00:00"/>
    <x v="695"/>
    <x v="1"/>
    <s v="TH-21100"/>
    <s v="Thea Hendricks"/>
    <x v="0"/>
    <s v="United States"/>
    <x v="167"/>
    <x v="24"/>
    <n v="43615"/>
    <x v="3"/>
    <s v="FUR-FU-10002960"/>
    <x v="0"/>
    <x v="5"/>
    <s v="Eldon 200 Class Desk Accessories, Burgundy"/>
    <n v="35.168000000000006"/>
    <n v="7"/>
    <n v="0.2"/>
    <n v="9.6712000000000025"/>
  </r>
  <r>
    <n v="5017"/>
    <s v="CA-2021-153850"/>
    <x v="2"/>
    <d v="2021-11-24T00:00:00"/>
    <x v="695"/>
    <x v="1"/>
    <s v="TH-21100"/>
    <s v="Thea Hendricks"/>
    <x v="0"/>
    <s v="United States"/>
    <x v="167"/>
    <x v="24"/>
    <n v="43615"/>
    <x v="3"/>
    <s v="TEC-PH-10002584"/>
    <x v="2"/>
    <x v="7"/>
    <s v="Samsung Galaxy S4"/>
    <n v="1502.376"/>
    <n v="4"/>
    <n v="0.4"/>
    <n v="-250.39600000000019"/>
  </r>
  <r>
    <n v="5018"/>
    <s v="CA-2021-127558"/>
    <x v="2"/>
    <d v="2021-11-15T00:00:00"/>
    <x v="7"/>
    <x v="2"/>
    <s v="SS-20410"/>
    <s v="Shahid Shariari"/>
    <x v="0"/>
    <s v="United States"/>
    <x v="1"/>
    <x v="1"/>
    <n v="90008"/>
    <x v="1"/>
    <s v="FUR-FU-10002505"/>
    <x v="0"/>
    <x v="5"/>
    <s v="Eldon 100 Class Desk Accessories"/>
    <n v="10.11"/>
    <n v="3"/>
    <n v="0"/>
    <n v="3.2351999999999994"/>
  </r>
  <r>
    <n v="5019"/>
    <s v="CA-2021-127558"/>
    <x v="2"/>
    <d v="2021-11-15T00:00:00"/>
    <x v="7"/>
    <x v="2"/>
    <s v="SS-20410"/>
    <s v="Shahid Shariari"/>
    <x v="0"/>
    <s v="United States"/>
    <x v="1"/>
    <x v="1"/>
    <n v="90008"/>
    <x v="1"/>
    <s v="TEC-AC-10003832"/>
    <x v="2"/>
    <x v="11"/>
    <s v="Logitech P710e Mobile Speakerphone"/>
    <n v="772.47"/>
    <n v="3"/>
    <n v="0"/>
    <n v="146.76929999999993"/>
  </r>
  <r>
    <n v="5020"/>
    <s v="CA-2021-127558"/>
    <x v="2"/>
    <d v="2021-11-15T00:00:00"/>
    <x v="7"/>
    <x v="2"/>
    <s v="SS-20410"/>
    <s v="Shahid Shariari"/>
    <x v="0"/>
    <s v="United States"/>
    <x v="1"/>
    <x v="1"/>
    <n v="90008"/>
    <x v="1"/>
    <s v="OFF-SU-10002537"/>
    <x v="1"/>
    <x v="14"/>
    <s v="Acme Box Cutter Scissors"/>
    <n v="20.46"/>
    <n v="2"/>
    <n v="0"/>
    <n v="5.3196000000000012"/>
  </r>
  <r>
    <n v="5021"/>
    <s v="CA-2024-136511"/>
    <x v="3"/>
    <d v="2024-03-24T00:00:00"/>
    <x v="186"/>
    <x v="0"/>
    <s v="MZ-17515"/>
    <s v="Mary Zewe"/>
    <x v="1"/>
    <s v="United States"/>
    <x v="20"/>
    <x v="15"/>
    <n v="10011"/>
    <x v="3"/>
    <s v="OFF-SU-10003505"/>
    <x v="1"/>
    <x v="14"/>
    <s v="Premier Electric Letter Opener"/>
    <n v="347.58"/>
    <n v="3"/>
    <n v="0"/>
    <n v="17.378999999999976"/>
  </r>
  <r>
    <n v="5022"/>
    <s v="CA-2023-133795"/>
    <x v="0"/>
    <d v="2023-12-19T00:00:00"/>
    <x v="746"/>
    <x v="1"/>
    <s v="JE-15475"/>
    <s v="Jeremy Ellison"/>
    <x v="0"/>
    <s v="United States"/>
    <x v="70"/>
    <x v="1"/>
    <n v="92037"/>
    <x v="1"/>
    <s v="TEC-AC-10001465"/>
    <x v="2"/>
    <x v="11"/>
    <s v="SanDisk Cruzer 64 GB USB Flash Drive"/>
    <n v="72.64"/>
    <n v="2"/>
    <n v="0"/>
    <n v="21.791999999999994"/>
  </r>
  <r>
    <n v="5023"/>
    <s v="CA-2023-133795"/>
    <x v="0"/>
    <d v="2023-12-19T00:00:00"/>
    <x v="746"/>
    <x v="1"/>
    <s v="JE-15475"/>
    <s v="Jeremy Ellison"/>
    <x v="0"/>
    <s v="United States"/>
    <x v="70"/>
    <x v="1"/>
    <n v="92037"/>
    <x v="1"/>
    <s v="TEC-AC-10003832"/>
    <x v="2"/>
    <x v="11"/>
    <s v="Logitech P710e Mobile Speakerphone"/>
    <n v="772.47"/>
    <n v="3"/>
    <n v="0"/>
    <n v="146.76929999999993"/>
  </r>
  <r>
    <n v="5024"/>
    <s v="CA-2023-133795"/>
    <x v="0"/>
    <d v="2023-12-19T00:00:00"/>
    <x v="746"/>
    <x v="1"/>
    <s v="JE-15475"/>
    <s v="Jeremy Ellison"/>
    <x v="0"/>
    <s v="United States"/>
    <x v="70"/>
    <x v="1"/>
    <n v="92037"/>
    <x v="1"/>
    <s v="FUR-FU-10003731"/>
    <x v="0"/>
    <x v="5"/>
    <s v="Eldon Expressions Wood and Plastic Desk Accessories, Oak"/>
    <n v="39.92"/>
    <n v="4"/>
    <n v="0"/>
    <n v="11.177600000000002"/>
  </r>
  <r>
    <n v="5025"/>
    <s v="US-2024-130953"/>
    <x v="3"/>
    <d v="2024-07-30T00:00:00"/>
    <x v="260"/>
    <x v="1"/>
    <s v="RF-19735"/>
    <s v="Roland Fjeld"/>
    <x v="0"/>
    <s v="United States"/>
    <x v="268"/>
    <x v="26"/>
    <n v="73120"/>
    <x v="2"/>
    <s v="OFF-BI-10004828"/>
    <x v="1"/>
    <x v="8"/>
    <s v="GBC Poly Designer Binding Covers"/>
    <n v="33.479999999999997"/>
    <n v="2"/>
    <n v="0"/>
    <n v="16.405199999999997"/>
  </r>
  <r>
    <n v="5026"/>
    <s v="US-2024-130953"/>
    <x v="3"/>
    <d v="2024-07-30T00:00:00"/>
    <x v="260"/>
    <x v="1"/>
    <s v="RF-19735"/>
    <s v="Roland Fjeld"/>
    <x v="0"/>
    <s v="United States"/>
    <x v="268"/>
    <x v="26"/>
    <n v="73120"/>
    <x v="2"/>
    <s v="TEC-PH-10003012"/>
    <x v="2"/>
    <x v="7"/>
    <s v="Nortel Meridian M3904 Professional Digital phone"/>
    <n v="461.97"/>
    <n v="3"/>
    <n v="0"/>
    <n v="133.97129999999996"/>
  </r>
  <r>
    <n v="5027"/>
    <s v="US-2024-130953"/>
    <x v="3"/>
    <d v="2024-07-30T00:00:00"/>
    <x v="260"/>
    <x v="1"/>
    <s v="RF-19735"/>
    <s v="Roland Fjeld"/>
    <x v="0"/>
    <s v="United States"/>
    <x v="268"/>
    <x v="26"/>
    <n v="73120"/>
    <x v="2"/>
    <s v="OFF-AP-10002311"/>
    <x v="1"/>
    <x v="9"/>
    <s v="Holmes Replacement Filter for HEPA Air Cleaner, Very Large Room, HEPA Filter"/>
    <n v="137.62"/>
    <n v="2"/>
    <n v="0"/>
    <n v="60.552800000000005"/>
  </r>
  <r>
    <n v="5028"/>
    <s v="US-2024-130953"/>
    <x v="3"/>
    <d v="2024-07-30T00:00:00"/>
    <x v="260"/>
    <x v="1"/>
    <s v="RF-19735"/>
    <s v="Roland Fjeld"/>
    <x v="0"/>
    <s v="United States"/>
    <x v="268"/>
    <x v="26"/>
    <n v="73120"/>
    <x v="2"/>
    <s v="FUR-CH-10004626"/>
    <x v="0"/>
    <x v="1"/>
    <s v="Office Star Flex Back Scooter Chair with Aluminum Finish Frame"/>
    <n v="302.67"/>
    <n v="3"/>
    <n v="0"/>
    <n v="72.640799999999999"/>
  </r>
  <r>
    <n v="5029"/>
    <s v="CA-2021-151792"/>
    <x v="2"/>
    <d v="2021-09-02T00:00:00"/>
    <x v="1110"/>
    <x v="0"/>
    <s v="CV-12295"/>
    <s v="Christina VanderZanden"/>
    <x v="0"/>
    <s v="United States"/>
    <x v="22"/>
    <x v="10"/>
    <n v="60653"/>
    <x v="2"/>
    <s v="TEC-AC-10001606"/>
    <x v="2"/>
    <x v="11"/>
    <s v="Logitech Wireless Performance Mouse MX for PC and Mac"/>
    <n v="239.976"/>
    <n v="3"/>
    <n v="0.2"/>
    <n v="53.994600000000005"/>
  </r>
  <r>
    <n v="5030"/>
    <s v="CA-2024-139304"/>
    <x v="3"/>
    <d v="2024-01-30T00:00:00"/>
    <x v="985"/>
    <x v="1"/>
    <s v="VG-21790"/>
    <s v="Vivek Gonzalez"/>
    <x v="0"/>
    <s v="United States"/>
    <x v="8"/>
    <x v="1"/>
    <n v="94109"/>
    <x v="1"/>
    <s v="OFF-AR-10001216"/>
    <x v="1"/>
    <x v="6"/>
    <s v="Newell 339"/>
    <n v="8.34"/>
    <n v="3"/>
    <n v="0"/>
    <n v="2.1683999999999997"/>
  </r>
  <r>
    <n v="5031"/>
    <s v="CA-2024-139304"/>
    <x v="3"/>
    <d v="2024-01-30T00:00:00"/>
    <x v="985"/>
    <x v="1"/>
    <s v="VG-21790"/>
    <s v="Vivek Gonzalez"/>
    <x v="0"/>
    <s v="United States"/>
    <x v="8"/>
    <x v="1"/>
    <n v="94109"/>
    <x v="1"/>
    <s v="OFF-SU-10001664"/>
    <x v="1"/>
    <x v="14"/>
    <s v="Acme Office Executive Series Stainless Steel Trimmers"/>
    <n v="8.57"/>
    <n v="1"/>
    <n v="0"/>
    <n v="2.2282000000000002"/>
  </r>
  <r>
    <n v="5032"/>
    <s v="CA-2024-139304"/>
    <x v="3"/>
    <d v="2024-01-30T00:00:00"/>
    <x v="985"/>
    <x v="1"/>
    <s v="VG-21790"/>
    <s v="Vivek Gonzalez"/>
    <x v="0"/>
    <s v="United States"/>
    <x v="8"/>
    <x v="1"/>
    <n v="94109"/>
    <x v="1"/>
    <s v="OFF-BI-10002498"/>
    <x v="1"/>
    <x v="8"/>
    <s v="Clear Mylar Reinforcing Strips"/>
    <n v="119.61600000000001"/>
    <n v="8"/>
    <n v="0.2"/>
    <n v="40.370399999999997"/>
  </r>
  <r>
    <n v="5033"/>
    <s v="CA-2023-155166"/>
    <x v="0"/>
    <d v="2023-12-27T00:00:00"/>
    <x v="771"/>
    <x v="1"/>
    <s v="BB-11545"/>
    <s v="Brenda Bowman"/>
    <x v="1"/>
    <s v="United States"/>
    <x v="219"/>
    <x v="30"/>
    <n v="8360"/>
    <x v="3"/>
    <s v="FUR-CH-10003968"/>
    <x v="0"/>
    <x v="1"/>
    <s v="Novimex Turbo Task Chair"/>
    <n v="212.94"/>
    <n v="3"/>
    <n v="0"/>
    <n v="25.552800000000005"/>
  </r>
  <r>
    <n v="5034"/>
    <s v="CA-2023-155166"/>
    <x v="0"/>
    <d v="2023-12-27T00:00:00"/>
    <x v="771"/>
    <x v="1"/>
    <s v="BB-11545"/>
    <s v="Brenda Bowman"/>
    <x v="1"/>
    <s v="United States"/>
    <x v="219"/>
    <x v="30"/>
    <n v="8360"/>
    <x v="3"/>
    <s v="OFF-AP-10002765"/>
    <x v="1"/>
    <x v="9"/>
    <s v="Fellowes Advanced Computer Series Surge Protectors"/>
    <n v="26.49"/>
    <n v="1"/>
    <n v="0"/>
    <n v="7.4172000000000011"/>
  </r>
  <r>
    <n v="5035"/>
    <s v="CA-2022-103954"/>
    <x v="1"/>
    <d v="2022-08-09T00:00:00"/>
    <x v="1111"/>
    <x v="0"/>
    <s v="HR-14770"/>
    <s v="Hallie Redmond"/>
    <x v="2"/>
    <s v="United States"/>
    <x v="158"/>
    <x v="6"/>
    <n v="53209"/>
    <x v="2"/>
    <s v="FUR-BO-10004690"/>
    <x v="0"/>
    <x v="0"/>
    <s v="O'Sullivan Cherrywood Estates Traditional Barrister Bookcase"/>
    <n v="687.4"/>
    <n v="5"/>
    <n v="0"/>
    <n v="48.117999999999981"/>
  </r>
  <r>
    <n v="5036"/>
    <s v="CA-2021-169803"/>
    <x v="2"/>
    <d v="2021-04-06T00:00:00"/>
    <x v="1021"/>
    <x v="1"/>
    <s v="SC-20260"/>
    <s v="Scott Cohen"/>
    <x v="1"/>
    <s v="United States"/>
    <x v="4"/>
    <x v="4"/>
    <n v="98115"/>
    <x v="1"/>
    <s v="FUR-TA-10000688"/>
    <x v="0"/>
    <x v="3"/>
    <s v="Chromcraft Bull-Nose Wood Round Conference Table Top, Wood Base"/>
    <n v="653.54999999999995"/>
    <n v="3"/>
    <n v="0"/>
    <n v="111.10349999999994"/>
  </r>
  <r>
    <n v="5037"/>
    <s v="CA-2021-169803"/>
    <x v="2"/>
    <d v="2021-04-06T00:00:00"/>
    <x v="1021"/>
    <x v="1"/>
    <s v="SC-20260"/>
    <s v="Scott Cohen"/>
    <x v="1"/>
    <s v="United States"/>
    <x v="4"/>
    <x v="4"/>
    <n v="98115"/>
    <x v="1"/>
    <s v="TEC-AC-10003441"/>
    <x v="2"/>
    <x v="11"/>
    <s v="Kingston Digital DataTraveler 32GB USB 2.0"/>
    <n v="33.9"/>
    <n v="2"/>
    <n v="0"/>
    <n v="2.0339999999999989"/>
  </r>
  <r>
    <n v="5038"/>
    <s v="CA-2024-141719"/>
    <x v="3"/>
    <d v="2024-11-18T00:00:00"/>
    <x v="410"/>
    <x v="0"/>
    <s v="EG-13900"/>
    <s v="Emily Grady"/>
    <x v="0"/>
    <s v="United States"/>
    <x v="14"/>
    <x v="10"/>
    <n v="60540"/>
    <x v="2"/>
    <s v="TEC-AC-10003610"/>
    <x v="2"/>
    <x v="11"/>
    <s v="Logitech Illuminated - Keyboard"/>
    <n v="239.96000000000004"/>
    <n v="5"/>
    <n v="0.2"/>
    <n v="83.98599999999999"/>
  </r>
  <r>
    <n v="5039"/>
    <s v="CA-2022-136469"/>
    <x v="1"/>
    <d v="2022-07-11T00:00:00"/>
    <x v="1112"/>
    <x v="2"/>
    <s v="TS-21370"/>
    <s v="Todd Sumrall"/>
    <x v="1"/>
    <s v="United States"/>
    <x v="40"/>
    <x v="13"/>
    <n v="19805"/>
    <x v="3"/>
    <s v="FUR-TA-10001520"/>
    <x v="0"/>
    <x v="3"/>
    <s v="Lesro Sheffield Collection Coffee Table, End Table, Center Table, Corner Table"/>
    <n v="199.83600000000001"/>
    <n v="4"/>
    <n v="0.3"/>
    <n v="-37.112400000000036"/>
  </r>
  <r>
    <n v="5040"/>
    <s v="CA-2022-136469"/>
    <x v="1"/>
    <d v="2022-07-11T00:00:00"/>
    <x v="1112"/>
    <x v="2"/>
    <s v="TS-21370"/>
    <s v="Todd Sumrall"/>
    <x v="1"/>
    <s v="United States"/>
    <x v="40"/>
    <x v="13"/>
    <n v="19805"/>
    <x v="3"/>
    <s v="TEC-PH-10001817"/>
    <x v="2"/>
    <x v="7"/>
    <s v="Wilson Electronics DB Pro Signal Booster"/>
    <n v="716"/>
    <n v="2"/>
    <n v="0"/>
    <n v="193.32000000000005"/>
  </r>
  <r>
    <n v="5041"/>
    <s v="CA-2022-136469"/>
    <x v="1"/>
    <d v="2022-07-11T00:00:00"/>
    <x v="1112"/>
    <x v="2"/>
    <s v="TS-21370"/>
    <s v="Todd Sumrall"/>
    <x v="1"/>
    <s v="United States"/>
    <x v="40"/>
    <x v="13"/>
    <n v="19805"/>
    <x v="3"/>
    <s v="OFF-BI-10004492"/>
    <x v="1"/>
    <x v="8"/>
    <s v="Tuf-Vin Binders"/>
    <n v="221.06"/>
    <n v="7"/>
    <n v="0"/>
    <n v="103.89819999999997"/>
  </r>
  <r>
    <n v="5042"/>
    <s v="CA-2023-158694"/>
    <x v="0"/>
    <d v="2023-11-11T00:00:00"/>
    <x v="1113"/>
    <x v="0"/>
    <s v="AI-10855"/>
    <s v="Arianne Irving"/>
    <x v="0"/>
    <s v="United States"/>
    <x v="1"/>
    <x v="1"/>
    <n v="90036"/>
    <x v="1"/>
    <s v="OFF-PA-10002421"/>
    <x v="1"/>
    <x v="10"/>
    <s v="Embossed Ink Jet Note Cards"/>
    <n v="67.710000000000008"/>
    <n v="3"/>
    <n v="0"/>
    <n v="32.500799999999998"/>
  </r>
  <r>
    <n v="5043"/>
    <s v="CA-2023-158694"/>
    <x v="0"/>
    <d v="2023-11-11T00:00:00"/>
    <x v="1113"/>
    <x v="0"/>
    <s v="AI-10855"/>
    <s v="Arianne Irving"/>
    <x v="0"/>
    <s v="United States"/>
    <x v="1"/>
    <x v="1"/>
    <n v="90036"/>
    <x v="1"/>
    <s v="OFF-AP-10000055"/>
    <x v="1"/>
    <x v="9"/>
    <s v="Belkin F9S820V06 8 Outlet Surge"/>
    <n v="129.91999999999999"/>
    <n v="4"/>
    <n v="0"/>
    <n v="38.975999999999985"/>
  </r>
  <r>
    <n v="5044"/>
    <s v="CA-2023-158694"/>
    <x v="0"/>
    <d v="2023-11-11T00:00:00"/>
    <x v="1113"/>
    <x v="0"/>
    <s v="AI-10855"/>
    <s v="Arianne Irving"/>
    <x v="0"/>
    <s v="United States"/>
    <x v="1"/>
    <x v="1"/>
    <n v="90036"/>
    <x v="1"/>
    <s v="FUR-FU-10000965"/>
    <x v="0"/>
    <x v="5"/>
    <s v="Howard Miller 11-1/2&quot; Diameter Ridgewood Wall Clock"/>
    <n v="467.46"/>
    <n v="9"/>
    <n v="0"/>
    <n v="191.65860000000001"/>
  </r>
  <r>
    <n v="5045"/>
    <s v="CA-2023-158694"/>
    <x v="0"/>
    <d v="2023-11-11T00:00:00"/>
    <x v="1113"/>
    <x v="0"/>
    <s v="AI-10855"/>
    <s v="Arianne Irving"/>
    <x v="0"/>
    <s v="United States"/>
    <x v="1"/>
    <x v="1"/>
    <n v="90036"/>
    <x v="1"/>
    <s v="OFF-PA-10001363"/>
    <x v="1"/>
    <x v="10"/>
    <s v="Xerox 1933"/>
    <n v="61.4"/>
    <n v="5"/>
    <n v="0"/>
    <n v="28.857999999999997"/>
  </r>
  <r>
    <n v="5046"/>
    <s v="CA-2023-158694"/>
    <x v="0"/>
    <d v="2023-11-11T00:00:00"/>
    <x v="1113"/>
    <x v="0"/>
    <s v="AI-10855"/>
    <s v="Arianne Irving"/>
    <x v="0"/>
    <s v="United States"/>
    <x v="1"/>
    <x v="1"/>
    <n v="90036"/>
    <x v="1"/>
    <s v="OFF-ST-10001496"/>
    <x v="1"/>
    <x v="4"/>
    <s v="Standard Rollaway File with Lock"/>
    <n v="720.76"/>
    <n v="4"/>
    <n v="0"/>
    <n v="187.39760000000001"/>
  </r>
  <r>
    <n v="5047"/>
    <s v="CA-2023-158694"/>
    <x v="0"/>
    <d v="2023-11-11T00:00:00"/>
    <x v="1113"/>
    <x v="0"/>
    <s v="AI-10855"/>
    <s v="Arianne Irving"/>
    <x v="0"/>
    <s v="United States"/>
    <x v="1"/>
    <x v="1"/>
    <n v="90036"/>
    <x v="1"/>
    <s v="OFF-BI-10004656"/>
    <x v="1"/>
    <x v="8"/>
    <s v="Peel &amp; Stick Add-On Corner Pockets"/>
    <n v="5.1840000000000011"/>
    <n v="3"/>
    <n v="0.2"/>
    <n v="1.8143999999999996"/>
  </r>
  <r>
    <n v="5048"/>
    <s v="CA-2023-158694"/>
    <x v="0"/>
    <d v="2023-11-11T00:00:00"/>
    <x v="1113"/>
    <x v="0"/>
    <s v="AI-10855"/>
    <s v="Arianne Irving"/>
    <x v="0"/>
    <s v="United States"/>
    <x v="1"/>
    <x v="1"/>
    <n v="90036"/>
    <x v="1"/>
    <s v="OFF-AR-10001227"/>
    <x v="1"/>
    <x v="6"/>
    <s v="Newell 338"/>
    <n v="14.7"/>
    <n v="5"/>
    <n v="0"/>
    <n v="3.9690000000000003"/>
  </r>
  <r>
    <n v="5049"/>
    <s v="US-2021-104759"/>
    <x v="2"/>
    <d v="2021-03-31T00:00:00"/>
    <x v="1114"/>
    <x v="1"/>
    <s v="DD-13570"/>
    <s v="Dorothy Dickinson"/>
    <x v="0"/>
    <s v="United States"/>
    <x v="22"/>
    <x v="10"/>
    <n v="60610"/>
    <x v="2"/>
    <s v="OFF-BI-10002071"/>
    <x v="1"/>
    <x v="8"/>
    <s v="Fellowes Black Plastic Comb Bindings"/>
    <n v="8.1339999999999986"/>
    <n v="7"/>
    <n v="0.8"/>
    <n v="-13.827800000000003"/>
  </r>
  <r>
    <n v="5050"/>
    <s v="US-2021-104759"/>
    <x v="2"/>
    <d v="2021-03-31T00:00:00"/>
    <x v="1114"/>
    <x v="1"/>
    <s v="DD-13570"/>
    <s v="Dorothy Dickinson"/>
    <x v="0"/>
    <s v="United States"/>
    <x v="22"/>
    <x v="10"/>
    <n v="60610"/>
    <x v="2"/>
    <s v="TEC-AC-10004901"/>
    <x v="2"/>
    <x v="11"/>
    <s v="Kensington SlimBlade Notebook Wireless Mouse with Nano Receiver "/>
    <n v="79.984000000000009"/>
    <n v="2"/>
    <n v="0.2"/>
    <n v="13.997199999999999"/>
  </r>
  <r>
    <n v="5051"/>
    <s v="CA-2022-150511"/>
    <x v="1"/>
    <d v="2022-09-18T00:00:00"/>
    <x v="488"/>
    <x v="1"/>
    <s v="AB-10060"/>
    <s v="Adam Bellavance"/>
    <x v="2"/>
    <s v="United States"/>
    <x v="96"/>
    <x v="4"/>
    <n v="98198"/>
    <x v="1"/>
    <s v="OFF-PA-10001776"/>
    <x v="1"/>
    <x v="10"/>
    <s v="Wirebound Message Books, Four 2 3/4&quot; x 5&quot; Forms per Page, 600 Sets per Book"/>
    <n v="18.54"/>
    <n v="2"/>
    <n v="0"/>
    <n v="8.7137999999999991"/>
  </r>
  <r>
    <n v="5052"/>
    <s v="CA-2022-134922"/>
    <x v="1"/>
    <d v="2022-11-07T00:00:00"/>
    <x v="917"/>
    <x v="1"/>
    <s v="KB-16240"/>
    <s v="Karen Bern"/>
    <x v="1"/>
    <s v="United States"/>
    <x v="10"/>
    <x v="9"/>
    <n v="19140"/>
    <x v="3"/>
    <s v="OFF-EN-10000483"/>
    <x v="1"/>
    <x v="12"/>
    <s v="White Envelopes, White Envelopes with Clear Poly Window"/>
    <n v="24.400000000000002"/>
    <n v="2"/>
    <n v="0.2"/>
    <n v="7.9299999999999971"/>
  </r>
  <r>
    <n v="5053"/>
    <s v="US-2024-120607"/>
    <x v="3"/>
    <d v="2024-05-20T00:00:00"/>
    <x v="1049"/>
    <x v="3"/>
    <s v="JC-15775"/>
    <s v="John Castell"/>
    <x v="0"/>
    <s v="United States"/>
    <x v="118"/>
    <x v="32"/>
    <n v="30318"/>
    <x v="0"/>
    <s v="OFF-PA-10003129"/>
    <x v="1"/>
    <x v="10"/>
    <s v="Tops White Computer Printout Paper"/>
    <n v="195.64"/>
    <n v="4"/>
    <n v="0"/>
    <n v="91.950799999999987"/>
  </r>
  <r>
    <n v="5054"/>
    <s v="CA-2022-141243"/>
    <x v="1"/>
    <d v="2022-01-03T00:00:00"/>
    <x v="987"/>
    <x v="0"/>
    <s v="AH-10465"/>
    <s v="Amy Hunt"/>
    <x v="0"/>
    <s v="United States"/>
    <x v="61"/>
    <x v="5"/>
    <n v="75217"/>
    <x v="2"/>
    <s v="TEC-AC-10003198"/>
    <x v="2"/>
    <x v="11"/>
    <s v="Enermax Acrylux Wireless Keyboard"/>
    <n v="398.40000000000003"/>
    <n v="5"/>
    <n v="0.2"/>
    <n v="84.659999999999982"/>
  </r>
  <r>
    <n v="5055"/>
    <s v="CA-2022-141243"/>
    <x v="1"/>
    <d v="2022-01-03T00:00:00"/>
    <x v="987"/>
    <x v="0"/>
    <s v="AH-10465"/>
    <s v="Amy Hunt"/>
    <x v="0"/>
    <s v="United States"/>
    <x v="61"/>
    <x v="5"/>
    <n v="75217"/>
    <x v="2"/>
    <s v="OFF-AR-10001246"/>
    <x v="1"/>
    <x v="6"/>
    <s v="Newell 317"/>
    <n v="7.0559999999999992"/>
    <n v="3"/>
    <n v="0.2"/>
    <n v="0.79379999999999962"/>
  </r>
  <r>
    <n v="5056"/>
    <s v="CA-2022-141243"/>
    <x v="1"/>
    <d v="2022-01-03T00:00:00"/>
    <x v="987"/>
    <x v="0"/>
    <s v="AH-10465"/>
    <s v="Amy Hunt"/>
    <x v="0"/>
    <s v="United States"/>
    <x v="61"/>
    <x v="5"/>
    <n v="75217"/>
    <x v="2"/>
    <s v="FUR-BO-10003272"/>
    <x v="0"/>
    <x v="0"/>
    <s v="O'Sullivan Living Dimensions 5-Shelf Bookcases"/>
    <n v="1352.3975999999998"/>
    <n v="9"/>
    <n v="0.32"/>
    <n v="-437.5404000000002"/>
  </r>
  <r>
    <n v="5057"/>
    <s v="CA-2022-162166"/>
    <x v="1"/>
    <d v="2022-09-08T00:00:00"/>
    <x v="835"/>
    <x v="2"/>
    <s v="NM-18520"/>
    <s v="Neoma Murray"/>
    <x v="0"/>
    <s v="United States"/>
    <x v="429"/>
    <x v="1"/>
    <n v="92553"/>
    <x v="1"/>
    <s v="OFF-PA-10002606"/>
    <x v="1"/>
    <x v="10"/>
    <s v="Xerox 1928"/>
    <n v="26.400000000000002"/>
    <n v="5"/>
    <n v="0"/>
    <n v="11.879999999999999"/>
  </r>
  <r>
    <n v="5058"/>
    <s v="CA-2022-162166"/>
    <x v="1"/>
    <d v="2022-09-08T00:00:00"/>
    <x v="835"/>
    <x v="2"/>
    <s v="NM-18520"/>
    <s v="Neoma Murray"/>
    <x v="0"/>
    <s v="United States"/>
    <x v="429"/>
    <x v="1"/>
    <n v="92553"/>
    <x v="1"/>
    <s v="OFF-ST-10002486"/>
    <x v="1"/>
    <x v="4"/>
    <s v="Eldon Shelf Savers Cubes and Bins"/>
    <n v="41.88"/>
    <n v="6"/>
    <n v="0"/>
    <n v="0.83759999999999835"/>
  </r>
  <r>
    <n v="5059"/>
    <s v="CA-2023-120796"/>
    <x v="0"/>
    <d v="2023-04-04T00:00:00"/>
    <x v="1115"/>
    <x v="1"/>
    <s v="CS-11950"/>
    <s v="Carlos Soltero"/>
    <x v="0"/>
    <s v="United States"/>
    <x v="10"/>
    <x v="9"/>
    <n v="19140"/>
    <x v="3"/>
    <s v="OFF-BI-10004330"/>
    <x v="1"/>
    <x v="8"/>
    <s v="GBC Velobind Prepunched Cover Sets, Regency Series"/>
    <n v="99.846000000000004"/>
    <n v="9"/>
    <n v="0.7"/>
    <n v="-83.204999999999984"/>
  </r>
  <r>
    <n v="5060"/>
    <s v="CA-2023-109722"/>
    <x v="0"/>
    <d v="2023-12-06T00:00:00"/>
    <x v="439"/>
    <x v="0"/>
    <s v="TP-21130"/>
    <s v="Theone Pippenger"/>
    <x v="0"/>
    <s v="United States"/>
    <x v="430"/>
    <x v="0"/>
    <n v="40324"/>
    <x v="0"/>
    <s v="TEC-PH-10000560"/>
    <x v="2"/>
    <x v="7"/>
    <s v="Samsung Galaxy S III - 16GB - pebble blue (T-Mobile)"/>
    <n v="699.98"/>
    <n v="2"/>
    <n v="0"/>
    <n v="195.99440000000004"/>
  </r>
  <r>
    <n v="5061"/>
    <s v="CA-2023-109722"/>
    <x v="0"/>
    <d v="2023-12-06T00:00:00"/>
    <x v="439"/>
    <x v="0"/>
    <s v="TP-21130"/>
    <s v="Theone Pippenger"/>
    <x v="0"/>
    <s v="United States"/>
    <x v="430"/>
    <x v="0"/>
    <n v="40324"/>
    <x v="0"/>
    <s v="OFF-ST-10000060"/>
    <x v="1"/>
    <x v="4"/>
    <s v="Fellowes Bankers Box Staxonsteel Drawer File/Stacking System"/>
    <n v="584.82000000000005"/>
    <n v="9"/>
    <n v="0"/>
    <n v="70.178400000000025"/>
  </r>
  <r>
    <n v="5062"/>
    <s v="CA-2022-136798"/>
    <x v="1"/>
    <d v="2022-05-08T00:00:00"/>
    <x v="678"/>
    <x v="1"/>
    <s v="DL-12925"/>
    <s v="Daniel Lacy"/>
    <x v="0"/>
    <s v="United States"/>
    <x v="31"/>
    <x v="11"/>
    <n v="55407"/>
    <x v="2"/>
    <s v="OFF-BI-10003684"/>
    <x v="1"/>
    <x v="8"/>
    <s v="Wilson Jones Legal Size Ring Binders"/>
    <n v="43.98"/>
    <n v="2"/>
    <n v="0"/>
    <n v="21.99"/>
  </r>
  <r>
    <n v="5063"/>
    <s v="CA-2022-136798"/>
    <x v="1"/>
    <d v="2022-05-08T00:00:00"/>
    <x v="678"/>
    <x v="1"/>
    <s v="DL-12925"/>
    <s v="Daniel Lacy"/>
    <x v="0"/>
    <s v="United States"/>
    <x v="31"/>
    <x v="11"/>
    <n v="55407"/>
    <x v="2"/>
    <s v="TEC-PH-10000441"/>
    <x v="2"/>
    <x v="7"/>
    <s v="VTech DS6151"/>
    <n v="377.96999999999997"/>
    <n v="3"/>
    <n v="0"/>
    <n v="105.83160000000002"/>
  </r>
  <r>
    <n v="5064"/>
    <s v="CA-2022-136798"/>
    <x v="1"/>
    <d v="2022-05-08T00:00:00"/>
    <x v="678"/>
    <x v="1"/>
    <s v="DL-12925"/>
    <s v="Daniel Lacy"/>
    <x v="0"/>
    <s v="United States"/>
    <x v="31"/>
    <x v="11"/>
    <n v="55407"/>
    <x v="2"/>
    <s v="FUR-FU-10000723"/>
    <x v="0"/>
    <x v="5"/>
    <s v="Deflect-o EconoMat Studded, No Bevel Mat for Low Pile Carpeting"/>
    <n v="123.96000000000001"/>
    <n v="3"/>
    <n v="0"/>
    <n v="11.156400000000005"/>
  </r>
  <r>
    <n v="5065"/>
    <s v="CA-2024-122196"/>
    <x v="3"/>
    <d v="2024-09-23T00:00:00"/>
    <x v="706"/>
    <x v="2"/>
    <s v="CA-12265"/>
    <s v="Christina Anderson"/>
    <x v="0"/>
    <s v="United States"/>
    <x v="40"/>
    <x v="13"/>
    <n v="19805"/>
    <x v="3"/>
    <s v="TEC-PH-10004977"/>
    <x v="2"/>
    <x v="7"/>
    <s v="GE 30524EE4"/>
    <n v="391.98"/>
    <n v="2"/>
    <n v="0"/>
    <n v="113.67419999999998"/>
  </r>
  <r>
    <n v="5066"/>
    <s v="CA-2024-142090"/>
    <x v="3"/>
    <d v="2024-12-01T00:00:00"/>
    <x v="94"/>
    <x v="1"/>
    <s v="SC-20380"/>
    <s v="Shahid Collister"/>
    <x v="0"/>
    <s v="United States"/>
    <x v="140"/>
    <x v="3"/>
    <n v="27217"/>
    <x v="0"/>
    <s v="TEC-AC-10002001"/>
    <x v="2"/>
    <x v="11"/>
    <s v="Logitech Wireless Gaming Headset G930"/>
    <n v="383.97600000000006"/>
    <n v="3"/>
    <n v="0.2"/>
    <n v="81.59490000000001"/>
  </r>
  <r>
    <n v="5067"/>
    <s v="CA-2024-142090"/>
    <x v="3"/>
    <d v="2024-12-01T00:00:00"/>
    <x v="94"/>
    <x v="1"/>
    <s v="SC-20380"/>
    <s v="Shahid Collister"/>
    <x v="0"/>
    <s v="United States"/>
    <x v="140"/>
    <x v="3"/>
    <n v="27217"/>
    <x v="0"/>
    <s v="FUR-TA-10001889"/>
    <x v="0"/>
    <x v="3"/>
    <s v="Bush Advantage Collection Racetrack Conference Table"/>
    <n v="1781.6819999999998"/>
    <n v="7"/>
    <n v="0.4"/>
    <n v="-653.28340000000003"/>
  </r>
  <r>
    <n v="5068"/>
    <s v="CA-2024-160934"/>
    <x v="3"/>
    <d v="2024-01-16T00:00:00"/>
    <x v="992"/>
    <x v="1"/>
    <s v="TT-21460"/>
    <s v="Tonja Turnell"/>
    <x v="2"/>
    <s v="United States"/>
    <x v="1"/>
    <x v="1"/>
    <n v="90008"/>
    <x v="1"/>
    <s v="OFF-AR-10003504"/>
    <x v="1"/>
    <x v="6"/>
    <s v="Newell 347"/>
    <n v="21.400000000000002"/>
    <n v="5"/>
    <n v="0"/>
    <n v="6.2059999999999977"/>
  </r>
  <r>
    <n v="5069"/>
    <s v="CA-2021-124478"/>
    <x v="2"/>
    <d v="2021-08-08T00:00:00"/>
    <x v="1116"/>
    <x v="1"/>
    <s v="MA-17560"/>
    <s v="Matt Abelman"/>
    <x v="2"/>
    <s v="United States"/>
    <x v="149"/>
    <x v="12"/>
    <n v="48183"/>
    <x v="2"/>
    <s v="TEC-CO-10001571"/>
    <x v="2"/>
    <x v="16"/>
    <s v="Sharp 1540cs Digital Laser Copier"/>
    <n v="549.99"/>
    <n v="1"/>
    <n v="0"/>
    <n v="274.995"/>
  </r>
  <r>
    <n v="5070"/>
    <s v="CA-2021-124478"/>
    <x v="2"/>
    <d v="2021-08-08T00:00:00"/>
    <x v="1116"/>
    <x v="1"/>
    <s v="MA-17560"/>
    <s v="Matt Abelman"/>
    <x v="2"/>
    <s v="United States"/>
    <x v="149"/>
    <x v="12"/>
    <n v="48183"/>
    <x v="2"/>
    <s v="OFF-AP-10002495"/>
    <x v="1"/>
    <x v="9"/>
    <s v="Acco Smartsocket Table Surge Protector, 6 Color-Coded Adapter Outlets"/>
    <n v="167.535"/>
    <n v="3"/>
    <n v="0.1"/>
    <n v="37.229999999999983"/>
  </r>
  <r>
    <n v="5071"/>
    <s v="CA-2021-124478"/>
    <x v="2"/>
    <d v="2021-08-08T00:00:00"/>
    <x v="1116"/>
    <x v="1"/>
    <s v="MA-17560"/>
    <s v="Matt Abelman"/>
    <x v="2"/>
    <s v="United States"/>
    <x v="149"/>
    <x v="12"/>
    <n v="48183"/>
    <x v="2"/>
    <s v="OFF-EN-10002500"/>
    <x v="1"/>
    <x v="12"/>
    <s v="Globe Weis Peel &amp; Seel First Class Envelopes"/>
    <n v="38.339999999999996"/>
    <n v="3"/>
    <n v="0"/>
    <n v="17.253"/>
  </r>
  <r>
    <n v="5072"/>
    <s v="CA-2021-124478"/>
    <x v="2"/>
    <d v="2021-08-08T00:00:00"/>
    <x v="1116"/>
    <x v="1"/>
    <s v="MA-17560"/>
    <s v="Matt Abelman"/>
    <x v="2"/>
    <s v="United States"/>
    <x v="149"/>
    <x v="12"/>
    <n v="48183"/>
    <x v="2"/>
    <s v="FUR-FU-10002088"/>
    <x v="0"/>
    <x v="5"/>
    <s v="Nu-Dell Float Frame 11 x 14 1/2"/>
    <n v="53.88"/>
    <n v="6"/>
    <n v="0"/>
    <n v="22.629600000000003"/>
  </r>
  <r>
    <n v="5073"/>
    <s v="CA-2021-124478"/>
    <x v="2"/>
    <d v="2021-08-08T00:00:00"/>
    <x v="1116"/>
    <x v="1"/>
    <s v="MA-17560"/>
    <s v="Matt Abelman"/>
    <x v="2"/>
    <s v="United States"/>
    <x v="149"/>
    <x v="12"/>
    <n v="48183"/>
    <x v="2"/>
    <s v="TEC-PH-10001128"/>
    <x v="2"/>
    <x v="7"/>
    <s v="Motorola Droid Maxx"/>
    <n v="299.98"/>
    <n v="2"/>
    <n v="0"/>
    <n v="83.994400000000013"/>
  </r>
  <r>
    <n v="5074"/>
    <s v="CA-2022-145485"/>
    <x v="1"/>
    <d v="2022-11-05T00:00:00"/>
    <x v="745"/>
    <x v="3"/>
    <s v="JM-16195"/>
    <s v="Justin MacKendrick"/>
    <x v="0"/>
    <s v="United States"/>
    <x v="8"/>
    <x v="1"/>
    <n v="94109"/>
    <x v="1"/>
    <s v="OFF-ST-10000649"/>
    <x v="1"/>
    <x v="4"/>
    <s v="Hanging Personal Folder File"/>
    <n v="62.8"/>
    <n v="4"/>
    <n v="0"/>
    <n v="15.700000000000003"/>
  </r>
  <r>
    <n v="5075"/>
    <s v="CA-2024-151071"/>
    <x v="3"/>
    <d v="2024-04-26T00:00:00"/>
    <x v="809"/>
    <x v="0"/>
    <s v="MB-18085"/>
    <s v="Mick Brown"/>
    <x v="0"/>
    <s v="United States"/>
    <x v="1"/>
    <x v="1"/>
    <n v="90049"/>
    <x v="1"/>
    <s v="OFF-BI-10002103"/>
    <x v="1"/>
    <x v="8"/>
    <s v="Cardinal Slant-D Ring Binder, Heavy Gauge Vinyl"/>
    <n v="13.904"/>
    <n v="2"/>
    <n v="0.2"/>
    <n v="4.5187999999999997"/>
  </r>
  <r>
    <n v="5076"/>
    <s v="CA-2021-134572"/>
    <x v="2"/>
    <d v="2021-04-20T00:00:00"/>
    <x v="1117"/>
    <x v="0"/>
    <s v="SV-20365"/>
    <s v="Seth Vernon"/>
    <x v="0"/>
    <s v="United States"/>
    <x v="12"/>
    <x v="5"/>
    <n v="77070"/>
    <x v="2"/>
    <s v="FUR-TA-10001705"/>
    <x v="0"/>
    <x v="3"/>
    <s v="Bush Advantage Collection Round Conference Table"/>
    <n v="744.09999999999991"/>
    <n v="5"/>
    <n v="0.3"/>
    <n v="-95.670000000000044"/>
  </r>
  <r>
    <n v="5077"/>
    <s v="CA-2021-134572"/>
    <x v="2"/>
    <d v="2021-04-20T00:00:00"/>
    <x v="1117"/>
    <x v="0"/>
    <s v="SV-20365"/>
    <s v="Seth Vernon"/>
    <x v="0"/>
    <s v="United States"/>
    <x v="12"/>
    <x v="5"/>
    <n v="77070"/>
    <x v="2"/>
    <s v="OFF-ST-10004634"/>
    <x v="1"/>
    <x v="4"/>
    <s v="Personal Folder Holder, Ebony"/>
    <n v="44.840000000000011"/>
    <n v="5"/>
    <n v="0.2"/>
    <n v="5.6049999999999951"/>
  </r>
  <r>
    <n v="5078"/>
    <s v="CA-2021-134572"/>
    <x v="2"/>
    <d v="2021-04-20T00:00:00"/>
    <x v="1117"/>
    <x v="0"/>
    <s v="SV-20365"/>
    <s v="Seth Vernon"/>
    <x v="0"/>
    <s v="United States"/>
    <x v="12"/>
    <x v="5"/>
    <n v="77070"/>
    <x v="2"/>
    <s v="FUR-TA-10004442"/>
    <x v="0"/>
    <x v="3"/>
    <s v="Riverside Furniture Stanwyck Manor Table Series"/>
    <n v="401.59000000000003"/>
    <n v="2"/>
    <n v="0.3"/>
    <n v="-131.95100000000002"/>
  </r>
  <r>
    <n v="5079"/>
    <s v="CA-2024-143217"/>
    <x v="3"/>
    <d v="2024-11-12T00:00:00"/>
    <x v="251"/>
    <x v="1"/>
    <s v="CG-12040"/>
    <s v="Catherine Glotzbach"/>
    <x v="2"/>
    <s v="United States"/>
    <x v="158"/>
    <x v="6"/>
    <n v="53209"/>
    <x v="2"/>
    <s v="OFF-BI-10002949"/>
    <x v="1"/>
    <x v="8"/>
    <s v="Prestige Round Ring Binders"/>
    <n v="18.240000000000002"/>
    <n v="3"/>
    <n v="0"/>
    <n v="8.5727999999999991"/>
  </r>
  <r>
    <n v="5080"/>
    <s v="US-2024-133312"/>
    <x v="3"/>
    <d v="2024-11-26T00:00:00"/>
    <x v="364"/>
    <x v="1"/>
    <s v="BD-11500"/>
    <s v="Bradley Drucker"/>
    <x v="0"/>
    <s v="United States"/>
    <x v="8"/>
    <x v="1"/>
    <n v="94122"/>
    <x v="1"/>
    <s v="FUR-BO-10002213"/>
    <x v="0"/>
    <x v="0"/>
    <s v="Sauder Forest Hills Library, Woodland Oak Finish"/>
    <n v="359.49899999999997"/>
    <n v="3"/>
    <n v="0.15"/>
    <n v="-29.605799999999981"/>
  </r>
  <r>
    <n v="5081"/>
    <s v="US-2024-133312"/>
    <x v="3"/>
    <d v="2024-11-26T00:00:00"/>
    <x v="364"/>
    <x v="1"/>
    <s v="BD-11500"/>
    <s v="Bradley Drucker"/>
    <x v="0"/>
    <s v="United States"/>
    <x v="8"/>
    <x v="1"/>
    <n v="94122"/>
    <x v="1"/>
    <s v="OFF-ST-10001325"/>
    <x v="1"/>
    <x v="4"/>
    <s v="Sterilite Officeware Hinged File Box"/>
    <n v="10.48"/>
    <n v="1"/>
    <n v="0"/>
    <n v="2.8296000000000001"/>
  </r>
  <r>
    <n v="5082"/>
    <s v="US-2022-137533"/>
    <x v="1"/>
    <d v="2022-12-18T00:00:00"/>
    <x v="735"/>
    <x v="3"/>
    <s v="JK-15640"/>
    <s v="Jim Kriz"/>
    <x v="2"/>
    <s v="United States"/>
    <x v="138"/>
    <x v="24"/>
    <n v="44105"/>
    <x v="3"/>
    <s v="OFF-PA-10003441"/>
    <x v="1"/>
    <x v="10"/>
    <s v="Xerox 226"/>
    <n v="20.736000000000004"/>
    <n v="4"/>
    <n v="0.2"/>
    <n v="7.2576000000000001"/>
  </r>
  <r>
    <n v="5083"/>
    <s v="CA-2023-155138"/>
    <x v="0"/>
    <d v="2023-09-09T00:00:00"/>
    <x v="720"/>
    <x v="1"/>
    <s v="JM-15580"/>
    <s v="Jill Matthias"/>
    <x v="0"/>
    <s v="United States"/>
    <x v="53"/>
    <x v="3"/>
    <n v="28110"/>
    <x v="0"/>
    <s v="TEC-AC-10004209"/>
    <x v="2"/>
    <x v="11"/>
    <s v="Memorex Froggy Flash Drive 4 GB"/>
    <n v="35.167999999999999"/>
    <n v="4"/>
    <n v="0.2"/>
    <n v="8.3524000000000012"/>
  </r>
  <r>
    <n v="5084"/>
    <s v="CA-2023-155138"/>
    <x v="0"/>
    <d v="2023-09-09T00:00:00"/>
    <x v="720"/>
    <x v="1"/>
    <s v="JM-15580"/>
    <s v="Jill Matthias"/>
    <x v="0"/>
    <s v="United States"/>
    <x v="53"/>
    <x v="3"/>
    <n v="28110"/>
    <x v="0"/>
    <s v="OFF-PA-10000501"/>
    <x v="1"/>
    <x v="10"/>
    <s v="Petty Cash Envelope"/>
    <n v="64.704000000000008"/>
    <n v="3"/>
    <n v="0.2"/>
    <n v="23.455199999999998"/>
  </r>
  <r>
    <n v="5085"/>
    <s v="CA-2023-108350"/>
    <x v="0"/>
    <d v="2023-06-07T00:00:00"/>
    <x v="103"/>
    <x v="0"/>
    <s v="SC-20230"/>
    <s v="Scot Coram"/>
    <x v="1"/>
    <s v="United States"/>
    <x v="90"/>
    <x v="31"/>
    <n v="1852"/>
    <x v="3"/>
    <s v="OFF-PA-10003656"/>
    <x v="1"/>
    <x v="10"/>
    <s v="Xerox 1935"/>
    <n v="105.52"/>
    <n v="4"/>
    <n v="0"/>
    <n v="48.539199999999994"/>
  </r>
  <r>
    <n v="5086"/>
    <s v="CA-2022-144302"/>
    <x v="1"/>
    <d v="2022-06-19T00:00:00"/>
    <x v="687"/>
    <x v="1"/>
    <s v="ME-17320"/>
    <s v="Maria Etezadi"/>
    <x v="2"/>
    <s v="United States"/>
    <x v="61"/>
    <x v="5"/>
    <n v="75081"/>
    <x v="2"/>
    <s v="OFF-BI-10001107"/>
    <x v="1"/>
    <x v="8"/>
    <s v="GBC White Gloss Covers, Plain Front"/>
    <n v="5.7919999999999989"/>
    <n v="2"/>
    <n v="0.8"/>
    <n v="-9.5568000000000026"/>
  </r>
  <r>
    <n v="5087"/>
    <s v="CA-2022-109001"/>
    <x v="1"/>
    <d v="2022-03-05T00:00:00"/>
    <x v="741"/>
    <x v="1"/>
    <s v="KN-16390"/>
    <s v="Katherine Nockton"/>
    <x v="1"/>
    <s v="United States"/>
    <x v="10"/>
    <x v="9"/>
    <n v="19120"/>
    <x v="3"/>
    <s v="TEC-PH-10000562"/>
    <x v="2"/>
    <x v="7"/>
    <s v="Samsung Convoy 3"/>
    <n v="466.15799999999996"/>
    <n v="7"/>
    <n v="0.4"/>
    <n v="-93.231599999999958"/>
  </r>
  <r>
    <n v="5088"/>
    <s v="CA-2022-109001"/>
    <x v="1"/>
    <d v="2022-03-05T00:00:00"/>
    <x v="741"/>
    <x v="1"/>
    <s v="KN-16390"/>
    <s v="Katherine Nockton"/>
    <x v="1"/>
    <s v="United States"/>
    <x v="10"/>
    <x v="9"/>
    <n v="19120"/>
    <x v="3"/>
    <s v="TEC-AC-10001101"/>
    <x v="2"/>
    <x v="11"/>
    <s v="Sony 16GB Class 10 Micro SDHC R40 Memory Card"/>
    <n v="10.312000000000001"/>
    <n v="1"/>
    <n v="0.2"/>
    <n v="-1.2890000000000006"/>
  </r>
  <r>
    <n v="5089"/>
    <s v="CA-2022-109001"/>
    <x v="1"/>
    <d v="2022-03-05T00:00:00"/>
    <x v="741"/>
    <x v="1"/>
    <s v="KN-16390"/>
    <s v="Katherine Nockton"/>
    <x v="1"/>
    <s v="United States"/>
    <x v="10"/>
    <x v="9"/>
    <n v="19120"/>
    <x v="3"/>
    <s v="OFF-BI-10003529"/>
    <x v="1"/>
    <x v="8"/>
    <s v="Avery Round Ring Poly Binders"/>
    <n v="2.556"/>
    <n v="3"/>
    <n v="0.7"/>
    <n v="-1.7892000000000001"/>
  </r>
  <r>
    <n v="5090"/>
    <s v="CA-2024-132738"/>
    <x v="3"/>
    <d v="2024-08-05T00:00:00"/>
    <x v="636"/>
    <x v="2"/>
    <s v="HM-14860"/>
    <s v="Harry Marie"/>
    <x v="1"/>
    <s v="United States"/>
    <x v="431"/>
    <x v="22"/>
    <n v="80538"/>
    <x v="1"/>
    <s v="OFF-PA-10001752"/>
    <x v="1"/>
    <x v="10"/>
    <s v="Hammermill CopyPlus Copy Paper (20Lb. and 84 Bright)"/>
    <n v="7.9680000000000009"/>
    <n v="2"/>
    <n v="0.2"/>
    <n v="2.8884000000000007"/>
  </r>
  <r>
    <n v="5091"/>
    <s v="CA-2024-132738"/>
    <x v="3"/>
    <d v="2024-08-05T00:00:00"/>
    <x v="636"/>
    <x v="2"/>
    <s v="HM-14860"/>
    <s v="Harry Marie"/>
    <x v="1"/>
    <s v="United States"/>
    <x v="431"/>
    <x v="22"/>
    <n v="80538"/>
    <x v="1"/>
    <s v="OFF-EN-10001141"/>
    <x v="1"/>
    <x v="12"/>
    <s v="Manila Recycled Extra-Heavyweight Clasp Envelopes, 6&quot; x 9&quot;"/>
    <n v="8.7840000000000007"/>
    <n v="1"/>
    <n v="0.2"/>
    <n v="3.1842000000000001"/>
  </r>
  <r>
    <n v="5092"/>
    <s v="CA-2024-156720"/>
    <x v="3"/>
    <d v="2024-12-31T00:00:00"/>
    <x v="362"/>
    <x v="1"/>
    <s v="JM-15580"/>
    <s v="Jill Matthias"/>
    <x v="0"/>
    <s v="United States"/>
    <x v="431"/>
    <x v="22"/>
    <n v="80538"/>
    <x v="1"/>
    <s v="OFF-FA-10003472"/>
    <x v="1"/>
    <x v="13"/>
    <s v="Bagged Rubber Bands"/>
    <n v="3.024"/>
    <n v="3"/>
    <n v="0.2"/>
    <n v="-0.6048"/>
  </r>
  <r>
    <n v="5093"/>
    <s v="CA-2022-119102"/>
    <x v="1"/>
    <d v="2022-05-23T00:00:00"/>
    <x v="673"/>
    <x v="1"/>
    <s v="KH-16690"/>
    <s v="Kristen Hastings"/>
    <x v="1"/>
    <s v="United States"/>
    <x v="383"/>
    <x v="34"/>
    <n v="2895"/>
    <x v="3"/>
    <s v="OFF-ST-10004507"/>
    <x v="1"/>
    <x v="4"/>
    <s v="Advantus Rolling Storage Box"/>
    <n v="51.449999999999996"/>
    <n v="3"/>
    <n v="0"/>
    <n v="13.891499999999999"/>
  </r>
  <r>
    <n v="5094"/>
    <s v="US-2021-140452"/>
    <x v="2"/>
    <d v="2021-12-06T00:00:00"/>
    <x v="28"/>
    <x v="1"/>
    <s v="BK-11260"/>
    <s v="Berenike Kampe"/>
    <x v="0"/>
    <s v="United States"/>
    <x v="22"/>
    <x v="10"/>
    <n v="60610"/>
    <x v="2"/>
    <s v="OFF-AP-10004036"/>
    <x v="1"/>
    <x v="9"/>
    <s v="Bionaire 99.97% HEPA Air Cleaner"/>
    <n v="14.015999999999996"/>
    <n v="4"/>
    <n v="0.8"/>
    <n v="-31.536000000000001"/>
  </r>
  <r>
    <n v="5095"/>
    <s v="US-2021-140452"/>
    <x v="2"/>
    <d v="2021-12-06T00:00:00"/>
    <x v="28"/>
    <x v="1"/>
    <s v="BK-11260"/>
    <s v="Berenike Kampe"/>
    <x v="0"/>
    <s v="United States"/>
    <x v="22"/>
    <x v="10"/>
    <n v="60610"/>
    <x v="2"/>
    <s v="FUR-TA-10004086"/>
    <x v="0"/>
    <x v="3"/>
    <s v="KI Adjustable-Height Table"/>
    <n v="214.95000000000002"/>
    <n v="5"/>
    <n v="0.5"/>
    <n v="-120.37200000000003"/>
  </r>
  <r>
    <n v="5096"/>
    <s v="US-2021-140452"/>
    <x v="2"/>
    <d v="2021-12-06T00:00:00"/>
    <x v="28"/>
    <x v="1"/>
    <s v="BK-11260"/>
    <s v="Berenike Kampe"/>
    <x v="0"/>
    <s v="United States"/>
    <x v="22"/>
    <x v="10"/>
    <n v="60610"/>
    <x v="2"/>
    <s v="TEC-PH-10000307"/>
    <x v="2"/>
    <x v="7"/>
    <s v="Shocksock Galaxy S4 Armband"/>
    <n v="35.04"/>
    <n v="4"/>
    <n v="0.2"/>
    <n v="-7.0080000000000044"/>
  </r>
  <r>
    <n v="5097"/>
    <s v="US-2021-140452"/>
    <x v="2"/>
    <d v="2021-12-06T00:00:00"/>
    <x v="28"/>
    <x v="1"/>
    <s v="BK-11260"/>
    <s v="Berenike Kampe"/>
    <x v="0"/>
    <s v="United States"/>
    <x v="22"/>
    <x v="10"/>
    <n v="60610"/>
    <x v="2"/>
    <s v="FUR-FU-10002088"/>
    <x v="0"/>
    <x v="5"/>
    <s v="Nu-Dell Float Frame 11 x 14 1/2"/>
    <n v="10.776000000000002"/>
    <n v="3"/>
    <n v="0.6"/>
    <n v="-4.8491999999999997"/>
  </r>
  <r>
    <n v="5098"/>
    <s v="US-2021-140452"/>
    <x v="2"/>
    <d v="2021-12-06T00:00:00"/>
    <x v="28"/>
    <x v="1"/>
    <s v="BK-11260"/>
    <s v="Berenike Kampe"/>
    <x v="0"/>
    <s v="United States"/>
    <x v="22"/>
    <x v="10"/>
    <n v="60610"/>
    <x v="2"/>
    <s v="OFF-BI-10004965"/>
    <x v="1"/>
    <x v="8"/>
    <s v="Ibico Covers for Plastic or Wire Binding Elements"/>
    <n v="4.5999999999999988"/>
    <n v="2"/>
    <n v="0.8"/>
    <n v="-8.0500000000000025"/>
  </r>
  <r>
    <n v="5099"/>
    <s v="US-2021-140452"/>
    <x v="2"/>
    <d v="2021-12-06T00:00:00"/>
    <x v="28"/>
    <x v="1"/>
    <s v="BK-11260"/>
    <s v="Berenike Kampe"/>
    <x v="0"/>
    <s v="United States"/>
    <x v="22"/>
    <x v="10"/>
    <n v="60610"/>
    <x v="2"/>
    <s v="OFF-ST-10002485"/>
    <x v="1"/>
    <x v="4"/>
    <s v="Rogers Deluxe File Chest"/>
    <n v="35.167999999999999"/>
    <n v="2"/>
    <n v="0.2"/>
    <n v="-8.3524000000000012"/>
  </r>
  <r>
    <n v="5100"/>
    <s v="CA-2022-141936"/>
    <x v="1"/>
    <d v="2022-08-07T00:00:00"/>
    <x v="576"/>
    <x v="1"/>
    <s v="PN-18775"/>
    <s v="Parhena Norris"/>
    <x v="2"/>
    <s v="United States"/>
    <x v="329"/>
    <x v="1"/>
    <n v="93309"/>
    <x v="1"/>
    <s v="OFF-BI-10002194"/>
    <x v="1"/>
    <x v="8"/>
    <s v="Cardinal Hold-It CD Pocket"/>
    <n v="19.152000000000001"/>
    <n v="3"/>
    <n v="0.2"/>
    <n v="6.4638000000000009"/>
  </r>
  <r>
    <n v="5101"/>
    <s v="CA-2021-158442"/>
    <x v="2"/>
    <d v="2021-03-17T00:00:00"/>
    <x v="700"/>
    <x v="3"/>
    <s v="AZ-10750"/>
    <s v="Annie Zypern"/>
    <x v="0"/>
    <s v="United States"/>
    <x v="61"/>
    <x v="5"/>
    <n v="75217"/>
    <x v="2"/>
    <s v="OFF-AR-10003732"/>
    <x v="1"/>
    <x v="6"/>
    <s v="Newell 333"/>
    <n v="4.4479999999999995"/>
    <n v="2"/>
    <n v="0.2"/>
    <n v="0.3335999999999999"/>
  </r>
  <r>
    <n v="5102"/>
    <s v="CA-2021-158442"/>
    <x v="2"/>
    <d v="2021-03-17T00:00:00"/>
    <x v="700"/>
    <x v="3"/>
    <s v="AZ-10750"/>
    <s v="Annie Zypern"/>
    <x v="0"/>
    <s v="United States"/>
    <x v="61"/>
    <x v="5"/>
    <n v="75217"/>
    <x v="2"/>
    <s v="OFF-PA-10002195"/>
    <x v="1"/>
    <x v="10"/>
    <s v="Xerox 1966"/>
    <n v="5.1840000000000011"/>
    <n v="1"/>
    <n v="0.2"/>
    <n v="1.8792"/>
  </r>
  <r>
    <n v="5103"/>
    <s v="CA-2021-158442"/>
    <x v="2"/>
    <d v="2021-03-17T00:00:00"/>
    <x v="700"/>
    <x v="3"/>
    <s v="AZ-10750"/>
    <s v="Annie Zypern"/>
    <x v="0"/>
    <s v="United States"/>
    <x v="61"/>
    <x v="5"/>
    <n v="75217"/>
    <x v="2"/>
    <s v="OFF-PA-10002365"/>
    <x v="1"/>
    <x v="10"/>
    <s v="Xerox 1967"/>
    <n v="15.552000000000003"/>
    <n v="3"/>
    <n v="0.2"/>
    <n v="5.4432"/>
  </r>
  <r>
    <n v="5104"/>
    <s v="CA-2022-167374"/>
    <x v="1"/>
    <d v="2022-03-26T00:00:00"/>
    <x v="803"/>
    <x v="0"/>
    <s v="GM-14500"/>
    <s v="Gene McClure"/>
    <x v="0"/>
    <s v="United States"/>
    <x v="10"/>
    <x v="9"/>
    <n v="19140"/>
    <x v="3"/>
    <s v="OFF-PA-10001950"/>
    <x v="1"/>
    <x v="10"/>
    <s v="Southworth 25% Cotton Antique Laid Paper &amp; Envelopes"/>
    <n v="40.032000000000004"/>
    <n v="6"/>
    <n v="0.2"/>
    <n v="12.509999999999993"/>
  </r>
  <r>
    <n v="5105"/>
    <s v="CA-2022-167374"/>
    <x v="1"/>
    <d v="2022-03-26T00:00:00"/>
    <x v="803"/>
    <x v="0"/>
    <s v="GM-14500"/>
    <s v="Gene McClure"/>
    <x v="0"/>
    <s v="United States"/>
    <x v="10"/>
    <x v="9"/>
    <n v="19140"/>
    <x v="3"/>
    <s v="TEC-AC-10004633"/>
    <x v="2"/>
    <x v="11"/>
    <s v="Verbatim 25 GB 6x Blu-ray Single Layer Recordable Disc, 3/Pack"/>
    <n v="16.776000000000003"/>
    <n v="3"/>
    <n v="0.2"/>
    <n v="5.0327999999999999"/>
  </r>
  <r>
    <n v="5106"/>
    <s v="CA-2021-116568"/>
    <x v="2"/>
    <d v="2021-12-14T00:00:00"/>
    <x v="966"/>
    <x v="1"/>
    <s v="BM-11785"/>
    <s v="Bryan Mills"/>
    <x v="0"/>
    <s v="United States"/>
    <x v="207"/>
    <x v="2"/>
    <n v="32725"/>
    <x v="0"/>
    <s v="FUR-CH-10002439"/>
    <x v="0"/>
    <x v="1"/>
    <s v="Iceberg Nesting Folding Chair, 19w x 6d x 43h"/>
    <n v="186.304"/>
    <n v="4"/>
    <n v="0.2"/>
    <n v="13.972799999999999"/>
  </r>
  <r>
    <n v="5107"/>
    <s v="CA-2022-147102"/>
    <x v="1"/>
    <d v="2022-09-19T00:00:00"/>
    <x v="1068"/>
    <x v="1"/>
    <s v="NH-18610"/>
    <s v="Nicole Hansen"/>
    <x v="1"/>
    <s v="United States"/>
    <x v="38"/>
    <x v="32"/>
    <n v="31907"/>
    <x v="0"/>
    <s v="TEC-AC-10000682"/>
    <x v="2"/>
    <x v="11"/>
    <s v="Kensington K72356US Mouse-in-a-Box USB Desktop Mouse"/>
    <n v="66.36"/>
    <n v="4"/>
    <n v="0"/>
    <n v="23.225999999999999"/>
  </r>
  <r>
    <n v="5108"/>
    <s v="CA-2024-132213"/>
    <x v="3"/>
    <d v="2024-04-26T00:00:00"/>
    <x v="732"/>
    <x v="2"/>
    <s v="PN-18775"/>
    <s v="Parhena Norris"/>
    <x v="2"/>
    <s v="United States"/>
    <x v="316"/>
    <x v="18"/>
    <n v="37211"/>
    <x v="0"/>
    <s v="OFF-AR-10004078"/>
    <x v="1"/>
    <x v="6"/>
    <s v="Newell 312"/>
    <n v="42.047999999999995"/>
    <n v="9"/>
    <n v="0.2"/>
    <n v="5.2559999999999985"/>
  </r>
  <r>
    <n v="5109"/>
    <s v="CA-2024-132213"/>
    <x v="3"/>
    <d v="2024-04-26T00:00:00"/>
    <x v="732"/>
    <x v="2"/>
    <s v="PN-18775"/>
    <s v="Parhena Norris"/>
    <x v="2"/>
    <s v="United States"/>
    <x v="316"/>
    <x v="18"/>
    <n v="37211"/>
    <x v="0"/>
    <s v="OFF-AR-10001958"/>
    <x v="1"/>
    <x v="6"/>
    <s v="Stanley Bostitch Contemporary Electric Pencil Sharpeners"/>
    <n v="67.92"/>
    <n v="5"/>
    <n v="0.2"/>
    <n v="6.7920000000000016"/>
  </r>
  <r>
    <n v="5110"/>
    <s v="CA-2021-138450"/>
    <x v="2"/>
    <d v="2021-10-18T00:00:00"/>
    <x v="657"/>
    <x v="1"/>
    <s v="EH-13765"/>
    <s v="Edward Hooks"/>
    <x v="1"/>
    <s v="United States"/>
    <x v="10"/>
    <x v="9"/>
    <n v="19134"/>
    <x v="3"/>
    <s v="OFF-EN-10001335"/>
    <x v="1"/>
    <x v="12"/>
    <s v="White Business Envelopes with Contemporary Seam, Recycled White Business Envelopes"/>
    <n v="52.512"/>
    <n v="6"/>
    <n v="0.2"/>
    <n v="19.692"/>
  </r>
  <r>
    <n v="5111"/>
    <s v="CA-2021-138450"/>
    <x v="2"/>
    <d v="2021-10-18T00:00:00"/>
    <x v="657"/>
    <x v="1"/>
    <s v="EH-13765"/>
    <s v="Edward Hooks"/>
    <x v="1"/>
    <s v="United States"/>
    <x v="10"/>
    <x v="9"/>
    <n v="19134"/>
    <x v="3"/>
    <s v="OFF-ST-10003479"/>
    <x v="1"/>
    <x v="4"/>
    <s v="Eldon Base for stackable storage shelf, platinum"/>
    <n v="186.91200000000001"/>
    <n v="6"/>
    <n v="0.2"/>
    <n v="-35.046000000000028"/>
  </r>
  <r>
    <n v="5112"/>
    <s v="CA-2021-138450"/>
    <x v="2"/>
    <d v="2021-10-18T00:00:00"/>
    <x v="657"/>
    <x v="1"/>
    <s v="EH-13765"/>
    <s v="Edward Hooks"/>
    <x v="1"/>
    <s v="United States"/>
    <x v="10"/>
    <x v="9"/>
    <n v="19134"/>
    <x v="3"/>
    <s v="OFF-PA-10003016"/>
    <x v="1"/>
    <x v="10"/>
    <s v="Adams &quot;While You Were Out&quot; Message Pads"/>
    <n v="10.048000000000002"/>
    <n v="4"/>
    <n v="0.2"/>
    <n v="3.1399999999999988"/>
  </r>
  <r>
    <n v="5113"/>
    <s v="CA-2022-153073"/>
    <x v="1"/>
    <d v="2022-11-13T00:00:00"/>
    <x v="681"/>
    <x v="3"/>
    <s v="HA-14905"/>
    <s v="Helen Abelman"/>
    <x v="0"/>
    <s v="United States"/>
    <x v="22"/>
    <x v="10"/>
    <n v="60610"/>
    <x v="2"/>
    <s v="FUR-FU-10001025"/>
    <x v="0"/>
    <x v="5"/>
    <s v="Eldon Imàge Series Desk Accessories, Clear"/>
    <n v="17.496000000000002"/>
    <n v="9"/>
    <n v="0.6"/>
    <n v="-7.4357999999999969"/>
  </r>
  <r>
    <n v="5114"/>
    <s v="CA-2023-147970"/>
    <x v="0"/>
    <d v="2023-01-31T00:00:00"/>
    <x v="1118"/>
    <x v="0"/>
    <s v="AB-10150"/>
    <s v="Aimee Bixby"/>
    <x v="0"/>
    <s v="United States"/>
    <x v="61"/>
    <x v="5"/>
    <n v="75220"/>
    <x v="2"/>
    <s v="OFF-PA-10003936"/>
    <x v="1"/>
    <x v="10"/>
    <s v="Xerox 1994"/>
    <n v="15.552000000000003"/>
    <n v="3"/>
    <n v="0.2"/>
    <n v="5.4432"/>
  </r>
  <r>
    <n v="5115"/>
    <s v="CA-2023-150658"/>
    <x v="0"/>
    <d v="2023-11-18T00:00:00"/>
    <x v="407"/>
    <x v="1"/>
    <s v="MS-17365"/>
    <s v="Maribeth Schnelling"/>
    <x v="0"/>
    <s v="United States"/>
    <x v="51"/>
    <x v="27"/>
    <n v="88220"/>
    <x v="1"/>
    <s v="OFF-BI-10004140"/>
    <x v="1"/>
    <x v="8"/>
    <s v="Avery Non-Stick Binders"/>
    <n v="10.776000000000002"/>
    <n v="3"/>
    <n v="0.2"/>
    <n v="3.3674999999999984"/>
  </r>
  <r>
    <n v="5116"/>
    <s v="CA-2024-125640"/>
    <x v="3"/>
    <d v="2024-07-26T00:00:00"/>
    <x v="1119"/>
    <x v="1"/>
    <s v="DD-13570"/>
    <s v="Dorothy Dickinson"/>
    <x v="0"/>
    <s v="United States"/>
    <x v="10"/>
    <x v="9"/>
    <n v="19134"/>
    <x v="3"/>
    <s v="OFF-LA-10004178"/>
    <x v="1"/>
    <x v="2"/>
    <s v="Avery 491"/>
    <n v="3.3040000000000003"/>
    <n v="1"/>
    <n v="0.2"/>
    <n v="1.0737999999999999"/>
  </r>
  <r>
    <n v="5117"/>
    <s v="CA-2024-154137"/>
    <x v="3"/>
    <d v="2024-11-12T00:00:00"/>
    <x v="251"/>
    <x v="1"/>
    <s v="MT-17815"/>
    <s v="Meg Tillman"/>
    <x v="0"/>
    <s v="United States"/>
    <x v="20"/>
    <x v="15"/>
    <n v="10009"/>
    <x v="3"/>
    <s v="OFF-ST-10003324"/>
    <x v="1"/>
    <x v="4"/>
    <s v="Belkin OmniView SE Rackmount Kit"/>
    <n v="35.479999999999997"/>
    <n v="1"/>
    <n v="0"/>
    <n v="0"/>
  </r>
  <r>
    <n v="5118"/>
    <s v="CA-2022-127173"/>
    <x v="1"/>
    <d v="2022-09-26T00:00:00"/>
    <x v="1120"/>
    <x v="1"/>
    <s v="GM-14500"/>
    <s v="Gene McClure"/>
    <x v="0"/>
    <s v="United States"/>
    <x v="147"/>
    <x v="15"/>
    <n v="11572"/>
    <x v="3"/>
    <s v="OFF-FA-10004854"/>
    <x v="1"/>
    <x v="13"/>
    <s v="Vinyl Coated Wire Paper Clips in Organizer Box, 800/Box"/>
    <n v="34.44"/>
    <n v="3"/>
    <n v="0"/>
    <n v="16.186799999999998"/>
  </r>
  <r>
    <n v="5119"/>
    <s v="CA-2022-127173"/>
    <x v="1"/>
    <d v="2022-09-26T00:00:00"/>
    <x v="1120"/>
    <x v="1"/>
    <s v="GM-14500"/>
    <s v="Gene McClure"/>
    <x v="0"/>
    <s v="United States"/>
    <x v="147"/>
    <x v="15"/>
    <n v="11572"/>
    <x v="3"/>
    <s v="TEC-MA-10002859"/>
    <x v="2"/>
    <x v="15"/>
    <s v="Ativa MDM8000 8-Sheet Micro-Cut Shredder"/>
    <n v="629.92999999999995"/>
    <n v="7"/>
    <n v="0"/>
    <n v="296.06709999999998"/>
  </r>
  <r>
    <n v="5120"/>
    <s v="CA-2022-127173"/>
    <x v="1"/>
    <d v="2022-09-26T00:00:00"/>
    <x v="1120"/>
    <x v="1"/>
    <s v="GM-14500"/>
    <s v="Gene McClure"/>
    <x v="0"/>
    <s v="United States"/>
    <x v="147"/>
    <x v="15"/>
    <n v="11572"/>
    <x v="3"/>
    <s v="OFF-BI-10000088"/>
    <x v="1"/>
    <x v="8"/>
    <s v="GBC Imprintable Covers"/>
    <n v="79.056000000000012"/>
    <n v="9"/>
    <n v="0.2"/>
    <n v="28.657800000000002"/>
  </r>
  <r>
    <n v="5121"/>
    <s v="CA-2021-149538"/>
    <x v="2"/>
    <d v="2021-04-04T00:00:00"/>
    <x v="521"/>
    <x v="1"/>
    <s v="KB-16585"/>
    <s v="Ken Black"/>
    <x v="1"/>
    <s v="United States"/>
    <x v="240"/>
    <x v="28"/>
    <n v="70506"/>
    <x v="0"/>
    <s v="OFF-ST-10004180"/>
    <x v="1"/>
    <x v="4"/>
    <s v="Safco Commercial Shelving"/>
    <n v="232.54999999999998"/>
    <n v="5"/>
    <n v="0"/>
    <n v="9.3019999999999925"/>
  </r>
  <r>
    <n v="5122"/>
    <s v="CA-2021-149538"/>
    <x v="2"/>
    <d v="2021-04-04T00:00:00"/>
    <x v="521"/>
    <x v="1"/>
    <s v="KB-16585"/>
    <s v="Ken Black"/>
    <x v="1"/>
    <s v="United States"/>
    <x v="240"/>
    <x v="28"/>
    <n v="70506"/>
    <x v="0"/>
    <s v="TEC-AC-10002926"/>
    <x v="2"/>
    <x v="11"/>
    <s v="Logitech Wireless Marathon Mouse M705"/>
    <n v="99.98"/>
    <n v="2"/>
    <n v="0"/>
    <n v="42.991400000000006"/>
  </r>
  <r>
    <n v="5123"/>
    <s v="CA-2021-149538"/>
    <x v="2"/>
    <d v="2021-04-04T00:00:00"/>
    <x v="521"/>
    <x v="1"/>
    <s v="KB-16585"/>
    <s v="Ken Black"/>
    <x v="1"/>
    <s v="United States"/>
    <x v="240"/>
    <x v="28"/>
    <n v="70506"/>
    <x v="0"/>
    <s v="OFF-PA-10003797"/>
    <x v="1"/>
    <x v="10"/>
    <s v="Xerox 209"/>
    <n v="19.440000000000001"/>
    <n v="3"/>
    <n v="0"/>
    <n v="9.3312000000000008"/>
  </r>
  <r>
    <n v="5124"/>
    <s v="CA-2021-149538"/>
    <x v="2"/>
    <d v="2021-04-04T00:00:00"/>
    <x v="521"/>
    <x v="1"/>
    <s v="KB-16585"/>
    <s v="Ken Black"/>
    <x v="1"/>
    <s v="United States"/>
    <x v="240"/>
    <x v="28"/>
    <n v="70506"/>
    <x v="0"/>
    <s v="OFF-PA-10002195"/>
    <x v="1"/>
    <x v="10"/>
    <s v="Xerox 1966"/>
    <n v="12.96"/>
    <n v="2"/>
    <n v="0"/>
    <n v="6.3504000000000005"/>
  </r>
  <r>
    <n v="5125"/>
    <s v="CA-2021-160766"/>
    <x v="2"/>
    <d v="2021-09-14T00:00:00"/>
    <x v="931"/>
    <x v="3"/>
    <s v="DM-13015"/>
    <s v="Darrin Martin"/>
    <x v="0"/>
    <s v="United States"/>
    <x v="20"/>
    <x v="15"/>
    <n v="10009"/>
    <x v="3"/>
    <s v="FUR-TA-10001039"/>
    <x v="0"/>
    <x v="3"/>
    <s v="KI Adjustable-Height Table"/>
    <n v="464.29200000000003"/>
    <n v="9"/>
    <n v="0.4"/>
    <n v="-108.33479999999997"/>
  </r>
  <r>
    <n v="5126"/>
    <s v="CA-2021-160766"/>
    <x v="2"/>
    <d v="2021-09-14T00:00:00"/>
    <x v="931"/>
    <x v="3"/>
    <s v="DM-13015"/>
    <s v="Darrin Martin"/>
    <x v="0"/>
    <s v="United States"/>
    <x v="20"/>
    <x v="15"/>
    <n v="10009"/>
    <x v="3"/>
    <s v="OFF-EN-10001099"/>
    <x v="1"/>
    <x v="12"/>
    <s v="Staples"/>
    <n v="68.459999999999994"/>
    <n v="7"/>
    <n v="0"/>
    <n v="31.491599999999995"/>
  </r>
  <r>
    <n v="5127"/>
    <s v="CA-2021-160766"/>
    <x v="2"/>
    <d v="2021-09-14T00:00:00"/>
    <x v="931"/>
    <x v="3"/>
    <s v="DM-13015"/>
    <s v="Darrin Martin"/>
    <x v="0"/>
    <s v="United States"/>
    <x v="20"/>
    <x v="15"/>
    <n v="10009"/>
    <x v="3"/>
    <s v="TEC-MA-10003979"/>
    <x v="2"/>
    <x v="15"/>
    <s v="Ativa V4110MDD Micro-Cut Shredder"/>
    <n v="2799.96"/>
    <n v="4"/>
    <n v="0"/>
    <n v="1371.9803999999999"/>
  </r>
  <r>
    <n v="5128"/>
    <s v="CA-2021-160766"/>
    <x v="2"/>
    <d v="2021-09-14T00:00:00"/>
    <x v="931"/>
    <x v="3"/>
    <s v="DM-13015"/>
    <s v="Darrin Martin"/>
    <x v="0"/>
    <s v="United States"/>
    <x v="20"/>
    <x v="15"/>
    <n v="10009"/>
    <x v="3"/>
    <s v="OFF-AP-10002945"/>
    <x v="1"/>
    <x v="9"/>
    <s v="Honeywell Enviracaire Portable HEPA Air Cleaner for 17' x 22' Room"/>
    <n v="601.29999999999995"/>
    <n v="2"/>
    <n v="0"/>
    <n v="198.42899999999997"/>
  </r>
  <r>
    <n v="5129"/>
    <s v="CA-2021-160766"/>
    <x v="2"/>
    <d v="2021-09-14T00:00:00"/>
    <x v="931"/>
    <x v="3"/>
    <s v="DM-13015"/>
    <s v="Darrin Martin"/>
    <x v="0"/>
    <s v="United States"/>
    <x v="20"/>
    <x v="15"/>
    <n v="10009"/>
    <x v="3"/>
    <s v="TEC-PH-10001536"/>
    <x v="2"/>
    <x v="7"/>
    <s v="Spigen Samsung Galaxy S5 Case Wallet"/>
    <n v="16.989999999999998"/>
    <n v="1"/>
    <n v="0"/>
    <n v="4.4173999999999989"/>
  </r>
  <r>
    <n v="5130"/>
    <s v="CA-2021-160766"/>
    <x v="2"/>
    <d v="2021-09-14T00:00:00"/>
    <x v="931"/>
    <x v="3"/>
    <s v="DM-13015"/>
    <s v="Darrin Martin"/>
    <x v="0"/>
    <s v="United States"/>
    <x v="20"/>
    <x v="15"/>
    <n v="10009"/>
    <x v="3"/>
    <s v="TEC-PH-10000526"/>
    <x v="2"/>
    <x v="7"/>
    <s v="Vtech CS6719"/>
    <n v="287.96999999999997"/>
    <n v="3"/>
    <n v="0"/>
    <n v="80.631600000000006"/>
  </r>
  <r>
    <n v="5131"/>
    <s v="CA-2021-160766"/>
    <x v="2"/>
    <d v="2021-09-14T00:00:00"/>
    <x v="931"/>
    <x v="3"/>
    <s v="DM-13015"/>
    <s v="Darrin Martin"/>
    <x v="0"/>
    <s v="United States"/>
    <x v="20"/>
    <x v="15"/>
    <n v="10009"/>
    <x v="3"/>
    <s v="OFF-PA-10000213"/>
    <x v="1"/>
    <x v="10"/>
    <s v="Xerox 198"/>
    <n v="44.820000000000007"/>
    <n v="9"/>
    <n v="0"/>
    <n v="21.065400000000004"/>
  </r>
  <r>
    <n v="5132"/>
    <s v="CA-2024-146626"/>
    <x v="3"/>
    <d v="2024-12-30T00:00:00"/>
    <x v="263"/>
    <x v="1"/>
    <s v="BP-11185"/>
    <s v="Ben Peterman"/>
    <x v="1"/>
    <s v="United States"/>
    <x v="125"/>
    <x v="1"/>
    <n v="92804"/>
    <x v="1"/>
    <s v="FUR-FU-10002501"/>
    <x v="0"/>
    <x v="5"/>
    <s v="Nu-Dell Executive Frame"/>
    <n v="101.12"/>
    <n v="8"/>
    <n v="0"/>
    <n v="37.414400000000001"/>
  </r>
  <r>
    <n v="5133"/>
    <s v="CA-2022-123330"/>
    <x v="1"/>
    <d v="2022-06-21T00:00:00"/>
    <x v="1121"/>
    <x v="1"/>
    <s v="EP-13915"/>
    <s v="Emily Phan"/>
    <x v="0"/>
    <s v="United States"/>
    <x v="207"/>
    <x v="2"/>
    <n v="32725"/>
    <x v="0"/>
    <s v="TEC-PH-10001819"/>
    <x v="2"/>
    <x v="7"/>
    <s v="Innergie mMini Combo Duo USB Travel Charging Kit"/>
    <n v="107.97600000000001"/>
    <n v="3"/>
    <n v="0.2"/>
    <n v="37.791599999999988"/>
  </r>
  <r>
    <n v="5134"/>
    <s v="CA-2024-155607"/>
    <x v="3"/>
    <d v="2024-11-27T00:00:00"/>
    <x v="524"/>
    <x v="1"/>
    <s v="FG-14260"/>
    <s v="Frank Gastineau"/>
    <x v="2"/>
    <s v="United States"/>
    <x v="20"/>
    <x v="15"/>
    <n v="10009"/>
    <x v="3"/>
    <s v="OFF-AP-10001962"/>
    <x v="1"/>
    <x v="9"/>
    <s v="Black &amp; Decker Filter for Double Action Dustbuster Cordless Vac BLDV7210"/>
    <n v="58.730000000000004"/>
    <n v="7"/>
    <n v="0"/>
    <n v="14.682500000000001"/>
  </r>
  <r>
    <n v="5135"/>
    <s v="CA-2024-155607"/>
    <x v="3"/>
    <d v="2024-11-27T00:00:00"/>
    <x v="524"/>
    <x v="1"/>
    <s v="FG-14260"/>
    <s v="Frank Gastineau"/>
    <x v="2"/>
    <s v="United States"/>
    <x v="20"/>
    <x v="15"/>
    <n v="10009"/>
    <x v="3"/>
    <s v="OFF-BI-10003364"/>
    <x v="1"/>
    <x v="8"/>
    <s v="Binding Machine Supplies"/>
    <n v="93.344000000000008"/>
    <n v="4"/>
    <n v="0.2"/>
    <n v="32.670400000000001"/>
  </r>
  <r>
    <n v="5136"/>
    <s v="CA-2023-151323"/>
    <x v="0"/>
    <d v="2023-10-24T00:00:00"/>
    <x v="464"/>
    <x v="1"/>
    <s v="AB-10255"/>
    <s v="Alejandro Ballentine"/>
    <x v="2"/>
    <s v="United States"/>
    <x v="4"/>
    <x v="4"/>
    <n v="98103"/>
    <x v="1"/>
    <s v="OFF-FA-10002983"/>
    <x v="1"/>
    <x v="13"/>
    <s v="Advantus SlideClip Paper Clips"/>
    <n v="17.05"/>
    <n v="5"/>
    <n v="0"/>
    <n v="8.1840000000000011"/>
  </r>
  <r>
    <n v="5137"/>
    <s v="CA-2022-146696"/>
    <x v="1"/>
    <d v="2022-12-14T00:00:00"/>
    <x v="79"/>
    <x v="1"/>
    <s v="RD-19480"/>
    <s v="Rick Duston"/>
    <x v="0"/>
    <s v="United States"/>
    <x v="70"/>
    <x v="1"/>
    <n v="92105"/>
    <x v="1"/>
    <s v="OFF-BI-10002432"/>
    <x v="1"/>
    <x v="8"/>
    <s v="Wilson Jones Standard D-Ring Binders"/>
    <n v="8.0960000000000001"/>
    <n v="2"/>
    <n v="0.2"/>
    <n v="2.7323999999999993"/>
  </r>
  <r>
    <n v="5138"/>
    <s v="CA-2023-128972"/>
    <x v="0"/>
    <d v="2023-11-14T00:00:00"/>
    <x v="398"/>
    <x v="1"/>
    <s v="TS-21430"/>
    <s v="Tom Stivers"/>
    <x v="1"/>
    <s v="United States"/>
    <x v="268"/>
    <x v="26"/>
    <n v="73120"/>
    <x v="2"/>
    <s v="FUR-FU-10003096"/>
    <x v="0"/>
    <x v="5"/>
    <s v="Master Giant Foot Doorstop, Safety Yellow"/>
    <n v="30.36"/>
    <n v="4"/>
    <n v="0"/>
    <n v="13.0548"/>
  </r>
  <r>
    <n v="5139"/>
    <s v="CA-2024-128335"/>
    <x v="3"/>
    <d v="2024-09-30T00:00:00"/>
    <x v="391"/>
    <x v="1"/>
    <s v="JA-15970"/>
    <s v="Joseph Airdo"/>
    <x v="0"/>
    <s v="United States"/>
    <x v="145"/>
    <x v="15"/>
    <n v="10550"/>
    <x v="3"/>
    <s v="OFF-EN-10001539"/>
    <x v="1"/>
    <x v="12"/>
    <s v="Staples"/>
    <n v="23.34"/>
    <n v="3"/>
    <n v="0"/>
    <n v="10.969799999999999"/>
  </r>
  <r>
    <n v="5140"/>
    <s v="CA-2024-128335"/>
    <x v="3"/>
    <d v="2024-09-30T00:00:00"/>
    <x v="391"/>
    <x v="1"/>
    <s v="JA-15970"/>
    <s v="Joseph Airdo"/>
    <x v="0"/>
    <s v="United States"/>
    <x v="145"/>
    <x v="15"/>
    <n v="10550"/>
    <x v="3"/>
    <s v="OFF-PA-10004996"/>
    <x v="1"/>
    <x v="10"/>
    <s v="Speediset Carbonless Redi-Letter 7&quot; x 8 1/2&quot;"/>
    <n v="51.550000000000004"/>
    <n v="5"/>
    <n v="0"/>
    <n v="24.2285"/>
  </r>
  <r>
    <n v="5141"/>
    <s v="CA-2022-154886"/>
    <x v="1"/>
    <d v="2022-11-08T00:00:00"/>
    <x v="1122"/>
    <x v="1"/>
    <s v="SW-20455"/>
    <s v="Shaun Weien"/>
    <x v="0"/>
    <s v="United States"/>
    <x v="8"/>
    <x v="1"/>
    <n v="94109"/>
    <x v="1"/>
    <s v="TEC-AC-10001956"/>
    <x v="2"/>
    <x v="11"/>
    <s v="Microsoft Arc Touch Mouse"/>
    <n v="119.9"/>
    <n v="2"/>
    <n v="0"/>
    <n v="43.164000000000001"/>
  </r>
  <r>
    <n v="5142"/>
    <s v="CA-2023-111213"/>
    <x v="0"/>
    <d v="2023-04-02T00:00:00"/>
    <x v="1012"/>
    <x v="1"/>
    <s v="FP-14320"/>
    <s v="Frank Preis"/>
    <x v="0"/>
    <s v="United States"/>
    <x v="20"/>
    <x v="15"/>
    <n v="10009"/>
    <x v="3"/>
    <s v="FUR-CH-10000454"/>
    <x v="0"/>
    <x v="1"/>
    <s v="Hon Deluxe Fabric Upholstered Stacking Chairs, Rounded Back"/>
    <n v="1317.492"/>
    <n v="6"/>
    <n v="0.1"/>
    <n v="292.77599999999995"/>
  </r>
  <r>
    <n v="5143"/>
    <s v="CA-2023-111213"/>
    <x v="0"/>
    <d v="2023-04-02T00:00:00"/>
    <x v="1012"/>
    <x v="1"/>
    <s v="FP-14320"/>
    <s v="Frank Preis"/>
    <x v="0"/>
    <s v="United States"/>
    <x v="20"/>
    <x v="15"/>
    <n v="10009"/>
    <x v="3"/>
    <s v="OFF-SU-10000946"/>
    <x v="1"/>
    <x v="14"/>
    <s v="Staples"/>
    <n v="63.84"/>
    <n v="8"/>
    <n v="0"/>
    <n v="18.513599999999997"/>
  </r>
  <r>
    <n v="5144"/>
    <s v="CA-2023-111213"/>
    <x v="0"/>
    <d v="2023-04-02T00:00:00"/>
    <x v="1012"/>
    <x v="1"/>
    <s v="FP-14320"/>
    <s v="Frank Preis"/>
    <x v="0"/>
    <s v="United States"/>
    <x v="20"/>
    <x v="15"/>
    <n v="10009"/>
    <x v="3"/>
    <s v="OFF-BI-10004140"/>
    <x v="1"/>
    <x v="8"/>
    <s v="Avery Non-Stick Binders"/>
    <n v="3.5920000000000005"/>
    <n v="1"/>
    <n v="0.2"/>
    <n v="1.1224999999999996"/>
  </r>
  <r>
    <n v="5145"/>
    <s v="CA-2024-161333"/>
    <x v="3"/>
    <d v="2024-02-03T00:00:00"/>
    <x v="1123"/>
    <x v="1"/>
    <s v="JL-15835"/>
    <s v="John Lee"/>
    <x v="0"/>
    <s v="United States"/>
    <x v="1"/>
    <x v="1"/>
    <n v="90045"/>
    <x v="1"/>
    <s v="FUR-FU-10003039"/>
    <x v="0"/>
    <x v="5"/>
    <s v="Howard Miller 11-1/2&quot; Diameter Grantwood Wall Clock"/>
    <n v="86.26"/>
    <n v="2"/>
    <n v="0"/>
    <n v="29.328400000000002"/>
  </r>
  <r>
    <n v="5146"/>
    <s v="CA-2024-161333"/>
    <x v="3"/>
    <d v="2024-02-03T00:00:00"/>
    <x v="1123"/>
    <x v="1"/>
    <s v="JL-15835"/>
    <s v="John Lee"/>
    <x v="0"/>
    <s v="United States"/>
    <x v="1"/>
    <x v="1"/>
    <n v="90045"/>
    <x v="1"/>
    <s v="OFF-ST-10000464"/>
    <x v="1"/>
    <x v="4"/>
    <s v="Multi-Use Personal File Cart and Caster Set, Three Stacking Bins"/>
    <n v="139.04"/>
    <n v="4"/>
    <n v="0"/>
    <n v="38.931200000000004"/>
  </r>
  <r>
    <n v="5147"/>
    <s v="CA-2024-161333"/>
    <x v="3"/>
    <d v="2024-02-03T00:00:00"/>
    <x v="1123"/>
    <x v="1"/>
    <s v="JL-15835"/>
    <s v="John Lee"/>
    <x v="0"/>
    <s v="United States"/>
    <x v="1"/>
    <x v="1"/>
    <n v="90045"/>
    <x v="1"/>
    <s v="OFF-AP-10000252"/>
    <x v="1"/>
    <x v="9"/>
    <s v="Harmony HEPA Quiet Air Purifiers"/>
    <n v="46.8"/>
    <n v="4"/>
    <n v="0"/>
    <n v="16.38"/>
  </r>
  <r>
    <n v="5148"/>
    <s v="CA-2024-128734"/>
    <x v="3"/>
    <d v="2024-12-25T00:00:00"/>
    <x v="786"/>
    <x v="1"/>
    <s v="JL-15175"/>
    <s v="James Lanier"/>
    <x v="2"/>
    <s v="United States"/>
    <x v="432"/>
    <x v="16"/>
    <n v="85224"/>
    <x v="1"/>
    <s v="FUR-FU-10001731"/>
    <x v="0"/>
    <x v="5"/>
    <s v="Acrylic Self-Standing Desk Frames"/>
    <n v="8.5440000000000005"/>
    <n v="4"/>
    <n v="0.2"/>
    <n v="1.9223999999999997"/>
  </r>
  <r>
    <n v="5149"/>
    <s v="CA-2024-128734"/>
    <x v="3"/>
    <d v="2024-12-25T00:00:00"/>
    <x v="786"/>
    <x v="1"/>
    <s v="JL-15175"/>
    <s v="James Lanier"/>
    <x v="2"/>
    <s v="United States"/>
    <x v="432"/>
    <x v="16"/>
    <n v="85224"/>
    <x v="1"/>
    <s v="FUR-CH-10001394"/>
    <x v="0"/>
    <x v="1"/>
    <s v="Global Leather Executive Chair"/>
    <n v="842.37600000000009"/>
    <n v="3"/>
    <n v="0.2"/>
    <n v="105.29699999999988"/>
  </r>
  <r>
    <n v="5150"/>
    <s v="CA-2021-141796"/>
    <x v="2"/>
    <d v="2021-06-21T00:00:00"/>
    <x v="365"/>
    <x v="3"/>
    <s v="JG-15160"/>
    <s v="James Galang"/>
    <x v="0"/>
    <s v="United States"/>
    <x v="85"/>
    <x v="15"/>
    <n v="11561"/>
    <x v="3"/>
    <s v="TEC-PH-10001578"/>
    <x v="2"/>
    <x v="7"/>
    <s v="Polycom SoundStation2 EX Conference phone"/>
    <n v="1214.8499999999999"/>
    <n v="3"/>
    <n v="0"/>
    <n v="352.30649999999997"/>
  </r>
  <r>
    <n v="5151"/>
    <s v="CA-2024-125101"/>
    <x v="3"/>
    <d v="2024-03-07T00:00:00"/>
    <x v="935"/>
    <x v="0"/>
    <s v="SH-19975"/>
    <s v="Sally Hughsby"/>
    <x v="1"/>
    <s v="United States"/>
    <x v="8"/>
    <x v="1"/>
    <n v="94109"/>
    <x v="1"/>
    <s v="OFF-ST-10000675"/>
    <x v="1"/>
    <x v="4"/>
    <s v="File Shuttle II and Handi-File, Black"/>
    <n v="67.78"/>
    <n v="2"/>
    <n v="0"/>
    <n v="16.945"/>
  </r>
  <r>
    <n v="5152"/>
    <s v="CA-2024-169929"/>
    <x v="3"/>
    <d v="2024-09-26T00:00:00"/>
    <x v="938"/>
    <x v="2"/>
    <s v="LS-17200"/>
    <s v="Luke Schmidt"/>
    <x v="1"/>
    <s v="United States"/>
    <x v="433"/>
    <x v="37"/>
    <n v="59601"/>
    <x v="1"/>
    <s v="OFF-ST-10002352"/>
    <x v="1"/>
    <x v="4"/>
    <s v="Iris Project Case"/>
    <n v="39.900000000000006"/>
    <n v="5"/>
    <n v="0"/>
    <n v="10.373999999999999"/>
  </r>
  <r>
    <n v="5153"/>
    <s v="US-2021-121566"/>
    <x v="2"/>
    <d v="2021-06-30T00:00:00"/>
    <x v="287"/>
    <x v="1"/>
    <s v="CS-11860"/>
    <s v="Cari Schnelling"/>
    <x v="0"/>
    <s v="United States"/>
    <x v="20"/>
    <x v="15"/>
    <n v="10011"/>
    <x v="3"/>
    <s v="OFF-BI-10004528"/>
    <x v="1"/>
    <x v="8"/>
    <s v="Cardinal Poly Pocket Divider Pockets for Ring Binders"/>
    <n v="2.6880000000000002"/>
    <n v="1"/>
    <n v="0.2"/>
    <n v="0.83999999999999975"/>
  </r>
  <r>
    <n v="5154"/>
    <s v="US-2021-121566"/>
    <x v="2"/>
    <d v="2021-06-30T00:00:00"/>
    <x v="287"/>
    <x v="1"/>
    <s v="CS-11860"/>
    <s v="Cari Schnelling"/>
    <x v="0"/>
    <s v="United States"/>
    <x v="20"/>
    <x v="15"/>
    <n v="10011"/>
    <x v="3"/>
    <s v="OFF-AR-10001026"/>
    <x v="1"/>
    <x v="6"/>
    <s v="Sanford Uni-Blazer View Highlighters, Chisel Tip, Yellow"/>
    <n v="6.6000000000000005"/>
    <n v="3"/>
    <n v="0"/>
    <n v="2.9040000000000008"/>
  </r>
  <r>
    <n v="5155"/>
    <s v="US-2022-124219"/>
    <x v="1"/>
    <d v="2022-08-07T00:00:00"/>
    <x v="747"/>
    <x v="2"/>
    <s v="KW-16570"/>
    <s v="Kelly Williams"/>
    <x v="0"/>
    <s v="United States"/>
    <x v="434"/>
    <x v="25"/>
    <n v="63122"/>
    <x v="2"/>
    <s v="OFF-BI-10002215"/>
    <x v="1"/>
    <x v="8"/>
    <s v="Wilson Jones Hanging View Binder, White, 1&quot;"/>
    <n v="28.4"/>
    <n v="4"/>
    <n v="0"/>
    <n v="13.063999999999998"/>
  </r>
  <r>
    <n v="5156"/>
    <s v="US-2022-124219"/>
    <x v="1"/>
    <d v="2022-08-07T00:00:00"/>
    <x v="747"/>
    <x v="2"/>
    <s v="KW-16570"/>
    <s v="Kelly Williams"/>
    <x v="0"/>
    <s v="United States"/>
    <x v="434"/>
    <x v="25"/>
    <n v="63122"/>
    <x v="2"/>
    <s v="FUR-FU-10000305"/>
    <x v="0"/>
    <x v="5"/>
    <s v="Tenex V2T-RE Standard Weight Series Chair Mat, 45&quot; x 53&quot;, Lip 25&quot; x 12&quot;"/>
    <n v="212.94"/>
    <n v="3"/>
    <n v="0"/>
    <n v="34.070399999999999"/>
  </r>
  <r>
    <n v="5157"/>
    <s v="CA-2024-163006"/>
    <x v="3"/>
    <d v="2024-07-01T00:00:00"/>
    <x v="446"/>
    <x v="0"/>
    <s v="GH-14410"/>
    <s v="Gary Hansen"/>
    <x v="2"/>
    <s v="United States"/>
    <x v="22"/>
    <x v="10"/>
    <n v="60653"/>
    <x v="2"/>
    <s v="TEC-PH-10002584"/>
    <x v="2"/>
    <x v="7"/>
    <s v="Samsung Galaxy S4"/>
    <n v="1001.5840000000001"/>
    <n v="2"/>
    <n v="0.2"/>
    <n v="125.19799999999992"/>
  </r>
  <r>
    <n v="5158"/>
    <s v="CA-2024-163006"/>
    <x v="3"/>
    <d v="2024-07-01T00:00:00"/>
    <x v="446"/>
    <x v="0"/>
    <s v="GH-14410"/>
    <s v="Gary Hansen"/>
    <x v="2"/>
    <s v="United States"/>
    <x v="22"/>
    <x v="10"/>
    <n v="60653"/>
    <x v="2"/>
    <s v="FUR-CH-10000229"/>
    <x v="0"/>
    <x v="1"/>
    <s v="Global Enterprise Series Seating High-Back Swivel/Tilt Chairs"/>
    <n v="569.05799999999999"/>
    <n v="3"/>
    <n v="0.3"/>
    <n v="-178.84680000000006"/>
  </r>
  <r>
    <n v="5159"/>
    <s v="CA-2024-163006"/>
    <x v="3"/>
    <d v="2024-07-01T00:00:00"/>
    <x v="446"/>
    <x v="0"/>
    <s v="GH-14410"/>
    <s v="Gary Hansen"/>
    <x v="2"/>
    <s v="United States"/>
    <x v="22"/>
    <x v="10"/>
    <n v="60653"/>
    <x v="2"/>
    <s v="FUR-FU-10003799"/>
    <x v="0"/>
    <x v="5"/>
    <s v="Seth Thomas 13 1/2&quot; Wall Clock"/>
    <n v="14.224000000000002"/>
    <n v="2"/>
    <n v="0.6"/>
    <n v="-10.312400000000004"/>
  </r>
  <r>
    <n v="5160"/>
    <s v="CA-2022-156146"/>
    <x v="1"/>
    <d v="2022-10-26T00:00:00"/>
    <x v="697"/>
    <x v="0"/>
    <s v="AG-10495"/>
    <s v="Andrew Gjertsen"/>
    <x v="1"/>
    <s v="United States"/>
    <x v="97"/>
    <x v="16"/>
    <n v="85345"/>
    <x v="1"/>
    <s v="TEC-PH-10001700"/>
    <x v="2"/>
    <x v="7"/>
    <s v="Panasonic KX-TG6844B Expandable Digital Cordless Telephone"/>
    <n v="105.584"/>
    <n v="2"/>
    <n v="0.2"/>
    <n v="9.2386000000000053"/>
  </r>
  <r>
    <n v="5161"/>
    <s v="CA-2022-156146"/>
    <x v="1"/>
    <d v="2022-10-26T00:00:00"/>
    <x v="697"/>
    <x v="0"/>
    <s v="AG-10495"/>
    <s v="Andrew Gjertsen"/>
    <x v="1"/>
    <s v="United States"/>
    <x v="97"/>
    <x v="16"/>
    <n v="85345"/>
    <x v="1"/>
    <s v="TEC-PH-10001527"/>
    <x v="2"/>
    <x v="7"/>
    <s v="Plantronics MX500i Earset"/>
    <n v="68.720000000000013"/>
    <n v="2"/>
    <n v="0.2"/>
    <n v="-14.603000000000005"/>
  </r>
  <r>
    <n v="5162"/>
    <s v="CA-2021-111192"/>
    <x v="2"/>
    <d v="2021-07-30T00:00:00"/>
    <x v="90"/>
    <x v="1"/>
    <s v="TS-21430"/>
    <s v="Tom Stivers"/>
    <x v="1"/>
    <s v="United States"/>
    <x v="4"/>
    <x v="4"/>
    <n v="98103"/>
    <x v="1"/>
    <s v="FUR-BO-10002916"/>
    <x v="0"/>
    <x v="0"/>
    <s v="Rush Hierlooms Collection 1&quot; Thick Stackable Bookcases"/>
    <n v="1367.84"/>
    <n v="8"/>
    <n v="0"/>
    <n v="259.88959999999997"/>
  </r>
  <r>
    <n v="5163"/>
    <s v="CA-2023-115378"/>
    <x v="0"/>
    <d v="2023-11-19T00:00:00"/>
    <x v="791"/>
    <x v="0"/>
    <s v="AJ-10945"/>
    <s v="Ashley Jarboe"/>
    <x v="0"/>
    <s v="United States"/>
    <x v="79"/>
    <x v="12"/>
    <n v="48180"/>
    <x v="2"/>
    <s v="FUR-CH-10000863"/>
    <x v="0"/>
    <x v="1"/>
    <s v="Novimex Swivel Fabric Task Chair"/>
    <n v="301.95999999999998"/>
    <n v="2"/>
    <n v="0"/>
    <n v="33.215599999999995"/>
  </r>
  <r>
    <n v="5164"/>
    <s v="CA-2022-161627"/>
    <x v="1"/>
    <d v="2022-07-06T00:00:00"/>
    <x v="772"/>
    <x v="1"/>
    <s v="SJ-20215"/>
    <s v="Sarah Jordon"/>
    <x v="0"/>
    <s v="United States"/>
    <x v="45"/>
    <x v="1"/>
    <n v="91104"/>
    <x v="1"/>
    <s v="FUR-CH-10003968"/>
    <x v="0"/>
    <x v="1"/>
    <s v="Novimex Turbo Task Chair"/>
    <n v="170.35200000000003"/>
    <n v="3"/>
    <n v="0.2"/>
    <n v="-17.035200000000003"/>
  </r>
  <r>
    <n v="5165"/>
    <s v="CA-2021-121006"/>
    <x v="2"/>
    <d v="2021-11-10T00:00:00"/>
    <x v="723"/>
    <x v="1"/>
    <s v="SC-20020"/>
    <s v="Sam Craven"/>
    <x v="0"/>
    <s v="United States"/>
    <x v="297"/>
    <x v="12"/>
    <n v="48640"/>
    <x v="2"/>
    <s v="OFF-AR-10001149"/>
    <x v="1"/>
    <x v="6"/>
    <s v="Avery Hi-Liter Comfort Grip Fluorescent Highlighter, Yellow Ink"/>
    <n v="3.9"/>
    <n v="2"/>
    <n v="0"/>
    <n v="1.5209999999999999"/>
  </r>
  <r>
    <n v="5166"/>
    <s v="CA-2021-121006"/>
    <x v="2"/>
    <d v="2021-11-10T00:00:00"/>
    <x v="723"/>
    <x v="1"/>
    <s v="SC-20020"/>
    <s v="Sam Craven"/>
    <x v="0"/>
    <s v="United States"/>
    <x v="297"/>
    <x v="12"/>
    <n v="48640"/>
    <x v="2"/>
    <s v="OFF-PA-10000130"/>
    <x v="1"/>
    <x v="10"/>
    <s v="Xerox 199"/>
    <n v="12.84"/>
    <n v="3"/>
    <n v="0"/>
    <n v="5.7779999999999987"/>
  </r>
  <r>
    <n v="5167"/>
    <s v="CA-2021-121006"/>
    <x v="2"/>
    <d v="2021-11-10T00:00:00"/>
    <x v="723"/>
    <x v="1"/>
    <s v="SC-20020"/>
    <s v="Sam Craven"/>
    <x v="0"/>
    <s v="United States"/>
    <x v="297"/>
    <x v="12"/>
    <n v="48640"/>
    <x v="2"/>
    <s v="OFF-PA-10002479"/>
    <x v="1"/>
    <x v="10"/>
    <s v="Xerox 4200 Series MultiUse Premium Copy Paper (20Lb. and 84 Bright)"/>
    <n v="15.84"/>
    <n v="3"/>
    <n v="0"/>
    <n v="7.1280000000000001"/>
  </r>
  <r>
    <n v="5168"/>
    <s v="CA-2021-121006"/>
    <x v="2"/>
    <d v="2021-11-10T00:00:00"/>
    <x v="723"/>
    <x v="1"/>
    <s v="SC-20020"/>
    <s v="Sam Craven"/>
    <x v="0"/>
    <s v="United States"/>
    <x v="297"/>
    <x v="12"/>
    <n v="48640"/>
    <x v="2"/>
    <s v="FUR-CH-10004997"/>
    <x v="0"/>
    <x v="1"/>
    <s v="Hon Every-Day Series Multi-Task Chairs"/>
    <n v="563.93999999999994"/>
    <n v="3"/>
    <n v="0"/>
    <n v="112.78800000000001"/>
  </r>
  <r>
    <n v="5169"/>
    <s v="CA-2021-121006"/>
    <x v="2"/>
    <d v="2021-11-10T00:00:00"/>
    <x v="723"/>
    <x v="1"/>
    <s v="SC-20020"/>
    <s v="Sam Craven"/>
    <x v="0"/>
    <s v="United States"/>
    <x v="297"/>
    <x v="12"/>
    <n v="48640"/>
    <x v="2"/>
    <s v="OFF-ST-10004950"/>
    <x v="1"/>
    <x v="4"/>
    <s v="Acco Perma 3000 Stacking Storage Drawers"/>
    <n v="62.94"/>
    <n v="3"/>
    <n v="0"/>
    <n v="11.958600000000001"/>
  </r>
  <r>
    <n v="5170"/>
    <s v="CA-2021-121006"/>
    <x v="2"/>
    <d v="2021-11-10T00:00:00"/>
    <x v="723"/>
    <x v="1"/>
    <s v="SC-20020"/>
    <s v="Sam Craven"/>
    <x v="0"/>
    <s v="United States"/>
    <x v="297"/>
    <x v="12"/>
    <n v="48640"/>
    <x v="2"/>
    <s v="OFF-ST-10001490"/>
    <x v="1"/>
    <x v="4"/>
    <s v="Hot File 7-Pocket, Floor Stand"/>
    <n v="535.41"/>
    <n v="3"/>
    <n v="0"/>
    <n v="160.62299999999993"/>
  </r>
  <r>
    <n v="5171"/>
    <s v="CA-2023-122903"/>
    <x v="0"/>
    <d v="2023-05-28T00:00:00"/>
    <x v="1124"/>
    <x v="0"/>
    <s v="LA-16780"/>
    <s v="Laura Armstrong"/>
    <x v="1"/>
    <s v="United States"/>
    <x v="66"/>
    <x v="12"/>
    <n v="48205"/>
    <x v="2"/>
    <s v="FUR-CH-10002024"/>
    <x v="0"/>
    <x v="1"/>
    <s v="HON 5400 Series Task Chairs for Big and Tall"/>
    <n v="3504.9"/>
    <n v="5"/>
    <n v="0"/>
    <n v="700.98000000000013"/>
  </r>
  <r>
    <n v="5172"/>
    <s v="CA-2023-122903"/>
    <x v="0"/>
    <d v="2023-05-28T00:00:00"/>
    <x v="1124"/>
    <x v="0"/>
    <s v="LA-16780"/>
    <s v="Laura Armstrong"/>
    <x v="1"/>
    <s v="United States"/>
    <x v="66"/>
    <x v="12"/>
    <n v="48205"/>
    <x v="2"/>
    <s v="OFF-PA-10001790"/>
    <x v="1"/>
    <x v="10"/>
    <s v="Xerox 1910"/>
    <n v="144.12"/>
    <n v="3"/>
    <n v="0"/>
    <n v="69.177599999999984"/>
  </r>
  <r>
    <n v="5173"/>
    <s v="CA-2023-122903"/>
    <x v="0"/>
    <d v="2023-05-28T00:00:00"/>
    <x v="1124"/>
    <x v="0"/>
    <s v="LA-16780"/>
    <s v="Laura Armstrong"/>
    <x v="1"/>
    <s v="United States"/>
    <x v="66"/>
    <x v="12"/>
    <n v="48205"/>
    <x v="2"/>
    <s v="OFF-PA-10000994"/>
    <x v="1"/>
    <x v="10"/>
    <s v="Xerox 1915"/>
    <n v="314.54999999999995"/>
    <n v="3"/>
    <n v="0"/>
    <n v="150.98399999999998"/>
  </r>
  <r>
    <n v="5174"/>
    <s v="CA-2022-107741"/>
    <x v="1"/>
    <d v="2022-03-08T00:00:00"/>
    <x v="392"/>
    <x v="2"/>
    <s v="FC-14335"/>
    <s v="Fred Chung"/>
    <x v="1"/>
    <s v="United States"/>
    <x v="206"/>
    <x v="22"/>
    <n v="81001"/>
    <x v="1"/>
    <s v="OFF-AR-10002399"/>
    <x v="1"/>
    <x v="6"/>
    <s v="Dixon Prang Watercolor Pencils, 10-Color Set with Brush"/>
    <n v="3.4079999999999999"/>
    <n v="1"/>
    <n v="0.2"/>
    <n v="0.89459999999999995"/>
  </r>
  <r>
    <n v="5175"/>
    <s v="CA-2024-106432"/>
    <x v="3"/>
    <d v="2024-10-20T00:00:00"/>
    <x v="188"/>
    <x v="1"/>
    <s v="CA-12265"/>
    <s v="Christina Anderson"/>
    <x v="0"/>
    <s v="United States"/>
    <x v="435"/>
    <x v="5"/>
    <n v="76706"/>
    <x v="2"/>
    <s v="OFF-BI-10002799"/>
    <x v="1"/>
    <x v="8"/>
    <s v="SlimView Poly Binder, 3/8&quot;"/>
    <n v="2.0719999999999996"/>
    <n v="2"/>
    <n v="0.8"/>
    <n v="-3.5224000000000011"/>
  </r>
  <r>
    <n v="5176"/>
    <s v="CA-2024-106432"/>
    <x v="3"/>
    <d v="2024-10-20T00:00:00"/>
    <x v="188"/>
    <x v="1"/>
    <s v="CA-12265"/>
    <s v="Christina Anderson"/>
    <x v="0"/>
    <s v="United States"/>
    <x v="435"/>
    <x v="5"/>
    <n v="76706"/>
    <x v="2"/>
    <s v="FUR-BO-10004360"/>
    <x v="0"/>
    <x v="0"/>
    <s v="Rush Hierlooms Collection Rich Wood Bookcases"/>
    <n v="328.39919999999995"/>
    <n v="3"/>
    <n v="0.32"/>
    <n v="-91.758599999999973"/>
  </r>
  <r>
    <n v="5177"/>
    <s v="CA-2023-148908"/>
    <x v="0"/>
    <d v="2023-11-06T00:00:00"/>
    <x v="281"/>
    <x v="2"/>
    <s v="JH-15985"/>
    <s v="Joseph Holt"/>
    <x v="0"/>
    <s v="United States"/>
    <x v="8"/>
    <x v="1"/>
    <n v="94109"/>
    <x v="1"/>
    <s v="OFF-BI-10002082"/>
    <x v="1"/>
    <x v="8"/>
    <s v="GBC Twin Loop Wire Binding Elements"/>
    <n v="53.248000000000005"/>
    <n v="2"/>
    <n v="0.2"/>
    <n v="19.968"/>
  </r>
  <r>
    <n v="5178"/>
    <s v="CA-2023-123015"/>
    <x v="0"/>
    <d v="2023-12-27T00:00:00"/>
    <x v="525"/>
    <x v="1"/>
    <s v="AJ-10795"/>
    <s v="Anthony Johnson"/>
    <x v="1"/>
    <s v="United States"/>
    <x v="20"/>
    <x v="15"/>
    <n v="10024"/>
    <x v="3"/>
    <s v="OFF-BI-10004967"/>
    <x v="1"/>
    <x v="8"/>
    <s v="Round Ring Binders"/>
    <n v="4.9920000000000009"/>
    <n v="3"/>
    <n v="0.2"/>
    <n v="1.6848000000000001"/>
  </r>
  <r>
    <n v="5179"/>
    <s v="US-2022-120502"/>
    <x v="1"/>
    <d v="2022-04-13T00:00:00"/>
    <x v="691"/>
    <x v="1"/>
    <s v="BT-11395"/>
    <s v="Bill Tyler"/>
    <x v="1"/>
    <s v="United States"/>
    <x v="1"/>
    <x v="1"/>
    <n v="90036"/>
    <x v="1"/>
    <s v="FUR-FU-10004973"/>
    <x v="0"/>
    <x v="5"/>
    <s v="Flat Face Poster Frame"/>
    <n v="37.68"/>
    <n v="2"/>
    <n v="0"/>
    <n v="15.825600000000001"/>
  </r>
  <r>
    <n v="5180"/>
    <s v="US-2022-120502"/>
    <x v="1"/>
    <d v="2022-04-13T00:00:00"/>
    <x v="691"/>
    <x v="1"/>
    <s v="BT-11395"/>
    <s v="Bill Tyler"/>
    <x v="1"/>
    <s v="United States"/>
    <x v="1"/>
    <x v="1"/>
    <n v="90036"/>
    <x v="1"/>
    <s v="TEC-PH-10003645"/>
    <x v="2"/>
    <x v="7"/>
    <s v="Aastra 57i VoIP phone"/>
    <n v="258.57600000000002"/>
    <n v="2"/>
    <n v="0.2"/>
    <n v="19.393200000000007"/>
  </r>
  <r>
    <n v="5181"/>
    <s v="US-2022-120502"/>
    <x v="1"/>
    <d v="2022-04-13T00:00:00"/>
    <x v="691"/>
    <x v="1"/>
    <s v="BT-11395"/>
    <s v="Bill Tyler"/>
    <x v="1"/>
    <s v="United States"/>
    <x v="1"/>
    <x v="1"/>
    <n v="90036"/>
    <x v="1"/>
    <s v="OFF-AP-10004980"/>
    <x v="1"/>
    <x v="9"/>
    <s v="3M Replacement Filter for Office Air Cleaner for 20' x 33' Room"/>
    <n v="75.84"/>
    <n v="2"/>
    <n v="0"/>
    <n v="29.577600000000004"/>
  </r>
  <r>
    <n v="5182"/>
    <s v="CA-2024-108749"/>
    <x v="3"/>
    <d v="2024-09-13T00:00:00"/>
    <x v="17"/>
    <x v="2"/>
    <s v="DJ-13510"/>
    <s v="Don Jones"/>
    <x v="1"/>
    <s v="United States"/>
    <x v="383"/>
    <x v="34"/>
    <n v="2895"/>
    <x v="3"/>
    <s v="OFF-PA-10003797"/>
    <x v="1"/>
    <x v="10"/>
    <s v="Xerox 209"/>
    <n v="45.36"/>
    <n v="7"/>
    <n v="0"/>
    <n v="21.772800000000004"/>
  </r>
  <r>
    <n v="5183"/>
    <s v="CA-2024-108749"/>
    <x v="3"/>
    <d v="2024-09-13T00:00:00"/>
    <x v="17"/>
    <x v="2"/>
    <s v="DJ-13510"/>
    <s v="Don Jones"/>
    <x v="1"/>
    <s v="United States"/>
    <x v="383"/>
    <x v="34"/>
    <n v="2895"/>
    <x v="3"/>
    <s v="OFF-BI-10003707"/>
    <x v="1"/>
    <x v="8"/>
    <s v="Aluminum Screw Posts"/>
    <n v="45.78"/>
    <n v="3"/>
    <n v="0"/>
    <n v="22.89"/>
  </r>
  <r>
    <n v="5184"/>
    <s v="CA-2024-163335"/>
    <x v="3"/>
    <d v="2024-09-25T00:00:00"/>
    <x v="474"/>
    <x v="2"/>
    <s v="AG-10675"/>
    <s v="Anna Gayman"/>
    <x v="0"/>
    <s v="United States"/>
    <x v="38"/>
    <x v="32"/>
    <n v="31907"/>
    <x v="0"/>
    <s v="OFF-ST-10000885"/>
    <x v="1"/>
    <x v="4"/>
    <s v="Fellowes Desktop Hanging File Manager"/>
    <n v="40.29"/>
    <n v="3"/>
    <n v="0"/>
    <n v="10.0725"/>
  </r>
  <r>
    <n v="5185"/>
    <s v="CA-2024-163335"/>
    <x v="3"/>
    <d v="2024-09-25T00:00:00"/>
    <x v="474"/>
    <x v="2"/>
    <s v="AG-10675"/>
    <s v="Anna Gayman"/>
    <x v="0"/>
    <s v="United States"/>
    <x v="38"/>
    <x v="32"/>
    <n v="31907"/>
    <x v="0"/>
    <s v="OFF-BI-10002827"/>
    <x v="1"/>
    <x v="8"/>
    <s v="Avery Durable Poly Binders"/>
    <n v="38.71"/>
    <n v="7"/>
    <n v="0"/>
    <n v="17.8066"/>
  </r>
  <r>
    <n v="5186"/>
    <s v="CA-2022-134719"/>
    <x v="1"/>
    <d v="2022-10-10T00:00:00"/>
    <x v="526"/>
    <x v="1"/>
    <s v="JD-15790"/>
    <s v="John Dryer"/>
    <x v="0"/>
    <s v="United States"/>
    <x v="108"/>
    <x v="2"/>
    <n v="32216"/>
    <x v="0"/>
    <s v="OFF-ST-10004459"/>
    <x v="1"/>
    <x v="4"/>
    <s v="Tennsco Single-Tier Lockers"/>
    <n v="1801.6320000000001"/>
    <n v="6"/>
    <n v="0.2"/>
    <n v="-337.80600000000004"/>
  </r>
  <r>
    <n v="5187"/>
    <s v="US-2022-154389"/>
    <x v="1"/>
    <d v="2022-11-27T00:00:00"/>
    <x v="253"/>
    <x v="1"/>
    <s v="EH-14125"/>
    <s v="Eugene Hildebrand"/>
    <x v="2"/>
    <s v="United States"/>
    <x v="10"/>
    <x v="9"/>
    <n v="19140"/>
    <x v="3"/>
    <s v="TEC-PH-10002789"/>
    <x v="2"/>
    <x v="7"/>
    <s v="LG Exalt"/>
    <n v="748.75200000000007"/>
    <n v="8"/>
    <n v="0.4"/>
    <n v="-162.22960000000006"/>
  </r>
  <r>
    <n v="5188"/>
    <s v="CA-2022-115567"/>
    <x v="1"/>
    <d v="2022-09-13T00:00:00"/>
    <x v="629"/>
    <x v="1"/>
    <s v="ZC-21910"/>
    <s v="Zuschuss Carroll"/>
    <x v="0"/>
    <s v="United States"/>
    <x v="38"/>
    <x v="14"/>
    <n v="47201"/>
    <x v="2"/>
    <s v="TEC-AC-10001314"/>
    <x v="2"/>
    <x v="11"/>
    <s v="Case Logic 2.4GHz Wireless Keyboard"/>
    <n v="199.96"/>
    <n v="4"/>
    <n v="0"/>
    <n v="15.996799999999979"/>
  </r>
  <r>
    <n v="5189"/>
    <s v="CA-2022-115567"/>
    <x v="1"/>
    <d v="2022-09-13T00:00:00"/>
    <x v="629"/>
    <x v="1"/>
    <s v="ZC-21910"/>
    <s v="Zuschuss Carroll"/>
    <x v="0"/>
    <s v="United States"/>
    <x v="38"/>
    <x v="14"/>
    <n v="47201"/>
    <x v="2"/>
    <s v="FUR-CH-10000015"/>
    <x v="0"/>
    <x v="1"/>
    <s v="Hon Multipurpose Stacking Arm Chairs"/>
    <n v="1516.2"/>
    <n v="7"/>
    <n v="0"/>
    <n v="394.21199999999999"/>
  </r>
  <r>
    <n v="5190"/>
    <s v="US-2024-136679"/>
    <x v="3"/>
    <d v="2024-11-15T00:00:00"/>
    <x v="551"/>
    <x v="1"/>
    <s v="XP-21865"/>
    <s v="Xylona Preis"/>
    <x v="0"/>
    <s v="United States"/>
    <x v="45"/>
    <x v="5"/>
    <n v="77506"/>
    <x v="2"/>
    <s v="TEC-AC-10004855"/>
    <x v="2"/>
    <x v="11"/>
    <s v="V7 USB Numeric Keypad"/>
    <n v="167.95200000000003"/>
    <n v="6"/>
    <n v="0.2"/>
    <n v="-27.292200000000001"/>
  </r>
  <r>
    <n v="5191"/>
    <s v="US-2024-136679"/>
    <x v="3"/>
    <d v="2024-11-15T00:00:00"/>
    <x v="551"/>
    <x v="1"/>
    <s v="XP-21865"/>
    <s v="Xylona Preis"/>
    <x v="0"/>
    <s v="United States"/>
    <x v="45"/>
    <x v="5"/>
    <n v="77506"/>
    <x v="2"/>
    <s v="OFF-AR-10003582"/>
    <x v="1"/>
    <x v="6"/>
    <s v="Boston Electric Pencil Sharpener, Model 1818, Charcoal Black"/>
    <n v="45.04"/>
    <n v="2"/>
    <n v="0.2"/>
    <n v="4.5040000000000031"/>
  </r>
  <r>
    <n v="5192"/>
    <s v="US-2024-141943"/>
    <x v="3"/>
    <d v="2024-05-06T00:00:00"/>
    <x v="510"/>
    <x v="1"/>
    <s v="DK-12985"/>
    <s v="Darren Koutras"/>
    <x v="0"/>
    <s v="United States"/>
    <x v="8"/>
    <x v="1"/>
    <n v="94122"/>
    <x v="1"/>
    <s v="OFF-EN-10003448"/>
    <x v="1"/>
    <x v="12"/>
    <s v="Peel &amp; Seel Recycled Catalog Envelopes, Brown"/>
    <n v="23.16"/>
    <n v="2"/>
    <n v="0"/>
    <n v="11.58"/>
  </r>
  <r>
    <n v="5193"/>
    <s v="CA-2021-101560"/>
    <x v="2"/>
    <d v="2021-11-28T00:00:00"/>
    <x v="34"/>
    <x v="0"/>
    <s v="CS-12250"/>
    <s v="Chris Selesnick"/>
    <x v="1"/>
    <s v="United States"/>
    <x v="29"/>
    <x v="20"/>
    <n v="29203"/>
    <x v="0"/>
    <s v="FUR-FU-10003773"/>
    <x v="0"/>
    <x v="5"/>
    <s v="Eldon Cleatmat Plus Chair Mats for High Pile Carpets"/>
    <n v="397.59999999999997"/>
    <n v="5"/>
    <n v="0"/>
    <n v="43.735999999999962"/>
  </r>
  <r>
    <n v="5194"/>
    <s v="CA-2021-101560"/>
    <x v="2"/>
    <d v="2021-11-28T00:00:00"/>
    <x v="34"/>
    <x v="0"/>
    <s v="CS-12250"/>
    <s v="Chris Selesnick"/>
    <x v="1"/>
    <s v="United States"/>
    <x v="29"/>
    <x v="20"/>
    <n v="29203"/>
    <x v="0"/>
    <s v="OFF-PA-10001363"/>
    <x v="1"/>
    <x v="10"/>
    <s v="Xerox 1933"/>
    <n v="85.96"/>
    <n v="7"/>
    <n v="0"/>
    <n v="40.401199999999996"/>
  </r>
  <r>
    <n v="5195"/>
    <s v="CA-2021-101560"/>
    <x v="2"/>
    <d v="2021-11-28T00:00:00"/>
    <x v="34"/>
    <x v="0"/>
    <s v="CS-12250"/>
    <s v="Chris Selesnick"/>
    <x v="1"/>
    <s v="United States"/>
    <x v="29"/>
    <x v="20"/>
    <n v="29203"/>
    <x v="0"/>
    <s v="OFF-AR-10004757"/>
    <x v="1"/>
    <x v="6"/>
    <s v="Crayola Colored Pencils"/>
    <n v="13.12"/>
    <n v="4"/>
    <n v="0"/>
    <n v="4.3295999999999992"/>
  </r>
  <r>
    <n v="5196"/>
    <s v="CA-2021-101560"/>
    <x v="2"/>
    <d v="2021-11-28T00:00:00"/>
    <x v="34"/>
    <x v="0"/>
    <s v="CS-12250"/>
    <s v="Chris Selesnick"/>
    <x v="1"/>
    <s v="United States"/>
    <x v="29"/>
    <x v="20"/>
    <n v="29203"/>
    <x v="0"/>
    <s v="OFF-BI-10000309"/>
    <x v="1"/>
    <x v="8"/>
    <s v="GBC Twin Loop Wire Binding Elements, 9/16&quot; Spine, Black"/>
    <n v="45.660000000000004"/>
    <n v="3"/>
    <n v="0"/>
    <n v="22.3734"/>
  </r>
  <r>
    <n v="5197"/>
    <s v="CA-2021-159709"/>
    <x v="2"/>
    <d v="2021-05-10T00:00:00"/>
    <x v="8"/>
    <x v="1"/>
    <s v="AI-10855"/>
    <s v="Arianne Irving"/>
    <x v="0"/>
    <s v="United States"/>
    <x v="239"/>
    <x v="4"/>
    <n v="98031"/>
    <x v="1"/>
    <s v="OFF-EN-10001434"/>
    <x v="1"/>
    <x v="12"/>
    <s v="Strathmore #10 Envelopes, Ultimate White"/>
    <n v="158.13"/>
    <n v="3"/>
    <n v="0"/>
    <n v="77.483699999999999"/>
  </r>
  <r>
    <n v="5198"/>
    <s v="CA-2021-159709"/>
    <x v="2"/>
    <d v="2021-05-10T00:00:00"/>
    <x v="8"/>
    <x v="1"/>
    <s v="AI-10855"/>
    <s v="Arianne Irving"/>
    <x v="0"/>
    <s v="United States"/>
    <x v="239"/>
    <x v="4"/>
    <n v="98031"/>
    <x v="1"/>
    <s v="TEC-PH-10003988"/>
    <x v="2"/>
    <x v="7"/>
    <s v="LF Elite 3D Dazzle Designer Hard Case Cover, Lf Stylus Pen and Wiper For Apple Iphone 5c Mini Lite"/>
    <n v="43.6"/>
    <n v="5"/>
    <n v="0.2"/>
    <n v="4.3600000000000012"/>
  </r>
  <r>
    <n v="5199"/>
    <s v="CA-2023-103982"/>
    <x v="0"/>
    <d v="2023-03-04T00:00:00"/>
    <x v="599"/>
    <x v="1"/>
    <s v="AA-10315"/>
    <s v="Alex Avila"/>
    <x v="0"/>
    <s v="United States"/>
    <x v="171"/>
    <x v="5"/>
    <n v="78664"/>
    <x v="2"/>
    <s v="OFF-SU-10000151"/>
    <x v="1"/>
    <x v="14"/>
    <s v="High Speed Automatic Electric Letter Opener"/>
    <n v="3930.0720000000001"/>
    <n v="3"/>
    <n v="0.2"/>
    <n v="-786.01440000000025"/>
  </r>
  <r>
    <n v="5200"/>
    <s v="CA-2023-103982"/>
    <x v="0"/>
    <d v="2023-03-04T00:00:00"/>
    <x v="599"/>
    <x v="1"/>
    <s v="AA-10315"/>
    <s v="Alex Avila"/>
    <x v="0"/>
    <s v="United States"/>
    <x v="171"/>
    <x v="5"/>
    <n v="78664"/>
    <x v="2"/>
    <s v="OFF-FA-10001332"/>
    <x v="1"/>
    <x v="13"/>
    <s v="Acco Banker's Clasps, 5 3/4&quot;-Long"/>
    <n v="2.3039999999999998"/>
    <n v="1"/>
    <n v="0.2"/>
    <n v="0.77759999999999996"/>
  </r>
  <r>
    <n v="5201"/>
    <s v="CA-2023-103982"/>
    <x v="0"/>
    <d v="2023-03-04T00:00:00"/>
    <x v="599"/>
    <x v="1"/>
    <s v="AA-10315"/>
    <s v="Alex Avila"/>
    <x v="0"/>
    <s v="United States"/>
    <x v="171"/>
    <x v="5"/>
    <n v="78664"/>
    <x v="2"/>
    <s v="TEC-PH-10000895"/>
    <x v="2"/>
    <x v="7"/>
    <s v="Polycom VVX 310 VoIP phone"/>
    <n v="431.97600000000006"/>
    <n v="3"/>
    <n v="0.2"/>
    <n v="32.398200000000017"/>
  </r>
  <r>
    <n v="5202"/>
    <s v="CA-2023-103982"/>
    <x v="0"/>
    <d v="2023-03-04T00:00:00"/>
    <x v="599"/>
    <x v="1"/>
    <s v="AA-10315"/>
    <s v="Alex Avila"/>
    <x v="0"/>
    <s v="United States"/>
    <x v="171"/>
    <x v="5"/>
    <n v="78664"/>
    <x v="2"/>
    <s v="TEC-AC-10002857"/>
    <x v="2"/>
    <x v="11"/>
    <s v="Verbatim 25 GB 6x Blu-ray Single Layer Recordable Disc, 1/Pack"/>
    <n v="41.720000000000006"/>
    <n v="7"/>
    <n v="0.2"/>
    <n v="5.7364999999999977"/>
  </r>
  <r>
    <n v="5203"/>
    <s v="CA-2022-142454"/>
    <x v="1"/>
    <d v="2022-08-15T00:00:00"/>
    <x v="811"/>
    <x v="1"/>
    <s v="RE-19450"/>
    <s v="Richard Eichhorn"/>
    <x v="0"/>
    <s v="United States"/>
    <x v="182"/>
    <x v="1"/>
    <n v="94601"/>
    <x v="1"/>
    <s v="FUR-FU-10004018"/>
    <x v="0"/>
    <x v="5"/>
    <s v="Tensor Computer Mounted Lamp"/>
    <n v="104.23"/>
    <n v="7"/>
    <n v="0"/>
    <n v="28.142100000000006"/>
  </r>
  <r>
    <n v="5204"/>
    <s v="CA-2022-142454"/>
    <x v="1"/>
    <d v="2022-08-15T00:00:00"/>
    <x v="811"/>
    <x v="1"/>
    <s v="RE-19450"/>
    <s v="Richard Eichhorn"/>
    <x v="0"/>
    <s v="United States"/>
    <x v="182"/>
    <x v="1"/>
    <n v="94601"/>
    <x v="1"/>
    <s v="OFF-ST-10003638"/>
    <x v="1"/>
    <x v="4"/>
    <s v="Mobile Personal File Cube"/>
    <n v="70.260000000000005"/>
    <n v="3"/>
    <n v="0"/>
    <n v="18.970199999999998"/>
  </r>
  <r>
    <n v="5205"/>
    <s v="CA-2022-102015"/>
    <x v="1"/>
    <d v="2022-09-12T00:00:00"/>
    <x v="629"/>
    <x v="1"/>
    <s v="TM-21010"/>
    <s v="Tamara Manning"/>
    <x v="0"/>
    <s v="United States"/>
    <x v="109"/>
    <x v="15"/>
    <n v="13021"/>
    <x v="3"/>
    <s v="OFF-AR-10004685"/>
    <x v="1"/>
    <x v="6"/>
    <s v="Binney &amp; Smith Crayola Metallic Colored Pencils, 8-Color Set"/>
    <n v="9.26"/>
    <n v="2"/>
    <n v="0"/>
    <n v="3.0557999999999996"/>
  </r>
  <r>
    <n v="5206"/>
    <s v="CA-2022-102015"/>
    <x v="1"/>
    <d v="2022-09-12T00:00:00"/>
    <x v="629"/>
    <x v="1"/>
    <s v="TM-21010"/>
    <s v="Tamara Manning"/>
    <x v="0"/>
    <s v="United States"/>
    <x v="109"/>
    <x v="15"/>
    <n v="13021"/>
    <x v="3"/>
    <s v="OFF-ST-10001713"/>
    <x v="1"/>
    <x v="4"/>
    <s v="Gould Plastics 9-Pocket Panel Bin, 18-3/8w x 5-1/4d x 20-1/2h, Black"/>
    <n v="105.98"/>
    <n v="2"/>
    <n v="0"/>
    <n v="4.2391999999999967"/>
  </r>
  <r>
    <n v="5207"/>
    <s v="CA-2022-102015"/>
    <x v="1"/>
    <d v="2022-09-12T00:00:00"/>
    <x v="629"/>
    <x v="1"/>
    <s v="TM-21010"/>
    <s v="Tamara Manning"/>
    <x v="0"/>
    <s v="United States"/>
    <x v="109"/>
    <x v="15"/>
    <n v="13021"/>
    <x v="3"/>
    <s v="OFF-FA-10000490"/>
    <x v="1"/>
    <x v="13"/>
    <s v="OIC Binder Clips, Mini, 1/4&quot; Capacity, Black"/>
    <n v="1.24"/>
    <n v="1"/>
    <n v="0"/>
    <n v="0.58279999999999998"/>
  </r>
  <r>
    <n v="5208"/>
    <s v="CA-2022-102015"/>
    <x v="1"/>
    <d v="2022-09-12T00:00:00"/>
    <x v="629"/>
    <x v="1"/>
    <s v="TM-21010"/>
    <s v="Tamara Manning"/>
    <x v="0"/>
    <s v="United States"/>
    <x v="109"/>
    <x v="15"/>
    <n v="13021"/>
    <x v="3"/>
    <s v="OFF-LA-10002043"/>
    <x v="1"/>
    <x v="2"/>
    <s v="Avery 489"/>
    <n v="20.7"/>
    <n v="2"/>
    <n v="0"/>
    <n v="9.9359999999999999"/>
  </r>
  <r>
    <n v="5209"/>
    <s v="CA-2022-102015"/>
    <x v="1"/>
    <d v="2022-09-12T00:00:00"/>
    <x v="629"/>
    <x v="1"/>
    <s v="TM-21010"/>
    <s v="Tamara Manning"/>
    <x v="0"/>
    <s v="United States"/>
    <x v="109"/>
    <x v="15"/>
    <n v="13021"/>
    <x v="3"/>
    <s v="OFF-PA-10002464"/>
    <x v="1"/>
    <x v="10"/>
    <s v="HP Office Recycled Paper (20Lb. and 87 Bright)"/>
    <n v="28.900000000000002"/>
    <n v="5"/>
    <n v="0"/>
    <n v="14.161000000000001"/>
  </r>
  <r>
    <n v="5210"/>
    <s v="CA-2022-102015"/>
    <x v="1"/>
    <d v="2022-09-12T00:00:00"/>
    <x v="629"/>
    <x v="1"/>
    <s v="TM-21010"/>
    <s v="Tamara Manning"/>
    <x v="0"/>
    <s v="United States"/>
    <x v="109"/>
    <x v="15"/>
    <n v="13021"/>
    <x v="3"/>
    <s v="OFF-EN-10002504"/>
    <x v="1"/>
    <x v="12"/>
    <s v="Tyvek  Top-Opening Peel &amp; Seel Envelopes, Plain White"/>
    <n v="27.18"/>
    <n v="1"/>
    <n v="0"/>
    <n v="12.7746"/>
  </r>
  <r>
    <n v="5211"/>
    <s v="CA-2022-156755"/>
    <x v="1"/>
    <d v="2022-01-12T00:00:00"/>
    <x v="1125"/>
    <x v="1"/>
    <s v="YS-21880"/>
    <s v="Yana Sorensen"/>
    <x v="1"/>
    <s v="United States"/>
    <x v="46"/>
    <x v="13"/>
    <n v="19711"/>
    <x v="3"/>
    <s v="OFF-ST-10002615"/>
    <x v="1"/>
    <x v="4"/>
    <s v="Dual Level, Single-Width Filing Carts"/>
    <n v="465.18"/>
    <n v="3"/>
    <n v="0"/>
    <n v="120.94680000000001"/>
  </r>
  <r>
    <n v="5212"/>
    <s v="CA-2022-130876"/>
    <x v="1"/>
    <d v="2022-05-12T00:00:00"/>
    <x v="537"/>
    <x v="0"/>
    <s v="AZ-10750"/>
    <s v="Annie Zypern"/>
    <x v="0"/>
    <s v="United States"/>
    <x v="20"/>
    <x v="15"/>
    <n v="10024"/>
    <x v="3"/>
    <s v="OFF-ST-10004258"/>
    <x v="1"/>
    <x v="4"/>
    <s v="Portable Personal File Box"/>
    <n v="36.630000000000003"/>
    <n v="3"/>
    <n v="0"/>
    <n v="9.8901000000000039"/>
  </r>
  <r>
    <n v="5213"/>
    <s v="CA-2023-145898"/>
    <x v="0"/>
    <d v="2023-09-27T00:00:00"/>
    <x v="750"/>
    <x v="3"/>
    <s v="CM-12445"/>
    <s v="Chuck Magee"/>
    <x v="0"/>
    <s v="United States"/>
    <x v="56"/>
    <x v="1"/>
    <n v="92374"/>
    <x v="1"/>
    <s v="OFF-ST-10004507"/>
    <x v="1"/>
    <x v="4"/>
    <s v="Advantus Rolling Storage Box"/>
    <n v="51.449999999999996"/>
    <n v="3"/>
    <n v="0"/>
    <n v="13.891499999999999"/>
  </r>
  <r>
    <n v="5214"/>
    <s v="CA-2023-145898"/>
    <x v="0"/>
    <d v="2023-09-27T00:00:00"/>
    <x v="750"/>
    <x v="3"/>
    <s v="CM-12445"/>
    <s v="Chuck Magee"/>
    <x v="0"/>
    <s v="United States"/>
    <x v="56"/>
    <x v="1"/>
    <n v="92374"/>
    <x v="1"/>
    <s v="OFF-LA-10000262"/>
    <x v="1"/>
    <x v="2"/>
    <s v="Avery 494"/>
    <n v="7.83"/>
    <n v="3"/>
    <n v="0"/>
    <n v="3.6017999999999999"/>
  </r>
  <r>
    <n v="5215"/>
    <s v="CA-2023-145898"/>
    <x v="0"/>
    <d v="2023-09-27T00:00:00"/>
    <x v="750"/>
    <x v="3"/>
    <s v="CM-12445"/>
    <s v="Chuck Magee"/>
    <x v="0"/>
    <s v="United States"/>
    <x v="56"/>
    <x v="1"/>
    <n v="92374"/>
    <x v="1"/>
    <s v="OFF-AR-10002445"/>
    <x v="1"/>
    <x v="6"/>
    <s v="SANFORD Major Accent Highlighters"/>
    <n v="35.4"/>
    <n v="5"/>
    <n v="0"/>
    <n v="13.452000000000002"/>
  </r>
  <r>
    <n v="5216"/>
    <s v="CA-2023-145898"/>
    <x v="0"/>
    <d v="2023-09-27T00:00:00"/>
    <x v="750"/>
    <x v="3"/>
    <s v="CM-12445"/>
    <s v="Chuck Magee"/>
    <x v="0"/>
    <s v="United States"/>
    <x v="56"/>
    <x v="1"/>
    <n v="92374"/>
    <x v="1"/>
    <s v="OFF-PA-10001667"/>
    <x v="1"/>
    <x v="10"/>
    <s v="Great White Multi-Use Recycled Paper (20Lb. and 84 Bright)"/>
    <n v="29.900000000000002"/>
    <n v="5"/>
    <n v="0"/>
    <n v="13.454999999999998"/>
  </r>
  <r>
    <n v="5217"/>
    <s v="US-2024-159562"/>
    <x v="3"/>
    <d v="2024-09-10T00:00:00"/>
    <x v="17"/>
    <x v="1"/>
    <s v="JB-16000"/>
    <s v="Joy Bell-"/>
    <x v="0"/>
    <s v="United States"/>
    <x v="43"/>
    <x v="12"/>
    <n v="48066"/>
    <x v="2"/>
    <s v="OFF-EN-10000461"/>
    <x v="1"/>
    <x v="12"/>
    <s v="#10- 4 1/8&quot; x 9 1/2&quot; Recycled Envelopes"/>
    <n v="17.48"/>
    <n v="2"/>
    <n v="0"/>
    <n v="8.2156000000000002"/>
  </r>
  <r>
    <n v="5218"/>
    <s v="CA-2024-134635"/>
    <x v="3"/>
    <d v="2024-04-16T00:00:00"/>
    <x v="125"/>
    <x v="0"/>
    <s v="NS-18640"/>
    <s v="Noel Staavos"/>
    <x v="1"/>
    <s v="United States"/>
    <x v="1"/>
    <x v="1"/>
    <n v="90049"/>
    <x v="1"/>
    <s v="OFF-PA-10002254"/>
    <x v="1"/>
    <x v="10"/>
    <s v="Xerox 1883"/>
    <n v="79.14"/>
    <n v="3"/>
    <n v="0"/>
    <n v="36.404399999999995"/>
  </r>
  <r>
    <n v="5219"/>
    <s v="CA-2024-167080"/>
    <x v="3"/>
    <d v="2024-06-11T00:00:00"/>
    <x v="1055"/>
    <x v="1"/>
    <s v="LC-16930"/>
    <s v="Linda Cazamias"/>
    <x v="1"/>
    <s v="United States"/>
    <x v="20"/>
    <x v="15"/>
    <n v="10011"/>
    <x v="3"/>
    <s v="OFF-AR-10001868"/>
    <x v="1"/>
    <x v="6"/>
    <s v="Prang Dustless Chalk Sticks"/>
    <n v="8.4"/>
    <n v="5"/>
    <n v="0"/>
    <n v="4.2"/>
  </r>
  <r>
    <n v="5220"/>
    <s v="CA-2024-145653"/>
    <x v="3"/>
    <d v="2024-09-02T00:00:00"/>
    <x v="153"/>
    <x v="3"/>
    <s v="CA-12775"/>
    <s v="Cynthia Arntzen"/>
    <x v="0"/>
    <s v="United States"/>
    <x v="66"/>
    <x v="12"/>
    <n v="48205"/>
    <x v="2"/>
    <s v="FUR-CH-10004875"/>
    <x v="0"/>
    <x v="1"/>
    <s v="Harbour Creations 67200 Series Stacking Chairs"/>
    <n v="498.26000000000005"/>
    <n v="7"/>
    <n v="0"/>
    <n v="134.53020000000001"/>
  </r>
  <r>
    <n v="5221"/>
    <s v="CA-2021-140487"/>
    <x v="2"/>
    <d v="2021-06-14T00:00:00"/>
    <x v="1126"/>
    <x v="1"/>
    <s v="SR-20425"/>
    <s v="Sharelle Roach"/>
    <x v="2"/>
    <s v="United States"/>
    <x v="66"/>
    <x v="12"/>
    <n v="48234"/>
    <x v="2"/>
    <s v="FUR-BO-10000711"/>
    <x v="0"/>
    <x v="0"/>
    <s v="Hon Metal Bookcases, Gray"/>
    <n v="212.94"/>
    <n v="3"/>
    <n v="0"/>
    <n v="57.4938"/>
  </r>
  <r>
    <n v="5222"/>
    <s v="CA-2024-117401"/>
    <x v="3"/>
    <d v="2024-05-19T00:00:00"/>
    <x v="843"/>
    <x v="0"/>
    <s v="PP-18955"/>
    <s v="Paul Prost"/>
    <x v="2"/>
    <s v="United States"/>
    <x v="24"/>
    <x v="25"/>
    <n v="65807"/>
    <x v="2"/>
    <s v="OFF-AP-10000938"/>
    <x v="1"/>
    <x v="9"/>
    <s v="Avanti 1.7 Cu. Ft. Refrigerator"/>
    <n v="706.86"/>
    <n v="7"/>
    <n v="0"/>
    <n v="197.92079999999999"/>
  </r>
  <r>
    <n v="5223"/>
    <s v="CA-2024-117401"/>
    <x v="3"/>
    <d v="2024-05-19T00:00:00"/>
    <x v="843"/>
    <x v="0"/>
    <s v="PP-18955"/>
    <s v="Paul Prost"/>
    <x v="2"/>
    <s v="United States"/>
    <x v="24"/>
    <x v="25"/>
    <n v="65807"/>
    <x v="2"/>
    <s v="TEC-PH-10003555"/>
    <x v="2"/>
    <x v="7"/>
    <s v="Motorola HK250 Universal Bluetooth Headset"/>
    <n v="114.94999999999999"/>
    <n v="5"/>
    <n v="0"/>
    <n v="2.2990000000000066"/>
  </r>
  <r>
    <n v="5224"/>
    <s v="CA-2024-117401"/>
    <x v="3"/>
    <d v="2024-05-19T00:00:00"/>
    <x v="843"/>
    <x v="0"/>
    <s v="PP-18955"/>
    <s v="Paul Prost"/>
    <x v="2"/>
    <s v="United States"/>
    <x v="24"/>
    <x v="25"/>
    <n v="65807"/>
    <x v="2"/>
    <s v="OFF-BI-10001267"/>
    <x v="1"/>
    <x v="8"/>
    <s v="Universal Recycled Hanging Pressboard Report Binders, Letter Size"/>
    <n v="43.19"/>
    <n v="7"/>
    <n v="0"/>
    <n v="20.731199999999998"/>
  </r>
  <r>
    <n v="5225"/>
    <s v="US-2024-109582"/>
    <x v="3"/>
    <d v="2024-09-13T00:00:00"/>
    <x v="31"/>
    <x v="0"/>
    <s v="JM-15865"/>
    <s v="John Murray"/>
    <x v="0"/>
    <s v="United States"/>
    <x v="1"/>
    <x v="1"/>
    <n v="90036"/>
    <x v="1"/>
    <s v="OFF-PA-10004071"/>
    <x v="1"/>
    <x v="10"/>
    <s v="Eaton Premium Continuous-Feed Paper, 25% Cotton, Letter Size, White, 1000 Shts/Box"/>
    <n v="166.44"/>
    <n v="3"/>
    <n v="0"/>
    <n v="79.891199999999998"/>
  </r>
  <r>
    <n v="5226"/>
    <s v="CA-2023-119865"/>
    <x v="0"/>
    <d v="2023-06-22T00:00:00"/>
    <x v="674"/>
    <x v="1"/>
    <s v="AS-10090"/>
    <s v="Adam Shillingsburg"/>
    <x v="0"/>
    <s v="United States"/>
    <x v="20"/>
    <x v="15"/>
    <n v="10011"/>
    <x v="3"/>
    <s v="OFF-BI-10001553"/>
    <x v="1"/>
    <x v="8"/>
    <s v="SpineVue Locking Slant-D Ring Binders by Cardinal"/>
    <n v="36.56"/>
    <n v="5"/>
    <n v="0.2"/>
    <n v="12.795999999999999"/>
  </r>
  <r>
    <n v="5227"/>
    <s v="CA-2023-119865"/>
    <x v="0"/>
    <d v="2023-06-22T00:00:00"/>
    <x v="674"/>
    <x v="1"/>
    <s v="AS-10090"/>
    <s v="Adam Shillingsburg"/>
    <x v="0"/>
    <s v="United States"/>
    <x v="20"/>
    <x v="15"/>
    <n v="10011"/>
    <x v="3"/>
    <s v="OFF-BI-10003007"/>
    <x v="1"/>
    <x v="8"/>
    <s v="Premium Transparent Presentation Covers, No Pattern/Clear, 8 1/2&quot; x 11&quot;"/>
    <n v="186.14400000000001"/>
    <n v="6"/>
    <n v="0.2"/>
    <n v="60.496799999999993"/>
  </r>
  <r>
    <n v="5228"/>
    <s v="CA-2023-119865"/>
    <x v="0"/>
    <d v="2023-06-22T00:00:00"/>
    <x v="674"/>
    <x v="1"/>
    <s v="AS-10090"/>
    <s v="Adam Shillingsburg"/>
    <x v="0"/>
    <s v="United States"/>
    <x v="20"/>
    <x v="15"/>
    <n v="10011"/>
    <x v="3"/>
    <s v="FUR-BO-10003272"/>
    <x v="0"/>
    <x v="0"/>
    <s v="O'Sullivan Living Dimensions 5-Shelf Bookcases"/>
    <n v="353.56799999999998"/>
    <n v="2"/>
    <n v="0.2"/>
    <n v="-44.196000000000026"/>
  </r>
  <r>
    <n v="5229"/>
    <s v="US-2021-147648"/>
    <x v="2"/>
    <d v="2021-11-26T00:00:00"/>
    <x v="34"/>
    <x v="1"/>
    <s v="LS-16975"/>
    <s v="Lindsay Shagiari"/>
    <x v="2"/>
    <s v="United States"/>
    <x v="8"/>
    <x v="1"/>
    <n v="94109"/>
    <x v="1"/>
    <s v="OFF-PA-10001033"/>
    <x v="1"/>
    <x v="10"/>
    <s v="Xerox 1893"/>
    <n v="81.98"/>
    <n v="2"/>
    <n v="0"/>
    <n v="40.170200000000001"/>
  </r>
  <r>
    <n v="5230"/>
    <s v="CA-2024-124436"/>
    <x v="3"/>
    <d v="2024-03-20T00:00:00"/>
    <x v="782"/>
    <x v="0"/>
    <s v="SA-20830"/>
    <s v="Sue Ann Reed"/>
    <x v="0"/>
    <s v="United States"/>
    <x v="201"/>
    <x v="1"/>
    <n v="93727"/>
    <x v="1"/>
    <s v="OFF-BI-10001553"/>
    <x v="1"/>
    <x v="8"/>
    <s v="SpineVue Locking Slant-D Ring Binders by Cardinal"/>
    <n v="14.624000000000002"/>
    <n v="2"/>
    <n v="0.2"/>
    <n v="5.1183999999999994"/>
  </r>
  <r>
    <n v="5231"/>
    <s v="CA-2024-124436"/>
    <x v="3"/>
    <d v="2024-03-20T00:00:00"/>
    <x v="782"/>
    <x v="0"/>
    <s v="SA-20830"/>
    <s v="Sue Ann Reed"/>
    <x v="0"/>
    <s v="United States"/>
    <x v="201"/>
    <x v="1"/>
    <n v="93727"/>
    <x v="1"/>
    <s v="FUR-TA-10001095"/>
    <x v="0"/>
    <x v="3"/>
    <s v="Chromcraft Round Conference Tables"/>
    <n v="697.16"/>
    <n v="5"/>
    <n v="0.2"/>
    <n v="8.7144999999999868"/>
  </r>
  <r>
    <n v="5232"/>
    <s v="CA-2024-124436"/>
    <x v="3"/>
    <d v="2024-03-20T00:00:00"/>
    <x v="782"/>
    <x v="0"/>
    <s v="SA-20830"/>
    <s v="Sue Ann Reed"/>
    <x v="0"/>
    <s v="United States"/>
    <x v="201"/>
    <x v="1"/>
    <n v="93727"/>
    <x v="1"/>
    <s v="FUR-FU-10001185"/>
    <x v="0"/>
    <x v="5"/>
    <s v="Advantus Employee of the Month Certificate Frame, 11 x 13-1/2"/>
    <n v="30.93"/>
    <n v="1"/>
    <n v="0"/>
    <n v="12.6813"/>
  </r>
  <r>
    <n v="5233"/>
    <s v="CA-2024-124436"/>
    <x v="3"/>
    <d v="2024-03-20T00:00:00"/>
    <x v="782"/>
    <x v="0"/>
    <s v="SA-20830"/>
    <s v="Sue Ann Reed"/>
    <x v="0"/>
    <s v="United States"/>
    <x v="201"/>
    <x v="1"/>
    <n v="93727"/>
    <x v="1"/>
    <s v="OFF-BI-10000343"/>
    <x v="1"/>
    <x v="8"/>
    <s v="Pressboard Covers with Storage Hooks, 9 1/2&quot; x 11&quot;, Light Blue"/>
    <n v="27.496000000000002"/>
    <n v="7"/>
    <n v="0.2"/>
    <n v="9.2798999999999996"/>
  </r>
  <r>
    <n v="5234"/>
    <s v="CA-2021-115084"/>
    <x v="2"/>
    <d v="2021-10-18T00:00:00"/>
    <x v="657"/>
    <x v="1"/>
    <s v="LS-17200"/>
    <s v="Luke Schmidt"/>
    <x v="1"/>
    <s v="United States"/>
    <x v="379"/>
    <x v="36"/>
    <n v="71854"/>
    <x v="0"/>
    <s v="FUR-CH-10004626"/>
    <x v="0"/>
    <x v="1"/>
    <s v="Office Star Flex Back Scooter Chair with Aluminum Finish Frame"/>
    <n v="605.34"/>
    <n v="6"/>
    <n v="0"/>
    <n v="145.2816"/>
  </r>
  <r>
    <n v="5235"/>
    <s v="CA-2024-131037"/>
    <x v="3"/>
    <d v="2024-08-23T00:00:00"/>
    <x v="176"/>
    <x v="2"/>
    <s v="TM-21490"/>
    <s v="Tony Molinari"/>
    <x v="0"/>
    <s v="United States"/>
    <x v="8"/>
    <x v="1"/>
    <n v="94110"/>
    <x v="1"/>
    <s v="FUR-TA-10001768"/>
    <x v="0"/>
    <x v="3"/>
    <s v="Hon Racetrack Conference Tables"/>
    <n v="210.00800000000001"/>
    <n v="1"/>
    <n v="0.2"/>
    <n v="2.625099999999982"/>
  </r>
  <r>
    <n v="5236"/>
    <s v="CA-2023-111143"/>
    <x v="0"/>
    <d v="2023-11-20T00:00:00"/>
    <x v="407"/>
    <x v="2"/>
    <s v="TT-21265"/>
    <s v="Tim Taslimi"/>
    <x v="1"/>
    <s v="United States"/>
    <x v="245"/>
    <x v="14"/>
    <n v="46203"/>
    <x v="2"/>
    <s v="OFF-AP-10001947"/>
    <x v="1"/>
    <x v="9"/>
    <s v="Acco 6 Outlet Guardian Premium Plus Surge Suppressor"/>
    <n v="54.96"/>
    <n v="3"/>
    <n v="0"/>
    <n v="15.938399999999998"/>
  </r>
  <r>
    <n v="5237"/>
    <s v="CA-2021-166744"/>
    <x v="2"/>
    <d v="2021-09-20T00:00:00"/>
    <x v="131"/>
    <x v="1"/>
    <s v="DN-13690"/>
    <s v="Duane Noonan"/>
    <x v="0"/>
    <s v="United States"/>
    <x v="29"/>
    <x v="39"/>
    <n v="21044"/>
    <x v="3"/>
    <s v="FUR-FU-10004952"/>
    <x v="0"/>
    <x v="5"/>
    <s v="C-Line Cubicle Keepers Polyproplyene Holder w/Velcro Back, 8-1/2x11, 25/Bx"/>
    <n v="164.22"/>
    <n v="3"/>
    <n v="0"/>
    <n v="50.908200000000001"/>
  </r>
  <r>
    <n v="5238"/>
    <s v="CA-2021-166744"/>
    <x v="2"/>
    <d v="2021-09-20T00:00:00"/>
    <x v="131"/>
    <x v="1"/>
    <s v="DN-13690"/>
    <s v="Duane Noonan"/>
    <x v="0"/>
    <s v="United States"/>
    <x v="29"/>
    <x v="39"/>
    <n v="21044"/>
    <x v="3"/>
    <s v="FUR-BO-10001337"/>
    <x v="0"/>
    <x v="0"/>
    <s v="O'Sullivan Living Dimensions 2-Shelf Bookcases"/>
    <n v="362.94"/>
    <n v="3"/>
    <n v="0"/>
    <n v="36.293999999999997"/>
  </r>
  <r>
    <n v="5239"/>
    <s v="CA-2021-166744"/>
    <x v="2"/>
    <d v="2021-09-20T00:00:00"/>
    <x v="131"/>
    <x v="1"/>
    <s v="DN-13690"/>
    <s v="Duane Noonan"/>
    <x v="0"/>
    <s v="United States"/>
    <x v="29"/>
    <x v="39"/>
    <n v="21044"/>
    <x v="3"/>
    <s v="TEC-AC-10003628"/>
    <x v="2"/>
    <x v="11"/>
    <s v="Logitech 910-002974 M325 Wireless Mouse for Web Scrolling"/>
    <n v="59.98"/>
    <n v="2"/>
    <n v="0"/>
    <n v="26.391200000000005"/>
  </r>
  <r>
    <n v="5240"/>
    <s v="CA-2023-116561"/>
    <x v="0"/>
    <d v="2023-09-12T00:00:00"/>
    <x v="106"/>
    <x v="1"/>
    <s v="EB-14110"/>
    <s v="Eugene Barchas"/>
    <x v="0"/>
    <s v="United States"/>
    <x v="49"/>
    <x v="1"/>
    <n v="95123"/>
    <x v="1"/>
    <s v="OFF-ST-10004186"/>
    <x v="1"/>
    <x v="4"/>
    <s v="Stur-D-Stor Shelving, Vertical 5-Shelf: 72&quot;H x 36&quot;W x 18 1/2&quot;D"/>
    <n v="332.94"/>
    <n v="3"/>
    <n v="0"/>
    <n v="6.6587999999999994"/>
  </r>
  <r>
    <n v="5241"/>
    <s v="CA-2023-116561"/>
    <x v="0"/>
    <d v="2023-09-12T00:00:00"/>
    <x v="106"/>
    <x v="1"/>
    <s v="EB-14110"/>
    <s v="Eugene Barchas"/>
    <x v="0"/>
    <s v="United States"/>
    <x v="49"/>
    <x v="1"/>
    <n v="95123"/>
    <x v="1"/>
    <s v="OFF-BI-10001658"/>
    <x v="1"/>
    <x v="8"/>
    <s v="GBC Standard Therm-A-Bind Covers"/>
    <n v="39.872000000000007"/>
    <n v="2"/>
    <n v="0.2"/>
    <n v="12.958399999999999"/>
  </r>
  <r>
    <n v="5242"/>
    <s v="CA-2023-110730"/>
    <x v="0"/>
    <d v="2023-09-24T00:00:00"/>
    <x v="750"/>
    <x v="0"/>
    <s v="CM-11815"/>
    <s v="Candace McMahon"/>
    <x v="1"/>
    <s v="United States"/>
    <x v="4"/>
    <x v="4"/>
    <n v="98115"/>
    <x v="1"/>
    <s v="OFF-SU-10004737"/>
    <x v="1"/>
    <x v="14"/>
    <s v="Acme Design Stainless Steel Bent Scissors"/>
    <n v="13.68"/>
    <n v="2"/>
    <n v="0"/>
    <n v="3.6936"/>
  </r>
  <r>
    <n v="5243"/>
    <s v="CA-2024-146367"/>
    <x v="3"/>
    <d v="2024-08-05T00:00:00"/>
    <x v="527"/>
    <x v="1"/>
    <s v="HM-14860"/>
    <s v="Harry Marie"/>
    <x v="1"/>
    <s v="United States"/>
    <x v="238"/>
    <x v="5"/>
    <n v="75007"/>
    <x v="2"/>
    <s v="OFF-BI-10002827"/>
    <x v="1"/>
    <x v="8"/>
    <s v="Avery Durable Poly Binders"/>
    <n v="3.3179999999999996"/>
    <n v="3"/>
    <n v="0.8"/>
    <n v="-5.6406000000000018"/>
  </r>
  <r>
    <n v="5244"/>
    <s v="CA-2023-149454"/>
    <x v="0"/>
    <d v="2023-07-26T00:00:00"/>
    <x v="1050"/>
    <x v="2"/>
    <s v="KM-16375"/>
    <s v="Katherine Murray"/>
    <x v="2"/>
    <s v="United States"/>
    <x v="81"/>
    <x v="17"/>
    <n v="22204"/>
    <x v="0"/>
    <s v="OFF-BI-10003694"/>
    <x v="1"/>
    <x v="8"/>
    <s v="Avery 3 1/2&quot; Diskette Storage Pages, 10/Pack"/>
    <n v="10.44"/>
    <n v="1"/>
    <n v="0"/>
    <n v="4.8023999999999996"/>
  </r>
  <r>
    <n v="5245"/>
    <s v="CA-2023-156265"/>
    <x v="0"/>
    <d v="2023-08-03T00:00:00"/>
    <x v="716"/>
    <x v="0"/>
    <s v="BF-11020"/>
    <s v="Barry Französisch"/>
    <x v="1"/>
    <s v="United States"/>
    <x v="1"/>
    <x v="1"/>
    <n v="90032"/>
    <x v="1"/>
    <s v="FUR-TA-10001691"/>
    <x v="0"/>
    <x v="3"/>
    <s v="Barricks Non-Folding Utility Table with Steel Legs, Laminate Tops"/>
    <n v="136.46400000000003"/>
    <n v="2"/>
    <n v="0.2"/>
    <n v="15.352199999999989"/>
  </r>
  <r>
    <n v="5246"/>
    <s v="CA-2023-156265"/>
    <x v="0"/>
    <d v="2023-08-03T00:00:00"/>
    <x v="716"/>
    <x v="0"/>
    <s v="BF-11020"/>
    <s v="Barry Französisch"/>
    <x v="1"/>
    <s v="United States"/>
    <x v="1"/>
    <x v="1"/>
    <n v="90032"/>
    <x v="1"/>
    <s v="TEC-PH-10001918"/>
    <x v="2"/>
    <x v="7"/>
    <s v="Nortel Business Series Terminal T7208 Digital phone"/>
    <n v="333.57600000000002"/>
    <n v="3"/>
    <n v="0.2"/>
    <n v="33.357600000000019"/>
  </r>
  <r>
    <n v="5247"/>
    <s v="CA-2023-156265"/>
    <x v="0"/>
    <d v="2023-08-03T00:00:00"/>
    <x v="716"/>
    <x v="0"/>
    <s v="BF-11020"/>
    <s v="Barry Französisch"/>
    <x v="1"/>
    <s v="United States"/>
    <x v="1"/>
    <x v="1"/>
    <n v="90032"/>
    <x v="1"/>
    <s v="OFF-BI-10000285"/>
    <x v="1"/>
    <x v="8"/>
    <s v="XtraLife ClearVue Slant-D Ring Binders by Cardinal"/>
    <n v="12.544"/>
    <n v="2"/>
    <n v="0.2"/>
    <n v="4.7039999999999997"/>
  </r>
  <r>
    <n v="5248"/>
    <s v="US-2022-168914"/>
    <x v="1"/>
    <d v="2022-05-21T00:00:00"/>
    <x v="673"/>
    <x v="1"/>
    <s v="JE-15745"/>
    <s v="Joel Eaton"/>
    <x v="0"/>
    <s v="United States"/>
    <x v="436"/>
    <x v="10"/>
    <n v="60423"/>
    <x v="2"/>
    <s v="OFF-AP-10000358"/>
    <x v="1"/>
    <x v="9"/>
    <s v="Fellowes Basic Home/Office Series Surge Protectors"/>
    <n v="20.767999999999997"/>
    <n v="8"/>
    <n v="0.8"/>
    <n v="-52.958400000000012"/>
  </r>
  <r>
    <n v="5249"/>
    <s v="US-2024-110989"/>
    <x v="3"/>
    <d v="2024-11-04T00:00:00"/>
    <x v="133"/>
    <x v="0"/>
    <s v="EJ-14155"/>
    <s v="Eva Jacobs"/>
    <x v="0"/>
    <s v="United States"/>
    <x v="4"/>
    <x v="4"/>
    <n v="98105"/>
    <x v="1"/>
    <s v="TEC-AC-10002345"/>
    <x v="2"/>
    <x v="11"/>
    <s v="HP Standard 104 key PS/2 Keyboard"/>
    <n v="43.5"/>
    <n v="3"/>
    <n v="0"/>
    <n v="10.875"/>
  </r>
  <r>
    <n v="5250"/>
    <s v="CA-2022-106215"/>
    <x v="1"/>
    <d v="2022-04-16T00:00:00"/>
    <x v="419"/>
    <x v="1"/>
    <s v="BN-11470"/>
    <s v="Brad Norvell"/>
    <x v="1"/>
    <s v="United States"/>
    <x v="10"/>
    <x v="9"/>
    <n v="19143"/>
    <x v="3"/>
    <s v="OFF-FA-10001229"/>
    <x v="1"/>
    <x v="13"/>
    <s v="Staples"/>
    <n v="12.576000000000001"/>
    <n v="4"/>
    <n v="0.2"/>
    <n v="4.0871999999999993"/>
  </r>
  <r>
    <n v="5251"/>
    <s v="US-2023-169369"/>
    <x v="0"/>
    <d v="2023-12-13T00:00:00"/>
    <x v="1063"/>
    <x v="1"/>
    <s v="EC-14050"/>
    <s v="Erin Creighton"/>
    <x v="0"/>
    <s v="United States"/>
    <x v="38"/>
    <x v="32"/>
    <n v="31907"/>
    <x v="0"/>
    <s v="TEC-AC-10001314"/>
    <x v="2"/>
    <x v="11"/>
    <s v="Case Logic 2.4GHz Wireless Keyboard"/>
    <n v="249.95000000000002"/>
    <n v="5"/>
    <n v="0"/>
    <n v="19.995999999999974"/>
  </r>
  <r>
    <n v="5252"/>
    <s v="US-2023-169369"/>
    <x v="0"/>
    <d v="2023-12-13T00:00:00"/>
    <x v="1063"/>
    <x v="1"/>
    <s v="EC-14050"/>
    <s v="Erin Creighton"/>
    <x v="0"/>
    <s v="United States"/>
    <x v="38"/>
    <x v="32"/>
    <n v="31907"/>
    <x v="0"/>
    <s v="OFF-PA-10004438"/>
    <x v="1"/>
    <x v="10"/>
    <s v="Xerox 1907"/>
    <n v="49.12"/>
    <n v="4"/>
    <n v="0"/>
    <n v="23.086399999999998"/>
  </r>
  <r>
    <n v="5253"/>
    <s v="CA-2022-132318"/>
    <x v="1"/>
    <d v="2022-10-30T00:00:00"/>
    <x v="450"/>
    <x v="2"/>
    <s v="TT-21220"/>
    <s v="Thomas Thornton"/>
    <x v="0"/>
    <s v="United States"/>
    <x v="173"/>
    <x v="17"/>
    <n v="23464"/>
    <x v="0"/>
    <s v="OFF-AP-10000026"/>
    <x v="1"/>
    <x v="9"/>
    <s v="Tripp Lite Isotel 6 Outlet Surge Protector with Fax/Modem Protection"/>
    <n v="182.91"/>
    <n v="3"/>
    <n v="0"/>
    <n v="53.043899999999979"/>
  </r>
  <r>
    <n v="5254"/>
    <s v="US-2021-131982"/>
    <x v="2"/>
    <d v="2021-03-07T00:00:00"/>
    <x v="1127"/>
    <x v="0"/>
    <s v="NP-18685"/>
    <s v="Nora Pelletier"/>
    <x v="2"/>
    <s v="United States"/>
    <x v="96"/>
    <x v="4"/>
    <n v="98198"/>
    <x v="1"/>
    <s v="OFF-BI-10004224"/>
    <x v="1"/>
    <x v="8"/>
    <s v="Catalog Binders with Expanding Posts"/>
    <n v="107.64800000000001"/>
    <n v="2"/>
    <n v="0.2"/>
    <n v="33.639999999999986"/>
  </r>
  <r>
    <n v="5255"/>
    <s v="CA-2022-125185"/>
    <x v="1"/>
    <d v="2022-03-05T00:00:00"/>
    <x v="437"/>
    <x v="0"/>
    <s v="AH-10195"/>
    <s v="Alan Haines"/>
    <x v="1"/>
    <s v="United States"/>
    <x v="437"/>
    <x v="9"/>
    <n v="18018"/>
    <x v="3"/>
    <s v="FUR-CH-10002647"/>
    <x v="0"/>
    <x v="1"/>
    <s v="Situations Contoured Folding Chairs, 4/Set"/>
    <n v="99.372"/>
    <n v="2"/>
    <n v="0.3"/>
    <n v="-7.0979999999999919"/>
  </r>
  <r>
    <n v="5256"/>
    <s v="CA-2022-125185"/>
    <x v="1"/>
    <d v="2022-03-05T00:00:00"/>
    <x v="437"/>
    <x v="0"/>
    <s v="AH-10195"/>
    <s v="Alan Haines"/>
    <x v="1"/>
    <s v="United States"/>
    <x v="437"/>
    <x v="9"/>
    <n v="18018"/>
    <x v="3"/>
    <s v="FUR-FU-10003247"/>
    <x v="0"/>
    <x v="5"/>
    <s v="36X48 HARDFLOOR CHAIRMAT"/>
    <n v="33.568000000000005"/>
    <n v="2"/>
    <n v="0.2"/>
    <n v="-5.4548000000000041"/>
  </r>
  <r>
    <n v="5257"/>
    <s v="CA-2023-130078"/>
    <x v="0"/>
    <d v="2023-08-09T00:00:00"/>
    <x v="1128"/>
    <x v="1"/>
    <s v="CC-12145"/>
    <s v="Charles Crestani"/>
    <x v="0"/>
    <s v="United States"/>
    <x v="268"/>
    <x v="26"/>
    <n v="73120"/>
    <x v="2"/>
    <s v="OFF-PA-10003270"/>
    <x v="1"/>
    <x v="10"/>
    <s v="Xerox 1954"/>
    <n v="10.56"/>
    <n v="2"/>
    <n v="0"/>
    <n v="4.7519999999999998"/>
  </r>
  <r>
    <n v="5258"/>
    <s v="US-2024-114034"/>
    <x v="3"/>
    <d v="2024-01-04T00:00:00"/>
    <x v="1129"/>
    <x v="1"/>
    <s v="DL-13315"/>
    <s v="Delfina Latchford"/>
    <x v="0"/>
    <s v="United States"/>
    <x v="277"/>
    <x v="1"/>
    <n v="91730"/>
    <x v="1"/>
    <s v="OFF-PA-10004735"/>
    <x v="1"/>
    <x v="10"/>
    <s v="Xerox 1905"/>
    <n v="38.880000000000003"/>
    <n v="6"/>
    <n v="0"/>
    <n v="18.662400000000002"/>
  </r>
  <r>
    <n v="5259"/>
    <s v="US-2024-115595"/>
    <x v="3"/>
    <d v="2024-10-10T00:00:00"/>
    <x v="768"/>
    <x v="2"/>
    <s v="XP-21865"/>
    <s v="Xylona Preis"/>
    <x v="0"/>
    <s v="United States"/>
    <x v="1"/>
    <x v="1"/>
    <n v="90032"/>
    <x v="1"/>
    <s v="OFF-PA-10001745"/>
    <x v="1"/>
    <x v="10"/>
    <s v="Wirebound Message Books, 2 7/8&quot; x 5&quot;, 3 Forms per Page"/>
    <n v="35.200000000000003"/>
    <n v="5"/>
    <n v="0"/>
    <n v="16.543999999999997"/>
  </r>
  <r>
    <n v="5260"/>
    <s v="CA-2024-158722"/>
    <x v="3"/>
    <d v="2024-10-21T00:00:00"/>
    <x v="215"/>
    <x v="1"/>
    <s v="MA-17560"/>
    <s v="Matt Abelman"/>
    <x v="2"/>
    <s v="United States"/>
    <x v="10"/>
    <x v="9"/>
    <n v="19120"/>
    <x v="3"/>
    <s v="OFF-PA-10000176"/>
    <x v="1"/>
    <x v="10"/>
    <s v="Xerox 1887"/>
    <n v="45.527999999999999"/>
    <n v="3"/>
    <n v="0.2"/>
    <n v="15.934799999999997"/>
  </r>
  <r>
    <n v="5261"/>
    <s v="CA-2021-105165"/>
    <x v="2"/>
    <d v="2021-09-07T00:00:00"/>
    <x v="793"/>
    <x v="2"/>
    <s v="SZ-20035"/>
    <s v="Sam Zeldin"/>
    <x v="2"/>
    <s v="United States"/>
    <x v="12"/>
    <x v="5"/>
    <n v="77036"/>
    <x v="2"/>
    <s v="TEC-PH-10000675"/>
    <x v="2"/>
    <x v="7"/>
    <s v="Panasonic KX TS3282B Corded phone"/>
    <n v="196.77600000000001"/>
    <n v="3"/>
    <n v="0.2"/>
    <n v="14.758199999999995"/>
  </r>
  <r>
    <n v="5262"/>
    <s v="CA-2021-105165"/>
    <x v="2"/>
    <d v="2021-09-07T00:00:00"/>
    <x v="793"/>
    <x v="2"/>
    <s v="SZ-20035"/>
    <s v="Sam Zeldin"/>
    <x v="2"/>
    <s v="United States"/>
    <x v="12"/>
    <x v="5"/>
    <n v="77036"/>
    <x v="2"/>
    <s v="OFF-BI-10000050"/>
    <x v="1"/>
    <x v="8"/>
    <s v="Angle-D Binders with Locking Rings, Label Holders"/>
    <n v="2.9199999999999995"/>
    <n v="2"/>
    <n v="0.8"/>
    <n v="-4.8180000000000005"/>
  </r>
  <r>
    <n v="5263"/>
    <s v="CA-2021-105165"/>
    <x v="2"/>
    <d v="2021-09-07T00:00:00"/>
    <x v="793"/>
    <x v="2"/>
    <s v="SZ-20035"/>
    <s v="Sam Zeldin"/>
    <x v="2"/>
    <s v="United States"/>
    <x v="12"/>
    <x v="5"/>
    <n v="77036"/>
    <x v="2"/>
    <s v="FUR-TA-10004154"/>
    <x v="0"/>
    <x v="3"/>
    <s v="Riverside Furniture Oval Coffee Table, Oval End Table, End Table with Drawer"/>
    <n v="200.79500000000002"/>
    <n v="1"/>
    <n v="0.3"/>
    <n v="-22.948000000000008"/>
  </r>
  <r>
    <n v="5264"/>
    <s v="CA-2021-105165"/>
    <x v="2"/>
    <d v="2021-09-07T00:00:00"/>
    <x v="793"/>
    <x v="2"/>
    <s v="SZ-20035"/>
    <s v="Sam Zeldin"/>
    <x v="2"/>
    <s v="United States"/>
    <x v="12"/>
    <x v="5"/>
    <n v="77036"/>
    <x v="2"/>
    <s v="TEC-AC-10002718"/>
    <x v="2"/>
    <x v="11"/>
    <s v="Belkin Standard 104 key USB Keyboard"/>
    <n v="46.688000000000002"/>
    <n v="4"/>
    <n v="0.2"/>
    <n v="-2.9180000000000028"/>
  </r>
  <r>
    <n v="5265"/>
    <s v="CA-2021-105165"/>
    <x v="2"/>
    <d v="2021-09-07T00:00:00"/>
    <x v="793"/>
    <x v="2"/>
    <s v="SZ-20035"/>
    <s v="Sam Zeldin"/>
    <x v="2"/>
    <s v="United States"/>
    <x v="12"/>
    <x v="5"/>
    <n v="77036"/>
    <x v="2"/>
    <s v="OFF-AR-10003179"/>
    <x v="1"/>
    <x v="6"/>
    <s v="Dixon Ticonderoga Core-Lock Colored Pencils"/>
    <n v="21.864000000000001"/>
    <n v="3"/>
    <n v="0.2"/>
    <n v="3.5528999999999984"/>
  </r>
  <r>
    <n v="5266"/>
    <s v="CA-2024-147452"/>
    <x v="3"/>
    <d v="2024-10-01T00:00:00"/>
    <x v="914"/>
    <x v="2"/>
    <s v="CS-11845"/>
    <s v="Cari Sayre"/>
    <x v="1"/>
    <s v="United States"/>
    <x v="4"/>
    <x v="4"/>
    <n v="98103"/>
    <x v="1"/>
    <s v="OFF-PA-10001838"/>
    <x v="1"/>
    <x v="10"/>
    <s v="Adams Telephone Message Book W/Dividers/Space For Phone Numbers, 5 1/4&quot;X8 1/2&quot;, 300/Messages"/>
    <n v="11.76"/>
    <n v="2"/>
    <n v="0"/>
    <n v="5.7623999999999995"/>
  </r>
  <r>
    <n v="5267"/>
    <s v="CA-2024-147452"/>
    <x v="3"/>
    <d v="2024-10-01T00:00:00"/>
    <x v="914"/>
    <x v="2"/>
    <s v="CS-11845"/>
    <s v="Cari Sayre"/>
    <x v="1"/>
    <s v="United States"/>
    <x v="4"/>
    <x v="4"/>
    <n v="98103"/>
    <x v="1"/>
    <s v="OFF-PA-10004039"/>
    <x v="1"/>
    <x v="10"/>
    <s v="Xerox 1882"/>
    <n v="167.94"/>
    <n v="3"/>
    <n v="0"/>
    <n v="82.290599999999998"/>
  </r>
  <r>
    <n v="5268"/>
    <s v="CA-2024-147452"/>
    <x v="3"/>
    <d v="2024-10-01T00:00:00"/>
    <x v="914"/>
    <x v="2"/>
    <s v="CS-11845"/>
    <s v="Cari Sayre"/>
    <x v="1"/>
    <s v="United States"/>
    <x v="4"/>
    <x v="4"/>
    <n v="98103"/>
    <x v="1"/>
    <s v="OFF-AP-10001626"/>
    <x v="1"/>
    <x v="9"/>
    <s v="Commercial WindTunnel Clean Air Upright Vacuum, Replacement Belts, Filtration Bags"/>
    <n v="3.89"/>
    <n v="1"/>
    <n v="0"/>
    <n v="1.0114000000000001"/>
  </r>
  <r>
    <n v="5269"/>
    <s v="US-2024-114657"/>
    <x v="3"/>
    <d v="2024-11-17T00:00:00"/>
    <x v="410"/>
    <x v="1"/>
    <s v="MH-18115"/>
    <s v="Mick Hernandez"/>
    <x v="2"/>
    <s v="United States"/>
    <x v="181"/>
    <x v="15"/>
    <n v="10701"/>
    <x v="3"/>
    <s v="TEC-MA-10003173"/>
    <x v="2"/>
    <x v="15"/>
    <s v="Hewlett-Packard 300S Scientific Calculator"/>
    <n v="52.44"/>
    <n v="4"/>
    <n v="0"/>
    <n v="24.122399999999995"/>
  </r>
  <r>
    <n v="5270"/>
    <s v="CA-2024-144484"/>
    <x v="3"/>
    <d v="2024-09-12T00:00:00"/>
    <x v="218"/>
    <x v="3"/>
    <s v="CB-12025"/>
    <s v="Cassandra Brandow"/>
    <x v="0"/>
    <s v="United States"/>
    <x v="8"/>
    <x v="1"/>
    <n v="94110"/>
    <x v="1"/>
    <s v="FUR-FU-10000260"/>
    <x v="0"/>
    <x v="5"/>
    <s v="6&quot; Cubicle Wall Clock, Black"/>
    <n v="32.36"/>
    <n v="4"/>
    <n v="0"/>
    <n v="11.6496"/>
  </r>
  <r>
    <n v="5271"/>
    <s v="CA-2024-144484"/>
    <x v="3"/>
    <d v="2024-09-12T00:00:00"/>
    <x v="218"/>
    <x v="3"/>
    <s v="CB-12025"/>
    <s v="Cassandra Brandow"/>
    <x v="0"/>
    <s v="United States"/>
    <x v="8"/>
    <x v="1"/>
    <n v="94110"/>
    <x v="1"/>
    <s v="OFF-AP-10004487"/>
    <x v="1"/>
    <x v="9"/>
    <s v="Kensington 4 Outlet MasterPiece Compact Power Control Center"/>
    <n v="406.59999999999997"/>
    <n v="5"/>
    <n v="0"/>
    <n v="113.84799999999998"/>
  </r>
  <r>
    <n v="5272"/>
    <s v="CA-2024-125913"/>
    <x v="3"/>
    <d v="2024-01-17T00:00:00"/>
    <x v="1019"/>
    <x v="3"/>
    <s v="JO-15145"/>
    <s v="Jack O'Briant"/>
    <x v="1"/>
    <s v="United States"/>
    <x v="1"/>
    <x v="1"/>
    <n v="90008"/>
    <x v="1"/>
    <s v="FUR-FU-10001487"/>
    <x v="0"/>
    <x v="5"/>
    <s v="Eldon Expressions Wood and Plastic Desk Accessories, Cherry Wood"/>
    <n v="27.92"/>
    <n v="4"/>
    <n v="0"/>
    <n v="8.0967999999999982"/>
  </r>
  <r>
    <n v="5273"/>
    <s v="CA-2024-125913"/>
    <x v="3"/>
    <d v="2024-01-17T00:00:00"/>
    <x v="1019"/>
    <x v="3"/>
    <s v="JO-15145"/>
    <s v="Jack O'Briant"/>
    <x v="1"/>
    <s v="United States"/>
    <x v="1"/>
    <x v="1"/>
    <n v="90008"/>
    <x v="1"/>
    <s v="FUR-TA-10001520"/>
    <x v="0"/>
    <x v="3"/>
    <s v="Lesro Sheffield Collection Coffee Table, End Table, Center Table, Corner Table"/>
    <n v="399.67200000000003"/>
    <n v="7"/>
    <n v="0.2"/>
    <n v="-14.987700000000061"/>
  </r>
  <r>
    <n v="5274"/>
    <s v="US-2023-158309"/>
    <x v="0"/>
    <d v="2023-11-27T00:00:00"/>
    <x v="533"/>
    <x v="2"/>
    <s v="PA-19060"/>
    <s v="Pete Armstrong"/>
    <x v="2"/>
    <s v="United States"/>
    <x v="100"/>
    <x v="2"/>
    <n v="33142"/>
    <x v="0"/>
    <s v="OFF-BI-10000145"/>
    <x v="1"/>
    <x v="8"/>
    <s v="Zipper Ring Binder Pockets"/>
    <n v="3.7440000000000007"/>
    <n v="4"/>
    <n v="0.7"/>
    <n v="-2.6207999999999991"/>
  </r>
  <r>
    <n v="5275"/>
    <s v="CA-2022-162887"/>
    <x v="1"/>
    <d v="2022-11-07T00:00:00"/>
    <x v="217"/>
    <x v="0"/>
    <s v="SV-20785"/>
    <s v="Stewart Visinsky"/>
    <x v="0"/>
    <s v="United States"/>
    <x v="140"/>
    <x v="42"/>
    <n v="5408"/>
    <x v="3"/>
    <s v="FUR-CH-10000595"/>
    <x v="0"/>
    <x v="1"/>
    <s v="Safco Contoured Stacking Chairs"/>
    <n v="715.2"/>
    <n v="3"/>
    <n v="0"/>
    <n v="178.79999999999998"/>
  </r>
  <r>
    <n v="5276"/>
    <s v="CA-2024-147333"/>
    <x v="3"/>
    <d v="2024-12-15T00:00:00"/>
    <x v="404"/>
    <x v="1"/>
    <s v="KL-16555"/>
    <s v="Kelly Lampkin"/>
    <x v="1"/>
    <s v="United States"/>
    <x v="115"/>
    <x v="36"/>
    <n v="72701"/>
    <x v="0"/>
    <s v="TEC-AC-10004469"/>
    <x v="2"/>
    <x v="11"/>
    <s v="Microsoft Sculpt Comfort Mouse"/>
    <n v="159.80000000000001"/>
    <n v="4"/>
    <n v="0"/>
    <n v="70.312000000000012"/>
  </r>
  <r>
    <n v="5277"/>
    <s v="CA-2024-147333"/>
    <x v="3"/>
    <d v="2024-12-15T00:00:00"/>
    <x v="404"/>
    <x v="1"/>
    <s v="KL-16555"/>
    <s v="Kelly Lampkin"/>
    <x v="1"/>
    <s v="United States"/>
    <x v="115"/>
    <x v="36"/>
    <n v="72701"/>
    <x v="0"/>
    <s v="TEC-AC-10003038"/>
    <x v="2"/>
    <x v="11"/>
    <s v="Kingston Digital DataTraveler 16GB USB 2.0"/>
    <n v="44.75"/>
    <n v="5"/>
    <n v="0"/>
    <n v="8.5024999999999942"/>
  </r>
  <r>
    <n v="5278"/>
    <s v="CA-2021-113859"/>
    <x v="2"/>
    <d v="2021-09-13T00:00:00"/>
    <x v="101"/>
    <x v="1"/>
    <s v="BC-11125"/>
    <s v="Becky Castell"/>
    <x v="2"/>
    <s v="United States"/>
    <x v="372"/>
    <x v="5"/>
    <n v="79762"/>
    <x v="2"/>
    <s v="FUR-CH-10004698"/>
    <x v="0"/>
    <x v="1"/>
    <s v="Padded Folding Chairs, Black, 4/Carton"/>
    <n v="340.11599999999999"/>
    <n v="6"/>
    <n v="0.3"/>
    <n v="-9.717599999999976"/>
  </r>
  <r>
    <n v="5279"/>
    <s v="CA-2021-159681"/>
    <x v="2"/>
    <d v="2021-12-07T00:00:00"/>
    <x v="623"/>
    <x v="1"/>
    <s v="PO-18850"/>
    <s v="Patrick O'Brill"/>
    <x v="0"/>
    <s v="United States"/>
    <x v="173"/>
    <x v="17"/>
    <n v="23464"/>
    <x v="0"/>
    <s v="OFF-PA-10003641"/>
    <x v="1"/>
    <x v="10"/>
    <s v="Xerox 1909"/>
    <n v="105.52"/>
    <n v="4"/>
    <n v="0"/>
    <n v="48.539199999999994"/>
  </r>
  <r>
    <n v="5280"/>
    <s v="US-2024-104094"/>
    <x v="3"/>
    <d v="2024-09-08T00:00:00"/>
    <x v="218"/>
    <x v="1"/>
    <s v="AG-10675"/>
    <s v="Anna Gayman"/>
    <x v="0"/>
    <s v="United States"/>
    <x v="158"/>
    <x v="6"/>
    <n v="53209"/>
    <x v="2"/>
    <s v="TEC-AC-10002134"/>
    <x v="2"/>
    <x v="11"/>
    <s v="Rosewill 107 Normal Keys USB Wired Standard Keyboard"/>
    <n v="13.48"/>
    <n v="1"/>
    <n v="0"/>
    <n v="1.8872"/>
  </r>
  <r>
    <n v="5281"/>
    <s v="CA-2024-152709"/>
    <x v="3"/>
    <d v="2024-10-08T00:00:00"/>
    <x v="737"/>
    <x v="1"/>
    <s v="DB-13210"/>
    <s v="Dean Braden"/>
    <x v="0"/>
    <s v="United States"/>
    <x v="66"/>
    <x v="12"/>
    <n v="48234"/>
    <x v="2"/>
    <s v="OFF-ST-10001837"/>
    <x v="1"/>
    <x v="4"/>
    <s v="SAFCO Mobile Desk Side File, Wire Frame"/>
    <n v="85.52"/>
    <n v="2"/>
    <n v="0"/>
    <n v="22.235199999999999"/>
  </r>
  <r>
    <n v="5282"/>
    <s v="CA-2022-105158"/>
    <x v="1"/>
    <d v="2022-09-05T00:00:00"/>
    <x v="1104"/>
    <x v="1"/>
    <s v="SP-20860"/>
    <s v="Sung Pak"/>
    <x v="1"/>
    <s v="United States"/>
    <x v="30"/>
    <x v="11"/>
    <n v="55901"/>
    <x v="2"/>
    <s v="FUR-FU-10001706"/>
    <x v="0"/>
    <x v="5"/>
    <s v="Longer-Life Soft White Bulbs"/>
    <n v="6.16"/>
    <n v="2"/>
    <n v="0"/>
    <n v="2.9567999999999999"/>
  </r>
  <r>
    <n v="5283"/>
    <s v="CA-2022-105158"/>
    <x v="1"/>
    <d v="2022-09-05T00:00:00"/>
    <x v="1104"/>
    <x v="1"/>
    <s v="SP-20860"/>
    <s v="Sung Pak"/>
    <x v="1"/>
    <s v="United States"/>
    <x v="30"/>
    <x v="11"/>
    <n v="55901"/>
    <x v="2"/>
    <s v="OFF-PA-10001970"/>
    <x v="1"/>
    <x v="10"/>
    <s v="Xerox 1881"/>
    <n v="36.839999999999996"/>
    <n v="3"/>
    <n v="0"/>
    <n v="17.314799999999998"/>
  </r>
  <r>
    <n v="5284"/>
    <s v="CA-2021-133424"/>
    <x v="2"/>
    <d v="2021-03-30T00:00:00"/>
    <x v="1114"/>
    <x v="1"/>
    <s v="Dl-13600"/>
    <s v="Dorris liebe"/>
    <x v="1"/>
    <s v="United States"/>
    <x v="4"/>
    <x v="4"/>
    <n v="98105"/>
    <x v="1"/>
    <s v="OFF-ST-10002957"/>
    <x v="1"/>
    <x v="4"/>
    <s v="Sterilite Show Offs Storage Containers"/>
    <n v="15.84"/>
    <n v="3"/>
    <n v="0"/>
    <n v="0"/>
  </r>
  <r>
    <n v="5285"/>
    <s v="CA-2021-133424"/>
    <x v="2"/>
    <d v="2021-03-30T00:00:00"/>
    <x v="1114"/>
    <x v="1"/>
    <s v="Dl-13600"/>
    <s v="Dorris liebe"/>
    <x v="1"/>
    <s v="United States"/>
    <x v="4"/>
    <x v="4"/>
    <n v="98105"/>
    <x v="1"/>
    <s v="OFF-LA-10002312"/>
    <x v="1"/>
    <x v="2"/>
    <s v="Avery 490"/>
    <n v="44.400000000000006"/>
    <n v="3"/>
    <n v="0"/>
    <n v="22.200000000000003"/>
  </r>
  <r>
    <n v="5286"/>
    <s v="CA-2024-105991"/>
    <x v="3"/>
    <d v="2024-05-06T00:00:00"/>
    <x v="593"/>
    <x v="2"/>
    <s v="LH-17020"/>
    <s v="Lisa Hazard"/>
    <x v="0"/>
    <s v="United States"/>
    <x v="103"/>
    <x v="22"/>
    <n v="80027"/>
    <x v="1"/>
    <s v="OFF-EN-10002600"/>
    <x v="1"/>
    <x v="12"/>
    <s v="Redi-Strip #10 Envelopes, 4 1/8 x 9 1/2"/>
    <n v="21.240000000000002"/>
    <n v="9"/>
    <n v="0.2"/>
    <n v="7.4339999999999993"/>
  </r>
  <r>
    <n v="5287"/>
    <s v="CA-2024-105991"/>
    <x v="3"/>
    <d v="2024-05-06T00:00:00"/>
    <x v="593"/>
    <x v="2"/>
    <s v="LH-17020"/>
    <s v="Lisa Hazard"/>
    <x v="0"/>
    <s v="United States"/>
    <x v="103"/>
    <x v="22"/>
    <n v="80027"/>
    <x v="1"/>
    <s v="OFF-BI-10003274"/>
    <x v="1"/>
    <x v="8"/>
    <s v="Avery Durable Slant Ring Binders, No Labels"/>
    <n v="9.5520000000000014"/>
    <n v="8"/>
    <n v="0.7"/>
    <n v="-7.3231999999999999"/>
  </r>
  <r>
    <n v="5288"/>
    <s v="CA-2024-105991"/>
    <x v="3"/>
    <d v="2024-05-06T00:00:00"/>
    <x v="593"/>
    <x v="2"/>
    <s v="LH-17020"/>
    <s v="Lisa Hazard"/>
    <x v="0"/>
    <s v="United States"/>
    <x v="103"/>
    <x v="22"/>
    <n v="80027"/>
    <x v="1"/>
    <s v="FUR-BO-10004467"/>
    <x v="0"/>
    <x v="0"/>
    <s v="Bestar Classic Bookcase"/>
    <n v="89.991000000000014"/>
    <n v="3"/>
    <n v="0.7"/>
    <n v="-152.9847"/>
  </r>
  <r>
    <n v="5289"/>
    <s v="US-2024-136784"/>
    <x v="3"/>
    <d v="2024-05-01T00:00:00"/>
    <x v="547"/>
    <x v="1"/>
    <s v="AD-10180"/>
    <s v="Alan Dominguez"/>
    <x v="2"/>
    <s v="United States"/>
    <x v="8"/>
    <x v="1"/>
    <n v="94122"/>
    <x v="1"/>
    <s v="OFF-PA-10000675"/>
    <x v="1"/>
    <x v="10"/>
    <s v="Xerox 1919"/>
    <n v="163.96"/>
    <n v="4"/>
    <n v="0"/>
    <n v="80.340400000000002"/>
  </r>
  <r>
    <n v="5290"/>
    <s v="CA-2021-146283"/>
    <x v="2"/>
    <d v="2021-09-08T00:00:00"/>
    <x v="359"/>
    <x v="1"/>
    <s v="KT-16465"/>
    <s v="Kean Takahito"/>
    <x v="0"/>
    <s v="United States"/>
    <x v="12"/>
    <x v="5"/>
    <n v="77036"/>
    <x v="2"/>
    <s v="OFF-PA-10002259"/>
    <x v="1"/>
    <x v="10"/>
    <s v="Geographics Note Cards, Blank, White, 8 1/2&quot; x 11&quot;"/>
    <n v="17.904"/>
    <n v="2"/>
    <n v="0.2"/>
    <n v="6.2664"/>
  </r>
  <r>
    <n v="5291"/>
    <s v="CA-2021-146283"/>
    <x v="2"/>
    <d v="2021-09-08T00:00:00"/>
    <x v="359"/>
    <x v="1"/>
    <s v="KT-16465"/>
    <s v="Kean Takahito"/>
    <x v="0"/>
    <s v="United States"/>
    <x v="12"/>
    <x v="5"/>
    <n v="77036"/>
    <x v="2"/>
    <s v="FUR-CH-10004287"/>
    <x v="0"/>
    <x v="1"/>
    <s v="SAFCO Arco Folding Chair"/>
    <n v="966.69999999999982"/>
    <n v="5"/>
    <n v="0.3"/>
    <n v="-13.810000000000116"/>
  </r>
  <r>
    <n v="5292"/>
    <s v="CA-2021-146283"/>
    <x v="2"/>
    <d v="2021-09-08T00:00:00"/>
    <x v="359"/>
    <x v="1"/>
    <s v="KT-16465"/>
    <s v="Kean Takahito"/>
    <x v="0"/>
    <s v="United States"/>
    <x v="12"/>
    <x v="5"/>
    <n v="77036"/>
    <x v="2"/>
    <s v="OFF-PA-10000482"/>
    <x v="1"/>
    <x v="10"/>
    <s v="Snap-A-Way Black Print Carbonless Ruled Speed Letter, Triplicate"/>
    <n v="182.11199999999999"/>
    <n v="6"/>
    <n v="0.2"/>
    <n v="61.46279999999998"/>
  </r>
  <r>
    <n v="5293"/>
    <s v="CA-2024-151218"/>
    <x v="3"/>
    <d v="2024-06-21T00:00:00"/>
    <x v="266"/>
    <x v="2"/>
    <s v="PJ-19015"/>
    <s v="Pauline Johnson"/>
    <x v="0"/>
    <s v="United States"/>
    <x v="100"/>
    <x v="2"/>
    <n v="33180"/>
    <x v="0"/>
    <s v="OFF-ST-10004835"/>
    <x v="1"/>
    <x v="4"/>
    <s v="Plastic Stacking Crates &amp; Casters"/>
    <n v="4.4640000000000004"/>
    <n v="1"/>
    <n v="0.2"/>
    <n v="0.33479999999999999"/>
  </r>
  <r>
    <n v="5294"/>
    <s v="CA-2022-111073"/>
    <x v="1"/>
    <d v="2022-12-26T00:00:00"/>
    <x v="1090"/>
    <x v="1"/>
    <s v="MC-18100"/>
    <s v="Mick Crebagga"/>
    <x v="0"/>
    <s v="United States"/>
    <x v="64"/>
    <x v="24"/>
    <n v="44256"/>
    <x v="3"/>
    <s v="FUR-TA-10004086"/>
    <x v="0"/>
    <x v="3"/>
    <s v="KI Adjustable-Height Table"/>
    <n v="51.588000000000001"/>
    <n v="1"/>
    <n v="0.4"/>
    <n v="-15.476400000000005"/>
  </r>
  <r>
    <n v="5295"/>
    <s v="CA-2024-144883"/>
    <x v="3"/>
    <d v="2024-08-16T00:00:00"/>
    <x v="667"/>
    <x v="1"/>
    <s v="BO-11350"/>
    <s v="Bill Overfelt"/>
    <x v="1"/>
    <s v="United States"/>
    <x v="43"/>
    <x v="11"/>
    <n v="55113"/>
    <x v="2"/>
    <s v="OFF-LA-10000305"/>
    <x v="1"/>
    <x v="2"/>
    <s v="Avery 495"/>
    <n v="50.4"/>
    <n v="8"/>
    <n v="0"/>
    <n v="23.183999999999997"/>
  </r>
  <r>
    <n v="5296"/>
    <s v="CA-2024-142174"/>
    <x v="3"/>
    <d v="2024-03-05T00:00:00"/>
    <x v="174"/>
    <x v="1"/>
    <s v="DP-13000"/>
    <s v="Darren Powers"/>
    <x v="0"/>
    <s v="United States"/>
    <x v="12"/>
    <x v="5"/>
    <n v="77041"/>
    <x v="2"/>
    <s v="OFF-PA-10000806"/>
    <x v="1"/>
    <x v="10"/>
    <s v="Xerox 1934"/>
    <n v="89.567999999999998"/>
    <n v="2"/>
    <n v="0.2"/>
    <n v="32.468400000000003"/>
  </r>
  <r>
    <n v="5297"/>
    <s v="CA-2024-108791"/>
    <x v="3"/>
    <d v="2024-07-28T00:00:00"/>
    <x v="849"/>
    <x v="1"/>
    <s v="TM-21490"/>
    <s v="Tony Molinari"/>
    <x v="0"/>
    <s v="United States"/>
    <x v="181"/>
    <x v="15"/>
    <n v="10701"/>
    <x v="3"/>
    <s v="FUR-FU-10004018"/>
    <x v="0"/>
    <x v="5"/>
    <s v="Tensor Computer Mounted Lamp"/>
    <n v="14.89"/>
    <n v="1"/>
    <n v="0"/>
    <n v="4.0203000000000007"/>
  </r>
  <r>
    <n v="5298"/>
    <s v="CA-2024-108791"/>
    <x v="3"/>
    <d v="2024-07-28T00:00:00"/>
    <x v="849"/>
    <x v="1"/>
    <s v="TM-21490"/>
    <s v="Tony Molinari"/>
    <x v="0"/>
    <s v="United States"/>
    <x v="181"/>
    <x v="15"/>
    <n v="10701"/>
    <x v="3"/>
    <s v="TEC-PH-10002660"/>
    <x v="2"/>
    <x v="7"/>
    <s v="Nortel Networks T7316 E Nt8 B27"/>
    <n v="543.91999999999996"/>
    <n v="8"/>
    <n v="0"/>
    <n v="135.98000000000002"/>
  </r>
  <r>
    <n v="5299"/>
    <s v="CA-2023-106656"/>
    <x v="0"/>
    <d v="2023-09-24T00:00:00"/>
    <x v="750"/>
    <x v="2"/>
    <s v="DV-13045"/>
    <s v="Darrin Van Huff"/>
    <x v="1"/>
    <s v="United States"/>
    <x v="70"/>
    <x v="1"/>
    <n v="92037"/>
    <x v="1"/>
    <s v="OFF-EN-10001509"/>
    <x v="1"/>
    <x v="12"/>
    <s v="Poly String Tie Envelopes"/>
    <n v="4.08"/>
    <n v="2"/>
    <n v="0"/>
    <n v="1.9175999999999997"/>
  </r>
  <r>
    <n v="5300"/>
    <s v="CA-2023-106656"/>
    <x v="0"/>
    <d v="2023-09-24T00:00:00"/>
    <x v="750"/>
    <x v="2"/>
    <s v="DV-13045"/>
    <s v="Darrin Van Huff"/>
    <x v="1"/>
    <s v="United States"/>
    <x v="70"/>
    <x v="1"/>
    <n v="92037"/>
    <x v="1"/>
    <s v="OFF-LA-10003148"/>
    <x v="1"/>
    <x v="2"/>
    <s v="Avery 51"/>
    <n v="18.899999999999999"/>
    <n v="3"/>
    <n v="0"/>
    <n v="8.6939999999999991"/>
  </r>
  <r>
    <n v="5301"/>
    <s v="CA-2023-113831"/>
    <x v="0"/>
    <d v="2023-05-31T00:00:00"/>
    <x v="895"/>
    <x v="1"/>
    <s v="AH-10690"/>
    <s v="Anna Häberlin"/>
    <x v="1"/>
    <s v="United States"/>
    <x v="24"/>
    <x v="17"/>
    <n v="22153"/>
    <x v="0"/>
    <s v="FUR-TA-10002645"/>
    <x v="0"/>
    <x v="3"/>
    <s v="Hon Rectangular Conference Tables"/>
    <n v="2275.5"/>
    <n v="10"/>
    <n v="0"/>
    <n v="386.83499999999981"/>
  </r>
  <r>
    <n v="5302"/>
    <s v="CA-2023-113831"/>
    <x v="0"/>
    <d v="2023-05-31T00:00:00"/>
    <x v="895"/>
    <x v="1"/>
    <s v="AH-10690"/>
    <s v="Anna Häberlin"/>
    <x v="1"/>
    <s v="United States"/>
    <x v="24"/>
    <x v="17"/>
    <n v="22153"/>
    <x v="0"/>
    <s v="TEC-AC-10003033"/>
    <x v="2"/>
    <x v="11"/>
    <s v="Plantronics CS510 - Over-the-Head monaural Wireless Headset System"/>
    <n v="1979.6999999999998"/>
    <n v="6"/>
    <n v="0"/>
    <n v="653.30099999999982"/>
  </r>
  <r>
    <n v="5303"/>
    <s v="CA-2023-113831"/>
    <x v="0"/>
    <d v="2023-05-31T00:00:00"/>
    <x v="895"/>
    <x v="1"/>
    <s v="AH-10690"/>
    <s v="Anna Häberlin"/>
    <x v="1"/>
    <s v="United States"/>
    <x v="24"/>
    <x v="17"/>
    <n v="22153"/>
    <x v="0"/>
    <s v="OFF-LA-10001297"/>
    <x v="1"/>
    <x v="2"/>
    <s v="Avery 473"/>
    <n v="62.099999999999994"/>
    <n v="6"/>
    <n v="0"/>
    <n v="29.808"/>
  </r>
  <r>
    <n v="5304"/>
    <s v="US-2021-139500"/>
    <x v="2"/>
    <d v="2021-11-16T00:00:00"/>
    <x v="779"/>
    <x v="1"/>
    <s v="AB-10165"/>
    <s v="Alan Barnes"/>
    <x v="0"/>
    <s v="United States"/>
    <x v="27"/>
    <x v="10"/>
    <n v="62521"/>
    <x v="2"/>
    <s v="FUR-CH-10002017"/>
    <x v="0"/>
    <x v="1"/>
    <s v="SAFCO Optional Arm Kit for Workspace Cribbage Stacking Chair"/>
    <n v="37.295999999999999"/>
    <n v="2"/>
    <n v="0.3"/>
    <n v="-1.0656000000000017"/>
  </r>
  <r>
    <n v="5305"/>
    <s v="US-2021-166310"/>
    <x v="2"/>
    <d v="2021-09-21T00:00:00"/>
    <x v="160"/>
    <x v="2"/>
    <s v="JS-15940"/>
    <s v="Joni Sundaresam"/>
    <x v="2"/>
    <s v="United States"/>
    <x v="164"/>
    <x v="5"/>
    <n v="75043"/>
    <x v="2"/>
    <s v="FUR-FU-10001546"/>
    <x v="0"/>
    <x v="5"/>
    <s v="Dana Swing-Arm Lamps"/>
    <n v="8.5440000000000005"/>
    <n v="2"/>
    <n v="0.6"/>
    <n v="-7.4759999999999991"/>
  </r>
  <r>
    <n v="5306"/>
    <s v="US-2023-168410"/>
    <x v="0"/>
    <d v="2023-02-21T00:00:00"/>
    <x v="874"/>
    <x v="1"/>
    <s v="BV-11245"/>
    <s v="Benjamin Venier"/>
    <x v="1"/>
    <s v="United States"/>
    <x v="147"/>
    <x v="15"/>
    <n v="11572"/>
    <x v="3"/>
    <s v="FUR-FU-10000629"/>
    <x v="0"/>
    <x v="5"/>
    <s v="9-3/4 Diameter Round Wall Clock"/>
    <n v="68.949999999999989"/>
    <n v="5"/>
    <n v="0"/>
    <n v="28.959000000000003"/>
  </r>
  <r>
    <n v="5307"/>
    <s v="US-2023-168410"/>
    <x v="0"/>
    <d v="2023-02-21T00:00:00"/>
    <x v="874"/>
    <x v="1"/>
    <s v="BV-11245"/>
    <s v="Benjamin Venier"/>
    <x v="1"/>
    <s v="United States"/>
    <x v="147"/>
    <x v="15"/>
    <n v="11572"/>
    <x v="3"/>
    <s v="OFF-ST-10000036"/>
    <x v="1"/>
    <x v="4"/>
    <s v="Recycled Data-Pak for Archival Bound Computer Printouts, 12-1/2 x 12-1/2 x 16"/>
    <n v="296.37"/>
    <n v="3"/>
    <n v="0"/>
    <n v="80.019899999999993"/>
  </r>
  <r>
    <n v="5308"/>
    <s v="US-2023-168410"/>
    <x v="0"/>
    <d v="2023-02-21T00:00:00"/>
    <x v="874"/>
    <x v="1"/>
    <s v="BV-11245"/>
    <s v="Benjamin Venier"/>
    <x v="1"/>
    <s v="United States"/>
    <x v="147"/>
    <x v="15"/>
    <n v="11572"/>
    <x v="3"/>
    <s v="TEC-PH-10002583"/>
    <x v="2"/>
    <x v="7"/>
    <s v="iOttie HLCRIO102 Car Mount"/>
    <n v="39.979999999999997"/>
    <n v="2"/>
    <n v="0"/>
    <n v="1.9989999999999952"/>
  </r>
  <r>
    <n v="5309"/>
    <s v="CA-2024-131254"/>
    <x v="3"/>
    <d v="2024-11-20T00:00:00"/>
    <x v="410"/>
    <x v="2"/>
    <s v="NC-18415"/>
    <s v="Nathan Cano"/>
    <x v="0"/>
    <s v="United States"/>
    <x v="12"/>
    <x v="5"/>
    <n v="77095"/>
    <x v="2"/>
    <s v="FUR-CH-10003774"/>
    <x v="0"/>
    <x v="1"/>
    <s v="Global Wood Trimmed Manager's Task Chair, Khaki"/>
    <n v="191.05799999999999"/>
    <n v="3"/>
    <n v="0.3"/>
    <n v="-46.399800000000013"/>
  </r>
  <r>
    <n v="5310"/>
    <s v="CA-2024-131254"/>
    <x v="3"/>
    <d v="2024-11-20T00:00:00"/>
    <x v="410"/>
    <x v="2"/>
    <s v="NC-18415"/>
    <s v="Nathan Cano"/>
    <x v="0"/>
    <s v="United States"/>
    <x v="12"/>
    <x v="5"/>
    <n v="77095"/>
    <x v="2"/>
    <s v="OFF-AR-10003876"/>
    <x v="1"/>
    <x v="6"/>
    <s v="Avery Hi-Liter GlideStik Fluorescent Highlighter, Yellow Ink"/>
    <n v="13.040000000000001"/>
    <n v="5"/>
    <n v="0.2"/>
    <n v="3.9120000000000004"/>
  </r>
  <r>
    <n v="5311"/>
    <s v="CA-2024-131254"/>
    <x v="3"/>
    <d v="2024-11-20T00:00:00"/>
    <x v="410"/>
    <x v="2"/>
    <s v="NC-18415"/>
    <s v="Nathan Cano"/>
    <x v="0"/>
    <s v="United States"/>
    <x v="12"/>
    <x v="5"/>
    <n v="77095"/>
    <x v="2"/>
    <s v="OFF-BI-10003527"/>
    <x v="1"/>
    <x v="8"/>
    <s v="Fellowes PB500 Electric Punch Plastic Comb Binding Machine with Manual Bind"/>
    <n v="1525.1879999999996"/>
    <n v="6"/>
    <n v="0.8"/>
    <n v="-2287.7820000000002"/>
  </r>
  <r>
    <n v="5312"/>
    <s v="CA-2023-123414"/>
    <x v="0"/>
    <d v="2023-08-22T00:00:00"/>
    <x v="395"/>
    <x v="1"/>
    <s v="SU-20665"/>
    <s v="Stephanie Ulpright"/>
    <x v="2"/>
    <s v="United States"/>
    <x v="202"/>
    <x v="3"/>
    <n v="27834"/>
    <x v="0"/>
    <s v="OFF-LA-10004559"/>
    <x v="1"/>
    <x v="2"/>
    <s v="Avery 49"/>
    <n v="9.2159999999999993"/>
    <n v="4"/>
    <n v="0.2"/>
    <n v="3.3408000000000002"/>
  </r>
  <r>
    <n v="5313"/>
    <s v="CA-2023-123414"/>
    <x v="0"/>
    <d v="2023-08-22T00:00:00"/>
    <x v="395"/>
    <x v="1"/>
    <s v="SU-20665"/>
    <s v="Stephanie Ulpright"/>
    <x v="2"/>
    <s v="United States"/>
    <x v="202"/>
    <x v="3"/>
    <n v="27834"/>
    <x v="0"/>
    <s v="OFF-SU-10002573"/>
    <x v="1"/>
    <x v="14"/>
    <s v="Acme 10&quot; Easy Grip Assistive Scissors"/>
    <n v="28.048000000000002"/>
    <n v="2"/>
    <n v="0.2"/>
    <n v="3.5059999999999967"/>
  </r>
  <r>
    <n v="5314"/>
    <s v="CA-2024-137876"/>
    <x v="3"/>
    <d v="2024-05-01T00:00:00"/>
    <x v="547"/>
    <x v="1"/>
    <s v="DJ-13510"/>
    <s v="Don Jones"/>
    <x v="1"/>
    <s v="United States"/>
    <x v="8"/>
    <x v="1"/>
    <n v="94110"/>
    <x v="1"/>
    <s v="FUR-FU-10000222"/>
    <x v="0"/>
    <x v="5"/>
    <s v="Seth Thomas 16&quot; Steel Case Clock"/>
    <n v="64.959999999999994"/>
    <n v="2"/>
    <n v="0"/>
    <n v="21.436799999999998"/>
  </r>
  <r>
    <n v="5315"/>
    <s v="CA-2024-137876"/>
    <x v="3"/>
    <d v="2024-05-01T00:00:00"/>
    <x v="547"/>
    <x v="1"/>
    <s v="DJ-13510"/>
    <s v="Don Jones"/>
    <x v="1"/>
    <s v="United States"/>
    <x v="8"/>
    <x v="1"/>
    <n v="94110"/>
    <x v="1"/>
    <s v="OFF-EN-10001219"/>
    <x v="1"/>
    <x v="12"/>
    <s v="#10- 4 1/8&quot; x 9 1/2&quot; Security-Tint Envelopes"/>
    <n v="30.56"/>
    <n v="4"/>
    <n v="0"/>
    <n v="14.974399999999999"/>
  </r>
  <r>
    <n v="5316"/>
    <s v="CA-2023-154060"/>
    <x v="0"/>
    <d v="2023-05-03T00:00:00"/>
    <x v="588"/>
    <x v="1"/>
    <s v="DL-12865"/>
    <s v="Dan Lawera"/>
    <x v="0"/>
    <s v="United States"/>
    <x v="247"/>
    <x v="3"/>
    <n v="27405"/>
    <x v="0"/>
    <s v="FUR-CH-10002304"/>
    <x v="0"/>
    <x v="1"/>
    <s v="Global Stack Chair without Arms, Black"/>
    <n v="187.05600000000001"/>
    <n v="9"/>
    <n v="0.2"/>
    <n v="11.69100000000001"/>
  </r>
  <r>
    <n v="5317"/>
    <s v="US-2024-162558"/>
    <x v="3"/>
    <d v="2024-10-03T00:00:00"/>
    <x v="391"/>
    <x v="2"/>
    <s v="Dp-13240"/>
    <s v="Dean percer"/>
    <x v="2"/>
    <s v="United States"/>
    <x v="289"/>
    <x v="18"/>
    <n v="37918"/>
    <x v="0"/>
    <s v="FUR-FU-10002364"/>
    <x v="0"/>
    <x v="5"/>
    <s v="Eldon Expressions Wood Desk Accessories, Oak"/>
    <n v="11.808"/>
    <n v="2"/>
    <n v="0.2"/>
    <n v="1.3283999999999985"/>
  </r>
  <r>
    <n v="5318"/>
    <s v="US-2024-162558"/>
    <x v="3"/>
    <d v="2024-10-03T00:00:00"/>
    <x v="391"/>
    <x v="2"/>
    <s v="Dp-13240"/>
    <s v="Dean percer"/>
    <x v="2"/>
    <s v="United States"/>
    <x v="289"/>
    <x v="18"/>
    <n v="37918"/>
    <x v="0"/>
    <s v="FUR-FU-10004864"/>
    <x v="0"/>
    <x v="5"/>
    <s v="Eldon 500 Class Desk Accessories"/>
    <n v="9.6560000000000006"/>
    <n v="1"/>
    <n v="0.2"/>
    <n v="1.5691000000000002"/>
  </r>
  <r>
    <n v="5319"/>
    <s v="US-2024-162558"/>
    <x v="3"/>
    <d v="2024-10-03T00:00:00"/>
    <x v="391"/>
    <x v="2"/>
    <s v="Dp-13240"/>
    <s v="Dean percer"/>
    <x v="2"/>
    <s v="United States"/>
    <x v="289"/>
    <x v="18"/>
    <n v="37918"/>
    <x v="0"/>
    <s v="OFF-PA-10003172"/>
    <x v="1"/>
    <x v="10"/>
    <s v="Xerox 1996"/>
    <n v="20.736000000000004"/>
    <n v="4"/>
    <n v="0.2"/>
    <n v="7.2576000000000001"/>
  </r>
  <r>
    <n v="5320"/>
    <s v="US-2024-162558"/>
    <x v="3"/>
    <d v="2024-10-03T00:00:00"/>
    <x v="391"/>
    <x v="2"/>
    <s v="Dp-13240"/>
    <s v="Dean percer"/>
    <x v="2"/>
    <s v="United States"/>
    <x v="289"/>
    <x v="18"/>
    <n v="37918"/>
    <x v="0"/>
    <s v="OFF-BI-10000977"/>
    <x v="1"/>
    <x v="8"/>
    <s v="Ibico Plastic Spiral Binding Combs"/>
    <n v="27.360000000000003"/>
    <n v="3"/>
    <n v="0.7"/>
    <n v="-21.887999999999991"/>
  </r>
  <r>
    <n v="5321"/>
    <s v="US-2024-162558"/>
    <x v="3"/>
    <d v="2024-10-03T00:00:00"/>
    <x v="391"/>
    <x v="2"/>
    <s v="Dp-13240"/>
    <s v="Dean percer"/>
    <x v="2"/>
    <s v="United States"/>
    <x v="289"/>
    <x v="18"/>
    <n v="37918"/>
    <x v="0"/>
    <s v="FUR-TA-10000198"/>
    <x v="0"/>
    <x v="3"/>
    <s v="Chromcraft Bull-Nose Wood Oval Conference Tables &amp; Bases"/>
    <n v="2314.116"/>
    <n v="7"/>
    <n v="0.4"/>
    <n v="-1002.7836000000001"/>
  </r>
  <r>
    <n v="5322"/>
    <s v="US-2024-162558"/>
    <x v="3"/>
    <d v="2024-10-03T00:00:00"/>
    <x v="391"/>
    <x v="2"/>
    <s v="Dp-13240"/>
    <s v="Dean percer"/>
    <x v="2"/>
    <s v="United States"/>
    <x v="289"/>
    <x v="18"/>
    <n v="37918"/>
    <x v="0"/>
    <s v="OFF-BI-10003984"/>
    <x v="1"/>
    <x v="8"/>
    <s v="Lock-Up Easel 'Spel-Binder'"/>
    <n v="34.236000000000004"/>
    <n v="4"/>
    <n v="0.7"/>
    <n v="-26.247599999999998"/>
  </r>
  <r>
    <n v="5323"/>
    <s v="US-2024-162558"/>
    <x v="3"/>
    <d v="2024-10-03T00:00:00"/>
    <x v="391"/>
    <x v="2"/>
    <s v="Dp-13240"/>
    <s v="Dean percer"/>
    <x v="2"/>
    <s v="United States"/>
    <x v="289"/>
    <x v="18"/>
    <n v="37918"/>
    <x v="0"/>
    <s v="FUR-FU-10003691"/>
    <x v="0"/>
    <x v="5"/>
    <s v="Eldon Image Series Desk Accessories, Ebony"/>
    <n v="19.760000000000002"/>
    <n v="2"/>
    <n v="0.2"/>
    <n v="5.9279999999999999"/>
  </r>
  <r>
    <n v="5324"/>
    <s v="CA-2024-134439"/>
    <x v="3"/>
    <d v="2024-09-19T00:00:00"/>
    <x v="19"/>
    <x v="0"/>
    <s v="TM-21010"/>
    <s v="Tamara Manning"/>
    <x v="0"/>
    <s v="United States"/>
    <x v="438"/>
    <x v="8"/>
    <n v="68801"/>
    <x v="2"/>
    <s v="OFF-PA-10004082"/>
    <x v="1"/>
    <x v="10"/>
    <s v="Adams Telephone Message Book w/Frequently-Called Numbers Space, 400 Messages per Book"/>
    <n v="15.96"/>
    <n v="2"/>
    <n v="0"/>
    <n v="7.98"/>
  </r>
  <r>
    <n v="5325"/>
    <s v="CA-2022-119508"/>
    <x v="1"/>
    <d v="2022-12-04T00:00:00"/>
    <x v="234"/>
    <x v="1"/>
    <s v="TZ-21580"/>
    <s v="Tracy Zic"/>
    <x v="0"/>
    <s v="United States"/>
    <x v="80"/>
    <x v="1"/>
    <n v="90712"/>
    <x v="1"/>
    <s v="OFF-AR-10003723"/>
    <x v="1"/>
    <x v="6"/>
    <s v="Avery Hi-Liter Fluorescent Desk Style Markers"/>
    <n v="16.899999999999999"/>
    <n v="5"/>
    <n v="0"/>
    <n v="6.2530000000000001"/>
  </r>
  <r>
    <n v="5326"/>
    <s v="CA-2022-119508"/>
    <x v="1"/>
    <d v="2022-12-04T00:00:00"/>
    <x v="234"/>
    <x v="1"/>
    <s v="TZ-21580"/>
    <s v="Tracy Zic"/>
    <x v="0"/>
    <s v="United States"/>
    <x v="80"/>
    <x v="1"/>
    <n v="90712"/>
    <x v="1"/>
    <s v="FUR-FU-10004270"/>
    <x v="0"/>
    <x v="5"/>
    <s v="Eldon Image Series Desk Accessories, Burgundy"/>
    <n v="25.08"/>
    <n v="6"/>
    <n v="0"/>
    <n v="9.0288000000000004"/>
  </r>
  <r>
    <n v="5327"/>
    <s v="CA-2022-152681"/>
    <x v="1"/>
    <d v="2022-01-17T00:00:00"/>
    <x v="1130"/>
    <x v="1"/>
    <s v="SC-20260"/>
    <s v="Scott Cohen"/>
    <x v="1"/>
    <s v="United States"/>
    <x v="104"/>
    <x v="31"/>
    <n v="1841"/>
    <x v="3"/>
    <s v="OFF-AR-10003183"/>
    <x v="1"/>
    <x v="6"/>
    <s v="Avery Fluorescent Highlighter Four-Color Set"/>
    <n v="6.68"/>
    <n v="2"/>
    <n v="0"/>
    <n v="2.0039999999999996"/>
  </r>
  <r>
    <n v="5328"/>
    <s v="CA-2021-130813"/>
    <x v="2"/>
    <d v="2021-01-07T00:00:00"/>
    <x v="297"/>
    <x v="0"/>
    <s v="LS-17230"/>
    <s v="Lycoris Saunders"/>
    <x v="0"/>
    <s v="United States"/>
    <x v="1"/>
    <x v="1"/>
    <n v="90049"/>
    <x v="1"/>
    <s v="OFF-PA-10002005"/>
    <x v="1"/>
    <x v="10"/>
    <s v="Xerox 225"/>
    <n v="19.440000000000001"/>
    <n v="3"/>
    <n v="0"/>
    <n v="9.3312000000000008"/>
  </r>
  <r>
    <n v="5329"/>
    <s v="CA-2022-120320"/>
    <x v="1"/>
    <d v="2022-03-05T00:00:00"/>
    <x v="741"/>
    <x v="1"/>
    <s v="MV-18190"/>
    <s v="Mike Vittorini"/>
    <x v="0"/>
    <s v="United States"/>
    <x v="12"/>
    <x v="5"/>
    <n v="77036"/>
    <x v="2"/>
    <s v="TEC-PH-10000149"/>
    <x v="2"/>
    <x v="7"/>
    <s v="Cisco SPA525G2 IP Phone - Wireless"/>
    <n v="31.92"/>
    <n v="2"/>
    <n v="0.2"/>
    <n v="2.3939999999999984"/>
  </r>
  <r>
    <n v="5330"/>
    <s v="CA-2023-111941"/>
    <x v="0"/>
    <d v="2023-12-26T00:00:00"/>
    <x v="470"/>
    <x v="0"/>
    <s v="BD-11620"/>
    <s v="Brian DeCherney"/>
    <x v="0"/>
    <s v="United States"/>
    <x v="20"/>
    <x v="15"/>
    <n v="10035"/>
    <x v="3"/>
    <s v="OFF-BI-10001524"/>
    <x v="1"/>
    <x v="8"/>
    <s v="GBC Premium Transparent Covers with Diagonal Lined Pattern"/>
    <n v="33.568000000000005"/>
    <n v="2"/>
    <n v="0.2"/>
    <n v="11.748799999999997"/>
  </r>
  <r>
    <n v="5331"/>
    <s v="CA-2023-123120"/>
    <x v="0"/>
    <d v="2023-09-05T00:00:00"/>
    <x v="1054"/>
    <x v="1"/>
    <s v="CV-12295"/>
    <s v="Christina VanderZanden"/>
    <x v="0"/>
    <s v="United States"/>
    <x v="20"/>
    <x v="15"/>
    <n v="10011"/>
    <x v="3"/>
    <s v="FUR-FU-10004748"/>
    <x v="0"/>
    <x v="5"/>
    <s v="Howard Miller 16&quot; Diameter Gallery Wall Clock"/>
    <n v="63.94"/>
    <n v="1"/>
    <n v="0"/>
    <n v="24.936599999999999"/>
  </r>
  <r>
    <n v="5332"/>
    <s v="CA-2023-123120"/>
    <x v="0"/>
    <d v="2023-09-05T00:00:00"/>
    <x v="1054"/>
    <x v="1"/>
    <s v="CV-12295"/>
    <s v="Christina VanderZanden"/>
    <x v="0"/>
    <s v="United States"/>
    <x v="20"/>
    <x v="15"/>
    <n v="10011"/>
    <x v="3"/>
    <s v="OFF-BI-10001460"/>
    <x v="1"/>
    <x v="8"/>
    <s v="Plastic Binding Combs"/>
    <n v="60.600000000000009"/>
    <n v="5"/>
    <n v="0.2"/>
    <n v="20.452499999999997"/>
  </r>
  <r>
    <n v="5333"/>
    <s v="CA-2023-123120"/>
    <x v="0"/>
    <d v="2023-09-05T00:00:00"/>
    <x v="1054"/>
    <x v="1"/>
    <s v="CV-12295"/>
    <s v="Christina VanderZanden"/>
    <x v="0"/>
    <s v="United States"/>
    <x v="20"/>
    <x v="15"/>
    <n v="10011"/>
    <x v="3"/>
    <s v="OFF-SU-10002503"/>
    <x v="1"/>
    <x v="14"/>
    <s v="Acme Preferred Stainless Steel Scissors"/>
    <n v="22.72"/>
    <n v="4"/>
    <n v="0"/>
    <n v="6.5887999999999991"/>
  </r>
  <r>
    <n v="5334"/>
    <s v="CA-2021-103331"/>
    <x v="2"/>
    <d v="2021-08-26T00:00:00"/>
    <x v="9"/>
    <x v="1"/>
    <s v="KB-16315"/>
    <s v="Karl Braun"/>
    <x v="0"/>
    <s v="United States"/>
    <x v="46"/>
    <x v="13"/>
    <n v="19711"/>
    <x v="3"/>
    <s v="FUR-FU-10001731"/>
    <x v="0"/>
    <x v="5"/>
    <s v="Acrylic Self-Standing Desk Frames"/>
    <n v="10.68"/>
    <n v="4"/>
    <n v="0"/>
    <n v="4.0583999999999998"/>
  </r>
  <r>
    <n v="5335"/>
    <s v="CA-2021-103331"/>
    <x v="2"/>
    <d v="2021-08-26T00:00:00"/>
    <x v="9"/>
    <x v="1"/>
    <s v="KB-16315"/>
    <s v="Karl Braun"/>
    <x v="0"/>
    <s v="United States"/>
    <x v="46"/>
    <x v="13"/>
    <n v="19711"/>
    <x v="3"/>
    <s v="OFF-PA-10002160"/>
    <x v="1"/>
    <x v="10"/>
    <s v="Xerox 1978"/>
    <n v="17.34"/>
    <n v="3"/>
    <n v="0"/>
    <n v="8.4966000000000008"/>
  </r>
  <r>
    <n v="5336"/>
    <s v="CA-2021-103331"/>
    <x v="2"/>
    <d v="2021-08-26T00:00:00"/>
    <x v="9"/>
    <x v="1"/>
    <s v="KB-16315"/>
    <s v="Karl Braun"/>
    <x v="0"/>
    <s v="United States"/>
    <x v="46"/>
    <x v="13"/>
    <n v="19711"/>
    <x v="3"/>
    <s v="OFF-PA-10002659"/>
    <x v="1"/>
    <x v="10"/>
    <s v="Avoid Verbal Orders Carbonless Minifold Book"/>
    <n v="3.38"/>
    <n v="1"/>
    <n v="0"/>
    <n v="1.5547999999999997"/>
  </r>
  <r>
    <n v="5337"/>
    <s v="CA-2022-169278"/>
    <x v="1"/>
    <d v="2022-05-21T00:00:00"/>
    <x v="1131"/>
    <x v="1"/>
    <s v="ME-18010"/>
    <s v="Michelle Ellison"/>
    <x v="1"/>
    <s v="United States"/>
    <x v="4"/>
    <x v="4"/>
    <n v="98105"/>
    <x v="1"/>
    <s v="OFF-BI-10001636"/>
    <x v="1"/>
    <x v="8"/>
    <s v="Ibico Plastic and Wire Spiral Binding Combs"/>
    <n v="26.975999999999999"/>
    <n v="4"/>
    <n v="0.2"/>
    <n v="8.767199999999999"/>
  </r>
  <r>
    <n v="5338"/>
    <s v="CA-2024-111577"/>
    <x v="3"/>
    <d v="2024-10-17T00:00:00"/>
    <x v="565"/>
    <x v="1"/>
    <s v="AJ-10780"/>
    <s v="Anthony Jacobs"/>
    <x v="1"/>
    <s v="United States"/>
    <x v="48"/>
    <x v="16"/>
    <n v="85254"/>
    <x v="1"/>
    <s v="OFF-PA-10000062"/>
    <x v="1"/>
    <x v="10"/>
    <s v="Green Bar Computer Printout Paper"/>
    <n v="307.77600000000001"/>
    <n v="7"/>
    <n v="0.2"/>
    <n v="111.5688"/>
  </r>
  <r>
    <n v="5339"/>
    <s v="CA-2022-146486"/>
    <x v="1"/>
    <d v="2022-11-09T00:00:00"/>
    <x v="665"/>
    <x v="0"/>
    <s v="DV-13465"/>
    <s v="Dianna Vittorini"/>
    <x v="0"/>
    <s v="United States"/>
    <x v="147"/>
    <x v="15"/>
    <n v="11572"/>
    <x v="3"/>
    <s v="OFF-ST-10002554"/>
    <x v="1"/>
    <x v="4"/>
    <s v="Tennsco Industrial Shelving"/>
    <n v="244.54999999999998"/>
    <n v="5"/>
    <n v="0"/>
    <n v="4.8910000000000053"/>
  </r>
  <r>
    <n v="5340"/>
    <s v="CA-2022-146486"/>
    <x v="1"/>
    <d v="2022-11-09T00:00:00"/>
    <x v="665"/>
    <x v="0"/>
    <s v="DV-13465"/>
    <s v="Dianna Vittorini"/>
    <x v="0"/>
    <s v="United States"/>
    <x v="147"/>
    <x v="15"/>
    <n v="11572"/>
    <x v="3"/>
    <s v="OFF-EN-10001509"/>
    <x v="1"/>
    <x v="12"/>
    <s v="Poly String Tie Envelopes"/>
    <n v="12.24"/>
    <n v="6"/>
    <n v="0"/>
    <n v="5.7527999999999988"/>
  </r>
  <r>
    <n v="5341"/>
    <s v="CA-2022-146486"/>
    <x v="1"/>
    <d v="2022-11-09T00:00:00"/>
    <x v="665"/>
    <x v="0"/>
    <s v="DV-13465"/>
    <s v="Dianna Vittorini"/>
    <x v="0"/>
    <s v="United States"/>
    <x v="147"/>
    <x v="15"/>
    <n v="11572"/>
    <x v="3"/>
    <s v="TEC-AC-10002018"/>
    <x v="2"/>
    <x v="11"/>
    <s v="AmazonBasics 3-Button USB Wired Mouse"/>
    <n v="13.98"/>
    <n v="2"/>
    <n v="0"/>
    <n v="6.011400000000001"/>
  </r>
  <r>
    <n v="5342"/>
    <s v="CA-2022-146486"/>
    <x v="1"/>
    <d v="2022-11-09T00:00:00"/>
    <x v="665"/>
    <x v="0"/>
    <s v="DV-13465"/>
    <s v="Dianna Vittorini"/>
    <x v="0"/>
    <s v="United States"/>
    <x v="147"/>
    <x v="15"/>
    <n v="11572"/>
    <x v="3"/>
    <s v="TEC-AC-10002637"/>
    <x v="2"/>
    <x v="11"/>
    <s v="Logitech VX Revolution Cordless Laser Mouse for Notebooks (Black)"/>
    <n v="899.95"/>
    <n v="5"/>
    <n v="0"/>
    <n v="53.996999999999957"/>
  </r>
  <r>
    <n v="5343"/>
    <s v="US-2021-168501"/>
    <x v="2"/>
    <d v="2021-11-21T00:00:00"/>
    <x v="680"/>
    <x v="1"/>
    <s v="JK-15325"/>
    <s v="Jason Klamczynski"/>
    <x v="1"/>
    <s v="United States"/>
    <x v="61"/>
    <x v="5"/>
    <n v="75220"/>
    <x v="2"/>
    <s v="OFF-EN-10001509"/>
    <x v="1"/>
    <x v="12"/>
    <s v="Poly String Tie Envelopes"/>
    <n v="1.6320000000000001"/>
    <n v="1"/>
    <n v="0.2"/>
    <n v="0.55079999999999985"/>
  </r>
  <r>
    <n v="5344"/>
    <s v="US-2021-168501"/>
    <x v="2"/>
    <d v="2021-11-21T00:00:00"/>
    <x v="680"/>
    <x v="1"/>
    <s v="JK-15325"/>
    <s v="Jason Klamczynski"/>
    <x v="1"/>
    <s v="United States"/>
    <x v="61"/>
    <x v="5"/>
    <n v="75220"/>
    <x v="2"/>
    <s v="TEC-PH-10004922"/>
    <x v="2"/>
    <x v="7"/>
    <s v="RCA Visys Integrated PBX 8-Line Router"/>
    <n v="267.95999999999998"/>
    <n v="5"/>
    <n v="0.2"/>
    <n v="16.747500000000016"/>
  </r>
  <r>
    <n v="5345"/>
    <s v="CA-2022-112053"/>
    <x v="1"/>
    <d v="2022-10-11T00:00:00"/>
    <x v="349"/>
    <x v="0"/>
    <s v="SH-20395"/>
    <s v="Shahid Hopkins"/>
    <x v="0"/>
    <s v="United States"/>
    <x v="30"/>
    <x v="15"/>
    <n v="14609"/>
    <x v="3"/>
    <s v="TEC-AC-10002550"/>
    <x v="2"/>
    <x v="11"/>
    <s v="Memorex 25GB 6X Branded Blu-Ray Recordable Disc, 30/Pack"/>
    <n v="31.95"/>
    <n v="1"/>
    <n v="0"/>
    <n v="2.2364999999999995"/>
  </r>
  <r>
    <n v="5346"/>
    <s v="CA-2024-108539"/>
    <x v="3"/>
    <d v="2024-03-22T00:00:00"/>
    <x v="275"/>
    <x v="0"/>
    <s v="SC-20725"/>
    <s v="Steven Cartwright"/>
    <x v="0"/>
    <s v="United States"/>
    <x v="1"/>
    <x v="1"/>
    <n v="90045"/>
    <x v="1"/>
    <s v="OFF-ST-10003208"/>
    <x v="1"/>
    <x v="4"/>
    <s v="Adjustable Depth Letter/Legal Cart"/>
    <n v="725.84"/>
    <n v="4"/>
    <n v="0"/>
    <n v="210.4935999999999"/>
  </r>
  <r>
    <n v="5347"/>
    <s v="CA-2024-108539"/>
    <x v="3"/>
    <d v="2024-03-22T00:00:00"/>
    <x v="275"/>
    <x v="0"/>
    <s v="SC-20725"/>
    <s v="Steven Cartwright"/>
    <x v="0"/>
    <s v="United States"/>
    <x v="1"/>
    <x v="1"/>
    <n v="90045"/>
    <x v="1"/>
    <s v="OFF-BI-10003981"/>
    <x v="1"/>
    <x v="8"/>
    <s v="Avery Durable Plastic 1&quot; Binders"/>
    <n v="10.896000000000001"/>
    <n v="3"/>
    <n v="0.2"/>
    <n v="3.9497999999999998"/>
  </r>
  <r>
    <n v="5348"/>
    <s v="CA-2024-108539"/>
    <x v="3"/>
    <d v="2024-03-22T00:00:00"/>
    <x v="275"/>
    <x v="0"/>
    <s v="SC-20725"/>
    <s v="Steven Cartwright"/>
    <x v="0"/>
    <s v="United States"/>
    <x v="1"/>
    <x v="1"/>
    <n v="90045"/>
    <x v="1"/>
    <s v="OFF-BI-10001031"/>
    <x v="1"/>
    <x v="8"/>
    <s v="Pressboard Data Binders by Wilson Jones"/>
    <n v="8.5440000000000005"/>
    <n v="2"/>
    <n v="0.2"/>
    <n v="2.8835999999999995"/>
  </r>
  <r>
    <n v="5349"/>
    <s v="CA-2022-149811"/>
    <x v="1"/>
    <d v="2022-01-04T00:00:00"/>
    <x v="1027"/>
    <x v="1"/>
    <s v="CS-12250"/>
    <s v="Chris Selesnick"/>
    <x v="1"/>
    <s v="United States"/>
    <x v="439"/>
    <x v="11"/>
    <n v="55125"/>
    <x v="2"/>
    <s v="OFF-BI-10003676"/>
    <x v="1"/>
    <x v="8"/>
    <s v="GBC Standard Recycled Report Covers, Clear Plastic Sheets"/>
    <n v="32.339999999999996"/>
    <n v="3"/>
    <n v="0"/>
    <n v="15.523199999999999"/>
  </r>
  <r>
    <n v="5350"/>
    <s v="CA-2022-149811"/>
    <x v="1"/>
    <d v="2022-01-04T00:00:00"/>
    <x v="1027"/>
    <x v="1"/>
    <s v="CS-12250"/>
    <s v="Chris Selesnick"/>
    <x v="1"/>
    <s v="United States"/>
    <x v="439"/>
    <x v="11"/>
    <n v="55125"/>
    <x v="2"/>
    <s v="OFF-PA-10004082"/>
    <x v="1"/>
    <x v="10"/>
    <s v="Adams Telephone Message Book w/Frequently-Called Numbers Space, 400 Messages per Book"/>
    <n v="39.900000000000006"/>
    <n v="5"/>
    <n v="0"/>
    <n v="19.950000000000003"/>
  </r>
  <r>
    <n v="5351"/>
    <s v="US-2024-103814"/>
    <x v="3"/>
    <d v="2024-12-10T00:00:00"/>
    <x v="1132"/>
    <x v="1"/>
    <s v="LH-16900"/>
    <s v="Lena Hernandez"/>
    <x v="0"/>
    <s v="United States"/>
    <x v="111"/>
    <x v="10"/>
    <n v="60068"/>
    <x v="2"/>
    <s v="OFF-PA-10001019"/>
    <x v="1"/>
    <x v="10"/>
    <s v="Xerox 1884"/>
    <n v="143.85600000000002"/>
    <n v="9"/>
    <n v="0.2"/>
    <n v="48.551399999999994"/>
  </r>
  <r>
    <n v="5352"/>
    <s v="CA-2023-123932"/>
    <x v="0"/>
    <d v="2023-09-07T00:00:00"/>
    <x v="720"/>
    <x v="1"/>
    <s v="YC-21895"/>
    <s v="Yoseph Carroll"/>
    <x v="1"/>
    <s v="United States"/>
    <x v="61"/>
    <x v="5"/>
    <n v="75217"/>
    <x v="2"/>
    <s v="OFF-PA-10004665"/>
    <x v="1"/>
    <x v="10"/>
    <s v="Advantus Motivational Note Cards"/>
    <n v="41.92"/>
    <n v="4"/>
    <n v="0.2"/>
    <n v="15.195999999999998"/>
  </r>
  <r>
    <n v="5353"/>
    <s v="CA-2023-123932"/>
    <x v="0"/>
    <d v="2023-09-07T00:00:00"/>
    <x v="720"/>
    <x v="1"/>
    <s v="YC-21895"/>
    <s v="Yoseph Carroll"/>
    <x v="1"/>
    <s v="United States"/>
    <x v="61"/>
    <x v="5"/>
    <n v="75217"/>
    <x v="2"/>
    <s v="TEC-PH-10002447"/>
    <x v="2"/>
    <x v="7"/>
    <s v="AT&amp;T CL83451 4-Handset Telephone"/>
    <n v="329.58400000000006"/>
    <n v="2"/>
    <n v="0.2"/>
    <n v="37.078199999999981"/>
  </r>
  <r>
    <n v="5354"/>
    <s v="US-2023-101616"/>
    <x v="0"/>
    <d v="2023-09-04T00:00:00"/>
    <x v="479"/>
    <x v="2"/>
    <s v="CY-12745"/>
    <s v="Craig Yedwab"/>
    <x v="1"/>
    <s v="United States"/>
    <x v="53"/>
    <x v="28"/>
    <n v="71203"/>
    <x v="0"/>
    <s v="OFF-BI-10000014"/>
    <x v="1"/>
    <x v="8"/>
    <s v="Heavy-Duty E-Z-D Binders"/>
    <n v="87.28"/>
    <n v="8"/>
    <n v="0"/>
    <n v="41.021599999999999"/>
  </r>
  <r>
    <n v="5355"/>
    <s v="CA-2021-113768"/>
    <x v="2"/>
    <d v="2021-05-13T00:00:00"/>
    <x v="1133"/>
    <x v="1"/>
    <s v="AH-10030"/>
    <s v="Aaron Hawkins"/>
    <x v="1"/>
    <s v="United States"/>
    <x v="1"/>
    <x v="1"/>
    <n v="90004"/>
    <x v="1"/>
    <s v="FUR-CH-10002439"/>
    <x v="0"/>
    <x v="1"/>
    <s v="Iceberg Nesting Folding Chair, 19w x 6d x 43h"/>
    <n v="279.45600000000002"/>
    <n v="6"/>
    <n v="0.2"/>
    <n v="20.959199999999996"/>
  </r>
  <r>
    <n v="5356"/>
    <s v="CA-2021-113768"/>
    <x v="2"/>
    <d v="2021-05-13T00:00:00"/>
    <x v="1133"/>
    <x v="1"/>
    <s v="AH-10030"/>
    <s v="Aaron Hawkins"/>
    <x v="1"/>
    <s v="United States"/>
    <x v="1"/>
    <x v="1"/>
    <n v="90004"/>
    <x v="1"/>
    <s v="OFF-PA-10003063"/>
    <x v="1"/>
    <x v="10"/>
    <s v="EcoTones Memo Sheets"/>
    <n v="8"/>
    <n v="2"/>
    <n v="0"/>
    <n v="3.84"/>
  </r>
  <r>
    <n v="5357"/>
    <s v="CA-2023-138037"/>
    <x v="0"/>
    <d v="2023-09-30T00:00:00"/>
    <x v="767"/>
    <x v="1"/>
    <s v="AR-10540"/>
    <s v="Andy Reiter"/>
    <x v="0"/>
    <s v="United States"/>
    <x v="8"/>
    <x v="1"/>
    <n v="94109"/>
    <x v="1"/>
    <s v="OFF-BI-10002982"/>
    <x v="1"/>
    <x v="8"/>
    <s v="Avery Self-Adhesive Photo Pockets for Polaroid Photos"/>
    <n v="27.240000000000002"/>
    <n v="5"/>
    <n v="0.2"/>
    <n v="9.5339999999999971"/>
  </r>
  <r>
    <n v="5358"/>
    <s v="CA-2021-150490"/>
    <x v="2"/>
    <d v="2021-08-05T00:00:00"/>
    <x v="826"/>
    <x v="1"/>
    <s v="SS-20590"/>
    <s v="Sonia Sunley"/>
    <x v="0"/>
    <s v="United States"/>
    <x v="8"/>
    <x v="1"/>
    <n v="94122"/>
    <x v="1"/>
    <s v="TEC-AC-10004510"/>
    <x v="2"/>
    <x v="11"/>
    <s v="Logitech Desktop MK120 Mouse and keyboard Combo"/>
    <n v="16.36"/>
    <n v="1"/>
    <n v="0"/>
    <n v="1.6359999999999992"/>
  </r>
  <r>
    <n v="5359"/>
    <s v="CA-2021-150490"/>
    <x v="2"/>
    <d v="2021-08-05T00:00:00"/>
    <x v="826"/>
    <x v="1"/>
    <s v="SS-20590"/>
    <s v="Sonia Sunley"/>
    <x v="0"/>
    <s v="United States"/>
    <x v="8"/>
    <x v="1"/>
    <n v="94122"/>
    <x v="1"/>
    <s v="OFF-ST-10000321"/>
    <x v="1"/>
    <x v="4"/>
    <s v="Akro Stacking Bins"/>
    <n v="15.78"/>
    <n v="2"/>
    <n v="0"/>
    <n v="0.63119999999999798"/>
  </r>
  <r>
    <n v="5360"/>
    <s v="CA-2021-150490"/>
    <x v="2"/>
    <d v="2021-08-05T00:00:00"/>
    <x v="826"/>
    <x v="1"/>
    <s v="SS-20590"/>
    <s v="Sonia Sunley"/>
    <x v="0"/>
    <s v="United States"/>
    <x v="8"/>
    <x v="1"/>
    <n v="94122"/>
    <x v="1"/>
    <s v="OFF-AR-10004602"/>
    <x v="1"/>
    <x v="6"/>
    <s v="Boston KS Multi-Size Manual Pencil Sharpener"/>
    <n v="45.98"/>
    <n v="2"/>
    <n v="0"/>
    <n v="12.874400000000001"/>
  </r>
  <r>
    <n v="5361"/>
    <s v="US-2024-126060"/>
    <x v="3"/>
    <d v="2024-04-15T00:00:00"/>
    <x v="650"/>
    <x v="1"/>
    <s v="DW-13585"/>
    <s v="Dorothy Wardle"/>
    <x v="1"/>
    <s v="United States"/>
    <x v="115"/>
    <x v="3"/>
    <n v="28314"/>
    <x v="0"/>
    <s v="FUR-BO-10003433"/>
    <x v="0"/>
    <x v="0"/>
    <s v="Sauder Cornerstone Collection Library"/>
    <n v="198.27200000000002"/>
    <n v="8"/>
    <n v="0.2"/>
    <n v="-32.219200000000022"/>
  </r>
  <r>
    <n v="5362"/>
    <s v="CA-2024-100951"/>
    <x v="3"/>
    <d v="2024-06-10T00:00:00"/>
    <x v="272"/>
    <x v="2"/>
    <s v="NC-18625"/>
    <s v="Noah Childs"/>
    <x v="1"/>
    <s v="United States"/>
    <x v="61"/>
    <x v="5"/>
    <n v="75217"/>
    <x v="2"/>
    <s v="OFF-ST-10001496"/>
    <x v="1"/>
    <x v="4"/>
    <s v="Standard Rollaway File with Lock"/>
    <n v="720.7600000000001"/>
    <n v="5"/>
    <n v="0.2"/>
    <n v="54.056999999999988"/>
  </r>
  <r>
    <n v="5363"/>
    <s v="CA-2023-122024"/>
    <x v="0"/>
    <d v="2023-12-30T00:00:00"/>
    <x v="771"/>
    <x v="1"/>
    <s v="CD-11920"/>
    <s v="Carlos Daly"/>
    <x v="0"/>
    <s v="United States"/>
    <x v="391"/>
    <x v="41"/>
    <n v="67212"/>
    <x v="2"/>
    <s v="FUR-FU-10000672"/>
    <x v="0"/>
    <x v="5"/>
    <s v="Executive Impressions 10&quot; Spectator Wall Clock"/>
    <n v="70.56"/>
    <n v="6"/>
    <n v="0"/>
    <n v="23.990399999999994"/>
  </r>
  <r>
    <n v="5364"/>
    <s v="CA-2023-122024"/>
    <x v="0"/>
    <d v="2023-12-30T00:00:00"/>
    <x v="771"/>
    <x v="1"/>
    <s v="CD-11920"/>
    <s v="Carlos Daly"/>
    <x v="0"/>
    <s v="United States"/>
    <x v="391"/>
    <x v="41"/>
    <n v="67212"/>
    <x v="2"/>
    <s v="OFF-AP-10001293"/>
    <x v="1"/>
    <x v="9"/>
    <s v="Belkin 8 Outlet Surge Protector"/>
    <n v="81.96"/>
    <n v="2"/>
    <n v="0"/>
    <n v="22.948799999999999"/>
  </r>
  <r>
    <n v="5365"/>
    <s v="CA-2021-123477"/>
    <x v="2"/>
    <d v="2021-01-19T00:00:00"/>
    <x v="1134"/>
    <x v="0"/>
    <s v="DW-13195"/>
    <s v="David Wiener"/>
    <x v="1"/>
    <s v="United States"/>
    <x v="24"/>
    <x v="21"/>
    <n v="97477"/>
    <x v="1"/>
    <s v="OFF-AP-10000692"/>
    <x v="1"/>
    <x v="9"/>
    <s v="Fellowes Mighty 8 Compact Surge Protector"/>
    <n v="64.864000000000004"/>
    <n v="4"/>
    <n v="0.2"/>
    <n v="6.4864000000000033"/>
  </r>
  <r>
    <n v="5366"/>
    <s v="CA-2023-107790"/>
    <x v="0"/>
    <d v="2023-11-21T00:00:00"/>
    <x v="71"/>
    <x v="1"/>
    <s v="EH-13990"/>
    <s v="Erica Hackney"/>
    <x v="0"/>
    <s v="United States"/>
    <x v="12"/>
    <x v="5"/>
    <n v="77041"/>
    <x v="2"/>
    <s v="TEC-PH-10004539"/>
    <x v="2"/>
    <x v="7"/>
    <s v="Wireless Extenders zBoost YX545 SOHO Signal Booster"/>
    <n v="151.19200000000001"/>
    <n v="1"/>
    <n v="0.2"/>
    <n v="13.229299999999995"/>
  </r>
  <r>
    <n v="5367"/>
    <s v="CA-2024-158071"/>
    <x v="3"/>
    <d v="2024-06-11T00:00:00"/>
    <x v="261"/>
    <x v="1"/>
    <s v="BD-11320"/>
    <s v="Bill Donatelli"/>
    <x v="0"/>
    <s v="United States"/>
    <x v="4"/>
    <x v="4"/>
    <n v="98103"/>
    <x v="1"/>
    <s v="TEC-PH-10002923"/>
    <x v="2"/>
    <x v="7"/>
    <s v="Logitech B530 USB Headset - headset - Full size, Binaural"/>
    <n v="88.77600000000001"/>
    <n v="3"/>
    <n v="0.2"/>
    <n v="7.7679000000000009"/>
  </r>
  <r>
    <n v="5368"/>
    <s v="CA-2024-158071"/>
    <x v="3"/>
    <d v="2024-06-11T00:00:00"/>
    <x v="261"/>
    <x v="1"/>
    <s v="BD-11320"/>
    <s v="Bill Donatelli"/>
    <x v="0"/>
    <s v="United States"/>
    <x v="4"/>
    <x v="4"/>
    <n v="98103"/>
    <x v="1"/>
    <s v="OFF-LA-10004689"/>
    <x v="1"/>
    <x v="2"/>
    <s v="Avery 512"/>
    <n v="11.56"/>
    <n v="4"/>
    <n v="0"/>
    <n v="5.4332000000000003"/>
  </r>
  <r>
    <n v="5369"/>
    <s v="CA-2024-158071"/>
    <x v="3"/>
    <d v="2024-06-11T00:00:00"/>
    <x v="261"/>
    <x v="1"/>
    <s v="BD-11320"/>
    <s v="Bill Donatelli"/>
    <x v="0"/>
    <s v="United States"/>
    <x v="4"/>
    <x v="4"/>
    <n v="98103"/>
    <x v="1"/>
    <s v="OFF-ST-10001228"/>
    <x v="1"/>
    <x v="4"/>
    <s v="Personal File Boxes with Fold-Down Carry Handle"/>
    <n v="15.58"/>
    <n v="1"/>
    <n v="0"/>
    <n v="3.8949999999999996"/>
  </r>
  <r>
    <n v="5370"/>
    <s v="CA-2024-147403"/>
    <x v="3"/>
    <d v="2024-09-11T00:00:00"/>
    <x v="462"/>
    <x v="2"/>
    <s v="KH-16630"/>
    <s v="Ken Heidel"/>
    <x v="1"/>
    <s v="United States"/>
    <x v="59"/>
    <x v="24"/>
    <n v="44312"/>
    <x v="3"/>
    <s v="OFF-PA-10003302"/>
    <x v="1"/>
    <x v="10"/>
    <s v="Xerox 1906"/>
    <n v="85.055999999999997"/>
    <n v="3"/>
    <n v="0.2"/>
    <n v="28.706399999999991"/>
  </r>
  <r>
    <n v="5371"/>
    <s v="US-2024-136721"/>
    <x v="3"/>
    <d v="2024-04-09T00:00:00"/>
    <x v="102"/>
    <x v="1"/>
    <s v="NH-18610"/>
    <s v="Nicole Hansen"/>
    <x v="1"/>
    <s v="United States"/>
    <x v="423"/>
    <x v="12"/>
    <n v="48237"/>
    <x v="2"/>
    <s v="FUR-FU-10004665"/>
    <x v="0"/>
    <x v="5"/>
    <s v="3M Polarizing Task Lamp with Clamp Arm, Light Gray"/>
    <n v="273.95999999999998"/>
    <n v="2"/>
    <n v="0"/>
    <n v="71.229600000000005"/>
  </r>
  <r>
    <n v="5372"/>
    <s v="US-2024-136721"/>
    <x v="3"/>
    <d v="2024-04-09T00:00:00"/>
    <x v="102"/>
    <x v="1"/>
    <s v="NH-18610"/>
    <s v="Nicole Hansen"/>
    <x v="1"/>
    <s v="United States"/>
    <x v="423"/>
    <x v="12"/>
    <n v="48237"/>
    <x v="2"/>
    <s v="FUR-FU-10004188"/>
    <x v="0"/>
    <x v="5"/>
    <s v="Luxo Professional Combination Clamp-On Lamps"/>
    <n v="306.89999999999998"/>
    <n v="3"/>
    <n v="0"/>
    <n v="79.793999999999997"/>
  </r>
  <r>
    <n v="5373"/>
    <s v="CA-2022-118738"/>
    <x v="1"/>
    <d v="2022-10-24T00:00:00"/>
    <x v="697"/>
    <x v="1"/>
    <s v="AG-10495"/>
    <s v="Andrew Gjertsen"/>
    <x v="1"/>
    <s v="United States"/>
    <x v="12"/>
    <x v="5"/>
    <n v="77041"/>
    <x v="2"/>
    <s v="OFF-PA-10003177"/>
    <x v="1"/>
    <x v="10"/>
    <s v="Xerox 1999"/>
    <n v="15.552000000000003"/>
    <n v="3"/>
    <n v="0.2"/>
    <n v="5.4432"/>
  </r>
  <r>
    <n v="5374"/>
    <s v="CA-2022-118738"/>
    <x v="1"/>
    <d v="2022-10-24T00:00:00"/>
    <x v="697"/>
    <x v="1"/>
    <s v="AG-10495"/>
    <s v="Andrew Gjertsen"/>
    <x v="1"/>
    <s v="United States"/>
    <x v="12"/>
    <x v="5"/>
    <n v="77041"/>
    <x v="2"/>
    <s v="FUR-TA-10002607"/>
    <x v="0"/>
    <x v="3"/>
    <s v="KI Conference Tables"/>
    <n v="347.36099999999999"/>
    <n v="7"/>
    <n v="0.3"/>
    <n v="-69.472199999999958"/>
  </r>
  <r>
    <n v="5375"/>
    <s v="CA-2022-118738"/>
    <x v="1"/>
    <d v="2022-10-24T00:00:00"/>
    <x v="697"/>
    <x v="1"/>
    <s v="AG-10495"/>
    <s v="Andrew Gjertsen"/>
    <x v="1"/>
    <s v="United States"/>
    <x v="12"/>
    <x v="5"/>
    <n v="77041"/>
    <x v="2"/>
    <s v="OFF-PA-10001166"/>
    <x v="1"/>
    <x v="10"/>
    <s v="Xerox 2"/>
    <n v="10.368000000000002"/>
    <n v="2"/>
    <n v="0.2"/>
    <n v="3.6288"/>
  </r>
  <r>
    <n v="5376"/>
    <s v="CA-2024-134152"/>
    <x v="3"/>
    <d v="2024-05-28T00:00:00"/>
    <x v="1135"/>
    <x v="1"/>
    <s v="RP-19855"/>
    <s v="Roy Phan"/>
    <x v="1"/>
    <s v="United States"/>
    <x v="4"/>
    <x v="4"/>
    <n v="98103"/>
    <x v="1"/>
    <s v="TEC-AC-10004510"/>
    <x v="2"/>
    <x v="11"/>
    <s v="Logitech Desktop MK120 Mouse and keyboard Combo"/>
    <n v="98.16"/>
    <n v="6"/>
    <n v="0"/>
    <n v="9.8159999999999954"/>
  </r>
  <r>
    <n v="5377"/>
    <s v="CA-2024-134152"/>
    <x v="3"/>
    <d v="2024-05-28T00:00:00"/>
    <x v="1135"/>
    <x v="1"/>
    <s v="RP-19855"/>
    <s v="Roy Phan"/>
    <x v="1"/>
    <s v="United States"/>
    <x v="4"/>
    <x v="4"/>
    <n v="98103"/>
    <x v="1"/>
    <s v="OFF-AR-10004062"/>
    <x v="1"/>
    <x v="6"/>
    <s v="Staples"/>
    <n v="31.44"/>
    <n v="3"/>
    <n v="0"/>
    <n v="7.86"/>
  </r>
  <r>
    <n v="5378"/>
    <s v="CA-2021-125542"/>
    <x v="2"/>
    <d v="2021-12-05T00:00:00"/>
    <x v="899"/>
    <x v="2"/>
    <s v="NB-18655"/>
    <s v="Nona Balk"/>
    <x v="1"/>
    <s v="United States"/>
    <x v="10"/>
    <x v="9"/>
    <n v="19134"/>
    <x v="3"/>
    <s v="OFF-EN-10000056"/>
    <x v="1"/>
    <x v="12"/>
    <s v="Cameo Buff Policy Envelopes"/>
    <n v="348.488"/>
    <n v="7"/>
    <n v="0.2"/>
    <n v="117.61469999999996"/>
  </r>
  <r>
    <n v="5379"/>
    <s v="CA-2021-125542"/>
    <x v="2"/>
    <d v="2021-12-05T00:00:00"/>
    <x v="899"/>
    <x v="2"/>
    <s v="NB-18655"/>
    <s v="Nona Balk"/>
    <x v="1"/>
    <s v="United States"/>
    <x v="10"/>
    <x v="9"/>
    <n v="19134"/>
    <x v="3"/>
    <s v="OFF-ST-10001469"/>
    <x v="1"/>
    <x v="4"/>
    <s v="Fellowes Bankers Box Recycled Super Stor/Drawer"/>
    <n v="172.73599999999999"/>
    <n v="4"/>
    <n v="0.2"/>
    <n v="-30.228800000000007"/>
  </r>
  <r>
    <n v="5380"/>
    <s v="CA-2023-136021"/>
    <x v="0"/>
    <d v="2023-08-15T00:00:00"/>
    <x v="964"/>
    <x v="1"/>
    <s v="JM-15580"/>
    <s v="Jill Matthias"/>
    <x v="0"/>
    <s v="United States"/>
    <x v="1"/>
    <x v="1"/>
    <n v="90045"/>
    <x v="1"/>
    <s v="OFF-PA-10000551"/>
    <x v="1"/>
    <x v="10"/>
    <s v="Array Memo Cubes"/>
    <n v="15.54"/>
    <n v="3"/>
    <n v="0"/>
    <n v="7.6145999999999994"/>
  </r>
  <r>
    <n v="5381"/>
    <s v="CA-2023-136021"/>
    <x v="0"/>
    <d v="2023-08-15T00:00:00"/>
    <x v="964"/>
    <x v="1"/>
    <s v="JM-15580"/>
    <s v="Jill Matthias"/>
    <x v="0"/>
    <s v="United States"/>
    <x v="1"/>
    <x v="1"/>
    <n v="90045"/>
    <x v="1"/>
    <s v="TEC-MA-10000423"/>
    <x v="2"/>
    <x v="15"/>
    <s v="Texas Instruments TI-34 Scientific Calculator"/>
    <n v="105.55199999999999"/>
    <n v="6"/>
    <n v="0.2"/>
    <n v="35.623799999999996"/>
  </r>
  <r>
    <n v="5382"/>
    <s v="CA-2023-149195"/>
    <x v="0"/>
    <d v="2023-09-06T00:00:00"/>
    <x v="62"/>
    <x v="0"/>
    <s v="DM-13525"/>
    <s v="Don Miller"/>
    <x v="1"/>
    <s v="United States"/>
    <x v="12"/>
    <x v="5"/>
    <n v="77070"/>
    <x v="2"/>
    <s v="OFF-PA-10001870"/>
    <x v="1"/>
    <x v="10"/>
    <s v="Xerox 202"/>
    <n v="25.920000000000005"/>
    <n v="5"/>
    <n v="0.2"/>
    <n v="9.0719999999999992"/>
  </r>
  <r>
    <n v="5383"/>
    <s v="CA-2023-149195"/>
    <x v="0"/>
    <d v="2023-09-06T00:00:00"/>
    <x v="62"/>
    <x v="0"/>
    <s v="DM-13525"/>
    <s v="Don Miller"/>
    <x v="1"/>
    <s v="United States"/>
    <x v="12"/>
    <x v="5"/>
    <n v="77070"/>
    <x v="2"/>
    <s v="OFF-FA-10001843"/>
    <x v="1"/>
    <x v="13"/>
    <s v="Staples"/>
    <n v="15.808000000000002"/>
    <n v="8"/>
    <n v="0.2"/>
    <n v="5.3352000000000004"/>
  </r>
  <r>
    <n v="5384"/>
    <s v="CA-2023-149195"/>
    <x v="0"/>
    <d v="2023-09-06T00:00:00"/>
    <x v="62"/>
    <x v="0"/>
    <s v="DM-13525"/>
    <s v="Don Miller"/>
    <x v="1"/>
    <s v="United States"/>
    <x v="12"/>
    <x v="5"/>
    <n v="77070"/>
    <x v="2"/>
    <s v="OFF-PA-10002036"/>
    <x v="1"/>
    <x v="10"/>
    <s v="Xerox 1930"/>
    <n v="10.368000000000002"/>
    <n v="2"/>
    <n v="0.2"/>
    <n v="3.7584"/>
  </r>
  <r>
    <n v="5385"/>
    <s v="CA-2024-161410"/>
    <x v="3"/>
    <d v="2024-06-27T00:00:00"/>
    <x v="231"/>
    <x v="1"/>
    <s v="CC-12220"/>
    <s v="Chris Cortes"/>
    <x v="0"/>
    <s v="United States"/>
    <x v="10"/>
    <x v="9"/>
    <n v="19143"/>
    <x v="3"/>
    <s v="TEC-PH-10001760"/>
    <x v="2"/>
    <x v="7"/>
    <s v="Bose SoundLink Bluetooth Speaker"/>
    <n v="358.2"/>
    <n v="3"/>
    <n v="0.4"/>
    <n v="41.79000000000002"/>
  </r>
  <r>
    <n v="5386"/>
    <s v="CA-2024-161410"/>
    <x v="3"/>
    <d v="2024-06-27T00:00:00"/>
    <x v="231"/>
    <x v="1"/>
    <s v="CC-12220"/>
    <s v="Chris Cortes"/>
    <x v="0"/>
    <s v="United States"/>
    <x v="10"/>
    <x v="9"/>
    <n v="19143"/>
    <x v="3"/>
    <s v="TEC-PH-10000673"/>
    <x v="2"/>
    <x v="7"/>
    <s v="Plantronics Voyager Pro HD - Bluetooth Headset"/>
    <n v="545.91599999999994"/>
    <n v="14"/>
    <n v="0.4"/>
    <n v="72.788800000000037"/>
  </r>
  <r>
    <n v="5387"/>
    <s v="CA-2024-152786"/>
    <x v="3"/>
    <d v="2024-03-13T00:00:00"/>
    <x v="875"/>
    <x v="1"/>
    <s v="GA-14725"/>
    <s v="Guy Armstrong"/>
    <x v="0"/>
    <s v="United States"/>
    <x v="440"/>
    <x v="36"/>
    <n v="72756"/>
    <x v="0"/>
    <s v="OFF-BI-10000829"/>
    <x v="1"/>
    <x v="8"/>
    <s v="Avery Non-Stick Binders"/>
    <n v="40.410000000000004"/>
    <n v="9"/>
    <n v="0"/>
    <n v="18.5886"/>
  </r>
  <r>
    <n v="5388"/>
    <s v="CA-2024-164707"/>
    <x v="3"/>
    <d v="2024-02-19T00:00:00"/>
    <x v="638"/>
    <x v="0"/>
    <s v="CV-12805"/>
    <s v="Cynthia Voltz"/>
    <x v="1"/>
    <s v="United States"/>
    <x v="1"/>
    <x v="1"/>
    <n v="90045"/>
    <x v="1"/>
    <s v="TEC-PH-10001924"/>
    <x v="2"/>
    <x v="7"/>
    <s v="iHome FM Clock Radio with Lightning Dock"/>
    <n v="167.976"/>
    <n v="3"/>
    <n v="0.2"/>
    <n v="10.498500000000007"/>
  </r>
  <r>
    <n v="5389"/>
    <s v="CA-2024-164707"/>
    <x v="3"/>
    <d v="2024-02-19T00:00:00"/>
    <x v="638"/>
    <x v="0"/>
    <s v="CV-12805"/>
    <s v="Cynthia Voltz"/>
    <x v="1"/>
    <s v="United States"/>
    <x v="1"/>
    <x v="1"/>
    <n v="90045"/>
    <x v="1"/>
    <s v="TEC-AC-10004864"/>
    <x v="2"/>
    <x v="11"/>
    <s v="Memorex Micro Travel Drive 32 GB"/>
    <n v="109.53"/>
    <n v="3"/>
    <n v="0"/>
    <n v="47.097900000000003"/>
  </r>
  <r>
    <n v="5390"/>
    <s v="CA-2024-164707"/>
    <x v="3"/>
    <d v="2024-02-19T00:00:00"/>
    <x v="638"/>
    <x v="0"/>
    <s v="CV-12805"/>
    <s v="Cynthia Voltz"/>
    <x v="1"/>
    <s v="United States"/>
    <x v="1"/>
    <x v="1"/>
    <n v="90045"/>
    <x v="1"/>
    <s v="OFF-LA-10004345"/>
    <x v="1"/>
    <x v="2"/>
    <s v="Avery 493"/>
    <n v="9.82"/>
    <n v="2"/>
    <n v="0"/>
    <n v="4.8117999999999999"/>
  </r>
  <r>
    <n v="5391"/>
    <s v="CA-2024-163874"/>
    <x v="3"/>
    <d v="2024-11-11T00:00:00"/>
    <x v="44"/>
    <x v="0"/>
    <s v="NC-18535"/>
    <s v="Nick Crebassa"/>
    <x v="1"/>
    <s v="United States"/>
    <x v="4"/>
    <x v="4"/>
    <n v="98105"/>
    <x v="1"/>
    <s v="OFF-BI-10000088"/>
    <x v="1"/>
    <x v="8"/>
    <s v="GBC Imprintable Covers"/>
    <n v="26.352000000000004"/>
    <n v="3"/>
    <n v="0.2"/>
    <n v="9.5525999999999982"/>
  </r>
  <r>
    <n v="5392"/>
    <s v="US-2021-123183"/>
    <x v="2"/>
    <d v="2021-11-19T00:00:00"/>
    <x v="573"/>
    <x v="1"/>
    <s v="GR-14560"/>
    <s v="Georgia Rosenberg"/>
    <x v="1"/>
    <s v="United States"/>
    <x v="40"/>
    <x v="13"/>
    <n v="19805"/>
    <x v="3"/>
    <s v="OFF-LA-10002787"/>
    <x v="1"/>
    <x v="2"/>
    <s v="Avery 480"/>
    <n v="22.5"/>
    <n v="6"/>
    <n v="0"/>
    <n v="10.799999999999999"/>
  </r>
  <r>
    <n v="5393"/>
    <s v="US-2021-123183"/>
    <x v="2"/>
    <d v="2021-11-19T00:00:00"/>
    <x v="573"/>
    <x v="1"/>
    <s v="GR-14560"/>
    <s v="Georgia Rosenberg"/>
    <x v="1"/>
    <s v="United States"/>
    <x v="40"/>
    <x v="13"/>
    <n v="19805"/>
    <x v="3"/>
    <s v="OFF-LA-10001569"/>
    <x v="1"/>
    <x v="2"/>
    <s v="Avery 499"/>
    <n v="9.9600000000000009"/>
    <n v="2"/>
    <n v="0"/>
    <n v="4.5815999999999999"/>
  </r>
  <r>
    <n v="5394"/>
    <s v="US-2021-123183"/>
    <x v="2"/>
    <d v="2021-11-19T00:00:00"/>
    <x v="573"/>
    <x v="1"/>
    <s v="GR-14560"/>
    <s v="Georgia Rosenberg"/>
    <x v="1"/>
    <s v="United States"/>
    <x v="40"/>
    <x v="13"/>
    <n v="19805"/>
    <x v="3"/>
    <s v="OFF-BI-10002429"/>
    <x v="1"/>
    <x v="8"/>
    <s v="Premier Elliptical Ring Binder, Black"/>
    <n v="213.08"/>
    <n v="7"/>
    <n v="0"/>
    <n v="102.2784"/>
  </r>
  <r>
    <n v="5395"/>
    <s v="US-2021-123183"/>
    <x v="2"/>
    <d v="2021-11-19T00:00:00"/>
    <x v="573"/>
    <x v="1"/>
    <s v="GR-14560"/>
    <s v="Georgia Rosenberg"/>
    <x v="1"/>
    <s v="United States"/>
    <x v="40"/>
    <x v="13"/>
    <n v="19805"/>
    <x v="3"/>
    <s v="FUR-BO-10000362"/>
    <x v="0"/>
    <x v="0"/>
    <s v="Sauder Inglewood Library Bookcases"/>
    <n v="1025.8799999999999"/>
    <n v="6"/>
    <n v="0"/>
    <n v="235.95240000000001"/>
  </r>
  <r>
    <n v="5396"/>
    <s v="CA-2021-104829"/>
    <x v="2"/>
    <d v="2021-11-18T00:00:00"/>
    <x v="683"/>
    <x v="0"/>
    <s v="JG-15805"/>
    <s v="John Grady"/>
    <x v="1"/>
    <s v="United States"/>
    <x v="212"/>
    <x v="7"/>
    <n v="84604"/>
    <x v="1"/>
    <s v="OFF-PA-10003016"/>
    <x v="1"/>
    <x v="10"/>
    <s v="Adams &quot;While You Were Out&quot; Message Pads"/>
    <n v="21.98"/>
    <n v="7"/>
    <n v="0"/>
    <n v="9.8909999999999982"/>
  </r>
  <r>
    <n v="5397"/>
    <s v="US-2023-147340"/>
    <x v="0"/>
    <d v="2023-09-25T00:00:00"/>
    <x v="926"/>
    <x v="3"/>
    <s v="EB-13750"/>
    <s v="Edward Becker"/>
    <x v="1"/>
    <s v="United States"/>
    <x v="8"/>
    <x v="1"/>
    <n v="94110"/>
    <x v="1"/>
    <s v="FUR-FU-10002501"/>
    <x v="0"/>
    <x v="5"/>
    <s v="Nu-Dell Executive Frame"/>
    <n v="63.2"/>
    <n v="5"/>
    <n v="0"/>
    <n v="23.384"/>
  </r>
  <r>
    <n v="5398"/>
    <s v="CA-2023-145492"/>
    <x v="0"/>
    <d v="2023-11-21T00:00:00"/>
    <x v="902"/>
    <x v="1"/>
    <s v="MC-17605"/>
    <s v="Matt Connell"/>
    <x v="1"/>
    <s v="United States"/>
    <x v="1"/>
    <x v="1"/>
    <n v="90004"/>
    <x v="1"/>
    <s v="OFF-AP-10003622"/>
    <x v="1"/>
    <x v="9"/>
    <s v="Bravo II Megaboss 12-Amp Hard Body Upright, Replacement Belts, 2 Belts per Pack"/>
    <n v="39"/>
    <n v="12"/>
    <n v="0"/>
    <n v="11.309999999999999"/>
  </r>
  <r>
    <n v="5399"/>
    <s v="CA-2023-163202"/>
    <x v="0"/>
    <d v="2023-09-28T00:00:00"/>
    <x v="342"/>
    <x v="1"/>
    <s v="BM-11650"/>
    <s v="Brian Moss"/>
    <x v="1"/>
    <s v="United States"/>
    <x v="152"/>
    <x v="24"/>
    <n v="43130"/>
    <x v="3"/>
    <s v="OFF-BI-10002764"/>
    <x v="1"/>
    <x v="8"/>
    <s v="Recycled Pressboard Report Cover with Reinforced Top Hinge"/>
    <n v="2.907"/>
    <n v="3"/>
    <n v="0.7"/>
    <n v="-2.0348999999999995"/>
  </r>
  <r>
    <n v="5400"/>
    <s v="CA-2023-117681"/>
    <x v="0"/>
    <d v="2023-04-10T00:00:00"/>
    <x v="679"/>
    <x v="1"/>
    <s v="HF-14995"/>
    <s v="Herbert Flentye"/>
    <x v="0"/>
    <s v="United States"/>
    <x v="1"/>
    <x v="1"/>
    <n v="90004"/>
    <x v="1"/>
    <s v="FUR-BO-10001798"/>
    <x v="0"/>
    <x v="0"/>
    <s v="Bush Somerset Collection Bookcase"/>
    <n v="556.66499999999996"/>
    <n v="5"/>
    <n v="0.15"/>
    <n v="6.5490000000000208"/>
  </r>
  <r>
    <n v="5401"/>
    <s v="CA-2024-132262"/>
    <x v="3"/>
    <d v="2024-09-22T00:00:00"/>
    <x v="19"/>
    <x v="2"/>
    <s v="ML-18265"/>
    <s v="Muhammed Lee"/>
    <x v="0"/>
    <s v="United States"/>
    <x v="4"/>
    <x v="4"/>
    <n v="98103"/>
    <x v="1"/>
    <s v="TEC-AC-10000158"/>
    <x v="2"/>
    <x v="11"/>
    <s v="Sony 64GB Class 10 Micro SDHC R40 Memory Card"/>
    <n v="71.98"/>
    <n v="2"/>
    <n v="0"/>
    <n v="15.1158"/>
  </r>
  <r>
    <n v="5402"/>
    <s v="CA-2024-132262"/>
    <x v="3"/>
    <d v="2024-09-22T00:00:00"/>
    <x v="19"/>
    <x v="2"/>
    <s v="ML-18265"/>
    <s v="Muhammed Lee"/>
    <x v="0"/>
    <s v="United States"/>
    <x v="4"/>
    <x v="4"/>
    <n v="98103"/>
    <x v="1"/>
    <s v="TEC-AC-10000303"/>
    <x v="2"/>
    <x v="11"/>
    <s v="Logitech M510 Wireless Mouse"/>
    <n v="79.98"/>
    <n v="2"/>
    <n v="0"/>
    <n v="26.3934"/>
  </r>
  <r>
    <n v="5403"/>
    <s v="CA-2024-123043"/>
    <x v="3"/>
    <d v="2024-08-25T00:00:00"/>
    <x v="346"/>
    <x v="1"/>
    <s v="AH-10195"/>
    <s v="Alan Haines"/>
    <x v="1"/>
    <s v="United States"/>
    <x v="20"/>
    <x v="15"/>
    <n v="10024"/>
    <x v="3"/>
    <s v="OFF-BI-10003910"/>
    <x v="1"/>
    <x v="8"/>
    <s v="DXL Angle-View Binders with Locking Rings by Samsill"/>
    <n v="24.672000000000001"/>
    <n v="4"/>
    <n v="0.2"/>
    <n v="7.71"/>
  </r>
  <r>
    <n v="5404"/>
    <s v="CA-2024-123043"/>
    <x v="3"/>
    <d v="2024-08-25T00:00:00"/>
    <x v="346"/>
    <x v="1"/>
    <s v="AH-10195"/>
    <s v="Alan Haines"/>
    <x v="1"/>
    <s v="United States"/>
    <x v="20"/>
    <x v="15"/>
    <n v="10024"/>
    <x v="3"/>
    <s v="OFF-BI-10000138"/>
    <x v="1"/>
    <x v="8"/>
    <s v="Acco Translucent Poly Ring Binders"/>
    <n v="3.7439999999999998"/>
    <n v="1"/>
    <n v="0.2"/>
    <n v="1.3104"/>
  </r>
  <r>
    <n v="5405"/>
    <s v="US-2023-143280"/>
    <x v="0"/>
    <d v="2023-02-22T00:00:00"/>
    <x v="874"/>
    <x v="1"/>
    <s v="TZ-21580"/>
    <s v="Tracy Zic"/>
    <x v="0"/>
    <s v="United States"/>
    <x v="1"/>
    <x v="1"/>
    <n v="90045"/>
    <x v="1"/>
    <s v="TEC-PH-10002398"/>
    <x v="2"/>
    <x v="7"/>
    <s v="AT&amp;T 1070 Corded Phone"/>
    <n v="445.96000000000004"/>
    <n v="5"/>
    <n v="0.2"/>
    <n v="55.744999999999948"/>
  </r>
  <r>
    <n v="5406"/>
    <s v="US-2023-143280"/>
    <x v="0"/>
    <d v="2023-02-22T00:00:00"/>
    <x v="874"/>
    <x v="1"/>
    <s v="TZ-21580"/>
    <s v="Tracy Zic"/>
    <x v="0"/>
    <s v="United States"/>
    <x v="1"/>
    <x v="1"/>
    <n v="90045"/>
    <x v="1"/>
    <s v="TEC-AC-10003399"/>
    <x v="2"/>
    <x v="11"/>
    <s v="Memorex Mini Travel Drive 64 GB USB 2.0 Flash Drive"/>
    <n v="36.24"/>
    <n v="1"/>
    <n v="0"/>
    <n v="15.220800000000001"/>
  </r>
  <r>
    <n v="5407"/>
    <s v="US-2023-143280"/>
    <x v="0"/>
    <d v="2023-02-22T00:00:00"/>
    <x v="874"/>
    <x v="1"/>
    <s v="TZ-21580"/>
    <s v="Tracy Zic"/>
    <x v="0"/>
    <s v="United States"/>
    <x v="1"/>
    <x v="1"/>
    <n v="90045"/>
    <x v="1"/>
    <s v="OFF-FA-10000992"/>
    <x v="1"/>
    <x v="13"/>
    <s v="Acco Clips to Go Binder Clips, 24 Clips in Two Sizes"/>
    <n v="10.649999999999999"/>
    <n v="3"/>
    <n v="0"/>
    <n v="5.0054999999999996"/>
  </r>
  <r>
    <n v="5408"/>
    <s v="CA-2024-108854"/>
    <x v="3"/>
    <d v="2024-12-09T00:00:00"/>
    <x v="93"/>
    <x v="1"/>
    <s v="DM-13345"/>
    <s v="Denise Monton"/>
    <x v="1"/>
    <s v="United States"/>
    <x v="8"/>
    <x v="1"/>
    <n v="94109"/>
    <x v="1"/>
    <s v="OFF-PA-10003022"/>
    <x v="1"/>
    <x v="10"/>
    <s v="Standard Line “While You Were Out” Hardbound Telephone Message Book"/>
    <n v="87.92"/>
    <n v="4"/>
    <n v="0"/>
    <n v="40.443199999999997"/>
  </r>
  <r>
    <n v="5409"/>
    <s v="CA-2024-108854"/>
    <x v="3"/>
    <d v="2024-12-09T00:00:00"/>
    <x v="93"/>
    <x v="1"/>
    <s v="DM-13345"/>
    <s v="Denise Monton"/>
    <x v="1"/>
    <s v="United States"/>
    <x v="8"/>
    <x v="1"/>
    <n v="94109"/>
    <x v="1"/>
    <s v="OFF-BI-10002854"/>
    <x v="1"/>
    <x v="8"/>
    <s v="Performers Binder/Pad Holder, Black"/>
    <n v="22.424000000000003"/>
    <n v="1"/>
    <n v="0.2"/>
    <n v="8.4089999999999989"/>
  </r>
  <r>
    <n v="5410"/>
    <s v="CA-2024-108854"/>
    <x v="3"/>
    <d v="2024-12-09T00:00:00"/>
    <x v="93"/>
    <x v="1"/>
    <s v="DM-13345"/>
    <s v="Denise Monton"/>
    <x v="1"/>
    <s v="United States"/>
    <x v="8"/>
    <x v="1"/>
    <n v="94109"/>
    <x v="1"/>
    <s v="OFF-BI-10001670"/>
    <x v="1"/>
    <x v="8"/>
    <s v="Vinyl Sectional Post Binders"/>
    <n v="90.480000000000018"/>
    <n v="3"/>
    <n v="0.2"/>
    <n v="33.93"/>
  </r>
  <r>
    <n v="5411"/>
    <s v="CA-2024-108854"/>
    <x v="3"/>
    <d v="2024-12-09T00:00:00"/>
    <x v="93"/>
    <x v="1"/>
    <s v="DM-13345"/>
    <s v="Denise Monton"/>
    <x v="1"/>
    <s v="United States"/>
    <x v="8"/>
    <x v="1"/>
    <n v="94109"/>
    <x v="1"/>
    <s v="OFF-ST-10001837"/>
    <x v="1"/>
    <x v="4"/>
    <s v="SAFCO Mobile Desk Side File, Wire Frame"/>
    <n v="42.76"/>
    <n v="1"/>
    <n v="0"/>
    <n v="11.117599999999999"/>
  </r>
  <r>
    <n v="5412"/>
    <s v="CA-2024-166856"/>
    <x v="3"/>
    <d v="2024-09-19T00:00:00"/>
    <x v="304"/>
    <x v="1"/>
    <s v="TS-21505"/>
    <s v="Tony Sayre"/>
    <x v="0"/>
    <s v="United States"/>
    <x v="441"/>
    <x v="27"/>
    <n v="88101"/>
    <x v="1"/>
    <s v="OFF-BI-10002022"/>
    <x v="1"/>
    <x v="8"/>
    <s v="Wilson Jones Easy Flow II Sheet Lifters"/>
    <n v="10.080000000000002"/>
    <n v="7"/>
    <n v="0.2"/>
    <n v="3.5279999999999996"/>
  </r>
  <r>
    <n v="5413"/>
    <s v="CA-2024-166856"/>
    <x v="3"/>
    <d v="2024-09-19T00:00:00"/>
    <x v="304"/>
    <x v="1"/>
    <s v="TS-21505"/>
    <s v="Tony Sayre"/>
    <x v="0"/>
    <s v="United States"/>
    <x v="441"/>
    <x v="27"/>
    <n v="88101"/>
    <x v="1"/>
    <s v="TEC-AC-10004992"/>
    <x v="2"/>
    <x v="11"/>
    <s v="Kingston Digital DataTraveler 64GB USB 2.0"/>
    <n v="101.34"/>
    <n v="3"/>
    <n v="0"/>
    <n v="8.1071999999999917"/>
  </r>
  <r>
    <n v="5414"/>
    <s v="CA-2023-153157"/>
    <x v="0"/>
    <d v="2023-09-12T00:00:00"/>
    <x v="126"/>
    <x v="2"/>
    <s v="TB-21625"/>
    <s v="Trudy Brown"/>
    <x v="0"/>
    <s v="United States"/>
    <x v="391"/>
    <x v="41"/>
    <n v="67212"/>
    <x v="2"/>
    <s v="TEC-PH-10003171"/>
    <x v="2"/>
    <x v="7"/>
    <s v="Plantronics Encore H101 Dual Earpieces Headset"/>
    <n v="224.75"/>
    <n v="5"/>
    <n v="0"/>
    <n v="62.929999999999993"/>
  </r>
  <r>
    <n v="5415"/>
    <s v="US-2024-125647"/>
    <x v="3"/>
    <d v="2024-09-24T00:00:00"/>
    <x v="938"/>
    <x v="1"/>
    <s v="LC-16870"/>
    <s v="Lena Cacioppo"/>
    <x v="0"/>
    <s v="United States"/>
    <x v="22"/>
    <x v="10"/>
    <n v="60653"/>
    <x v="2"/>
    <s v="OFF-AP-10000390"/>
    <x v="1"/>
    <x v="9"/>
    <s v="Euro Pro Shark Stick Mini Vacuum"/>
    <n v="73.175999999999974"/>
    <n v="6"/>
    <n v="0.8"/>
    <n v="-197.57520000000002"/>
  </r>
  <r>
    <n v="5416"/>
    <s v="US-2024-125647"/>
    <x v="3"/>
    <d v="2024-09-24T00:00:00"/>
    <x v="938"/>
    <x v="1"/>
    <s v="LC-16870"/>
    <s v="Lena Cacioppo"/>
    <x v="0"/>
    <s v="United States"/>
    <x v="22"/>
    <x v="10"/>
    <n v="60653"/>
    <x v="2"/>
    <s v="OFF-PA-10004888"/>
    <x v="1"/>
    <x v="10"/>
    <s v="Xerox 217"/>
    <n v="20.736000000000004"/>
    <n v="4"/>
    <n v="0.2"/>
    <n v="7.2576000000000001"/>
  </r>
  <r>
    <n v="5417"/>
    <s v="US-2024-125647"/>
    <x v="3"/>
    <d v="2024-09-24T00:00:00"/>
    <x v="938"/>
    <x v="1"/>
    <s v="LC-16870"/>
    <s v="Lena Cacioppo"/>
    <x v="0"/>
    <s v="United States"/>
    <x v="22"/>
    <x v="10"/>
    <n v="60653"/>
    <x v="2"/>
    <s v="TEC-PH-10004188"/>
    <x v="2"/>
    <x v="7"/>
    <s v="OtterBox Commuter Series Case - Samsung Galaxy S4"/>
    <n v="39.984000000000002"/>
    <n v="2"/>
    <n v="0.2"/>
    <n v="-8.9963999999999995"/>
  </r>
  <r>
    <n v="5418"/>
    <s v="CA-2021-132542"/>
    <x v="2"/>
    <d v="2021-10-06T00:00:00"/>
    <x v="508"/>
    <x v="0"/>
    <s v="AM-10360"/>
    <s v="Alice McCarthy"/>
    <x v="1"/>
    <s v="United States"/>
    <x v="155"/>
    <x v="8"/>
    <n v="68104"/>
    <x v="2"/>
    <s v="OFF-BI-10004099"/>
    <x v="1"/>
    <x v="8"/>
    <s v="GBC VeloBinder Strips"/>
    <n v="15.36"/>
    <n v="2"/>
    <n v="0"/>
    <n v="7.68"/>
  </r>
  <r>
    <n v="5419"/>
    <s v="CA-2022-110877"/>
    <x v="1"/>
    <d v="2022-10-23T00:00:00"/>
    <x v="453"/>
    <x v="2"/>
    <s v="JE-15715"/>
    <s v="Joe Elijah"/>
    <x v="0"/>
    <s v="United States"/>
    <x v="12"/>
    <x v="5"/>
    <n v="77041"/>
    <x v="2"/>
    <s v="OFF-PA-10004621"/>
    <x v="1"/>
    <x v="10"/>
    <s v="Xerox 212"/>
    <n v="36.288000000000011"/>
    <n v="7"/>
    <n v="0.2"/>
    <n v="12.700800000000001"/>
  </r>
  <r>
    <n v="5420"/>
    <s v="CA-2022-110877"/>
    <x v="1"/>
    <d v="2022-10-23T00:00:00"/>
    <x v="453"/>
    <x v="2"/>
    <s v="JE-15715"/>
    <s v="Joe Elijah"/>
    <x v="0"/>
    <s v="United States"/>
    <x v="12"/>
    <x v="5"/>
    <n v="77041"/>
    <x v="2"/>
    <s v="TEC-PH-10002103"/>
    <x v="2"/>
    <x v="7"/>
    <s v="Jabra SPEAK 410"/>
    <n v="150.38399999999999"/>
    <n v="2"/>
    <n v="0.2"/>
    <n v="15.038400000000003"/>
  </r>
  <r>
    <n v="5421"/>
    <s v="US-2023-151827"/>
    <x v="0"/>
    <d v="2023-04-01T00:00:00"/>
    <x v="944"/>
    <x v="0"/>
    <s v="CS-11950"/>
    <s v="Carlos Soltero"/>
    <x v="0"/>
    <s v="United States"/>
    <x v="10"/>
    <x v="9"/>
    <n v="19134"/>
    <x v="3"/>
    <s v="TEC-PH-10002789"/>
    <x v="2"/>
    <x v="7"/>
    <s v="LG Exalt"/>
    <n v="280.78200000000004"/>
    <n v="3"/>
    <n v="0.4"/>
    <n v="-60.836100000000016"/>
  </r>
  <r>
    <n v="5422"/>
    <s v="US-2023-151827"/>
    <x v="0"/>
    <d v="2023-04-01T00:00:00"/>
    <x v="944"/>
    <x v="0"/>
    <s v="CS-11950"/>
    <s v="Carlos Soltero"/>
    <x v="0"/>
    <s v="United States"/>
    <x v="10"/>
    <x v="9"/>
    <n v="19134"/>
    <x v="3"/>
    <s v="TEC-AC-10003289"/>
    <x v="2"/>
    <x v="11"/>
    <s v="Anker Ultra-Slim Mini Bluetooth 3.0 Wireless Keyboard"/>
    <n v="31.983999999999998"/>
    <n v="2"/>
    <n v="0.2"/>
    <n v="1.1993999999999998"/>
  </r>
  <r>
    <n v="5423"/>
    <s v="US-2023-163258"/>
    <x v="0"/>
    <d v="2023-12-30T00:00:00"/>
    <x v="771"/>
    <x v="1"/>
    <s v="PF-19225"/>
    <s v="Phillip Flathmann"/>
    <x v="0"/>
    <s v="United States"/>
    <x v="1"/>
    <x v="1"/>
    <n v="90045"/>
    <x v="1"/>
    <s v="OFF-BI-10000138"/>
    <x v="1"/>
    <x v="8"/>
    <s v="Acco Translucent Poly Ring Binders"/>
    <n v="11.231999999999999"/>
    <n v="3"/>
    <n v="0.2"/>
    <n v="3.9312000000000005"/>
  </r>
  <r>
    <n v="5424"/>
    <s v="CA-2024-103009"/>
    <x v="3"/>
    <d v="2024-11-04T00:00:00"/>
    <x v="133"/>
    <x v="0"/>
    <s v="PJ-18835"/>
    <s v="Patrick Jones"/>
    <x v="1"/>
    <s v="United States"/>
    <x v="102"/>
    <x v="0"/>
    <n v="40475"/>
    <x v="0"/>
    <s v="OFF-PA-10001215"/>
    <x v="1"/>
    <x v="10"/>
    <s v="Xerox 1963"/>
    <n v="26.400000000000002"/>
    <n v="5"/>
    <n v="0"/>
    <n v="11.879999999999999"/>
  </r>
  <r>
    <n v="5425"/>
    <s v="US-2024-120649"/>
    <x v="3"/>
    <d v="2024-01-21T00:00:00"/>
    <x v="430"/>
    <x v="1"/>
    <s v="JF-15490"/>
    <s v="Jeremy Farry"/>
    <x v="0"/>
    <s v="United States"/>
    <x v="416"/>
    <x v="29"/>
    <n v="6708"/>
    <x v="3"/>
    <s v="OFF-AR-10001545"/>
    <x v="1"/>
    <x v="6"/>
    <s v="Newell 326"/>
    <n v="3.52"/>
    <n v="2"/>
    <n v="0"/>
    <n v="1.0207999999999999"/>
  </r>
  <r>
    <n v="5426"/>
    <s v="CA-2023-153598"/>
    <x v="0"/>
    <d v="2023-12-04T00:00:00"/>
    <x v="296"/>
    <x v="2"/>
    <s v="NM-18520"/>
    <s v="Neoma Murray"/>
    <x v="0"/>
    <s v="United States"/>
    <x v="1"/>
    <x v="1"/>
    <n v="90045"/>
    <x v="1"/>
    <s v="TEC-AC-10003870"/>
    <x v="2"/>
    <x v="11"/>
    <s v="Logitech Z-906 Speaker sys - home theater - 5.1-CH"/>
    <n v="1649.95"/>
    <n v="5"/>
    <n v="0"/>
    <n v="659.98"/>
  </r>
  <r>
    <n v="5427"/>
    <s v="CA-2023-153598"/>
    <x v="0"/>
    <d v="2023-12-04T00:00:00"/>
    <x v="296"/>
    <x v="2"/>
    <s v="NM-18520"/>
    <s v="Neoma Murray"/>
    <x v="0"/>
    <s v="United States"/>
    <x v="1"/>
    <x v="1"/>
    <n v="90045"/>
    <x v="1"/>
    <s v="FUR-FU-10001085"/>
    <x v="0"/>
    <x v="5"/>
    <s v="3M Polarizing Light Filter Sleeves"/>
    <n v="111.89999999999999"/>
    <n v="6"/>
    <n v="0"/>
    <n v="51.47399999999999"/>
  </r>
  <r>
    <n v="5428"/>
    <s v="US-2023-108497"/>
    <x v="0"/>
    <d v="2023-06-15T00:00:00"/>
    <x v="183"/>
    <x v="3"/>
    <s v="MH-17290"/>
    <s v="Marc Harrigan"/>
    <x v="2"/>
    <s v="United States"/>
    <x v="1"/>
    <x v="1"/>
    <n v="90036"/>
    <x v="1"/>
    <s v="FUR-BO-10004218"/>
    <x v="0"/>
    <x v="0"/>
    <s v="Bush Heritage Pine Collection 5-Shelf Bookcase, Albany Pine Finish, *Special Order"/>
    <n v="599.16499999999996"/>
    <n v="5"/>
    <n v="0.15"/>
    <n v="35.245000000000005"/>
  </r>
  <r>
    <n v="5429"/>
    <s v="CA-2023-113096"/>
    <x v="0"/>
    <d v="2023-09-03T00:00:00"/>
    <x v="383"/>
    <x v="2"/>
    <s v="SZ-20035"/>
    <s v="Sam Zeldin"/>
    <x v="2"/>
    <s v="United States"/>
    <x v="8"/>
    <x v="1"/>
    <n v="94122"/>
    <x v="1"/>
    <s v="OFF-ST-10003455"/>
    <x v="1"/>
    <x v="4"/>
    <s v="Tenex File Box, Personal Filing Tote with Lid, Black"/>
    <n v="46.53"/>
    <n v="3"/>
    <n v="0"/>
    <n v="12.097800000000001"/>
  </r>
  <r>
    <n v="5430"/>
    <s v="CA-2021-136861"/>
    <x v="2"/>
    <d v="2021-09-05T00:00:00"/>
    <x v="1110"/>
    <x v="2"/>
    <s v="PR-18880"/>
    <s v="Patrick Ryan"/>
    <x v="0"/>
    <s v="United States"/>
    <x v="84"/>
    <x v="2"/>
    <n v="33710"/>
    <x v="0"/>
    <s v="FUR-FU-10001967"/>
    <x v="0"/>
    <x v="5"/>
    <s v="Telescoping Adjustable Floor Lamp"/>
    <n v="31.983999999999998"/>
    <n v="2"/>
    <n v="0.2"/>
    <n v="1.9989999999999979"/>
  </r>
  <r>
    <n v="5431"/>
    <s v="CA-2024-117422"/>
    <x v="3"/>
    <d v="2024-10-22T00:00:00"/>
    <x v="512"/>
    <x v="1"/>
    <s v="FC-14245"/>
    <s v="Frank Carlisle"/>
    <x v="2"/>
    <s v="United States"/>
    <x v="80"/>
    <x v="24"/>
    <n v="44107"/>
    <x v="3"/>
    <s v="OFF-AP-10000938"/>
    <x v="1"/>
    <x v="9"/>
    <s v="Avanti 1.7 Cu. Ft. Refrigerator"/>
    <n v="161.56800000000001"/>
    <n v="2"/>
    <n v="0.2"/>
    <n v="16.156799999999997"/>
  </r>
  <r>
    <n v="5432"/>
    <s v="CA-2024-117422"/>
    <x v="3"/>
    <d v="2024-10-22T00:00:00"/>
    <x v="512"/>
    <x v="1"/>
    <s v="FC-14245"/>
    <s v="Frank Carlisle"/>
    <x v="2"/>
    <s v="United States"/>
    <x v="80"/>
    <x v="24"/>
    <n v="44107"/>
    <x v="3"/>
    <s v="OFF-PA-10002195"/>
    <x v="1"/>
    <x v="10"/>
    <s v="RSVP Cards &amp; Envelopes, Blank White, 8-1/2&quot; X 11&quot;, 24 Cards/25 Envelopes/Set"/>
    <n v="4.0640000000000001"/>
    <n v="1"/>
    <n v="0.2"/>
    <n v="1.3715999999999999"/>
  </r>
  <r>
    <n v="5433"/>
    <s v="CA-2024-117422"/>
    <x v="3"/>
    <d v="2024-10-22T00:00:00"/>
    <x v="512"/>
    <x v="1"/>
    <s v="FC-14245"/>
    <s v="Frank Carlisle"/>
    <x v="2"/>
    <s v="United States"/>
    <x v="80"/>
    <x v="24"/>
    <n v="44107"/>
    <x v="3"/>
    <s v="OFF-BI-10002799"/>
    <x v="1"/>
    <x v="8"/>
    <s v="SlimView Poly Binder, 3/8&quot;"/>
    <n v="6.2160000000000002"/>
    <n v="4"/>
    <n v="0.7"/>
    <n v="-4.9727999999999994"/>
  </r>
  <r>
    <n v="5434"/>
    <s v="CA-2024-129707"/>
    <x v="3"/>
    <d v="2024-04-26T00:00:00"/>
    <x v="809"/>
    <x v="1"/>
    <s v="LH-16750"/>
    <s v="Larry Hughes"/>
    <x v="0"/>
    <s v="United States"/>
    <x v="432"/>
    <x v="16"/>
    <n v="85224"/>
    <x v="1"/>
    <s v="OFF-AR-10000246"/>
    <x v="1"/>
    <x v="6"/>
    <s v="Newell 318"/>
    <n v="8.895999999999999"/>
    <n v="4"/>
    <n v="0.2"/>
    <n v="0.66719999999999979"/>
  </r>
  <r>
    <n v="5435"/>
    <s v="CA-2022-160171"/>
    <x v="1"/>
    <d v="2022-10-19T00:00:00"/>
    <x v="994"/>
    <x v="1"/>
    <s v="RM-19675"/>
    <s v="Robert Marley"/>
    <x v="2"/>
    <s v="United States"/>
    <x v="1"/>
    <x v="1"/>
    <n v="90008"/>
    <x v="1"/>
    <s v="OFF-AP-10000275"/>
    <x v="1"/>
    <x v="9"/>
    <s v="Sanyo Counter Height Refrigerator with Crisper, 3.6 Cubic Foot, Stainless Steel/Black"/>
    <n v="1640.6999999999998"/>
    <n v="5"/>
    <n v="0"/>
    <n v="459.39599999999996"/>
  </r>
  <r>
    <n v="5436"/>
    <s v="CA-2022-160171"/>
    <x v="1"/>
    <d v="2022-10-19T00:00:00"/>
    <x v="994"/>
    <x v="1"/>
    <s v="RM-19675"/>
    <s v="Robert Marley"/>
    <x v="2"/>
    <s v="United States"/>
    <x v="1"/>
    <x v="1"/>
    <n v="90008"/>
    <x v="1"/>
    <s v="TEC-AC-10000892"/>
    <x v="2"/>
    <x v="11"/>
    <s v="NETGEAR N750 Dual Band Wi-Fi Gigabit Router"/>
    <n v="270"/>
    <n v="3"/>
    <n v="0"/>
    <n v="97.199999999999989"/>
  </r>
  <r>
    <n v="5437"/>
    <s v="CA-2021-103317"/>
    <x v="2"/>
    <d v="2021-07-05T00:00:00"/>
    <x v="277"/>
    <x v="2"/>
    <s v="DM-13525"/>
    <s v="Don Miller"/>
    <x v="1"/>
    <s v="United States"/>
    <x v="144"/>
    <x v="2"/>
    <n v="32137"/>
    <x v="0"/>
    <s v="FUR-FU-10001591"/>
    <x v="0"/>
    <x v="5"/>
    <s v="Advantus Panel Wall Certificate Holder - 8.5x11"/>
    <n v="19.52"/>
    <n v="2"/>
    <n v="0.2"/>
    <n v="5.3680000000000012"/>
  </r>
  <r>
    <n v="5438"/>
    <s v="CA-2021-103317"/>
    <x v="2"/>
    <d v="2021-07-05T00:00:00"/>
    <x v="277"/>
    <x v="2"/>
    <s v="DM-13525"/>
    <s v="Don Miller"/>
    <x v="1"/>
    <s v="United States"/>
    <x v="144"/>
    <x v="2"/>
    <n v="32137"/>
    <x v="0"/>
    <s v="OFF-BI-10001787"/>
    <x v="1"/>
    <x v="8"/>
    <s v="Wilson Jones Four-Pocket Poly Binders"/>
    <n v="9.8100000000000023"/>
    <n v="5"/>
    <n v="0.7"/>
    <n v="-6.8669999999999973"/>
  </r>
  <r>
    <n v="5439"/>
    <s v="CA-2021-103317"/>
    <x v="2"/>
    <d v="2021-07-05T00:00:00"/>
    <x v="277"/>
    <x v="2"/>
    <s v="DM-13525"/>
    <s v="Don Miller"/>
    <x v="1"/>
    <s v="United States"/>
    <x v="144"/>
    <x v="2"/>
    <n v="32137"/>
    <x v="0"/>
    <s v="FUR-FU-10003192"/>
    <x v="0"/>
    <x v="5"/>
    <s v="Luxo Adjustable Task Clamp Lamp"/>
    <n v="213.21600000000001"/>
    <n v="3"/>
    <n v="0.2"/>
    <n v="15.991199999999992"/>
  </r>
  <r>
    <n v="5440"/>
    <s v="CA-2023-167115"/>
    <x v="0"/>
    <d v="2023-04-05T00:00:00"/>
    <x v="300"/>
    <x v="1"/>
    <s v="EH-14185"/>
    <s v="Evan Henry"/>
    <x v="0"/>
    <s v="United States"/>
    <x v="20"/>
    <x v="15"/>
    <n v="10035"/>
    <x v="3"/>
    <s v="OFF-BI-10004600"/>
    <x v="1"/>
    <x v="8"/>
    <s v="Ibico Ibimaster 300 Manual Binding System"/>
    <n v="588.78399999999999"/>
    <n v="2"/>
    <n v="0.2"/>
    <n v="183.99499999999998"/>
  </r>
  <r>
    <n v="5441"/>
    <s v="US-2024-153633"/>
    <x v="3"/>
    <d v="2024-11-14T00:00:00"/>
    <x v="551"/>
    <x v="0"/>
    <s v="TC-21295"/>
    <s v="Toby Carlisle"/>
    <x v="0"/>
    <s v="United States"/>
    <x v="442"/>
    <x v="2"/>
    <n v="33458"/>
    <x v="0"/>
    <s v="OFF-AR-10002335"/>
    <x v="1"/>
    <x v="6"/>
    <s v="DIXON Oriole Pencils"/>
    <n v="2.0640000000000001"/>
    <n v="1"/>
    <n v="0.2"/>
    <n v="0.15480000000000005"/>
  </r>
  <r>
    <n v="5442"/>
    <s v="CA-2024-155929"/>
    <x v="3"/>
    <d v="2024-09-10T00:00:00"/>
    <x v="462"/>
    <x v="1"/>
    <s v="AI-10855"/>
    <s v="Arianne Irving"/>
    <x v="0"/>
    <s v="United States"/>
    <x v="220"/>
    <x v="16"/>
    <n v="85301"/>
    <x v="1"/>
    <s v="OFF-PA-10000859"/>
    <x v="1"/>
    <x v="10"/>
    <s v="Unpadded Memo Slips"/>
    <n v="6.3680000000000003"/>
    <n v="2"/>
    <n v="0.2"/>
    <n v="2.3879999999999999"/>
  </r>
  <r>
    <n v="5443"/>
    <s v="CA-2022-148712"/>
    <x v="1"/>
    <d v="2022-04-17T00:00:00"/>
    <x v="1023"/>
    <x v="1"/>
    <s v="JM-15535"/>
    <s v="Jessica Myrick"/>
    <x v="0"/>
    <s v="United States"/>
    <x v="20"/>
    <x v="15"/>
    <n v="10035"/>
    <x v="3"/>
    <s v="TEC-AC-10003198"/>
    <x v="2"/>
    <x v="11"/>
    <s v="Enermax Acrylux Wireless Keyboard"/>
    <n v="99.6"/>
    <n v="1"/>
    <n v="0"/>
    <n v="36.851999999999997"/>
  </r>
  <r>
    <n v="5444"/>
    <s v="CA-2022-148712"/>
    <x v="1"/>
    <d v="2022-04-17T00:00:00"/>
    <x v="1023"/>
    <x v="1"/>
    <s v="JM-15535"/>
    <s v="Jessica Myrick"/>
    <x v="0"/>
    <s v="United States"/>
    <x v="20"/>
    <x v="15"/>
    <n v="10035"/>
    <x v="3"/>
    <s v="OFF-BI-10001900"/>
    <x v="1"/>
    <x v="8"/>
    <s v="DXL Angle-View Binders with Locking Rings, Black"/>
    <n v="62.296000000000006"/>
    <n v="13"/>
    <n v="0.2"/>
    <n v="21.024899999999999"/>
  </r>
  <r>
    <n v="5445"/>
    <s v="CA-2022-148712"/>
    <x v="1"/>
    <d v="2022-04-17T00:00:00"/>
    <x v="1023"/>
    <x v="1"/>
    <s v="JM-15535"/>
    <s v="Jessica Myrick"/>
    <x v="0"/>
    <s v="United States"/>
    <x v="20"/>
    <x v="15"/>
    <n v="10035"/>
    <x v="3"/>
    <s v="OFF-AR-10000614"/>
    <x v="1"/>
    <x v="6"/>
    <s v="Barrel Sharpener"/>
    <n v="10.709999999999999"/>
    <n v="3"/>
    <n v="0"/>
    <n v="2.7845999999999997"/>
  </r>
  <r>
    <n v="5446"/>
    <s v="CA-2023-128307"/>
    <x v="0"/>
    <d v="2023-07-26T00:00:00"/>
    <x v="879"/>
    <x v="1"/>
    <s v="BE-11335"/>
    <s v="Bill Eplett"/>
    <x v="2"/>
    <s v="United States"/>
    <x v="12"/>
    <x v="5"/>
    <n v="77041"/>
    <x v="2"/>
    <s v="OFF-EN-10003040"/>
    <x v="1"/>
    <x v="12"/>
    <s v="Quality Park Security Envelopes"/>
    <n v="20.936000000000003"/>
    <n v="1"/>
    <n v="0.2"/>
    <n v="7.0659000000000001"/>
  </r>
  <r>
    <n v="5447"/>
    <s v="US-2023-127425"/>
    <x v="0"/>
    <d v="2023-08-27T00:00:00"/>
    <x v="1009"/>
    <x v="1"/>
    <s v="DR-12880"/>
    <s v="Dan Reichenbach"/>
    <x v="1"/>
    <s v="United States"/>
    <x v="20"/>
    <x v="15"/>
    <n v="10035"/>
    <x v="3"/>
    <s v="TEC-PH-10003442"/>
    <x v="2"/>
    <x v="7"/>
    <s v="Samsung Replacement EH64AVFWE Premium Headset"/>
    <n v="33"/>
    <n v="6"/>
    <n v="0"/>
    <n v="8.25"/>
  </r>
  <r>
    <n v="5448"/>
    <s v="US-2023-127425"/>
    <x v="0"/>
    <d v="2023-08-27T00:00:00"/>
    <x v="1009"/>
    <x v="1"/>
    <s v="DR-12880"/>
    <s v="Dan Reichenbach"/>
    <x v="1"/>
    <s v="United States"/>
    <x v="20"/>
    <x v="15"/>
    <n v="10035"/>
    <x v="3"/>
    <s v="TEC-AC-10002800"/>
    <x v="2"/>
    <x v="11"/>
    <s v="Plantronics Audio 478 Stereo USB Headset"/>
    <n v="249.95000000000002"/>
    <n v="5"/>
    <n v="0"/>
    <n v="87.482499999999987"/>
  </r>
  <r>
    <n v="5449"/>
    <s v="US-2021-119081"/>
    <x v="2"/>
    <d v="2021-09-12T00:00:00"/>
    <x v="76"/>
    <x v="1"/>
    <s v="TA-21385"/>
    <s v="Tom Ashbrook"/>
    <x v="2"/>
    <s v="United States"/>
    <x v="250"/>
    <x v="41"/>
    <n v="66062"/>
    <x v="2"/>
    <s v="OFF-SU-10000157"/>
    <x v="1"/>
    <x v="14"/>
    <s v="Compact Automatic Electric Letter Opener"/>
    <n v="357.93"/>
    <n v="3"/>
    <n v="0"/>
    <n v="7.158600000000007"/>
  </r>
  <r>
    <n v="5450"/>
    <s v="US-2021-119081"/>
    <x v="2"/>
    <d v="2021-09-12T00:00:00"/>
    <x v="76"/>
    <x v="1"/>
    <s v="TA-21385"/>
    <s v="Tom Ashbrook"/>
    <x v="2"/>
    <s v="United States"/>
    <x v="250"/>
    <x v="41"/>
    <n v="66062"/>
    <x v="2"/>
    <s v="TEC-AC-10001542"/>
    <x v="2"/>
    <x v="11"/>
    <s v="SanDisk Cruzer 16 GB USB Flash Drive"/>
    <n v="57.400000000000006"/>
    <n v="5"/>
    <n v="0"/>
    <n v="10.905999999999993"/>
  </r>
  <r>
    <n v="5451"/>
    <s v="US-2021-119081"/>
    <x v="2"/>
    <d v="2021-09-12T00:00:00"/>
    <x v="76"/>
    <x v="1"/>
    <s v="TA-21385"/>
    <s v="Tom Ashbrook"/>
    <x v="2"/>
    <s v="United States"/>
    <x v="250"/>
    <x v="41"/>
    <n v="66062"/>
    <x v="2"/>
    <s v="OFF-BI-10004519"/>
    <x v="1"/>
    <x v="8"/>
    <s v="GBC DocuBind P100 Manual Binding Machine"/>
    <n v="331.96"/>
    <n v="2"/>
    <n v="0"/>
    <n v="149.38199999999998"/>
  </r>
  <r>
    <n v="5452"/>
    <s v="US-2021-119081"/>
    <x v="2"/>
    <d v="2021-09-12T00:00:00"/>
    <x v="76"/>
    <x v="1"/>
    <s v="TA-21385"/>
    <s v="Tom Ashbrook"/>
    <x v="2"/>
    <s v="United States"/>
    <x v="250"/>
    <x v="41"/>
    <n v="66062"/>
    <x v="2"/>
    <s v="FUR-FU-10003464"/>
    <x v="0"/>
    <x v="5"/>
    <s v="Seth Thomas 8 1/2&quot; Cubicle Clock"/>
    <n v="40.56"/>
    <n v="2"/>
    <n v="0"/>
    <n v="12.979199999999999"/>
  </r>
  <r>
    <n v="5453"/>
    <s v="CA-2023-140613"/>
    <x v="0"/>
    <d v="2023-07-23T00:00:00"/>
    <x v="879"/>
    <x v="1"/>
    <s v="KN-16705"/>
    <s v="Kristina Nunn"/>
    <x v="2"/>
    <s v="United States"/>
    <x v="306"/>
    <x v="33"/>
    <n v="89431"/>
    <x v="1"/>
    <s v="OFF-SU-10004261"/>
    <x v="1"/>
    <x v="14"/>
    <s v="Fiskars 8&quot; Scissors, 2/Pack"/>
    <n v="86.199999999999989"/>
    <n v="5"/>
    <n v="0"/>
    <n v="24.997999999999987"/>
  </r>
  <r>
    <n v="5454"/>
    <s v="US-2024-108700"/>
    <x v="3"/>
    <d v="2024-05-20T00:00:00"/>
    <x v="254"/>
    <x v="1"/>
    <s v="PJ-18835"/>
    <s v="Patrick Jones"/>
    <x v="1"/>
    <s v="United States"/>
    <x v="179"/>
    <x v="10"/>
    <n v="61107"/>
    <x v="2"/>
    <s v="OFF-PA-10004733"/>
    <x v="1"/>
    <x v="10"/>
    <s v="Things To Do Today Spiral Book"/>
    <n v="38.016000000000005"/>
    <n v="6"/>
    <n v="0.2"/>
    <n v="13.780799999999996"/>
  </r>
  <r>
    <n v="5455"/>
    <s v="CA-2024-160962"/>
    <x v="3"/>
    <d v="2024-04-29T00:00:00"/>
    <x v="1060"/>
    <x v="1"/>
    <s v="MC-17605"/>
    <s v="Matt Connell"/>
    <x v="1"/>
    <s v="United States"/>
    <x v="10"/>
    <x v="9"/>
    <n v="19143"/>
    <x v="3"/>
    <s v="OFF-ST-10001325"/>
    <x v="1"/>
    <x v="4"/>
    <s v="Sterilite Officeware Hinged File Box"/>
    <n v="8.3840000000000003"/>
    <n v="1"/>
    <n v="0.2"/>
    <n v="0.73360000000000003"/>
  </r>
  <r>
    <n v="5456"/>
    <s v="CA-2024-160962"/>
    <x v="3"/>
    <d v="2024-04-29T00:00:00"/>
    <x v="1060"/>
    <x v="1"/>
    <s v="MC-17605"/>
    <s v="Matt Connell"/>
    <x v="1"/>
    <s v="United States"/>
    <x v="10"/>
    <x v="9"/>
    <n v="19143"/>
    <x v="3"/>
    <s v="OFF-AR-10003056"/>
    <x v="1"/>
    <x v="6"/>
    <s v="Newell 341"/>
    <n v="6.8480000000000008"/>
    <n v="2"/>
    <n v="0.2"/>
    <n v="0.77039999999999909"/>
  </r>
  <r>
    <n v="5457"/>
    <s v="CA-2024-130631"/>
    <x v="3"/>
    <d v="2024-12-30T00:00:00"/>
    <x v="115"/>
    <x v="1"/>
    <s v="BS-11755"/>
    <s v="Bruce Stewart"/>
    <x v="0"/>
    <s v="United States"/>
    <x v="156"/>
    <x v="4"/>
    <n v="98026"/>
    <x v="1"/>
    <s v="OFF-FA-10000089"/>
    <x v="1"/>
    <x v="13"/>
    <s v="Acco Glide Clips"/>
    <n v="19.600000000000001"/>
    <n v="5"/>
    <n v="0"/>
    <n v="9.6039999999999992"/>
  </r>
  <r>
    <n v="5458"/>
    <s v="CA-2024-130631"/>
    <x v="3"/>
    <d v="2024-12-30T00:00:00"/>
    <x v="115"/>
    <x v="1"/>
    <s v="BS-11755"/>
    <s v="Bruce Stewart"/>
    <x v="0"/>
    <s v="United States"/>
    <x v="156"/>
    <x v="4"/>
    <n v="98026"/>
    <x v="1"/>
    <s v="FUR-FU-10004093"/>
    <x v="0"/>
    <x v="5"/>
    <s v="Hand-Finished Solid Wood Document Frame"/>
    <n v="68.459999999999994"/>
    <n v="2"/>
    <n v="0"/>
    <n v="20.537999999999997"/>
  </r>
  <r>
    <n v="5459"/>
    <s v="CA-2024-116680"/>
    <x v="3"/>
    <d v="2024-09-05T00:00:00"/>
    <x v="371"/>
    <x v="0"/>
    <s v="PK-19075"/>
    <s v="Pete Kriz"/>
    <x v="0"/>
    <s v="United States"/>
    <x v="8"/>
    <x v="1"/>
    <n v="94122"/>
    <x v="1"/>
    <s v="OFF-BI-10004022"/>
    <x v="1"/>
    <x v="8"/>
    <s v="Acco Suede Grain Vinyl Round Ring Binder"/>
    <n v="13.343999999999998"/>
    <n v="6"/>
    <n v="0.2"/>
    <n v="4.3367999999999993"/>
  </r>
  <r>
    <n v="5460"/>
    <s v="CA-2024-116680"/>
    <x v="3"/>
    <d v="2024-09-05T00:00:00"/>
    <x v="371"/>
    <x v="0"/>
    <s v="PK-19075"/>
    <s v="Pete Kriz"/>
    <x v="0"/>
    <s v="United States"/>
    <x v="8"/>
    <x v="1"/>
    <n v="94122"/>
    <x v="1"/>
    <s v="FUR-TA-10001771"/>
    <x v="0"/>
    <x v="3"/>
    <s v="Bush Cubix Conference Tables, Fully Assembled"/>
    <n v="1478.2719999999999"/>
    <n v="8"/>
    <n v="0.2"/>
    <n v="92.392000000000053"/>
  </r>
  <r>
    <n v="5461"/>
    <s v="US-2021-107405"/>
    <x v="2"/>
    <d v="2021-03-21T00:00:00"/>
    <x v="86"/>
    <x v="1"/>
    <s v="TS-21205"/>
    <s v="Thomas Seio"/>
    <x v="1"/>
    <s v="United States"/>
    <x v="153"/>
    <x v="3"/>
    <n v="28806"/>
    <x v="0"/>
    <s v="OFF-ST-10002301"/>
    <x v="1"/>
    <x v="4"/>
    <s v="Tennsco Commercial Shelving"/>
    <n v="16.272000000000002"/>
    <n v="1"/>
    <n v="0.2"/>
    <n v="-3.864600000000002"/>
  </r>
  <r>
    <n v="5462"/>
    <s v="CA-2024-101574"/>
    <x v="3"/>
    <d v="2024-09-29T00:00:00"/>
    <x v="1092"/>
    <x v="1"/>
    <s v="BD-11725"/>
    <s v="Bruce Degenhardt"/>
    <x v="0"/>
    <s v="United States"/>
    <x v="1"/>
    <x v="1"/>
    <n v="90032"/>
    <x v="1"/>
    <s v="FUR-FU-10001706"/>
    <x v="0"/>
    <x v="5"/>
    <s v="Longer-Life Soft White Bulbs"/>
    <n v="9.24"/>
    <n v="3"/>
    <n v="0"/>
    <n v="4.4352"/>
  </r>
  <r>
    <n v="5463"/>
    <s v="CA-2021-146591"/>
    <x v="2"/>
    <d v="2021-01-20T00:00:00"/>
    <x v="1136"/>
    <x v="2"/>
    <s v="TS-21340"/>
    <s v="Toby Swindell"/>
    <x v="0"/>
    <s v="United States"/>
    <x v="48"/>
    <x v="16"/>
    <n v="85254"/>
    <x v="1"/>
    <s v="OFF-BI-10003676"/>
    <x v="1"/>
    <x v="8"/>
    <s v="GBC Standard Recycled Report Covers, Clear Plastic Sheets"/>
    <n v="32.340000000000003"/>
    <n v="10"/>
    <n v="0.7"/>
    <n v="-23.716000000000001"/>
  </r>
  <r>
    <n v="5464"/>
    <s v="CA-2021-146591"/>
    <x v="2"/>
    <d v="2021-01-20T00:00:00"/>
    <x v="1136"/>
    <x v="2"/>
    <s v="TS-21340"/>
    <s v="Toby Swindell"/>
    <x v="0"/>
    <s v="United States"/>
    <x v="48"/>
    <x v="16"/>
    <n v="85254"/>
    <x v="1"/>
    <s v="OFF-PA-10000659"/>
    <x v="1"/>
    <x v="10"/>
    <s v="TOPS Carbonless Receipt Book, Four 2-3/4 x 7-1/4 Money Receipts per Page"/>
    <n v="56.064"/>
    <n v="4"/>
    <n v="0.2"/>
    <n v="19.622399999999999"/>
  </r>
  <r>
    <n v="5465"/>
    <s v="CA-2021-146591"/>
    <x v="2"/>
    <d v="2021-01-20T00:00:00"/>
    <x v="1136"/>
    <x v="2"/>
    <s v="TS-21340"/>
    <s v="Toby Swindell"/>
    <x v="0"/>
    <s v="United States"/>
    <x v="48"/>
    <x v="16"/>
    <n v="85254"/>
    <x v="1"/>
    <s v="OFF-EN-10002504"/>
    <x v="1"/>
    <x v="12"/>
    <s v="Tyvek  Top-Opening Peel &amp; Seel Envelopes, Plain White"/>
    <n v="108.72"/>
    <n v="5"/>
    <n v="0.2"/>
    <n v="36.692999999999998"/>
  </r>
  <r>
    <n v="5466"/>
    <s v="CA-2021-146591"/>
    <x v="2"/>
    <d v="2021-01-20T00:00:00"/>
    <x v="1136"/>
    <x v="2"/>
    <s v="TS-21340"/>
    <s v="Toby Swindell"/>
    <x v="0"/>
    <s v="United States"/>
    <x v="48"/>
    <x v="16"/>
    <n v="85254"/>
    <x v="1"/>
    <s v="FUR-BO-10001972"/>
    <x v="0"/>
    <x v="0"/>
    <s v="O'Sullivan 4-Shelf Bookcase in Odessa Pine"/>
    <n v="181.47000000000003"/>
    <n v="5"/>
    <n v="0.7"/>
    <n v="-320.59699999999998"/>
  </r>
  <r>
    <n v="5467"/>
    <s v="CA-2021-107706"/>
    <x v="2"/>
    <d v="2021-02-15T00:00:00"/>
    <x v="1137"/>
    <x v="0"/>
    <s v="ST-20530"/>
    <s v="Shui Tom"/>
    <x v="0"/>
    <s v="United States"/>
    <x v="12"/>
    <x v="5"/>
    <n v="77095"/>
    <x v="2"/>
    <s v="OFF-PA-10000466"/>
    <x v="1"/>
    <x v="10"/>
    <s v="Memo Book, 100 Message Capacity, 5 3/8” x 11”"/>
    <n v="16.176000000000002"/>
    <n v="3"/>
    <n v="0.2"/>
    <n v="6.0659999999999989"/>
  </r>
  <r>
    <n v="5468"/>
    <s v="CA-2023-122448"/>
    <x v="0"/>
    <d v="2023-06-10T00:00:00"/>
    <x v="183"/>
    <x v="1"/>
    <s v="DB-13210"/>
    <s v="Dean Braden"/>
    <x v="0"/>
    <s v="United States"/>
    <x v="8"/>
    <x v="1"/>
    <n v="94109"/>
    <x v="1"/>
    <s v="FUR-CH-10002774"/>
    <x v="0"/>
    <x v="1"/>
    <s v="Global Deluxe Stacking Chair, Gray"/>
    <n v="122.352"/>
    <n v="3"/>
    <n v="0.2"/>
    <n v="13.764599999999994"/>
  </r>
  <r>
    <n v="5469"/>
    <s v="CA-2021-132451"/>
    <x v="2"/>
    <d v="2021-09-26T00:00:00"/>
    <x v="1138"/>
    <x v="2"/>
    <s v="KF-16285"/>
    <s v="Karen Ferguson"/>
    <x v="2"/>
    <s v="United States"/>
    <x v="70"/>
    <x v="1"/>
    <n v="92105"/>
    <x v="1"/>
    <s v="FUR-CH-10000454"/>
    <x v="0"/>
    <x v="1"/>
    <s v="Hon Deluxe Fabric Upholstered Stacking Chairs, Rounded Back"/>
    <n v="585.55200000000002"/>
    <n v="3"/>
    <n v="0.2"/>
    <n v="73.19399999999996"/>
  </r>
  <r>
    <n v="5470"/>
    <s v="CA-2021-132451"/>
    <x v="2"/>
    <d v="2021-09-26T00:00:00"/>
    <x v="1138"/>
    <x v="2"/>
    <s v="KF-16285"/>
    <s v="Karen Ferguson"/>
    <x v="2"/>
    <s v="United States"/>
    <x v="70"/>
    <x v="1"/>
    <n v="92105"/>
    <x v="1"/>
    <s v="OFF-PA-10004888"/>
    <x v="1"/>
    <x v="10"/>
    <s v="Xerox 217"/>
    <n v="19.440000000000001"/>
    <n v="3"/>
    <n v="0"/>
    <n v="9.3312000000000008"/>
  </r>
  <r>
    <n v="5471"/>
    <s v="CA-2023-158547"/>
    <x v="0"/>
    <d v="2023-05-31T00:00:00"/>
    <x v="204"/>
    <x v="1"/>
    <s v="JM-16195"/>
    <s v="Justin MacKendrick"/>
    <x v="0"/>
    <s v="United States"/>
    <x v="57"/>
    <x v="24"/>
    <n v="45011"/>
    <x v="3"/>
    <s v="OFF-AP-10003842"/>
    <x v="1"/>
    <x v="9"/>
    <s v="Euro-Pro Shark Turbo Vacuum"/>
    <n v="123.92000000000002"/>
    <n v="5"/>
    <n v="0.2"/>
    <n v="9.2939999999999969"/>
  </r>
  <r>
    <n v="5472"/>
    <s v="CA-2024-116946"/>
    <x v="3"/>
    <d v="2024-12-20T00:00:00"/>
    <x v="350"/>
    <x v="1"/>
    <s v="TS-21505"/>
    <s v="Tony Sayre"/>
    <x v="0"/>
    <s v="United States"/>
    <x v="117"/>
    <x v="22"/>
    <n v="80134"/>
    <x v="1"/>
    <s v="FUR-FU-10000320"/>
    <x v="0"/>
    <x v="5"/>
    <s v="OIC Stacking Trays"/>
    <n v="13.360000000000001"/>
    <n v="5"/>
    <n v="0.2"/>
    <n v="4.0080000000000009"/>
  </r>
  <r>
    <n v="5473"/>
    <s v="CA-2024-116946"/>
    <x v="3"/>
    <d v="2024-12-20T00:00:00"/>
    <x v="350"/>
    <x v="1"/>
    <s v="TS-21505"/>
    <s v="Tony Sayre"/>
    <x v="0"/>
    <s v="United States"/>
    <x v="117"/>
    <x v="22"/>
    <n v="80134"/>
    <x v="1"/>
    <s v="OFF-ST-10002554"/>
    <x v="1"/>
    <x v="4"/>
    <s v="Tennsco Industrial Shelving"/>
    <n v="78.256"/>
    <n v="2"/>
    <n v="0.2"/>
    <n v="-17.607599999999998"/>
  </r>
  <r>
    <n v="5474"/>
    <s v="CA-2024-116946"/>
    <x v="3"/>
    <d v="2024-12-20T00:00:00"/>
    <x v="350"/>
    <x v="1"/>
    <s v="TS-21505"/>
    <s v="Tony Sayre"/>
    <x v="0"/>
    <s v="United States"/>
    <x v="117"/>
    <x v="22"/>
    <n v="80134"/>
    <x v="1"/>
    <s v="FUR-BO-10000468"/>
    <x v="0"/>
    <x v="0"/>
    <s v="O'Sullivan 2-Shelf Heavy-Duty Bookcases"/>
    <n v="102.01800000000001"/>
    <n v="7"/>
    <n v="0.7"/>
    <n v="-183.6323999999999"/>
  </r>
  <r>
    <n v="5475"/>
    <s v="CA-2024-121741"/>
    <x v="3"/>
    <d v="2024-12-27T00:00:00"/>
    <x v="738"/>
    <x v="3"/>
    <s v="YC-21895"/>
    <s v="Yoseph Carroll"/>
    <x v="1"/>
    <s v="United States"/>
    <x v="9"/>
    <x v="8"/>
    <n v="68025"/>
    <x v="2"/>
    <s v="OFF-ST-10004459"/>
    <x v="1"/>
    <x v="4"/>
    <s v="Tennsco Single-Tier Lockers"/>
    <n v="750.68"/>
    <n v="2"/>
    <n v="0"/>
    <n v="37.533999999999992"/>
  </r>
  <r>
    <n v="5476"/>
    <s v="CA-2024-169691"/>
    <x v="3"/>
    <d v="2024-06-16T00:00:00"/>
    <x v="812"/>
    <x v="2"/>
    <s v="Dp-13240"/>
    <s v="Dean percer"/>
    <x v="2"/>
    <s v="United States"/>
    <x v="349"/>
    <x v="11"/>
    <n v="55369"/>
    <x v="2"/>
    <s v="OFF-LA-10002312"/>
    <x v="1"/>
    <x v="2"/>
    <s v="Avery 490"/>
    <n v="44.400000000000006"/>
    <n v="3"/>
    <n v="0"/>
    <n v="22.200000000000003"/>
  </r>
  <r>
    <n v="5477"/>
    <s v="CA-2024-169691"/>
    <x v="3"/>
    <d v="2024-06-16T00:00:00"/>
    <x v="812"/>
    <x v="2"/>
    <s v="Dp-13240"/>
    <s v="Dean percer"/>
    <x v="2"/>
    <s v="United States"/>
    <x v="349"/>
    <x v="11"/>
    <n v="55369"/>
    <x v="2"/>
    <s v="OFF-ST-10001291"/>
    <x v="1"/>
    <x v="4"/>
    <s v="Tenex Personal Self-Stacking Standard File Box, Black/Gray"/>
    <n v="84.55"/>
    <n v="5"/>
    <n v="0"/>
    <n v="22.828499999999998"/>
  </r>
  <r>
    <n v="5478"/>
    <s v="CA-2024-169691"/>
    <x v="3"/>
    <d v="2024-06-16T00:00:00"/>
    <x v="812"/>
    <x v="2"/>
    <s v="Dp-13240"/>
    <s v="Dean percer"/>
    <x v="2"/>
    <s v="United States"/>
    <x v="349"/>
    <x v="11"/>
    <n v="55369"/>
    <x v="2"/>
    <s v="OFF-PA-10003022"/>
    <x v="1"/>
    <x v="10"/>
    <s v="Xerox 1992"/>
    <n v="17.940000000000001"/>
    <n v="3"/>
    <n v="0"/>
    <n v="8.7906000000000013"/>
  </r>
  <r>
    <n v="5479"/>
    <s v="CA-2023-121356"/>
    <x v="0"/>
    <d v="2023-11-21T00:00:00"/>
    <x v="71"/>
    <x v="1"/>
    <s v="SJ-20500"/>
    <s v="Shirley Jackson"/>
    <x v="0"/>
    <s v="United States"/>
    <x v="46"/>
    <x v="13"/>
    <n v="19711"/>
    <x v="3"/>
    <s v="OFF-BI-10002133"/>
    <x v="1"/>
    <x v="8"/>
    <s v="Wilson Jones Elliptical Ring 3 1/2&quot; Capacity Binders, 800 sheets"/>
    <n v="128.39999999999998"/>
    <n v="3"/>
    <n v="0"/>
    <n v="62.915999999999997"/>
  </r>
  <r>
    <n v="5480"/>
    <s v="CA-2021-101770"/>
    <x v="2"/>
    <d v="2021-03-31T00:00:00"/>
    <x v="1114"/>
    <x v="1"/>
    <s v="KB-16240"/>
    <s v="Karen Bern"/>
    <x v="1"/>
    <s v="United States"/>
    <x v="100"/>
    <x v="2"/>
    <n v="33180"/>
    <x v="0"/>
    <s v="OFF-BI-10001097"/>
    <x v="1"/>
    <x v="8"/>
    <s v="Avery Hole Reinforcements"/>
    <n v="1.8690000000000004"/>
    <n v="1"/>
    <n v="0.7"/>
    <n v="-1.3082999999999996"/>
  </r>
  <r>
    <n v="5481"/>
    <s v="CA-2024-105487"/>
    <x v="3"/>
    <d v="2024-10-09T00:00:00"/>
    <x v="518"/>
    <x v="1"/>
    <s v="CS-12250"/>
    <s v="Chris Selesnick"/>
    <x v="1"/>
    <s v="United States"/>
    <x v="70"/>
    <x v="1"/>
    <n v="92105"/>
    <x v="1"/>
    <s v="TEC-PH-10001336"/>
    <x v="2"/>
    <x v="7"/>
    <s v="Digium D40 VoIP phone"/>
    <n v="103.19200000000001"/>
    <n v="1"/>
    <n v="0.2"/>
    <n v="11.609099999999998"/>
  </r>
  <r>
    <n v="5482"/>
    <s v="CA-2024-105487"/>
    <x v="3"/>
    <d v="2024-10-09T00:00:00"/>
    <x v="518"/>
    <x v="1"/>
    <s v="CS-12250"/>
    <s v="Chris Selesnick"/>
    <x v="1"/>
    <s v="United States"/>
    <x v="70"/>
    <x v="1"/>
    <n v="92105"/>
    <x v="1"/>
    <s v="TEC-AC-10002305"/>
    <x v="2"/>
    <x v="11"/>
    <s v="KeyTronic E03601U1 - Keyboard - Beige"/>
    <n v="36"/>
    <n v="2"/>
    <n v="0"/>
    <n v="6.4799999999999969"/>
  </r>
  <r>
    <n v="5483"/>
    <s v="CA-2024-105487"/>
    <x v="3"/>
    <d v="2024-10-09T00:00:00"/>
    <x v="518"/>
    <x v="1"/>
    <s v="CS-12250"/>
    <s v="Chris Selesnick"/>
    <x v="1"/>
    <s v="United States"/>
    <x v="70"/>
    <x v="1"/>
    <n v="92105"/>
    <x v="1"/>
    <s v="TEC-AC-10003610"/>
    <x v="2"/>
    <x v="11"/>
    <s v="Logitech Illuminated - Keyboard"/>
    <n v="239.96"/>
    <n v="4"/>
    <n v="0"/>
    <n v="115.1808"/>
  </r>
  <r>
    <n v="5484"/>
    <s v="CA-2024-105487"/>
    <x v="3"/>
    <d v="2024-10-09T00:00:00"/>
    <x v="518"/>
    <x v="1"/>
    <s v="CS-12250"/>
    <s v="Chris Selesnick"/>
    <x v="1"/>
    <s v="United States"/>
    <x v="70"/>
    <x v="1"/>
    <n v="92105"/>
    <x v="1"/>
    <s v="OFF-ST-10002301"/>
    <x v="1"/>
    <x v="4"/>
    <s v="Tennsco Commercial Shelving"/>
    <n v="40.68"/>
    <n v="2"/>
    <n v="0"/>
    <n v="0.40679999999999694"/>
  </r>
  <r>
    <n v="5485"/>
    <s v="CA-2024-148999"/>
    <x v="3"/>
    <d v="2024-01-31T00:00:00"/>
    <x v="1139"/>
    <x v="1"/>
    <s v="EB-13870"/>
    <s v="Emily Burns"/>
    <x v="0"/>
    <s v="United States"/>
    <x v="100"/>
    <x v="2"/>
    <n v="33142"/>
    <x v="0"/>
    <s v="FUR-CH-10002044"/>
    <x v="0"/>
    <x v="1"/>
    <s v="Office Star - Contemporary Task Swivel chair with 2-way adjustable arms, Plum"/>
    <n v="419.13599999999997"/>
    <n v="4"/>
    <n v="0.2"/>
    <n v="-68.1096"/>
  </r>
  <r>
    <n v="5486"/>
    <s v="CA-2021-107573"/>
    <x v="2"/>
    <d v="2021-12-12T00:00:00"/>
    <x v="709"/>
    <x v="1"/>
    <s v="PB-19150"/>
    <s v="Philip Brown"/>
    <x v="0"/>
    <s v="United States"/>
    <x v="100"/>
    <x v="2"/>
    <n v="33178"/>
    <x v="0"/>
    <s v="OFF-EN-10001099"/>
    <x v="1"/>
    <x v="12"/>
    <s v="Staples"/>
    <n v="23.472000000000001"/>
    <n v="3"/>
    <n v="0.2"/>
    <n v="7.6283999999999974"/>
  </r>
  <r>
    <n v="5487"/>
    <s v="CA-2022-156608"/>
    <x v="1"/>
    <d v="2022-10-24T00:00:00"/>
    <x v="1140"/>
    <x v="1"/>
    <s v="MT-18070"/>
    <s v="Michelle Tran"/>
    <x v="2"/>
    <s v="United States"/>
    <x v="52"/>
    <x v="5"/>
    <n v="78207"/>
    <x v="2"/>
    <s v="OFF-BI-10004140"/>
    <x v="1"/>
    <x v="8"/>
    <s v="Avery Non-Stick Binders"/>
    <n v="3.5919999999999992"/>
    <n v="4"/>
    <n v="0.8"/>
    <n v="-6.2860000000000031"/>
  </r>
  <r>
    <n v="5488"/>
    <s v="CA-2024-134495"/>
    <x v="3"/>
    <d v="2024-04-02T00:00:00"/>
    <x v="192"/>
    <x v="0"/>
    <s v="BF-11020"/>
    <s v="Barry Französisch"/>
    <x v="1"/>
    <s v="United States"/>
    <x v="108"/>
    <x v="2"/>
    <n v="32216"/>
    <x v="0"/>
    <s v="TEC-PH-10004897"/>
    <x v="2"/>
    <x v="7"/>
    <s v="Mediabridge Sport Armband iPhone 5s"/>
    <n v="23.976000000000003"/>
    <n v="3"/>
    <n v="0.2"/>
    <n v="-5.694300000000001"/>
  </r>
  <r>
    <n v="5489"/>
    <s v="CA-2024-134495"/>
    <x v="3"/>
    <d v="2024-04-02T00:00:00"/>
    <x v="192"/>
    <x v="0"/>
    <s v="BF-11020"/>
    <s v="Barry Französisch"/>
    <x v="1"/>
    <s v="United States"/>
    <x v="108"/>
    <x v="2"/>
    <n v="32216"/>
    <x v="0"/>
    <s v="OFF-LA-10000262"/>
    <x v="1"/>
    <x v="2"/>
    <s v="Avery 494"/>
    <n v="6.2640000000000002"/>
    <n v="3"/>
    <n v="0.2"/>
    <n v="2.0358000000000001"/>
  </r>
  <r>
    <n v="5490"/>
    <s v="CA-2024-134495"/>
    <x v="3"/>
    <d v="2024-04-02T00:00:00"/>
    <x v="192"/>
    <x v="0"/>
    <s v="BF-11020"/>
    <s v="Barry Französisch"/>
    <x v="1"/>
    <s v="United States"/>
    <x v="108"/>
    <x v="2"/>
    <n v="32216"/>
    <x v="0"/>
    <s v="OFF-AP-10002222"/>
    <x v="1"/>
    <x v="9"/>
    <s v="Staples"/>
    <n v="20.808"/>
    <n v="3"/>
    <n v="0.2"/>
    <n v="1.8207000000000013"/>
  </r>
  <r>
    <n v="5491"/>
    <s v="CA-2024-134495"/>
    <x v="3"/>
    <d v="2024-04-02T00:00:00"/>
    <x v="192"/>
    <x v="0"/>
    <s v="BF-11020"/>
    <s v="Barry Französisch"/>
    <x v="1"/>
    <s v="United States"/>
    <x v="108"/>
    <x v="2"/>
    <n v="32216"/>
    <x v="0"/>
    <s v="FUR-CH-10003774"/>
    <x v="0"/>
    <x v="1"/>
    <s v="Global Wood Trimmed Manager's Task Chair, Khaki"/>
    <n v="218.35200000000003"/>
    <n v="3"/>
    <n v="0.2"/>
    <n v="-19.105800000000016"/>
  </r>
  <r>
    <n v="5492"/>
    <s v="CA-2024-164098"/>
    <x v="3"/>
    <d v="2024-01-27T00:00:00"/>
    <x v="210"/>
    <x v="2"/>
    <s v="CG-12520"/>
    <s v="Claire Gute"/>
    <x v="0"/>
    <s v="United States"/>
    <x v="12"/>
    <x v="5"/>
    <n v="77070"/>
    <x v="2"/>
    <s v="OFF-ST-10000615"/>
    <x v="1"/>
    <x v="4"/>
    <s v="SimpliFile Personal File, Black Granite, 15w x 6-15/16d x 11-1/4h"/>
    <n v="18.16"/>
    <n v="2"/>
    <n v="0.2"/>
    <n v="1.8160000000000016"/>
  </r>
  <r>
    <n v="5493"/>
    <s v="CA-2021-105249"/>
    <x v="2"/>
    <d v="2021-11-28T00:00:00"/>
    <x v="986"/>
    <x v="3"/>
    <s v="DH-13675"/>
    <s v="Duane Huffman"/>
    <x v="2"/>
    <s v="United States"/>
    <x v="8"/>
    <x v="1"/>
    <n v="94122"/>
    <x v="1"/>
    <s v="OFF-SU-10001225"/>
    <x v="1"/>
    <x v="14"/>
    <s v="Staples"/>
    <n v="7.36"/>
    <n v="2"/>
    <n v="0"/>
    <n v="0.14719999999999978"/>
  </r>
  <r>
    <n v="5494"/>
    <s v="CA-2021-105249"/>
    <x v="2"/>
    <d v="2021-11-28T00:00:00"/>
    <x v="986"/>
    <x v="3"/>
    <s v="DH-13675"/>
    <s v="Duane Huffman"/>
    <x v="2"/>
    <s v="United States"/>
    <x v="8"/>
    <x v="1"/>
    <n v="94122"/>
    <x v="1"/>
    <s v="OFF-LA-10002043"/>
    <x v="1"/>
    <x v="2"/>
    <s v="Avery 489"/>
    <n v="41.4"/>
    <n v="4"/>
    <n v="0"/>
    <n v="19.872"/>
  </r>
  <r>
    <n v="5495"/>
    <s v="CA-2021-105249"/>
    <x v="2"/>
    <d v="2021-11-28T00:00:00"/>
    <x v="986"/>
    <x v="3"/>
    <s v="DH-13675"/>
    <s v="Duane Huffman"/>
    <x v="2"/>
    <s v="United States"/>
    <x v="8"/>
    <x v="1"/>
    <n v="94122"/>
    <x v="1"/>
    <s v="FUR-BO-10000330"/>
    <x v="0"/>
    <x v="0"/>
    <s v="Sauder Camden County Barrister Bookcase, Planked Cherry Finish"/>
    <n v="411.33199999999999"/>
    <n v="4"/>
    <n v="0.15"/>
    <n v="-4.8391999999999769"/>
  </r>
  <r>
    <n v="5496"/>
    <s v="CA-2022-113523"/>
    <x v="1"/>
    <d v="2022-09-04T00:00:00"/>
    <x v="37"/>
    <x v="1"/>
    <s v="SC-20440"/>
    <s v="Shaun Chance"/>
    <x v="1"/>
    <s v="United States"/>
    <x v="10"/>
    <x v="9"/>
    <n v="19140"/>
    <x v="3"/>
    <s v="OFF-BI-10001249"/>
    <x v="1"/>
    <x v="8"/>
    <s v="Avery Heavy-Duty EZD View Binder with Locking Rings"/>
    <n v="7.6560000000000006"/>
    <n v="4"/>
    <n v="0.7"/>
    <n v="-6.1247999999999987"/>
  </r>
  <r>
    <n v="5497"/>
    <s v="CA-2024-117821"/>
    <x v="3"/>
    <d v="2024-06-13T00:00:00"/>
    <x v="529"/>
    <x v="1"/>
    <s v="HG-15025"/>
    <s v="Hunter Glantz"/>
    <x v="0"/>
    <s v="United States"/>
    <x v="292"/>
    <x v="24"/>
    <n v="43302"/>
    <x v="3"/>
    <s v="TEC-AC-10004469"/>
    <x v="2"/>
    <x v="11"/>
    <s v="Microsoft Sculpt Comfort Mouse"/>
    <n v="63.920000000000009"/>
    <n v="2"/>
    <n v="0.2"/>
    <n v="19.176000000000002"/>
  </r>
  <r>
    <n v="5498"/>
    <s v="CA-2024-164378"/>
    <x v="3"/>
    <d v="2024-07-16T00:00:00"/>
    <x v="11"/>
    <x v="0"/>
    <s v="MM-18055"/>
    <s v="Michelle Moray"/>
    <x v="0"/>
    <s v="United States"/>
    <x v="20"/>
    <x v="15"/>
    <n v="10024"/>
    <x v="3"/>
    <s v="OFF-AR-10001177"/>
    <x v="1"/>
    <x v="6"/>
    <s v="Newell 349"/>
    <n v="6.56"/>
    <n v="2"/>
    <n v="0"/>
    <n v="1.9023999999999992"/>
  </r>
  <r>
    <n v="5499"/>
    <s v="CA-2024-164378"/>
    <x v="3"/>
    <d v="2024-07-16T00:00:00"/>
    <x v="11"/>
    <x v="0"/>
    <s v="MM-18055"/>
    <s v="Michelle Moray"/>
    <x v="0"/>
    <s v="United States"/>
    <x v="20"/>
    <x v="15"/>
    <n v="10024"/>
    <x v="3"/>
    <s v="OFF-LA-10000634"/>
    <x v="1"/>
    <x v="2"/>
    <s v="Avery 509"/>
    <n v="7.83"/>
    <n v="3"/>
    <n v="0"/>
    <n v="3.6017999999999999"/>
  </r>
  <r>
    <n v="5500"/>
    <s v="CA-2024-164378"/>
    <x v="3"/>
    <d v="2024-07-16T00:00:00"/>
    <x v="11"/>
    <x v="0"/>
    <s v="MM-18055"/>
    <s v="Michelle Moray"/>
    <x v="0"/>
    <s v="United States"/>
    <x v="20"/>
    <x v="15"/>
    <n v="10024"/>
    <x v="3"/>
    <s v="TEC-AC-10004708"/>
    <x v="2"/>
    <x v="11"/>
    <s v="Sony 32GB Class 10 Micro SDHC R40 Memory Card"/>
    <n v="41.9"/>
    <n v="2"/>
    <n v="0"/>
    <n v="8.7989999999999995"/>
  </r>
  <r>
    <n v="5501"/>
    <s v="CA-2024-164378"/>
    <x v="3"/>
    <d v="2024-07-16T00:00:00"/>
    <x v="11"/>
    <x v="0"/>
    <s v="MM-18055"/>
    <s v="Michelle Moray"/>
    <x v="0"/>
    <s v="United States"/>
    <x v="20"/>
    <x v="15"/>
    <n v="10024"/>
    <x v="3"/>
    <s v="FUR-CH-10002084"/>
    <x v="0"/>
    <x v="1"/>
    <s v="Hon Mobius Operator's Chair"/>
    <n v="664.14599999999996"/>
    <n v="6"/>
    <n v="0.1"/>
    <n v="88.552800000000005"/>
  </r>
  <r>
    <n v="5502"/>
    <s v="CA-2024-164378"/>
    <x v="3"/>
    <d v="2024-07-16T00:00:00"/>
    <x v="11"/>
    <x v="0"/>
    <s v="MM-18055"/>
    <s v="Michelle Moray"/>
    <x v="0"/>
    <s v="United States"/>
    <x v="20"/>
    <x v="15"/>
    <n v="10024"/>
    <x v="3"/>
    <s v="OFF-PA-10004519"/>
    <x v="1"/>
    <x v="10"/>
    <s v="Spiral Phone Message Books with Labels by Adams"/>
    <n v="8.9600000000000009"/>
    <n v="2"/>
    <n v="0"/>
    <n v="4.3904000000000005"/>
  </r>
  <r>
    <n v="5503"/>
    <s v="CA-2024-127782"/>
    <x v="3"/>
    <d v="2024-11-03T00:00:00"/>
    <x v="373"/>
    <x v="1"/>
    <s v="TH-21115"/>
    <s v="Thea Hudgings"/>
    <x v="1"/>
    <s v="United States"/>
    <x v="10"/>
    <x v="9"/>
    <n v="19140"/>
    <x v="3"/>
    <s v="FUR-FU-10001847"/>
    <x v="0"/>
    <x v="5"/>
    <s v="Eldon Image Series Black Desk Accessories"/>
    <n v="3.3119999999999998"/>
    <n v="1"/>
    <n v="0.2"/>
    <n v="0.66239999999999977"/>
  </r>
  <r>
    <n v="5504"/>
    <s v="CA-2024-127782"/>
    <x v="3"/>
    <d v="2024-11-03T00:00:00"/>
    <x v="373"/>
    <x v="1"/>
    <s v="TH-21115"/>
    <s v="Thea Hudgings"/>
    <x v="1"/>
    <s v="United States"/>
    <x v="10"/>
    <x v="9"/>
    <n v="19140"/>
    <x v="3"/>
    <s v="OFF-AP-10001962"/>
    <x v="1"/>
    <x v="9"/>
    <s v="Black &amp; Decker Filter for Double Action Dustbuster Cordless Vac BLDV7210"/>
    <n v="20.136000000000003"/>
    <n v="3"/>
    <n v="0.2"/>
    <n v="1.2584999999999997"/>
  </r>
  <r>
    <n v="5505"/>
    <s v="CA-2024-127782"/>
    <x v="3"/>
    <d v="2024-11-03T00:00:00"/>
    <x v="373"/>
    <x v="1"/>
    <s v="TH-21115"/>
    <s v="Thea Hudgings"/>
    <x v="1"/>
    <s v="United States"/>
    <x v="10"/>
    <x v="9"/>
    <n v="19140"/>
    <x v="3"/>
    <s v="OFF-EN-10003845"/>
    <x v="1"/>
    <x v="12"/>
    <s v="Colored Envelopes"/>
    <n v="8.8559999999999999"/>
    <n v="3"/>
    <n v="0.2"/>
    <n v="2.8781999999999992"/>
  </r>
  <r>
    <n v="5506"/>
    <s v="CA-2024-127782"/>
    <x v="3"/>
    <d v="2024-11-03T00:00:00"/>
    <x v="373"/>
    <x v="1"/>
    <s v="TH-21115"/>
    <s v="Thea Hudgings"/>
    <x v="1"/>
    <s v="United States"/>
    <x v="10"/>
    <x v="9"/>
    <n v="19140"/>
    <x v="3"/>
    <s v="TEC-PH-10001817"/>
    <x v="2"/>
    <x v="7"/>
    <s v="Wilson Electronics DB Pro Signal Booster"/>
    <n v="859.19999999999993"/>
    <n v="4"/>
    <n v="0.4"/>
    <n v="-186.15999999999997"/>
  </r>
  <r>
    <n v="5507"/>
    <s v="US-2023-162026"/>
    <x v="0"/>
    <d v="2023-10-09T00:00:00"/>
    <x v="389"/>
    <x v="3"/>
    <s v="JE-15745"/>
    <s v="Joel Eaton"/>
    <x v="0"/>
    <s v="United States"/>
    <x v="1"/>
    <x v="1"/>
    <n v="90036"/>
    <x v="1"/>
    <s v="OFF-PA-10000167"/>
    <x v="1"/>
    <x v="10"/>
    <s v="Xerox 1925"/>
    <n v="61.96"/>
    <n v="2"/>
    <n v="0"/>
    <n v="27.881999999999998"/>
  </r>
  <r>
    <n v="5508"/>
    <s v="CA-2023-150000"/>
    <x v="0"/>
    <d v="2023-04-09T00:00:00"/>
    <x v="679"/>
    <x v="1"/>
    <s v="PG-18820"/>
    <s v="Patrick Gardner"/>
    <x v="0"/>
    <s v="United States"/>
    <x v="214"/>
    <x v="32"/>
    <n v="30080"/>
    <x v="0"/>
    <s v="OFF-EN-10002973"/>
    <x v="1"/>
    <x v="12"/>
    <s v="Ampad #10 Peel &amp; Seel Holiday Envelopes"/>
    <n v="17.920000000000002"/>
    <n v="4"/>
    <n v="0"/>
    <n v="8.6016000000000012"/>
  </r>
  <r>
    <n v="5509"/>
    <s v="CA-2022-168529"/>
    <x v="1"/>
    <d v="2022-10-08T00:00:00"/>
    <x v="1141"/>
    <x v="1"/>
    <s v="MB-17305"/>
    <s v="Maria Bertelson"/>
    <x v="0"/>
    <s v="United States"/>
    <x v="8"/>
    <x v="1"/>
    <n v="94122"/>
    <x v="1"/>
    <s v="FUR-FU-10001588"/>
    <x v="0"/>
    <x v="5"/>
    <s v="Deflect-o SuperTray Unbreakable Stackable Tray, Letter, Black"/>
    <n v="145.9"/>
    <n v="5"/>
    <n v="0"/>
    <n v="62.736999999999995"/>
  </r>
  <r>
    <n v="5510"/>
    <s v="US-2024-152569"/>
    <x v="3"/>
    <d v="2024-05-16T00:00:00"/>
    <x v="775"/>
    <x v="1"/>
    <s v="JD-16015"/>
    <s v="Joy Daniels"/>
    <x v="0"/>
    <s v="United States"/>
    <x v="22"/>
    <x v="10"/>
    <n v="60653"/>
    <x v="2"/>
    <s v="OFF-PA-10001736"/>
    <x v="1"/>
    <x v="10"/>
    <s v="Xerox 1880"/>
    <n v="56.704000000000001"/>
    <n v="2"/>
    <n v="0.2"/>
    <n v="19.137599999999992"/>
  </r>
  <r>
    <n v="5511"/>
    <s v="US-2024-152569"/>
    <x v="3"/>
    <d v="2024-05-16T00:00:00"/>
    <x v="775"/>
    <x v="1"/>
    <s v="JD-16015"/>
    <s v="Joy Daniels"/>
    <x v="0"/>
    <s v="United States"/>
    <x v="22"/>
    <x v="10"/>
    <n v="60653"/>
    <x v="2"/>
    <s v="TEC-PH-10002185"/>
    <x v="2"/>
    <x v="7"/>
    <s v="QVS USB Car Charger 2-Port 2.1Amp for iPod/iPhone/iPad/iPad 2/iPad 3"/>
    <n v="11.120000000000001"/>
    <n v="2"/>
    <n v="0.2"/>
    <n v="3.4749999999999996"/>
  </r>
  <r>
    <n v="5512"/>
    <s v="US-2021-137680"/>
    <x v="2"/>
    <d v="2021-02-25T00:00:00"/>
    <x v="1142"/>
    <x v="1"/>
    <s v="JH-15430"/>
    <s v="Jennifer Halladay"/>
    <x v="0"/>
    <s v="United States"/>
    <x v="261"/>
    <x v="21"/>
    <n v="97504"/>
    <x v="1"/>
    <s v="OFF-PA-10000174"/>
    <x v="1"/>
    <x v="10"/>
    <s v="Message Book, Wirebound, Four 5 1/2&quot; X 4&quot; Forms/Pg., 200 Dupl. Sets/Book"/>
    <n v="32.896000000000001"/>
    <n v="4"/>
    <n v="0.2"/>
    <n v="11.102399999999996"/>
  </r>
  <r>
    <n v="5513"/>
    <s v="US-2021-137680"/>
    <x v="2"/>
    <d v="2021-02-25T00:00:00"/>
    <x v="1142"/>
    <x v="1"/>
    <s v="JH-15430"/>
    <s v="Jennifer Halladay"/>
    <x v="0"/>
    <s v="United States"/>
    <x v="261"/>
    <x v="21"/>
    <n v="97504"/>
    <x v="1"/>
    <s v="OFF-PA-10000069"/>
    <x v="1"/>
    <x v="10"/>
    <s v="TOPS 4 x 6 Fluorescent Color Memo Sheets, 500 Sheets per Pack"/>
    <n v="22.776000000000003"/>
    <n v="3"/>
    <n v="0.2"/>
    <n v="7.6868999999999996"/>
  </r>
  <r>
    <n v="5514"/>
    <s v="CA-2022-103177"/>
    <x v="1"/>
    <d v="2022-05-30T00:00:00"/>
    <x v="506"/>
    <x v="2"/>
    <s v="EN-13780"/>
    <s v="Edward Nazzal"/>
    <x v="0"/>
    <s v="United States"/>
    <x v="20"/>
    <x v="15"/>
    <n v="10009"/>
    <x v="3"/>
    <s v="TEC-PH-10001795"/>
    <x v="2"/>
    <x v="7"/>
    <s v="RCA H5401RE1 DECT 6.0 4-Line Cordless Handset With Caller ID/Call Waiting"/>
    <n v="239.96999999999997"/>
    <n v="3"/>
    <n v="0"/>
    <n v="2.3996999999999815"/>
  </r>
  <r>
    <n v="5515"/>
    <s v="CA-2022-103177"/>
    <x v="1"/>
    <d v="2022-05-30T00:00:00"/>
    <x v="506"/>
    <x v="2"/>
    <s v="EN-13780"/>
    <s v="Edward Nazzal"/>
    <x v="0"/>
    <s v="United States"/>
    <x v="20"/>
    <x v="15"/>
    <n v="10009"/>
    <x v="3"/>
    <s v="OFF-AP-10004540"/>
    <x v="1"/>
    <x v="9"/>
    <s v="Eureka The Boss Lite 10-Amp Upright Vacuum, Blue"/>
    <n v="160.32"/>
    <n v="2"/>
    <n v="0"/>
    <n v="44.889600000000002"/>
  </r>
  <r>
    <n v="5516"/>
    <s v="CA-2022-103177"/>
    <x v="1"/>
    <d v="2022-05-30T00:00:00"/>
    <x v="506"/>
    <x v="2"/>
    <s v="EN-13780"/>
    <s v="Edward Nazzal"/>
    <x v="0"/>
    <s v="United States"/>
    <x v="20"/>
    <x v="15"/>
    <n v="10009"/>
    <x v="3"/>
    <s v="TEC-PH-10001527"/>
    <x v="2"/>
    <x v="7"/>
    <s v="Plantronics MX500i Earset"/>
    <n v="128.85000000000002"/>
    <n v="3"/>
    <n v="0"/>
    <n v="3.8654999999999973"/>
  </r>
  <r>
    <n v="5517"/>
    <s v="US-2023-138408"/>
    <x v="0"/>
    <d v="2023-11-19T00:00:00"/>
    <x v="1143"/>
    <x v="0"/>
    <s v="KC-16255"/>
    <s v="Karen Carlisle"/>
    <x v="1"/>
    <s v="United States"/>
    <x v="114"/>
    <x v="19"/>
    <n v="35810"/>
    <x v="0"/>
    <s v="TEC-AC-10003870"/>
    <x v="2"/>
    <x v="11"/>
    <s v="Logitech Z-906 Speaker sys - home theater - 5.1-CH"/>
    <n v="1319.96"/>
    <n v="4"/>
    <n v="0"/>
    <n v="527.98400000000004"/>
  </r>
  <r>
    <n v="5518"/>
    <s v="CA-2024-117667"/>
    <x v="3"/>
    <d v="2024-12-05T00:00:00"/>
    <x v="784"/>
    <x v="1"/>
    <s v="MS-17980"/>
    <s v="Michael Stewart"/>
    <x v="1"/>
    <s v="United States"/>
    <x v="10"/>
    <x v="9"/>
    <n v="19134"/>
    <x v="3"/>
    <s v="FUR-CH-10004540"/>
    <x v="0"/>
    <x v="1"/>
    <s v="Global Chrome Stack Chair"/>
    <n v="239.95999999999998"/>
    <n v="10"/>
    <n v="0.3"/>
    <n v="-10.283999999999992"/>
  </r>
  <r>
    <n v="5519"/>
    <s v="CA-2024-117667"/>
    <x v="3"/>
    <d v="2024-12-05T00:00:00"/>
    <x v="784"/>
    <x v="1"/>
    <s v="MS-17980"/>
    <s v="Michael Stewart"/>
    <x v="1"/>
    <s v="United States"/>
    <x v="10"/>
    <x v="9"/>
    <n v="19134"/>
    <x v="3"/>
    <s v="FUR-FU-10004093"/>
    <x v="0"/>
    <x v="5"/>
    <s v="Hand-Finished Solid Wood Document Frame"/>
    <n v="54.768000000000001"/>
    <n v="2"/>
    <n v="0.2"/>
    <n v="6.8459999999999965"/>
  </r>
  <r>
    <n v="5520"/>
    <s v="CA-2024-117667"/>
    <x v="3"/>
    <d v="2024-12-05T00:00:00"/>
    <x v="784"/>
    <x v="1"/>
    <s v="MS-17980"/>
    <s v="Michael Stewart"/>
    <x v="1"/>
    <s v="United States"/>
    <x v="10"/>
    <x v="9"/>
    <n v="19134"/>
    <x v="3"/>
    <s v="OFF-AR-10000716"/>
    <x v="1"/>
    <x v="6"/>
    <s v="DIXON Ticonderoga Erasable Checking Pencils"/>
    <n v="13.392000000000001"/>
    <n v="3"/>
    <n v="0.2"/>
    <n v="3.1806000000000005"/>
  </r>
  <r>
    <n v="5521"/>
    <s v="CA-2024-117667"/>
    <x v="3"/>
    <d v="2024-12-05T00:00:00"/>
    <x v="784"/>
    <x v="1"/>
    <s v="MS-17980"/>
    <s v="Michael Stewart"/>
    <x v="1"/>
    <s v="United States"/>
    <x v="10"/>
    <x v="9"/>
    <n v="19134"/>
    <x v="3"/>
    <s v="OFF-PA-10002709"/>
    <x v="1"/>
    <x v="10"/>
    <s v="Xerox 1956"/>
    <n v="23.92"/>
    <n v="5"/>
    <n v="0.2"/>
    <n v="8.6709999999999994"/>
  </r>
  <r>
    <n v="5522"/>
    <s v="CA-2024-117667"/>
    <x v="3"/>
    <d v="2024-12-05T00:00:00"/>
    <x v="784"/>
    <x v="1"/>
    <s v="MS-17980"/>
    <s v="Michael Stewart"/>
    <x v="1"/>
    <s v="United States"/>
    <x v="10"/>
    <x v="9"/>
    <n v="19134"/>
    <x v="3"/>
    <s v="TEC-AC-10000580"/>
    <x v="2"/>
    <x v="11"/>
    <s v="Logitech G13 Programmable Gameboard with LCD Display"/>
    <n v="255.96799999999999"/>
    <n v="4"/>
    <n v="0.2"/>
    <n v="-28.796399999999984"/>
  </r>
  <r>
    <n v="5523"/>
    <s v="CA-2023-110982"/>
    <x v="0"/>
    <d v="2023-06-06T00:00:00"/>
    <x v="181"/>
    <x v="2"/>
    <s v="CK-12205"/>
    <s v="Chloris Kastensmidt"/>
    <x v="0"/>
    <s v="United States"/>
    <x v="68"/>
    <x v="1"/>
    <n v="95051"/>
    <x v="1"/>
    <s v="OFF-BI-10000829"/>
    <x v="1"/>
    <x v="8"/>
    <s v="Avery Non-Stick Binders"/>
    <n v="21.552000000000003"/>
    <n v="6"/>
    <n v="0.2"/>
    <n v="7.0043999999999977"/>
  </r>
  <r>
    <n v="5524"/>
    <s v="CA-2023-110982"/>
    <x v="0"/>
    <d v="2023-06-06T00:00:00"/>
    <x v="181"/>
    <x v="2"/>
    <s v="CK-12205"/>
    <s v="Chloris Kastensmidt"/>
    <x v="0"/>
    <s v="United States"/>
    <x v="68"/>
    <x v="1"/>
    <n v="95051"/>
    <x v="1"/>
    <s v="OFF-AP-10004859"/>
    <x v="1"/>
    <x v="9"/>
    <s v="Acco 6 Outlet Guardian Premium Surge Suppressor"/>
    <n v="58.24"/>
    <n v="4"/>
    <n v="0"/>
    <n v="15.724800000000002"/>
  </r>
  <r>
    <n v="5525"/>
    <s v="CA-2023-147123"/>
    <x v="0"/>
    <d v="2023-12-11T00:00:00"/>
    <x v="485"/>
    <x v="2"/>
    <s v="SJ-20225"/>
    <s v="Sanjit Jacobs"/>
    <x v="2"/>
    <s v="United States"/>
    <x v="85"/>
    <x v="1"/>
    <n v="90805"/>
    <x v="1"/>
    <s v="OFF-PA-10000575"/>
    <x v="1"/>
    <x v="10"/>
    <s v="Wirebound Message Books, Four 2 3/4 x 5 White Forms per Page"/>
    <n v="80.28"/>
    <n v="12"/>
    <n v="0"/>
    <n v="36.928799999999995"/>
  </r>
  <r>
    <n v="5526"/>
    <s v="CA-2024-154501"/>
    <x v="3"/>
    <d v="2024-05-01T00:00:00"/>
    <x v="547"/>
    <x v="1"/>
    <s v="EA-14035"/>
    <s v="Erin Ashbrook"/>
    <x v="1"/>
    <s v="United States"/>
    <x v="1"/>
    <x v="1"/>
    <n v="90008"/>
    <x v="1"/>
    <s v="OFF-AR-10002804"/>
    <x v="1"/>
    <x v="6"/>
    <s v="Faber Castell Col-Erase Pencils"/>
    <n v="9.7799999999999994"/>
    <n v="2"/>
    <n v="0"/>
    <n v="4.0098000000000003"/>
  </r>
  <r>
    <n v="5527"/>
    <s v="CA-2024-166933"/>
    <x v="3"/>
    <d v="2024-04-25T00:00:00"/>
    <x v="1144"/>
    <x v="1"/>
    <s v="MG-17890"/>
    <s v="Michael Granlund"/>
    <x v="2"/>
    <s v="United States"/>
    <x v="443"/>
    <x v="1"/>
    <n v="93101"/>
    <x v="1"/>
    <s v="OFF-FA-10002676"/>
    <x v="1"/>
    <x v="13"/>
    <s v="Colored Push Pins"/>
    <n v="1.81"/>
    <n v="1"/>
    <n v="0"/>
    <n v="0.65159999999999996"/>
  </r>
  <r>
    <n v="5528"/>
    <s v="CA-2022-142055"/>
    <x v="1"/>
    <d v="2022-05-08T00:00:00"/>
    <x v="1145"/>
    <x v="2"/>
    <s v="AB-10255"/>
    <s v="Alejandro Ballentine"/>
    <x v="2"/>
    <s v="United States"/>
    <x v="20"/>
    <x v="15"/>
    <n v="10009"/>
    <x v="3"/>
    <s v="OFF-PA-10003465"/>
    <x v="1"/>
    <x v="10"/>
    <s v="Xerox 1912"/>
    <n v="37.94"/>
    <n v="2"/>
    <n v="0"/>
    <n v="18.211199999999998"/>
  </r>
  <r>
    <n v="5529"/>
    <s v="CA-2022-137106"/>
    <x v="1"/>
    <d v="2022-03-31T00:00:00"/>
    <x v="442"/>
    <x v="1"/>
    <s v="SC-20260"/>
    <s v="Scott Cohen"/>
    <x v="1"/>
    <s v="United States"/>
    <x v="108"/>
    <x v="2"/>
    <n v="32216"/>
    <x v="0"/>
    <s v="TEC-PH-10000011"/>
    <x v="2"/>
    <x v="7"/>
    <s v="PureGear Roll-On Screen Protector"/>
    <n v="79.959999999999994"/>
    <n v="5"/>
    <n v="0.2"/>
    <n v="27.985999999999994"/>
  </r>
  <r>
    <n v="5530"/>
    <s v="CA-2024-136609"/>
    <x v="3"/>
    <d v="2024-08-07T00:00:00"/>
    <x v="825"/>
    <x v="1"/>
    <s v="TB-21355"/>
    <s v="Todd Boyes"/>
    <x v="1"/>
    <s v="United States"/>
    <x v="444"/>
    <x v="5"/>
    <n v="75104"/>
    <x v="2"/>
    <s v="OFF-PA-10004381"/>
    <x v="1"/>
    <x v="10"/>
    <s v="14-7/8 x 11 Blue Bar Computer Printout Paper"/>
    <n v="115.29600000000001"/>
    <n v="3"/>
    <n v="0.2"/>
    <n v="40.353599999999986"/>
  </r>
  <r>
    <n v="5531"/>
    <s v="CA-2024-160885"/>
    <x v="3"/>
    <d v="2024-12-03T00:00:00"/>
    <x v="792"/>
    <x v="1"/>
    <s v="JK-16090"/>
    <s v="Juliana Krohn"/>
    <x v="0"/>
    <s v="United States"/>
    <x v="155"/>
    <x v="8"/>
    <n v="68104"/>
    <x v="2"/>
    <s v="TEC-PH-10001795"/>
    <x v="2"/>
    <x v="7"/>
    <s v="ClearOne CHATAttach 160 - speaker phone"/>
    <n v="2479.96"/>
    <n v="4"/>
    <n v="0"/>
    <n v="743.98799999999983"/>
  </r>
  <r>
    <n v="5532"/>
    <s v="US-2023-167472"/>
    <x v="0"/>
    <d v="2023-06-07T00:00:00"/>
    <x v="181"/>
    <x v="2"/>
    <s v="CK-12595"/>
    <s v="Clytie Kelty"/>
    <x v="0"/>
    <s v="United States"/>
    <x v="290"/>
    <x v="36"/>
    <n v="72209"/>
    <x v="0"/>
    <s v="TEC-AC-10001109"/>
    <x v="2"/>
    <x v="11"/>
    <s v="Logitech Trackman Marble Mouse"/>
    <n v="179.94"/>
    <n v="6"/>
    <n v="0"/>
    <n v="75.57480000000001"/>
  </r>
  <r>
    <n v="5533"/>
    <s v="US-2023-167472"/>
    <x v="0"/>
    <d v="2023-06-07T00:00:00"/>
    <x v="181"/>
    <x v="2"/>
    <s v="CK-12595"/>
    <s v="Clytie Kelty"/>
    <x v="0"/>
    <s v="United States"/>
    <x v="290"/>
    <x v="36"/>
    <n v="72209"/>
    <x v="0"/>
    <s v="TEC-AC-10003038"/>
    <x v="2"/>
    <x v="11"/>
    <s v="Kingston Digital DataTraveler 16GB USB 2.0"/>
    <n v="26.849999999999998"/>
    <n v="3"/>
    <n v="0"/>
    <n v="5.101499999999997"/>
  </r>
  <r>
    <n v="5534"/>
    <s v="US-2023-167472"/>
    <x v="0"/>
    <d v="2023-06-07T00:00:00"/>
    <x v="181"/>
    <x v="2"/>
    <s v="CK-12595"/>
    <s v="Clytie Kelty"/>
    <x v="0"/>
    <s v="United States"/>
    <x v="290"/>
    <x v="36"/>
    <n v="72209"/>
    <x v="0"/>
    <s v="TEC-AC-10003174"/>
    <x v="2"/>
    <x v="11"/>
    <s v="Plantronics S12 Corded Telephone Headset System"/>
    <n v="323.37"/>
    <n v="3"/>
    <n v="0"/>
    <n v="129.34800000000001"/>
  </r>
  <r>
    <n v="5535"/>
    <s v="US-2023-167472"/>
    <x v="0"/>
    <d v="2023-06-07T00:00:00"/>
    <x v="181"/>
    <x v="2"/>
    <s v="CK-12595"/>
    <s v="Clytie Kelty"/>
    <x v="0"/>
    <s v="United States"/>
    <x v="290"/>
    <x v="36"/>
    <n v="72209"/>
    <x v="0"/>
    <s v="OFF-PA-10000157"/>
    <x v="1"/>
    <x v="10"/>
    <s v="Xerox 191"/>
    <n v="59.94"/>
    <n v="3"/>
    <n v="0"/>
    <n v="28.171799999999998"/>
  </r>
  <r>
    <n v="5536"/>
    <s v="US-2023-167472"/>
    <x v="0"/>
    <d v="2023-06-07T00:00:00"/>
    <x v="181"/>
    <x v="2"/>
    <s v="CK-12595"/>
    <s v="Clytie Kelty"/>
    <x v="0"/>
    <s v="United States"/>
    <x v="290"/>
    <x v="36"/>
    <n v="72209"/>
    <x v="0"/>
    <s v="OFF-BI-10001721"/>
    <x v="1"/>
    <x v="8"/>
    <s v="Trimflex Flexible Post Binders"/>
    <n v="64.14"/>
    <n v="3"/>
    <n v="0"/>
    <n v="30.787199999999999"/>
  </r>
  <r>
    <n v="5537"/>
    <s v="US-2023-167472"/>
    <x v="0"/>
    <d v="2023-06-07T00:00:00"/>
    <x v="181"/>
    <x v="2"/>
    <s v="CK-12595"/>
    <s v="Clytie Kelty"/>
    <x v="0"/>
    <s v="United States"/>
    <x v="290"/>
    <x v="36"/>
    <n v="72209"/>
    <x v="0"/>
    <s v="OFF-BI-10000591"/>
    <x v="1"/>
    <x v="8"/>
    <s v="Avery Binder Labels"/>
    <n v="11.67"/>
    <n v="3"/>
    <n v="0"/>
    <n v="5.6015999999999995"/>
  </r>
  <r>
    <n v="5538"/>
    <s v="US-2023-167472"/>
    <x v="0"/>
    <d v="2023-06-07T00:00:00"/>
    <x v="181"/>
    <x v="2"/>
    <s v="CK-12595"/>
    <s v="Clytie Kelty"/>
    <x v="0"/>
    <s v="United States"/>
    <x v="290"/>
    <x v="36"/>
    <n v="72209"/>
    <x v="0"/>
    <s v="OFF-PA-10001534"/>
    <x v="1"/>
    <x v="10"/>
    <s v="Xerox 230"/>
    <n v="12.96"/>
    <n v="2"/>
    <n v="0"/>
    <n v="6.2208000000000006"/>
  </r>
  <r>
    <n v="5539"/>
    <s v="CA-2022-120551"/>
    <x v="1"/>
    <d v="2022-04-13T00:00:00"/>
    <x v="1077"/>
    <x v="1"/>
    <s v="SS-20590"/>
    <s v="Sonia Sunley"/>
    <x v="0"/>
    <s v="United States"/>
    <x v="445"/>
    <x v="8"/>
    <n v="68701"/>
    <x v="2"/>
    <s v="OFF-BI-10002071"/>
    <x v="1"/>
    <x v="8"/>
    <s v="Fellowes Black Plastic Comb Bindings"/>
    <n v="17.43"/>
    <n v="3"/>
    <n v="0"/>
    <n v="8.0177999999999994"/>
  </r>
  <r>
    <n v="5540"/>
    <s v="US-2024-150595"/>
    <x v="3"/>
    <d v="2024-05-23T00:00:00"/>
    <x v="393"/>
    <x v="1"/>
    <s v="LE-16810"/>
    <s v="Laurel Elliston"/>
    <x v="0"/>
    <s v="United States"/>
    <x v="22"/>
    <x v="10"/>
    <n v="60653"/>
    <x v="2"/>
    <s v="FUR-CH-10000513"/>
    <x v="0"/>
    <x v="1"/>
    <s v="High-Back Leather Manager's Chair"/>
    <n v="181.98599999999999"/>
    <n v="2"/>
    <n v="0.3"/>
    <n v="-54.595799999999997"/>
  </r>
  <r>
    <n v="5541"/>
    <s v="US-2024-150595"/>
    <x v="3"/>
    <d v="2024-05-23T00:00:00"/>
    <x v="393"/>
    <x v="1"/>
    <s v="LE-16810"/>
    <s v="Laurel Elliston"/>
    <x v="0"/>
    <s v="United States"/>
    <x v="22"/>
    <x v="10"/>
    <n v="60653"/>
    <x v="2"/>
    <s v="OFF-BI-10003274"/>
    <x v="1"/>
    <x v="8"/>
    <s v="Avery Durable Slant Ring Binders, No Labels"/>
    <n v="1.5919999999999996"/>
    <n v="2"/>
    <n v="0.8"/>
    <n v="-2.6268000000000002"/>
  </r>
  <r>
    <n v="5542"/>
    <s v="US-2024-150595"/>
    <x v="3"/>
    <d v="2024-05-23T00:00:00"/>
    <x v="393"/>
    <x v="1"/>
    <s v="LE-16810"/>
    <s v="Laurel Elliston"/>
    <x v="0"/>
    <s v="United States"/>
    <x v="22"/>
    <x v="10"/>
    <n v="60653"/>
    <x v="2"/>
    <s v="OFF-SU-10000381"/>
    <x v="1"/>
    <x v="14"/>
    <s v="Acme Forged Steel Scissors with Black Enamel Handles"/>
    <n v="22.344000000000001"/>
    <n v="3"/>
    <n v="0.2"/>
    <n v="2.5136999999999983"/>
  </r>
  <r>
    <n v="5543"/>
    <s v="CA-2023-134936"/>
    <x v="0"/>
    <d v="2023-12-20T00:00:00"/>
    <x v="487"/>
    <x v="1"/>
    <s v="ES-14080"/>
    <s v="Erin Smith"/>
    <x v="1"/>
    <s v="United States"/>
    <x v="93"/>
    <x v="16"/>
    <n v="85705"/>
    <x v="1"/>
    <s v="FUR-TA-10001086"/>
    <x v="0"/>
    <x v="3"/>
    <s v="SAFCO PlanMaster Boards, 60w x 37-1/2d, White Melamine"/>
    <n v="455.97"/>
    <n v="6"/>
    <n v="0.5"/>
    <n v="-218.86559999999997"/>
  </r>
  <r>
    <n v="5544"/>
    <s v="CA-2023-134936"/>
    <x v="0"/>
    <d v="2023-12-20T00:00:00"/>
    <x v="487"/>
    <x v="1"/>
    <s v="ES-14080"/>
    <s v="Erin Smith"/>
    <x v="1"/>
    <s v="United States"/>
    <x v="93"/>
    <x v="16"/>
    <n v="85705"/>
    <x v="1"/>
    <s v="OFF-BI-10000174"/>
    <x v="1"/>
    <x v="8"/>
    <s v="Wilson Jones Clip &amp; Carry Folder Binder Tool for Ring Binders, Clear"/>
    <n v="10.440000000000001"/>
    <n v="6"/>
    <n v="0.7"/>
    <n v="-7.6559999999999988"/>
  </r>
  <r>
    <n v="5545"/>
    <s v="CA-2023-134936"/>
    <x v="0"/>
    <d v="2023-12-20T00:00:00"/>
    <x v="487"/>
    <x v="1"/>
    <s v="ES-14080"/>
    <s v="Erin Smith"/>
    <x v="1"/>
    <s v="United States"/>
    <x v="93"/>
    <x v="16"/>
    <n v="85705"/>
    <x v="1"/>
    <s v="OFF-BI-10002103"/>
    <x v="1"/>
    <x v="8"/>
    <s v="Cardinal Slant-D Ring Binder, Heavy Gauge Vinyl"/>
    <n v="5.2140000000000004"/>
    <n v="2"/>
    <n v="0.7"/>
    <n v="-4.1711999999999989"/>
  </r>
  <r>
    <n v="5546"/>
    <s v="CA-2024-102967"/>
    <x v="3"/>
    <d v="2024-09-23T00:00:00"/>
    <x v="255"/>
    <x v="1"/>
    <s v="MG-17890"/>
    <s v="Michael Granlund"/>
    <x v="2"/>
    <s v="United States"/>
    <x v="3"/>
    <x v="38"/>
    <n v="3301"/>
    <x v="3"/>
    <s v="OFF-ST-10001590"/>
    <x v="1"/>
    <x v="4"/>
    <s v="Tenex Personal Project File with Scoop Front Design, Black"/>
    <n v="67.400000000000006"/>
    <n v="5"/>
    <n v="0"/>
    <n v="17.523999999999997"/>
  </r>
  <r>
    <n v="5547"/>
    <s v="CA-2024-151008"/>
    <x v="3"/>
    <d v="2024-09-08T00:00:00"/>
    <x v="221"/>
    <x v="2"/>
    <s v="JM-16195"/>
    <s v="Justin MacKendrick"/>
    <x v="0"/>
    <s v="United States"/>
    <x v="446"/>
    <x v="7"/>
    <n v="84020"/>
    <x v="1"/>
    <s v="FUR-FU-10002396"/>
    <x v="0"/>
    <x v="5"/>
    <s v="DAX Copper Panel Document Frame, 5 x 7 Size"/>
    <n v="25.16"/>
    <n v="2"/>
    <n v="0"/>
    <n v="10.567200000000001"/>
  </r>
  <r>
    <n v="5548"/>
    <s v="CA-2024-151008"/>
    <x v="3"/>
    <d v="2024-09-08T00:00:00"/>
    <x v="221"/>
    <x v="2"/>
    <s v="JM-16195"/>
    <s v="Justin MacKendrick"/>
    <x v="0"/>
    <s v="United States"/>
    <x v="446"/>
    <x v="7"/>
    <n v="84020"/>
    <x v="1"/>
    <s v="TEC-PH-10002807"/>
    <x v="2"/>
    <x v="7"/>
    <s v="Motorla HX550 Universal Bluetooth Headset"/>
    <n v="126.56"/>
    <n v="4"/>
    <n v="0.2"/>
    <n v="47.459999999999994"/>
  </r>
  <r>
    <n v="5549"/>
    <s v="CA-2021-159800"/>
    <x v="2"/>
    <d v="2021-11-28T00:00:00"/>
    <x v="34"/>
    <x v="2"/>
    <s v="SG-20470"/>
    <s v="Sheri Gordon"/>
    <x v="0"/>
    <s v="United States"/>
    <x v="8"/>
    <x v="1"/>
    <n v="94109"/>
    <x v="1"/>
    <s v="OFF-AP-10004859"/>
    <x v="1"/>
    <x v="9"/>
    <s v="Acco 6 Outlet Guardian Premium Surge Suppressor"/>
    <n v="43.68"/>
    <n v="3"/>
    <n v="0"/>
    <n v="11.793600000000001"/>
  </r>
  <r>
    <n v="5550"/>
    <s v="CA-2021-159800"/>
    <x v="2"/>
    <d v="2021-11-28T00:00:00"/>
    <x v="34"/>
    <x v="2"/>
    <s v="SG-20470"/>
    <s v="Sheri Gordon"/>
    <x v="0"/>
    <s v="United States"/>
    <x v="8"/>
    <x v="1"/>
    <n v="94109"/>
    <x v="1"/>
    <s v="TEC-AC-10003447"/>
    <x v="2"/>
    <x v="11"/>
    <s v="Micropad Numeric Keypads"/>
    <n v="139.92999999999998"/>
    <n v="7"/>
    <n v="0"/>
    <n v="34.982499999999987"/>
  </r>
  <r>
    <n v="5551"/>
    <s v="US-2021-159618"/>
    <x v="2"/>
    <d v="2021-11-12T00:00:00"/>
    <x v="723"/>
    <x v="1"/>
    <s v="DB-12970"/>
    <s v="Darren Budd"/>
    <x v="1"/>
    <s v="United States"/>
    <x v="12"/>
    <x v="5"/>
    <n v="77036"/>
    <x v="2"/>
    <s v="OFF-AR-10003183"/>
    <x v="1"/>
    <x v="6"/>
    <s v="Avery Fluorescent Highlighter Four-Color Set"/>
    <n v="2.6720000000000002"/>
    <n v="1"/>
    <n v="0.2"/>
    <n v="0.33399999999999974"/>
  </r>
  <r>
    <n v="5552"/>
    <s v="US-2021-159618"/>
    <x v="2"/>
    <d v="2021-11-12T00:00:00"/>
    <x v="723"/>
    <x v="1"/>
    <s v="DB-12970"/>
    <s v="Darren Budd"/>
    <x v="1"/>
    <s v="United States"/>
    <x v="12"/>
    <x v="5"/>
    <n v="77036"/>
    <x v="2"/>
    <s v="OFF-SU-10000432"/>
    <x v="1"/>
    <x v="14"/>
    <s v="Acco Side-Punched Conventional Columnar Pads"/>
    <n v="16.656000000000002"/>
    <n v="6"/>
    <n v="0.2"/>
    <n v="-3.123000000000002"/>
  </r>
  <r>
    <n v="5553"/>
    <s v="US-2021-159618"/>
    <x v="2"/>
    <d v="2021-11-12T00:00:00"/>
    <x v="723"/>
    <x v="1"/>
    <s v="DB-12970"/>
    <s v="Darren Budd"/>
    <x v="1"/>
    <s v="United States"/>
    <x v="12"/>
    <x v="5"/>
    <n v="77036"/>
    <x v="2"/>
    <s v="TEC-AC-10003832"/>
    <x v="2"/>
    <x v="11"/>
    <s v="Imation 16GB Mini TravelDrive USB 2.0 Flash Drive"/>
    <n v="79.512000000000015"/>
    <n v="3"/>
    <n v="0.2"/>
    <n v="20.8719"/>
  </r>
  <r>
    <n v="5554"/>
    <s v="US-2021-159618"/>
    <x v="2"/>
    <d v="2021-11-12T00:00:00"/>
    <x v="723"/>
    <x v="1"/>
    <s v="DB-12970"/>
    <s v="Darren Budd"/>
    <x v="1"/>
    <s v="United States"/>
    <x v="12"/>
    <x v="5"/>
    <n v="77036"/>
    <x v="2"/>
    <s v="OFF-PA-10004100"/>
    <x v="1"/>
    <x v="10"/>
    <s v="Xerox 216"/>
    <n v="36.288000000000011"/>
    <n v="7"/>
    <n v="0.2"/>
    <n v="12.700800000000001"/>
  </r>
  <r>
    <n v="5555"/>
    <s v="US-2021-159618"/>
    <x v="2"/>
    <d v="2021-11-12T00:00:00"/>
    <x v="723"/>
    <x v="1"/>
    <s v="DB-12970"/>
    <s v="Darren Budd"/>
    <x v="1"/>
    <s v="United States"/>
    <x v="12"/>
    <x v="5"/>
    <n v="77036"/>
    <x v="2"/>
    <s v="FUR-BO-10004467"/>
    <x v="0"/>
    <x v="0"/>
    <s v="Bestar Classic Bookcase"/>
    <n v="67.993199999999987"/>
    <n v="1"/>
    <n v="0.32"/>
    <n v="-12.998700000000007"/>
  </r>
  <r>
    <n v="5556"/>
    <s v="CA-2024-116113"/>
    <x v="3"/>
    <d v="2024-10-03T00:00:00"/>
    <x v="299"/>
    <x v="0"/>
    <s v="JW-15220"/>
    <s v="Jane Waco"/>
    <x v="1"/>
    <s v="United States"/>
    <x v="122"/>
    <x v="19"/>
    <n v="36116"/>
    <x v="0"/>
    <s v="FUR-FU-10002963"/>
    <x v="0"/>
    <x v="5"/>
    <s v="Master Caster Door Stop, Gray"/>
    <n v="10.16"/>
    <n v="2"/>
    <n v="0"/>
    <n v="3.4543999999999997"/>
  </r>
  <r>
    <n v="5557"/>
    <s v="CA-2022-125066"/>
    <x v="1"/>
    <d v="2022-12-14T00:00:00"/>
    <x v="735"/>
    <x v="1"/>
    <s v="KD-16495"/>
    <s v="Keith Dawkins"/>
    <x v="1"/>
    <s v="United States"/>
    <x v="25"/>
    <x v="35"/>
    <n v="39212"/>
    <x v="0"/>
    <s v="FUR-FU-10003829"/>
    <x v="0"/>
    <x v="5"/>
    <s v="Stackable Trays"/>
    <n v="6.16"/>
    <n v="2"/>
    <n v="0"/>
    <n v="1.9711999999999996"/>
  </r>
  <r>
    <n v="5558"/>
    <s v="CA-2022-125066"/>
    <x v="1"/>
    <d v="2022-12-14T00:00:00"/>
    <x v="735"/>
    <x v="1"/>
    <s v="KD-16495"/>
    <s v="Keith Dawkins"/>
    <x v="1"/>
    <s v="United States"/>
    <x v="25"/>
    <x v="35"/>
    <n v="39212"/>
    <x v="0"/>
    <s v="OFF-AR-10003582"/>
    <x v="1"/>
    <x v="6"/>
    <s v="Boston Electric Pencil Sharpener, Model 1818, Charcoal Black"/>
    <n v="56.3"/>
    <n v="2"/>
    <n v="0"/>
    <n v="15.764000000000003"/>
  </r>
  <r>
    <n v="5559"/>
    <s v="US-2022-114741"/>
    <x v="1"/>
    <d v="2022-12-06T00:00:00"/>
    <x v="763"/>
    <x v="1"/>
    <s v="IL-15100"/>
    <s v="Ivan Liston"/>
    <x v="0"/>
    <s v="United States"/>
    <x v="226"/>
    <x v="33"/>
    <n v="89031"/>
    <x v="1"/>
    <s v="OFF-PA-10000048"/>
    <x v="1"/>
    <x v="10"/>
    <s v="Xerox 20"/>
    <n v="6.48"/>
    <n v="1"/>
    <n v="0"/>
    <n v="3.1104000000000003"/>
  </r>
  <r>
    <n v="5560"/>
    <s v="US-2022-114741"/>
    <x v="1"/>
    <d v="2022-12-06T00:00:00"/>
    <x v="763"/>
    <x v="1"/>
    <s v="IL-15100"/>
    <s v="Ivan Liston"/>
    <x v="0"/>
    <s v="United States"/>
    <x v="226"/>
    <x v="33"/>
    <n v="89031"/>
    <x v="1"/>
    <s v="OFF-ST-10000078"/>
    <x v="1"/>
    <x v="4"/>
    <s v="Tennsco 6- and 18-Compartment Lockers"/>
    <n v="1325.8500000000001"/>
    <n v="5"/>
    <n v="0"/>
    <n v="238.65299999999991"/>
  </r>
  <r>
    <n v="5561"/>
    <s v="US-2022-114741"/>
    <x v="1"/>
    <d v="2022-12-06T00:00:00"/>
    <x v="763"/>
    <x v="1"/>
    <s v="IL-15100"/>
    <s v="Ivan Liston"/>
    <x v="0"/>
    <s v="United States"/>
    <x v="226"/>
    <x v="33"/>
    <n v="89031"/>
    <x v="1"/>
    <s v="OFF-LA-10004853"/>
    <x v="1"/>
    <x v="2"/>
    <s v="Avery 483"/>
    <n v="14.940000000000001"/>
    <n v="3"/>
    <n v="0"/>
    <n v="6.8723999999999998"/>
  </r>
  <r>
    <n v="5562"/>
    <s v="CA-2024-133263"/>
    <x v="3"/>
    <d v="2024-04-01T00:00:00"/>
    <x v="504"/>
    <x v="0"/>
    <s v="JE-15610"/>
    <s v="Jim Epp"/>
    <x v="1"/>
    <s v="United States"/>
    <x v="118"/>
    <x v="32"/>
    <n v="30318"/>
    <x v="0"/>
    <s v="OFF-BI-10001153"/>
    <x v="1"/>
    <x v="8"/>
    <s v="Ibico Recycled Grain-Textured Covers"/>
    <n v="34.54"/>
    <n v="1"/>
    <n v="0"/>
    <n v="17.27"/>
  </r>
  <r>
    <n v="5563"/>
    <s v="CA-2024-133263"/>
    <x v="3"/>
    <d v="2024-04-01T00:00:00"/>
    <x v="504"/>
    <x v="0"/>
    <s v="JE-15610"/>
    <s v="Jim Epp"/>
    <x v="1"/>
    <s v="United States"/>
    <x v="118"/>
    <x v="32"/>
    <n v="30318"/>
    <x v="0"/>
    <s v="TEC-CO-10001449"/>
    <x v="2"/>
    <x v="16"/>
    <s v="Hewlett Packard LaserJet 3310 Copier"/>
    <n v="2999.95"/>
    <n v="5"/>
    <n v="0"/>
    <n v="1439.9760000000001"/>
  </r>
  <r>
    <n v="5564"/>
    <s v="CA-2024-133263"/>
    <x v="3"/>
    <d v="2024-04-01T00:00:00"/>
    <x v="504"/>
    <x v="0"/>
    <s v="JE-15610"/>
    <s v="Jim Epp"/>
    <x v="1"/>
    <s v="United States"/>
    <x v="118"/>
    <x v="32"/>
    <n v="30318"/>
    <x v="0"/>
    <s v="OFF-BI-10000474"/>
    <x v="1"/>
    <x v="8"/>
    <s v="Avery Recycled Flexi-View Covers for Binding Systems"/>
    <n v="64.12"/>
    <n v="4"/>
    <n v="0"/>
    <n v="30.7776"/>
  </r>
  <r>
    <n v="5565"/>
    <s v="CA-2024-157966"/>
    <x v="3"/>
    <d v="2024-03-14T00:00:00"/>
    <x v="669"/>
    <x v="3"/>
    <s v="SU-20665"/>
    <s v="Stephanie Ulpright"/>
    <x v="2"/>
    <s v="United States"/>
    <x v="22"/>
    <x v="10"/>
    <n v="60610"/>
    <x v="2"/>
    <s v="OFF-AR-10000799"/>
    <x v="1"/>
    <x v="6"/>
    <s v="Col-Erase Pencils with Erasers"/>
    <n v="19.456000000000003"/>
    <n v="4"/>
    <n v="0.2"/>
    <n v="2.188799999999997"/>
  </r>
  <r>
    <n v="5566"/>
    <s v="CA-2024-157966"/>
    <x v="3"/>
    <d v="2024-03-14T00:00:00"/>
    <x v="669"/>
    <x v="3"/>
    <s v="SU-20665"/>
    <s v="Stephanie Ulpright"/>
    <x v="2"/>
    <s v="United States"/>
    <x v="22"/>
    <x v="10"/>
    <n v="60610"/>
    <x v="2"/>
    <s v="TEC-MA-10002109"/>
    <x v="2"/>
    <x v="15"/>
    <s v="HP Officejet Pro 8600 e-All-In-One Printer, Copier, Scanner, Fax"/>
    <n v="209.98599999999999"/>
    <n v="2"/>
    <n v="0.3"/>
    <n v="8.9993999999999801"/>
  </r>
  <r>
    <n v="5567"/>
    <s v="CA-2024-157966"/>
    <x v="3"/>
    <d v="2024-03-14T00:00:00"/>
    <x v="669"/>
    <x v="3"/>
    <s v="SU-20665"/>
    <s v="Stephanie Ulpright"/>
    <x v="2"/>
    <s v="United States"/>
    <x v="22"/>
    <x v="10"/>
    <n v="60610"/>
    <x v="2"/>
    <s v="OFF-AR-10003338"/>
    <x v="1"/>
    <x v="6"/>
    <s v="Eberhard Faber 3 1/2&quot; Golf Pencils"/>
    <n v="29.760000000000005"/>
    <n v="5"/>
    <n v="0.2"/>
    <n v="1.8599999999999994"/>
  </r>
  <r>
    <n v="5568"/>
    <s v="CA-2024-157966"/>
    <x v="3"/>
    <d v="2024-03-14T00:00:00"/>
    <x v="669"/>
    <x v="3"/>
    <s v="SU-20665"/>
    <s v="Stephanie Ulpright"/>
    <x v="2"/>
    <s v="United States"/>
    <x v="22"/>
    <x v="10"/>
    <n v="60610"/>
    <x v="2"/>
    <s v="FUR-CH-10003606"/>
    <x v="0"/>
    <x v="1"/>
    <s v="SAFCO Folding Chair Trolley"/>
    <n v="89.768000000000001"/>
    <n v="1"/>
    <n v="0.3"/>
    <n v="-2.5647999999999982"/>
  </r>
  <r>
    <n v="5569"/>
    <s v="CA-2024-157966"/>
    <x v="3"/>
    <d v="2024-03-14T00:00:00"/>
    <x v="669"/>
    <x v="3"/>
    <s v="SU-20665"/>
    <s v="Stephanie Ulpright"/>
    <x v="2"/>
    <s v="United States"/>
    <x v="22"/>
    <x v="10"/>
    <n v="60610"/>
    <x v="2"/>
    <s v="TEC-CO-10001449"/>
    <x v="2"/>
    <x v="16"/>
    <s v="Hewlett Packard LaserJet 3310 Copier"/>
    <n v="959.98400000000004"/>
    <n v="2"/>
    <n v="0.2"/>
    <n v="335.99440000000004"/>
  </r>
  <r>
    <n v="5570"/>
    <s v="CA-2024-157966"/>
    <x v="3"/>
    <d v="2024-03-14T00:00:00"/>
    <x v="669"/>
    <x v="3"/>
    <s v="SU-20665"/>
    <s v="Stephanie Ulpright"/>
    <x v="2"/>
    <s v="United States"/>
    <x v="22"/>
    <x v="10"/>
    <n v="60610"/>
    <x v="2"/>
    <s v="OFF-PA-10001934"/>
    <x v="1"/>
    <x v="10"/>
    <s v="Xerox 1993"/>
    <n v="15.552000000000003"/>
    <n v="3"/>
    <n v="0.2"/>
    <n v="5.6375999999999999"/>
  </r>
  <r>
    <n v="5571"/>
    <s v="CA-2024-157966"/>
    <x v="3"/>
    <d v="2024-03-14T00:00:00"/>
    <x v="669"/>
    <x v="3"/>
    <s v="SU-20665"/>
    <s v="Stephanie Ulpright"/>
    <x v="2"/>
    <s v="United States"/>
    <x v="22"/>
    <x v="10"/>
    <n v="60610"/>
    <x v="2"/>
    <s v="TEC-PH-10001527"/>
    <x v="2"/>
    <x v="7"/>
    <s v="Plantronics MX500i Earset"/>
    <n v="34.360000000000007"/>
    <n v="1"/>
    <n v="0.2"/>
    <n v="-7.3015000000000025"/>
  </r>
  <r>
    <n v="5572"/>
    <s v="CA-2021-151162"/>
    <x v="2"/>
    <d v="2021-12-05T00:00:00"/>
    <x v="80"/>
    <x v="1"/>
    <s v="EA-14035"/>
    <s v="Erin Ashbrook"/>
    <x v="1"/>
    <s v="United States"/>
    <x v="38"/>
    <x v="24"/>
    <n v="43229"/>
    <x v="3"/>
    <s v="OFF-PA-10001033"/>
    <x v="1"/>
    <x v="10"/>
    <s v="Xerox 1893"/>
    <n v="98.376000000000005"/>
    <n v="3"/>
    <n v="0.2"/>
    <n v="35.661300000000004"/>
  </r>
  <r>
    <n v="5573"/>
    <s v="CA-2021-151162"/>
    <x v="2"/>
    <d v="2021-12-05T00:00:00"/>
    <x v="80"/>
    <x v="1"/>
    <s v="EA-14035"/>
    <s v="Erin Ashbrook"/>
    <x v="1"/>
    <s v="United States"/>
    <x v="38"/>
    <x v="24"/>
    <n v="43229"/>
    <x v="3"/>
    <s v="OFF-BI-10003719"/>
    <x v="1"/>
    <x v="8"/>
    <s v="Large Capacity Hanging Post Binders"/>
    <n v="29.940000000000005"/>
    <n v="4"/>
    <n v="0.7"/>
    <n v="-23.952000000000005"/>
  </r>
  <r>
    <n v="5574"/>
    <s v="CA-2021-151162"/>
    <x v="2"/>
    <d v="2021-12-05T00:00:00"/>
    <x v="80"/>
    <x v="1"/>
    <s v="EA-14035"/>
    <s v="Erin Ashbrook"/>
    <x v="1"/>
    <s v="United States"/>
    <x v="38"/>
    <x v="24"/>
    <n v="43229"/>
    <x v="3"/>
    <s v="OFF-PA-10003036"/>
    <x v="1"/>
    <x v="10"/>
    <s v="Black Print Carbonless 8 1/2&quot; x 8 1/4&quot; Rapid Memo Book"/>
    <n v="17.472000000000001"/>
    <n v="3"/>
    <n v="0.2"/>
    <n v="5.6783999999999981"/>
  </r>
  <r>
    <n v="5575"/>
    <s v="CA-2021-151162"/>
    <x v="2"/>
    <d v="2021-12-05T00:00:00"/>
    <x v="80"/>
    <x v="1"/>
    <s v="EA-14035"/>
    <s v="Erin Ashbrook"/>
    <x v="1"/>
    <s v="United States"/>
    <x v="38"/>
    <x v="24"/>
    <n v="43229"/>
    <x v="3"/>
    <s v="TEC-PH-10001870"/>
    <x v="2"/>
    <x v="7"/>
    <s v="Lunatik TT5L-002 Taktik Strike Impact Protection System for iPhone 5"/>
    <n v="36.738"/>
    <n v="1"/>
    <n v="0.4"/>
    <n v="-9.1845000000000034"/>
  </r>
  <r>
    <n v="5576"/>
    <s v="CA-2021-151162"/>
    <x v="2"/>
    <d v="2021-12-05T00:00:00"/>
    <x v="80"/>
    <x v="1"/>
    <s v="EA-14035"/>
    <s v="Erin Ashbrook"/>
    <x v="1"/>
    <s v="United States"/>
    <x v="38"/>
    <x v="24"/>
    <n v="43229"/>
    <x v="3"/>
    <s v="TEC-PH-10001809"/>
    <x v="2"/>
    <x v="7"/>
    <s v="Panasonic KX T7736-B Digital phone"/>
    <n v="179.93999999999997"/>
    <n v="2"/>
    <n v="0.4"/>
    <n v="-44.984999999999999"/>
  </r>
  <r>
    <n v="5577"/>
    <s v="CA-2023-136686"/>
    <x v="0"/>
    <d v="2023-12-13T00:00:00"/>
    <x v="265"/>
    <x v="1"/>
    <s v="RF-19840"/>
    <s v="Roy Französisch"/>
    <x v="0"/>
    <s v="United States"/>
    <x v="45"/>
    <x v="1"/>
    <n v="91104"/>
    <x v="1"/>
    <s v="FUR-FU-10004864"/>
    <x v="0"/>
    <x v="5"/>
    <s v="Howard Miller 14-1/2&quot; Diameter Chrome Round Wall Clock"/>
    <n v="383.64"/>
    <n v="6"/>
    <n v="0"/>
    <n v="122.76479999999999"/>
  </r>
  <r>
    <n v="5578"/>
    <s v="CA-2023-136686"/>
    <x v="0"/>
    <d v="2023-12-13T00:00:00"/>
    <x v="265"/>
    <x v="1"/>
    <s v="RF-19840"/>
    <s v="Roy Französisch"/>
    <x v="0"/>
    <s v="United States"/>
    <x v="45"/>
    <x v="1"/>
    <n v="91104"/>
    <x v="1"/>
    <s v="OFF-AP-10002350"/>
    <x v="1"/>
    <x v="9"/>
    <s v="Belkin F9H710-06 7 Outlet SurgeMaster Surge Protector"/>
    <n v="56.519999999999996"/>
    <n v="3"/>
    <n v="0"/>
    <n v="15.8256"/>
  </r>
  <r>
    <n v="5579"/>
    <s v="CA-2024-137498"/>
    <x v="3"/>
    <d v="2024-09-10T00:00:00"/>
    <x v="947"/>
    <x v="0"/>
    <s v="LC-17050"/>
    <s v="Liz Carlisle"/>
    <x v="0"/>
    <s v="United States"/>
    <x v="1"/>
    <x v="1"/>
    <n v="90004"/>
    <x v="1"/>
    <s v="OFF-AR-10003829"/>
    <x v="1"/>
    <x v="6"/>
    <s v="Newell 35"/>
    <n v="6.56"/>
    <n v="2"/>
    <n v="0"/>
    <n v="1.9023999999999992"/>
  </r>
  <r>
    <n v="5580"/>
    <s v="CA-2024-137498"/>
    <x v="3"/>
    <d v="2024-09-10T00:00:00"/>
    <x v="947"/>
    <x v="0"/>
    <s v="LC-17050"/>
    <s v="Liz Carlisle"/>
    <x v="0"/>
    <s v="United States"/>
    <x v="1"/>
    <x v="1"/>
    <n v="90004"/>
    <x v="1"/>
    <s v="FUR-CH-10003833"/>
    <x v="0"/>
    <x v="1"/>
    <s v="Novimex Fabric Task Chair"/>
    <n v="243.92"/>
    <n v="5"/>
    <n v="0.2"/>
    <n v="-15.245000000000005"/>
  </r>
  <r>
    <n v="5581"/>
    <s v="CA-2024-137498"/>
    <x v="3"/>
    <d v="2024-09-10T00:00:00"/>
    <x v="947"/>
    <x v="0"/>
    <s v="LC-17050"/>
    <s v="Liz Carlisle"/>
    <x v="0"/>
    <s v="United States"/>
    <x v="1"/>
    <x v="1"/>
    <n v="90004"/>
    <x v="1"/>
    <s v="OFF-PA-10000143"/>
    <x v="1"/>
    <x v="10"/>
    <s v="Astroparche Fine Business Paper"/>
    <n v="47.52"/>
    <n v="9"/>
    <n v="0"/>
    <n v="22.809600000000003"/>
  </r>
  <r>
    <n v="5582"/>
    <s v="CA-2024-163818"/>
    <x v="3"/>
    <d v="2024-10-05T00:00:00"/>
    <x v="179"/>
    <x v="1"/>
    <s v="PS-18970"/>
    <s v="Paul Stevenson"/>
    <x v="2"/>
    <s v="United States"/>
    <x v="183"/>
    <x v="39"/>
    <n v="20735"/>
    <x v="3"/>
    <s v="FUR-FU-10000076"/>
    <x v="0"/>
    <x v="5"/>
    <s v="24-Hour Round Wall Clock"/>
    <n v="19.98"/>
    <n v="1"/>
    <n v="0"/>
    <n v="8.5914000000000019"/>
  </r>
  <r>
    <n v="5583"/>
    <s v="CA-2023-161158"/>
    <x v="0"/>
    <d v="2023-05-10T00:00:00"/>
    <x v="583"/>
    <x v="1"/>
    <s v="PS-18970"/>
    <s v="Paul Stevenson"/>
    <x v="2"/>
    <s v="United States"/>
    <x v="20"/>
    <x v="15"/>
    <n v="10024"/>
    <x v="3"/>
    <s v="OFF-AR-10000462"/>
    <x v="1"/>
    <x v="6"/>
    <s v="Sanford Pocket Accent Highlighters"/>
    <n v="8"/>
    <n v="5"/>
    <n v="0"/>
    <n v="3.4400000000000008"/>
  </r>
  <r>
    <n v="5584"/>
    <s v="CA-2021-116673"/>
    <x v="2"/>
    <d v="2021-12-15T00:00:00"/>
    <x v="549"/>
    <x v="0"/>
    <s v="JO-15280"/>
    <s v="Jas O'Carroll"/>
    <x v="0"/>
    <s v="United States"/>
    <x v="70"/>
    <x v="1"/>
    <n v="92037"/>
    <x v="1"/>
    <s v="FUR-FU-10003829"/>
    <x v="0"/>
    <x v="5"/>
    <s v="Stackable Trays"/>
    <n v="6.16"/>
    <n v="2"/>
    <n v="0"/>
    <n v="1.9711999999999996"/>
  </r>
  <r>
    <n v="5585"/>
    <s v="CA-2024-105333"/>
    <x v="3"/>
    <d v="2024-12-01T00:00:00"/>
    <x v="379"/>
    <x v="1"/>
    <s v="VP-21730"/>
    <s v="Victor Preis"/>
    <x v="2"/>
    <s v="United States"/>
    <x v="20"/>
    <x v="15"/>
    <n v="10011"/>
    <x v="3"/>
    <s v="OFF-ST-10002182"/>
    <x v="1"/>
    <x v="4"/>
    <s v="Iris 3-Drawer Stacking Bin, Black"/>
    <n v="83.56"/>
    <n v="4"/>
    <n v="0"/>
    <n v="1.6711999999999989"/>
  </r>
  <r>
    <n v="5586"/>
    <s v="CA-2024-105333"/>
    <x v="3"/>
    <d v="2024-12-01T00:00:00"/>
    <x v="379"/>
    <x v="1"/>
    <s v="VP-21730"/>
    <s v="Victor Preis"/>
    <x v="2"/>
    <s v="United States"/>
    <x v="20"/>
    <x v="15"/>
    <n v="10011"/>
    <x v="3"/>
    <s v="TEC-PH-10001468"/>
    <x v="2"/>
    <x v="7"/>
    <s v="Panasonic Business Telephones KX-T7736"/>
    <n v="546.06000000000006"/>
    <n v="3"/>
    <n v="0"/>
    <n v="163.81799999999998"/>
  </r>
  <r>
    <n v="5587"/>
    <s v="CA-2024-105333"/>
    <x v="3"/>
    <d v="2024-12-01T00:00:00"/>
    <x v="379"/>
    <x v="1"/>
    <s v="VP-21730"/>
    <s v="Victor Preis"/>
    <x v="2"/>
    <s v="United States"/>
    <x v="20"/>
    <x v="15"/>
    <n v="10011"/>
    <x v="3"/>
    <s v="OFF-ST-10001809"/>
    <x v="1"/>
    <x v="4"/>
    <s v="Fellowes Officeware Wire Shelving"/>
    <n v="269.49"/>
    <n v="3"/>
    <n v="0"/>
    <n v="5.3897999999999939"/>
  </r>
  <r>
    <n v="5588"/>
    <s v="CA-2022-149993"/>
    <x v="1"/>
    <d v="2022-03-19T00:00:00"/>
    <x v="590"/>
    <x v="2"/>
    <s v="GA-14725"/>
    <s v="Guy Armstrong"/>
    <x v="0"/>
    <s v="United States"/>
    <x v="152"/>
    <x v="1"/>
    <n v="93534"/>
    <x v="1"/>
    <s v="OFF-FA-10001561"/>
    <x v="1"/>
    <x v="13"/>
    <s v="Stockwell Push Pins"/>
    <n v="10.9"/>
    <n v="5"/>
    <n v="0"/>
    <n v="3.5970000000000004"/>
  </r>
  <r>
    <n v="5589"/>
    <s v="CA-2021-168158"/>
    <x v="2"/>
    <d v="2021-07-19T00:00:00"/>
    <x v="885"/>
    <x v="1"/>
    <s v="EM-14140"/>
    <s v="Eugene Moren"/>
    <x v="2"/>
    <s v="United States"/>
    <x v="120"/>
    <x v="37"/>
    <n v="59405"/>
    <x v="1"/>
    <s v="OFF-BI-10001759"/>
    <x v="1"/>
    <x v="8"/>
    <s v="Acco Pressboard Covers with Storage Hooks, 14 7/8&quot; x 11&quot;, Dark Blue"/>
    <n v="6.0960000000000001"/>
    <n v="2"/>
    <n v="0.2"/>
    <n v="2.2098"/>
  </r>
  <r>
    <n v="5590"/>
    <s v="CA-2023-115224"/>
    <x v="0"/>
    <d v="2023-12-09T00:00:00"/>
    <x v="440"/>
    <x v="0"/>
    <s v="DB-13615"/>
    <s v="Doug Bickford"/>
    <x v="0"/>
    <s v="United States"/>
    <x v="8"/>
    <x v="1"/>
    <n v="94110"/>
    <x v="1"/>
    <s v="OFF-ST-10000615"/>
    <x v="1"/>
    <x v="4"/>
    <s v="SimpliFile Personal File, Black Granite, 15w x 6-15/16d x 11-1/4h"/>
    <n v="34.049999999999997"/>
    <n v="3"/>
    <n v="0"/>
    <n v="9.5340000000000025"/>
  </r>
  <r>
    <n v="5591"/>
    <s v="CA-2023-115224"/>
    <x v="0"/>
    <d v="2023-12-09T00:00:00"/>
    <x v="440"/>
    <x v="0"/>
    <s v="DB-13615"/>
    <s v="Doug Bickford"/>
    <x v="0"/>
    <s v="United States"/>
    <x v="8"/>
    <x v="1"/>
    <n v="94110"/>
    <x v="1"/>
    <s v="OFF-ST-10003816"/>
    <x v="1"/>
    <x v="4"/>
    <s v="Fellowes High-Stak Drawer Files"/>
    <n v="352.38"/>
    <n v="2"/>
    <n v="0"/>
    <n v="81.047399999999982"/>
  </r>
  <r>
    <n v="5592"/>
    <s v="CA-2021-164742"/>
    <x v="2"/>
    <d v="2021-10-13T00:00:00"/>
    <x v="1146"/>
    <x v="0"/>
    <s v="ML-17395"/>
    <s v="Marina Lichtenstein"/>
    <x v="1"/>
    <s v="United States"/>
    <x v="80"/>
    <x v="30"/>
    <n v="8701"/>
    <x v="3"/>
    <s v="FUR-CH-10002880"/>
    <x v="0"/>
    <x v="1"/>
    <s v="Global High-Back Leather Tilter, Burgundy"/>
    <n v="245.98"/>
    <n v="2"/>
    <n v="0"/>
    <n v="27.057799999999986"/>
  </r>
  <r>
    <n v="5593"/>
    <s v="CA-2021-164742"/>
    <x v="2"/>
    <d v="2021-10-13T00:00:00"/>
    <x v="1146"/>
    <x v="0"/>
    <s v="ML-17395"/>
    <s v="Marina Lichtenstein"/>
    <x v="1"/>
    <s v="United States"/>
    <x v="80"/>
    <x v="30"/>
    <n v="8701"/>
    <x v="3"/>
    <s v="OFF-BI-10004738"/>
    <x v="1"/>
    <x v="8"/>
    <s v="Flexible Leather- Look Classic Collection Ring Binder"/>
    <n v="18.940000000000001"/>
    <n v="1"/>
    <n v="0"/>
    <n v="9.4700000000000006"/>
  </r>
  <r>
    <n v="5594"/>
    <s v="US-2024-108014"/>
    <x v="3"/>
    <d v="2024-11-20T00:00:00"/>
    <x v="654"/>
    <x v="1"/>
    <s v="JH-15430"/>
    <s v="Jennifer Halladay"/>
    <x v="0"/>
    <s v="United States"/>
    <x v="138"/>
    <x v="24"/>
    <n v="44105"/>
    <x v="3"/>
    <s v="OFF-BI-10003984"/>
    <x v="1"/>
    <x v="8"/>
    <s v="Lock-Up Easel 'Spel-Binder'"/>
    <n v="59.913000000000011"/>
    <n v="7"/>
    <n v="0.7"/>
    <n v="-45.933299999999988"/>
  </r>
  <r>
    <n v="5595"/>
    <s v="CA-2024-160325"/>
    <x v="3"/>
    <d v="2024-09-25T00:00:00"/>
    <x v="706"/>
    <x v="3"/>
    <s v="BP-11095"/>
    <s v="Bart Pistole"/>
    <x v="1"/>
    <s v="United States"/>
    <x v="104"/>
    <x v="31"/>
    <n v="1841"/>
    <x v="3"/>
    <s v="TEC-PH-10000984"/>
    <x v="2"/>
    <x v="7"/>
    <s v="Panasonic KX-TG9471B"/>
    <n v="391.98"/>
    <n v="2"/>
    <n v="0"/>
    <n v="109.75440000000003"/>
  </r>
  <r>
    <n v="5596"/>
    <s v="CA-2024-160325"/>
    <x v="3"/>
    <d v="2024-09-25T00:00:00"/>
    <x v="706"/>
    <x v="3"/>
    <s v="BP-11095"/>
    <s v="Bart Pistole"/>
    <x v="1"/>
    <s v="United States"/>
    <x v="104"/>
    <x v="31"/>
    <n v="1841"/>
    <x v="3"/>
    <s v="TEC-PH-10001944"/>
    <x v="2"/>
    <x v="7"/>
    <s v="Wi-Ex zBoost YX540 Cellular Phone Signal Booster"/>
    <n v="437.84999999999997"/>
    <n v="3"/>
    <n v="0"/>
    <n v="131.35499999999996"/>
  </r>
  <r>
    <n v="5597"/>
    <s v="CA-2022-159779"/>
    <x v="1"/>
    <d v="2022-09-25T00:00:00"/>
    <x v="591"/>
    <x v="1"/>
    <s v="SB-20185"/>
    <s v="Sarah Brown"/>
    <x v="0"/>
    <s v="United States"/>
    <x v="3"/>
    <x v="38"/>
    <n v="3301"/>
    <x v="3"/>
    <s v="OFF-BI-10002735"/>
    <x v="1"/>
    <x v="8"/>
    <s v="GBC Prestige Therm-A-Bind Covers"/>
    <n v="68.62"/>
    <n v="2"/>
    <n v="0"/>
    <n v="32.251400000000004"/>
  </r>
  <r>
    <n v="5598"/>
    <s v="CA-2024-151176"/>
    <x v="3"/>
    <d v="2024-02-14T00:00:00"/>
    <x v="971"/>
    <x v="1"/>
    <s v="SV-20785"/>
    <s v="Stewart Visinsky"/>
    <x v="0"/>
    <s v="United States"/>
    <x v="248"/>
    <x v="39"/>
    <n v="21215"/>
    <x v="3"/>
    <s v="OFF-SU-10001165"/>
    <x v="1"/>
    <x v="14"/>
    <s v="Acme Elite Stainless Steel Scissors"/>
    <n v="25.02"/>
    <n v="3"/>
    <n v="0"/>
    <n v="6.5052000000000003"/>
  </r>
  <r>
    <n v="5599"/>
    <s v="CA-2024-151176"/>
    <x v="3"/>
    <d v="2024-02-14T00:00:00"/>
    <x v="971"/>
    <x v="1"/>
    <s v="SV-20785"/>
    <s v="Stewart Visinsky"/>
    <x v="0"/>
    <s v="United States"/>
    <x v="248"/>
    <x v="39"/>
    <n v="21215"/>
    <x v="3"/>
    <s v="OFF-AR-10000614"/>
    <x v="1"/>
    <x v="6"/>
    <s v="Barrel Sharpener"/>
    <n v="10.709999999999999"/>
    <n v="3"/>
    <n v="0"/>
    <n v="2.7845999999999997"/>
  </r>
  <r>
    <n v="5600"/>
    <s v="CA-2021-108903"/>
    <x v="2"/>
    <d v="2021-10-03T00:00:00"/>
    <x v="127"/>
    <x v="3"/>
    <s v="DO-13435"/>
    <s v="Denny Ordway"/>
    <x v="0"/>
    <s v="United States"/>
    <x v="38"/>
    <x v="24"/>
    <n v="43229"/>
    <x v="3"/>
    <s v="OFF-AR-10004010"/>
    <x v="1"/>
    <x v="6"/>
    <s v="Hunt Boston Vacuum Mount KS Pencil Sharpener"/>
    <n v="55.984000000000009"/>
    <n v="2"/>
    <n v="0.2"/>
    <n v="4.1987999999999985"/>
  </r>
  <r>
    <n v="5601"/>
    <s v="CA-2021-108903"/>
    <x v="2"/>
    <d v="2021-10-03T00:00:00"/>
    <x v="127"/>
    <x v="3"/>
    <s v="DO-13435"/>
    <s v="Denny Ordway"/>
    <x v="0"/>
    <s v="United States"/>
    <x v="38"/>
    <x v="24"/>
    <n v="43229"/>
    <x v="3"/>
    <s v="OFF-EN-10004030"/>
    <x v="1"/>
    <x v="12"/>
    <s v="Convenience Packs of Business Envelopes"/>
    <n v="14.480000000000002"/>
    <n v="5"/>
    <n v="0.2"/>
    <n v="4.8869999999999987"/>
  </r>
  <r>
    <n v="5602"/>
    <s v="CA-2021-108903"/>
    <x v="2"/>
    <d v="2021-10-03T00:00:00"/>
    <x v="127"/>
    <x v="3"/>
    <s v="DO-13435"/>
    <s v="Denny Ordway"/>
    <x v="0"/>
    <s v="United States"/>
    <x v="38"/>
    <x v="24"/>
    <n v="43229"/>
    <x v="3"/>
    <s v="TEC-AC-10003023"/>
    <x v="2"/>
    <x v="11"/>
    <s v="Logitech G105 Gaming Keyboard"/>
    <n v="142.488"/>
    <n v="3"/>
    <n v="0.2"/>
    <n v="-3.5622000000000043"/>
  </r>
  <r>
    <n v="5603"/>
    <s v="CA-2023-117919"/>
    <x v="0"/>
    <d v="2023-08-28T00:00:00"/>
    <x v="652"/>
    <x v="0"/>
    <s v="TB-21355"/>
    <s v="Todd Boyes"/>
    <x v="1"/>
    <s v="United States"/>
    <x v="12"/>
    <x v="5"/>
    <n v="77041"/>
    <x v="2"/>
    <s v="OFF-ST-10003572"/>
    <x v="1"/>
    <x v="4"/>
    <s v="Portfile Personal File Boxes"/>
    <n v="14.16"/>
    <n v="1"/>
    <n v="0.2"/>
    <n v="1.0620000000000003"/>
  </r>
  <r>
    <n v="5604"/>
    <s v="CA-2023-117919"/>
    <x v="0"/>
    <d v="2023-08-28T00:00:00"/>
    <x v="652"/>
    <x v="0"/>
    <s v="TB-21355"/>
    <s v="Todd Boyes"/>
    <x v="1"/>
    <s v="United States"/>
    <x v="12"/>
    <x v="5"/>
    <n v="77041"/>
    <x v="2"/>
    <s v="OFF-PA-10004353"/>
    <x v="1"/>
    <x v="10"/>
    <s v="Southworth 25% Cotton Premium Laser Paper and Envelopes"/>
    <n v="79.920000000000016"/>
    <n v="5"/>
    <n v="0.2"/>
    <n v="27.972000000000001"/>
  </r>
  <r>
    <n v="5605"/>
    <s v="CA-2022-142475"/>
    <x v="1"/>
    <d v="2022-12-03T00:00:00"/>
    <x v="157"/>
    <x v="1"/>
    <s v="BS-11380"/>
    <s v="Bill Stewart"/>
    <x v="1"/>
    <s v="United States"/>
    <x v="20"/>
    <x v="15"/>
    <n v="10011"/>
    <x v="3"/>
    <s v="OFF-BI-10003718"/>
    <x v="1"/>
    <x v="8"/>
    <s v="GBC Therma-A-Bind 250T Electric Binding System"/>
    <n v="590.35199999999998"/>
    <n v="6"/>
    <n v="0.2"/>
    <n v="206.62319999999997"/>
  </r>
  <r>
    <n v="5606"/>
    <s v="CA-2023-134516"/>
    <x v="0"/>
    <d v="2023-09-21T00:00:00"/>
    <x v="1043"/>
    <x v="1"/>
    <s v="FM-14215"/>
    <s v="Filia McAdams"/>
    <x v="1"/>
    <s v="United States"/>
    <x v="247"/>
    <x v="3"/>
    <n v="27405"/>
    <x v="0"/>
    <s v="FUR-FU-10001546"/>
    <x v="0"/>
    <x v="5"/>
    <s v="Dana Swing-Arm Lamps"/>
    <n v="17.088000000000001"/>
    <n v="2"/>
    <n v="0.2"/>
    <n v="1.0679999999999996"/>
  </r>
  <r>
    <n v="5607"/>
    <s v="CA-2023-134516"/>
    <x v="0"/>
    <d v="2023-09-21T00:00:00"/>
    <x v="1043"/>
    <x v="1"/>
    <s v="FM-14215"/>
    <s v="Filia McAdams"/>
    <x v="1"/>
    <s v="United States"/>
    <x v="247"/>
    <x v="3"/>
    <n v="27405"/>
    <x v="0"/>
    <s v="FUR-CH-10002880"/>
    <x v="0"/>
    <x v="1"/>
    <s v="Global High-Back Leather Tilter, Burgundy"/>
    <n v="98.391999999999996"/>
    <n v="1"/>
    <n v="0.2"/>
    <n v="-11.069100000000006"/>
  </r>
  <r>
    <n v="5608"/>
    <s v="CA-2024-105193"/>
    <x v="3"/>
    <d v="2024-03-26T00:00:00"/>
    <x v="866"/>
    <x v="1"/>
    <s v="JL-15835"/>
    <s v="John Lee"/>
    <x v="0"/>
    <s v="United States"/>
    <x v="20"/>
    <x v="15"/>
    <n v="10024"/>
    <x v="3"/>
    <s v="OFF-AR-10001547"/>
    <x v="1"/>
    <x v="6"/>
    <s v="Newell 311"/>
    <n v="11.05"/>
    <n v="5"/>
    <n v="0"/>
    <n v="2.9835000000000003"/>
  </r>
  <r>
    <n v="5609"/>
    <s v="CA-2022-168634"/>
    <x v="1"/>
    <d v="2022-12-06T00:00:00"/>
    <x v="223"/>
    <x v="1"/>
    <s v="AF-10870"/>
    <s v="Art Ferguson"/>
    <x v="0"/>
    <s v="United States"/>
    <x v="8"/>
    <x v="1"/>
    <n v="94109"/>
    <x v="1"/>
    <s v="OFF-AP-10001626"/>
    <x v="1"/>
    <x v="9"/>
    <s v="Commercial WindTunnel Clean Air Upright Vacuum, Replacement Belts, Filtration Bags"/>
    <n v="7.78"/>
    <n v="2"/>
    <n v="0"/>
    <n v="2.0228000000000002"/>
  </r>
  <r>
    <n v="5610"/>
    <s v="CA-2024-117198"/>
    <x v="3"/>
    <d v="2024-09-01T00:00:00"/>
    <x v="559"/>
    <x v="1"/>
    <s v="BG-11035"/>
    <s v="Barry Gonzalez"/>
    <x v="0"/>
    <s v="United States"/>
    <x v="53"/>
    <x v="28"/>
    <n v="71203"/>
    <x v="0"/>
    <s v="TEC-AC-10003033"/>
    <x v="2"/>
    <x v="11"/>
    <s v="Plantronics CS510 - Over-the-Head monaural Wireless Headset System"/>
    <n v="659.9"/>
    <n v="2"/>
    <n v="0"/>
    <n v="217.76699999999994"/>
  </r>
  <r>
    <n v="5611"/>
    <s v="CA-2022-145828"/>
    <x v="1"/>
    <d v="2022-10-05T00:00:00"/>
    <x v="486"/>
    <x v="2"/>
    <s v="MB-17305"/>
    <s v="Maria Bertelson"/>
    <x v="0"/>
    <s v="United States"/>
    <x v="74"/>
    <x v="24"/>
    <n v="45231"/>
    <x v="3"/>
    <s v="TEC-AC-10002323"/>
    <x v="2"/>
    <x v="11"/>
    <s v="SanDisk Ultra 32 GB MicroSDHC Class 10 Memory Card"/>
    <n v="53.040000000000006"/>
    <n v="3"/>
    <n v="0.2"/>
    <n v="-4.6409999999999982"/>
  </r>
  <r>
    <n v="5612"/>
    <s v="CA-2024-121027"/>
    <x v="3"/>
    <d v="2024-08-19T00:00:00"/>
    <x v="554"/>
    <x v="1"/>
    <s v="HW-14935"/>
    <s v="Helen Wasserman"/>
    <x v="1"/>
    <s v="United States"/>
    <x v="4"/>
    <x v="4"/>
    <n v="98105"/>
    <x v="1"/>
    <s v="TEC-AC-10002049"/>
    <x v="2"/>
    <x v="11"/>
    <s v="Plantronics Savi W720 Multi-Device Wireless Headset System"/>
    <n v="843.9"/>
    <n v="2"/>
    <n v="0"/>
    <n v="371.31600000000003"/>
  </r>
  <r>
    <n v="5613"/>
    <s v="CA-2024-121027"/>
    <x v="3"/>
    <d v="2024-08-19T00:00:00"/>
    <x v="554"/>
    <x v="1"/>
    <s v="HW-14935"/>
    <s v="Helen Wasserman"/>
    <x v="1"/>
    <s v="United States"/>
    <x v="4"/>
    <x v="4"/>
    <n v="98105"/>
    <x v="1"/>
    <s v="TEC-AC-10002253"/>
    <x v="2"/>
    <x v="11"/>
    <s v="Imation Bio 8GB USB Flash Drive Imation Corp"/>
    <n v="1496.16"/>
    <n v="9"/>
    <n v="0"/>
    <n v="224.42400000000006"/>
  </r>
  <r>
    <n v="5614"/>
    <s v="CA-2023-147431"/>
    <x v="0"/>
    <d v="2023-02-02T00:00:00"/>
    <x v="606"/>
    <x v="1"/>
    <s v="AB-10105"/>
    <s v="Adrian Barton"/>
    <x v="0"/>
    <s v="United States"/>
    <x v="20"/>
    <x v="15"/>
    <n v="10011"/>
    <x v="3"/>
    <s v="OFF-ST-10003994"/>
    <x v="1"/>
    <x v="4"/>
    <s v="Belkin 19&quot; Center-Weighted Shelf, Gray"/>
    <n v="117.96"/>
    <n v="2"/>
    <n v="0"/>
    <n v="5.8979999999999961"/>
  </r>
  <r>
    <n v="5615"/>
    <s v="CA-2023-158001"/>
    <x v="0"/>
    <d v="2023-08-24T00:00:00"/>
    <x v="395"/>
    <x v="1"/>
    <s v="JP-15460"/>
    <s v="Jennifer Patt"/>
    <x v="1"/>
    <s v="United States"/>
    <x v="20"/>
    <x v="15"/>
    <n v="10035"/>
    <x v="3"/>
    <s v="OFF-AR-10002399"/>
    <x v="1"/>
    <x v="6"/>
    <s v="Dixon Prang Watercolor Pencils, 10-Color Set with Brush"/>
    <n v="21.299999999999997"/>
    <n v="5"/>
    <n v="0"/>
    <n v="8.7330000000000005"/>
  </r>
  <r>
    <n v="5616"/>
    <s v="CA-2023-158001"/>
    <x v="0"/>
    <d v="2023-08-24T00:00:00"/>
    <x v="395"/>
    <x v="1"/>
    <s v="JP-15460"/>
    <s v="Jennifer Patt"/>
    <x v="1"/>
    <s v="United States"/>
    <x v="20"/>
    <x v="15"/>
    <n v="10035"/>
    <x v="3"/>
    <s v="OFF-AP-10002118"/>
    <x v="1"/>
    <x v="9"/>
    <s v="1.7 Cubic Foot Compact &quot;Cube&quot; Office Refrigerators"/>
    <n v="1040.8"/>
    <n v="5"/>
    <n v="0"/>
    <n v="281.01600000000008"/>
  </r>
  <r>
    <n v="5617"/>
    <s v="CA-2023-158001"/>
    <x v="0"/>
    <d v="2023-08-24T00:00:00"/>
    <x v="395"/>
    <x v="1"/>
    <s v="JP-15460"/>
    <s v="Jennifer Patt"/>
    <x v="1"/>
    <s v="United States"/>
    <x v="20"/>
    <x v="15"/>
    <n v="10035"/>
    <x v="3"/>
    <s v="OFF-AR-10001954"/>
    <x v="1"/>
    <x v="6"/>
    <s v="Newell 331"/>
    <n v="29.339999999999996"/>
    <n v="6"/>
    <n v="0"/>
    <n v="7.9218000000000002"/>
  </r>
  <r>
    <n v="5618"/>
    <s v="CA-2024-125745"/>
    <x v="3"/>
    <d v="2024-07-01T00:00:00"/>
    <x v="446"/>
    <x v="1"/>
    <s v="DV-13045"/>
    <s v="Darrin Van Huff"/>
    <x v="1"/>
    <s v="United States"/>
    <x v="26"/>
    <x v="18"/>
    <n v="38109"/>
    <x v="0"/>
    <s v="FUR-FU-10001591"/>
    <x v="0"/>
    <x v="5"/>
    <s v="Advantus Panel Wall Certificate Holder - 8.5x11"/>
    <n v="19.52"/>
    <n v="2"/>
    <n v="0.2"/>
    <n v="5.3680000000000012"/>
  </r>
  <r>
    <n v="5619"/>
    <s v="CA-2022-101154"/>
    <x v="1"/>
    <d v="2022-09-18T00:00:00"/>
    <x v="14"/>
    <x v="2"/>
    <s v="CM-12190"/>
    <s v="Charlotte Melton"/>
    <x v="0"/>
    <s v="United States"/>
    <x v="70"/>
    <x v="1"/>
    <n v="92105"/>
    <x v="1"/>
    <s v="OFF-ST-10004186"/>
    <x v="1"/>
    <x v="4"/>
    <s v="Stur-D-Stor Shelving, Vertical 5-Shelf: 72&quot;H x 36&quot;W x 18 1/2&quot;D"/>
    <n v="443.92"/>
    <n v="4"/>
    <n v="0"/>
    <n v="8.8783999999999992"/>
  </r>
  <r>
    <n v="5620"/>
    <s v="US-2023-124163"/>
    <x v="0"/>
    <d v="2023-09-26T00:00:00"/>
    <x v="424"/>
    <x v="1"/>
    <s v="SC-20695"/>
    <s v="Steve Chapman"/>
    <x v="1"/>
    <s v="United States"/>
    <x v="411"/>
    <x v="6"/>
    <n v="54601"/>
    <x v="2"/>
    <s v="TEC-AC-10001908"/>
    <x v="2"/>
    <x v="11"/>
    <s v="Logitech Wireless Headset h800"/>
    <n v="499.95"/>
    <n v="5"/>
    <n v="0"/>
    <n v="174.98249999999999"/>
  </r>
  <r>
    <n v="5621"/>
    <s v="US-2023-124163"/>
    <x v="0"/>
    <d v="2023-09-26T00:00:00"/>
    <x v="424"/>
    <x v="1"/>
    <s v="SC-20695"/>
    <s v="Steve Chapman"/>
    <x v="1"/>
    <s v="United States"/>
    <x v="411"/>
    <x v="6"/>
    <n v="54601"/>
    <x v="2"/>
    <s v="OFF-AR-10000817"/>
    <x v="1"/>
    <x v="6"/>
    <s v="Manco Dry-Lighter Erasable Highlighter"/>
    <n v="3.04"/>
    <n v="1"/>
    <n v="0"/>
    <n v="1.0335999999999999"/>
  </r>
  <r>
    <n v="5622"/>
    <s v="US-2023-124163"/>
    <x v="0"/>
    <d v="2023-09-26T00:00:00"/>
    <x v="424"/>
    <x v="1"/>
    <s v="SC-20695"/>
    <s v="Steve Chapman"/>
    <x v="1"/>
    <s v="United States"/>
    <x v="411"/>
    <x v="6"/>
    <n v="54601"/>
    <x v="2"/>
    <s v="FUR-CH-10004218"/>
    <x v="0"/>
    <x v="1"/>
    <s v="Global Fabric Manager's Chair, Dark Gray"/>
    <n v="201.96"/>
    <n v="2"/>
    <n v="0"/>
    <n v="50.490000000000009"/>
  </r>
  <r>
    <n v="5623"/>
    <s v="US-2023-124163"/>
    <x v="0"/>
    <d v="2023-09-26T00:00:00"/>
    <x v="424"/>
    <x v="1"/>
    <s v="SC-20695"/>
    <s v="Steve Chapman"/>
    <x v="1"/>
    <s v="United States"/>
    <x v="411"/>
    <x v="6"/>
    <n v="54601"/>
    <x v="2"/>
    <s v="FUR-FU-10000755"/>
    <x v="0"/>
    <x v="5"/>
    <s v="Eldon Expressions Mahogany Wood Desk Collection"/>
    <n v="68.64"/>
    <n v="11"/>
    <n v="0"/>
    <n v="17.160000000000004"/>
  </r>
  <r>
    <n v="5624"/>
    <s v="CA-2023-121748"/>
    <x v="0"/>
    <d v="2023-10-25T00:00:00"/>
    <x v="464"/>
    <x v="0"/>
    <s v="VW-21775"/>
    <s v="Victoria Wilson"/>
    <x v="1"/>
    <s v="United States"/>
    <x v="1"/>
    <x v="1"/>
    <n v="90032"/>
    <x v="1"/>
    <s v="TEC-AC-10003063"/>
    <x v="2"/>
    <x v="11"/>
    <s v="Micro Innovations USB RF Wireless Keyboard with Mouse"/>
    <n v="100"/>
    <n v="4"/>
    <n v="0"/>
    <n v="21"/>
  </r>
  <r>
    <n v="5625"/>
    <s v="CA-2023-121748"/>
    <x v="0"/>
    <d v="2023-10-25T00:00:00"/>
    <x v="464"/>
    <x v="0"/>
    <s v="VW-21775"/>
    <s v="Victoria Wilson"/>
    <x v="1"/>
    <s v="United States"/>
    <x v="1"/>
    <x v="1"/>
    <n v="90032"/>
    <x v="1"/>
    <s v="TEC-AC-10002637"/>
    <x v="2"/>
    <x v="11"/>
    <s v="Logitech VX Revolution Cordless Laser Mouse for Notebooks (Black)"/>
    <n v="359.98"/>
    <n v="2"/>
    <n v="0"/>
    <n v="21.598799999999983"/>
  </r>
  <r>
    <n v="5626"/>
    <s v="CA-2021-126683"/>
    <x v="2"/>
    <d v="2021-09-29T00:00:00"/>
    <x v="511"/>
    <x v="0"/>
    <s v="PP-18955"/>
    <s v="Paul Prost"/>
    <x v="2"/>
    <s v="United States"/>
    <x v="4"/>
    <x v="4"/>
    <n v="98115"/>
    <x v="1"/>
    <s v="FUR-FU-10001706"/>
    <x v="0"/>
    <x v="5"/>
    <s v="Longer-Life Soft White Bulbs"/>
    <n v="6.16"/>
    <n v="2"/>
    <n v="0"/>
    <n v="2.9567999999999999"/>
  </r>
  <r>
    <n v="5627"/>
    <s v="CA-2021-126683"/>
    <x v="2"/>
    <d v="2021-09-29T00:00:00"/>
    <x v="511"/>
    <x v="0"/>
    <s v="PP-18955"/>
    <s v="Paul Prost"/>
    <x v="2"/>
    <s v="United States"/>
    <x v="4"/>
    <x v="4"/>
    <n v="98115"/>
    <x v="1"/>
    <s v="FUR-TA-10002958"/>
    <x v="0"/>
    <x v="3"/>
    <s v="Bevis Oval Conference Table, Walnut"/>
    <n v="2348.8200000000002"/>
    <n v="9"/>
    <n v="0"/>
    <n v="399.29939999999976"/>
  </r>
  <r>
    <n v="5628"/>
    <s v="CA-2024-148810"/>
    <x v="3"/>
    <d v="2024-06-27T00:00:00"/>
    <x v="553"/>
    <x v="1"/>
    <s v="DR-12880"/>
    <s v="Dan Reichenbach"/>
    <x v="1"/>
    <s v="United States"/>
    <x v="100"/>
    <x v="2"/>
    <n v="33180"/>
    <x v="0"/>
    <s v="OFF-LA-10004689"/>
    <x v="1"/>
    <x v="2"/>
    <s v="Avery 512"/>
    <n v="13.872000000000002"/>
    <n v="6"/>
    <n v="0.2"/>
    <n v="4.6818000000000008"/>
  </r>
  <r>
    <n v="5629"/>
    <s v="CA-2024-148810"/>
    <x v="3"/>
    <d v="2024-06-27T00:00:00"/>
    <x v="553"/>
    <x v="1"/>
    <s v="DR-12880"/>
    <s v="Dan Reichenbach"/>
    <x v="1"/>
    <s v="United States"/>
    <x v="100"/>
    <x v="2"/>
    <n v="33180"/>
    <x v="0"/>
    <s v="FUR-CH-10001545"/>
    <x v="0"/>
    <x v="1"/>
    <s v="Hon Comfortask Task/Swivel Chairs"/>
    <n v="273.55200000000002"/>
    <n v="3"/>
    <n v="0.2"/>
    <n v="-13.677599999999998"/>
  </r>
  <r>
    <n v="5630"/>
    <s v="US-2023-146066"/>
    <x v="0"/>
    <d v="2023-08-22T00:00:00"/>
    <x v="319"/>
    <x v="0"/>
    <s v="RB-19465"/>
    <s v="Rick Bensley"/>
    <x v="2"/>
    <s v="United States"/>
    <x v="10"/>
    <x v="9"/>
    <n v="19143"/>
    <x v="3"/>
    <s v="FUR-TA-10002530"/>
    <x v="0"/>
    <x v="3"/>
    <s v="Iceberg OfficeWorks 42&quot; Round Tables"/>
    <n v="815.29199999999992"/>
    <n v="9"/>
    <n v="0.4"/>
    <n v="-339.7050000000001"/>
  </r>
  <r>
    <n v="5631"/>
    <s v="CA-2021-127614"/>
    <x v="2"/>
    <d v="2021-02-12T00:00:00"/>
    <x v="1147"/>
    <x v="1"/>
    <s v="NF-18385"/>
    <s v="Natalie Fritzler"/>
    <x v="0"/>
    <s v="United States"/>
    <x v="269"/>
    <x v="17"/>
    <n v="23320"/>
    <x v="0"/>
    <s v="TEC-AC-10001432"/>
    <x v="2"/>
    <x v="11"/>
    <s v="Enermax Aurora Lite Keyboard"/>
    <n v="234.45000000000002"/>
    <n v="3"/>
    <n v="0"/>
    <n v="103.15800000000003"/>
  </r>
  <r>
    <n v="5632"/>
    <s v="CA-2021-127614"/>
    <x v="2"/>
    <d v="2021-02-12T00:00:00"/>
    <x v="1147"/>
    <x v="1"/>
    <s v="NF-18385"/>
    <s v="Natalie Fritzler"/>
    <x v="0"/>
    <s v="United States"/>
    <x v="269"/>
    <x v="17"/>
    <n v="23320"/>
    <x v="0"/>
    <s v="FUR-TA-10003715"/>
    <x v="0"/>
    <x v="3"/>
    <s v="Hon 2111 Invitation Series Corner Table"/>
    <n v="1256.22"/>
    <n v="6"/>
    <n v="0"/>
    <n v="75.37319999999994"/>
  </r>
  <r>
    <n v="5633"/>
    <s v="CA-2021-127614"/>
    <x v="2"/>
    <d v="2021-02-12T00:00:00"/>
    <x v="1147"/>
    <x v="1"/>
    <s v="NF-18385"/>
    <s v="Natalie Fritzler"/>
    <x v="0"/>
    <s v="United States"/>
    <x v="269"/>
    <x v="17"/>
    <n v="23320"/>
    <x v="0"/>
    <s v="OFF-BI-10003291"/>
    <x v="1"/>
    <x v="8"/>
    <s v="Wilson Jones Leather-Like Binders with DublLock Round Rings"/>
    <n v="17.46"/>
    <n v="2"/>
    <n v="0"/>
    <n v="8.2061999999999991"/>
  </r>
  <r>
    <n v="5634"/>
    <s v="CA-2023-101742"/>
    <x v="0"/>
    <d v="2023-09-24T00:00:00"/>
    <x v="961"/>
    <x v="0"/>
    <s v="CR-12580"/>
    <s v="Clay Rozendal"/>
    <x v="2"/>
    <s v="United States"/>
    <x v="20"/>
    <x v="15"/>
    <n v="10009"/>
    <x v="3"/>
    <s v="OFF-BI-10004187"/>
    <x v="1"/>
    <x v="8"/>
    <s v="Staples"/>
    <n v="10.528"/>
    <n v="7"/>
    <n v="0.2"/>
    <n v="3.6847999999999987"/>
  </r>
  <r>
    <n v="5635"/>
    <s v="CA-2022-134943"/>
    <x v="1"/>
    <d v="2022-12-05T00:00:00"/>
    <x v="726"/>
    <x v="2"/>
    <s v="SU-20665"/>
    <s v="Stephanie Ulpright"/>
    <x v="2"/>
    <s v="United States"/>
    <x v="447"/>
    <x v="12"/>
    <n v="48104"/>
    <x v="2"/>
    <s v="OFF-BI-10000666"/>
    <x v="1"/>
    <x v="8"/>
    <s v="Surelock Post Binders"/>
    <n v="152.79999999999998"/>
    <n v="5"/>
    <n v="0"/>
    <n v="76.399999999999991"/>
  </r>
  <r>
    <n v="5636"/>
    <s v="CA-2024-123022"/>
    <x v="3"/>
    <d v="2024-09-04T00:00:00"/>
    <x v="221"/>
    <x v="1"/>
    <s v="SC-20050"/>
    <s v="Sample Company A"/>
    <x v="2"/>
    <s v="United States"/>
    <x v="448"/>
    <x v="1"/>
    <n v="91941"/>
    <x v="1"/>
    <s v="OFF-BI-10002225"/>
    <x v="1"/>
    <x v="8"/>
    <s v="Square Ring Data Binders, Rigid 75 Pt. Covers, 11&quot; x 14-7/8&quot;"/>
    <n v="82.56"/>
    <n v="5"/>
    <n v="0.2"/>
    <n v="28.896000000000001"/>
  </r>
  <r>
    <n v="5637"/>
    <s v="CA-2024-123022"/>
    <x v="3"/>
    <d v="2024-09-04T00:00:00"/>
    <x v="221"/>
    <x v="1"/>
    <s v="SC-20050"/>
    <s v="Sample Company A"/>
    <x v="2"/>
    <s v="United States"/>
    <x v="448"/>
    <x v="1"/>
    <n v="91941"/>
    <x v="1"/>
    <s v="TEC-AC-10000474"/>
    <x v="2"/>
    <x v="11"/>
    <s v="Kensington Expert Mouse Optical USB Trackball for PC or Mac"/>
    <n v="284.96999999999997"/>
    <n v="3"/>
    <n v="0"/>
    <n v="85.490999999999957"/>
  </r>
  <r>
    <n v="5638"/>
    <s v="CA-2024-113208"/>
    <x v="3"/>
    <d v="2024-03-27T00:00:00"/>
    <x v="504"/>
    <x v="1"/>
    <s v="ML-18040"/>
    <s v="Michelle Lonsdale"/>
    <x v="1"/>
    <s v="United States"/>
    <x v="130"/>
    <x v="12"/>
    <n v="48126"/>
    <x v="2"/>
    <s v="FUR-FU-10004245"/>
    <x v="0"/>
    <x v="5"/>
    <s v="Career Cubicle Clock, 8 1/4&quot;, Black"/>
    <n v="60.84"/>
    <n v="3"/>
    <n v="0"/>
    <n v="23.119199999999999"/>
  </r>
  <r>
    <n v="5639"/>
    <s v="CA-2021-154893"/>
    <x v="2"/>
    <d v="2021-12-21T00:00:00"/>
    <x v="999"/>
    <x v="1"/>
    <s v="GM-14440"/>
    <s v="Gary McGarr"/>
    <x v="0"/>
    <s v="United States"/>
    <x v="70"/>
    <x v="1"/>
    <n v="92024"/>
    <x v="1"/>
    <s v="FUR-CH-10004287"/>
    <x v="0"/>
    <x v="1"/>
    <s v="SAFCO Arco Folding Chair"/>
    <n v="1325.76"/>
    <n v="6"/>
    <n v="0.2"/>
    <n v="149.14799999999991"/>
  </r>
  <r>
    <n v="5640"/>
    <s v="CA-2021-154893"/>
    <x v="2"/>
    <d v="2021-12-21T00:00:00"/>
    <x v="999"/>
    <x v="1"/>
    <s v="GM-14440"/>
    <s v="Gary McGarr"/>
    <x v="0"/>
    <s v="United States"/>
    <x v="70"/>
    <x v="1"/>
    <n v="92024"/>
    <x v="1"/>
    <s v="FUR-CH-10000595"/>
    <x v="0"/>
    <x v="1"/>
    <s v="Safco Contoured Stacking Chairs"/>
    <n v="572.16000000000008"/>
    <n v="3"/>
    <n v="0.2"/>
    <n v="35.759999999999962"/>
  </r>
  <r>
    <n v="5641"/>
    <s v="CA-2021-147900"/>
    <x v="2"/>
    <d v="2021-09-23T00:00:00"/>
    <x v="919"/>
    <x v="1"/>
    <s v="JK-15640"/>
    <s v="Jim Kriz"/>
    <x v="2"/>
    <s v="United States"/>
    <x v="80"/>
    <x v="24"/>
    <n v="44107"/>
    <x v="3"/>
    <s v="OFF-PA-10003063"/>
    <x v="1"/>
    <x v="10"/>
    <s v="EcoTones Memo Sheets"/>
    <n v="28.8"/>
    <n v="9"/>
    <n v="0.2"/>
    <n v="10.080000000000002"/>
  </r>
  <r>
    <n v="5642"/>
    <s v="CA-2024-106355"/>
    <x v="3"/>
    <d v="2024-04-03T00:00:00"/>
    <x v="710"/>
    <x v="2"/>
    <s v="AT-10435"/>
    <s v="Alyssa Tate"/>
    <x v="2"/>
    <s v="United States"/>
    <x v="255"/>
    <x v="29"/>
    <n v="6450"/>
    <x v="3"/>
    <s v="OFF-AR-10000246"/>
    <x v="1"/>
    <x v="6"/>
    <s v="Newell 318"/>
    <n v="11.12"/>
    <n v="4"/>
    <n v="0"/>
    <n v="2.8911999999999995"/>
  </r>
  <r>
    <n v="5643"/>
    <s v="CA-2023-127985"/>
    <x v="0"/>
    <d v="2023-04-02T00:00:00"/>
    <x v="1012"/>
    <x v="0"/>
    <s v="DB-12910"/>
    <s v="Daniel Byrd"/>
    <x v="2"/>
    <s v="United States"/>
    <x v="38"/>
    <x v="32"/>
    <n v="31907"/>
    <x v="0"/>
    <s v="FUR-FU-10003274"/>
    <x v="0"/>
    <x v="5"/>
    <s v="Regeneration Desk Collection"/>
    <n v="7.04"/>
    <n v="4"/>
    <n v="0"/>
    <n v="3.0976000000000004"/>
  </r>
  <r>
    <n v="5644"/>
    <s v="CA-2022-166604"/>
    <x v="1"/>
    <d v="2022-05-15T00:00:00"/>
    <x v="1148"/>
    <x v="0"/>
    <s v="AH-10690"/>
    <s v="Anna Häberlin"/>
    <x v="1"/>
    <s v="United States"/>
    <x v="185"/>
    <x v="32"/>
    <n v="30076"/>
    <x v="0"/>
    <s v="OFF-EN-10004147"/>
    <x v="1"/>
    <x v="12"/>
    <s v="Wausau Papers Astrobrights Colored Envelopes"/>
    <n v="17.940000000000001"/>
    <n v="3"/>
    <n v="0"/>
    <n v="8.7906000000000013"/>
  </r>
  <r>
    <n v="5645"/>
    <s v="CA-2024-120719"/>
    <x v="3"/>
    <d v="2024-03-24T00:00:00"/>
    <x v="762"/>
    <x v="2"/>
    <s v="SJ-20225"/>
    <s v="Sanjit Jacobs"/>
    <x v="2"/>
    <s v="United States"/>
    <x v="4"/>
    <x v="4"/>
    <n v="98105"/>
    <x v="1"/>
    <s v="OFF-BI-10002103"/>
    <x v="1"/>
    <x v="8"/>
    <s v="Cardinal Slant-D Ring Binder, Heavy Gauge Vinyl"/>
    <n v="34.76"/>
    <n v="5"/>
    <n v="0.2"/>
    <n v="11.296999999999999"/>
  </r>
  <r>
    <n v="5646"/>
    <s v="CA-2024-127117"/>
    <x v="3"/>
    <d v="2024-04-15T00:00:00"/>
    <x v="887"/>
    <x v="1"/>
    <s v="HM-14860"/>
    <s v="Harry Marie"/>
    <x v="1"/>
    <s v="United States"/>
    <x v="73"/>
    <x v="30"/>
    <n v="7960"/>
    <x v="3"/>
    <s v="FUR-FU-10004018"/>
    <x v="0"/>
    <x v="5"/>
    <s v="Tensor Computer Mounted Lamp"/>
    <n v="74.45"/>
    <n v="5"/>
    <n v="0"/>
    <n v="20.101500000000001"/>
  </r>
  <r>
    <n v="5647"/>
    <s v="CA-2022-104241"/>
    <x v="1"/>
    <d v="2022-01-04T00:00:00"/>
    <x v="96"/>
    <x v="1"/>
    <s v="AG-10495"/>
    <s v="Andrew Gjertsen"/>
    <x v="1"/>
    <s v="United States"/>
    <x v="166"/>
    <x v="17"/>
    <n v="22304"/>
    <x v="0"/>
    <s v="FUR-FU-10001473"/>
    <x v="0"/>
    <x v="5"/>
    <s v="DAX Wood Document Frame"/>
    <n v="192.22"/>
    <n v="14"/>
    <n v="0"/>
    <n v="69.199200000000005"/>
  </r>
  <r>
    <n v="5648"/>
    <s v="CA-2024-168179"/>
    <x v="3"/>
    <d v="2024-11-03T00:00:00"/>
    <x v="170"/>
    <x v="1"/>
    <s v="JB-16000"/>
    <s v="Joy Bell-"/>
    <x v="0"/>
    <s v="United States"/>
    <x v="288"/>
    <x v="7"/>
    <n v="84106"/>
    <x v="1"/>
    <s v="OFF-PA-10001800"/>
    <x v="1"/>
    <x v="10"/>
    <s v="Xerox 220"/>
    <n v="19.440000000000001"/>
    <n v="3"/>
    <n v="0"/>
    <n v="9.3312000000000008"/>
  </r>
  <r>
    <n v="5649"/>
    <s v="CA-2024-142342"/>
    <x v="3"/>
    <d v="2024-07-18T00:00:00"/>
    <x v="698"/>
    <x v="0"/>
    <s v="AJ-10795"/>
    <s v="Anthony Johnson"/>
    <x v="1"/>
    <s v="United States"/>
    <x v="339"/>
    <x v="1"/>
    <n v="92307"/>
    <x v="1"/>
    <s v="OFF-PA-10004609"/>
    <x v="1"/>
    <x v="10"/>
    <s v="Xerox 221"/>
    <n v="32.400000000000006"/>
    <n v="5"/>
    <n v="0"/>
    <n v="15.552000000000001"/>
  </r>
  <r>
    <n v="5650"/>
    <s v="CA-2024-142342"/>
    <x v="3"/>
    <d v="2024-07-18T00:00:00"/>
    <x v="698"/>
    <x v="0"/>
    <s v="AJ-10795"/>
    <s v="Anthony Johnson"/>
    <x v="1"/>
    <s v="United States"/>
    <x v="339"/>
    <x v="1"/>
    <n v="92307"/>
    <x v="1"/>
    <s v="OFF-EN-10002592"/>
    <x v="1"/>
    <x v="12"/>
    <s v="Peel &amp; Seel Recycled Catalog Envelopes, Brown"/>
    <n v="57.9"/>
    <n v="5"/>
    <n v="0"/>
    <n v="28.95"/>
  </r>
  <r>
    <n v="5651"/>
    <s v="CA-2024-142342"/>
    <x v="3"/>
    <d v="2024-07-18T00:00:00"/>
    <x v="698"/>
    <x v="0"/>
    <s v="AJ-10795"/>
    <s v="Anthony Johnson"/>
    <x v="1"/>
    <s v="United States"/>
    <x v="339"/>
    <x v="1"/>
    <n v="92307"/>
    <x v="1"/>
    <s v="OFF-ST-10002957"/>
    <x v="1"/>
    <x v="4"/>
    <s v="Sterilite Show Offs Storage Containers"/>
    <n v="10.56"/>
    <n v="2"/>
    <n v="0"/>
    <n v="0"/>
  </r>
  <r>
    <n v="5652"/>
    <s v="CA-2024-142342"/>
    <x v="3"/>
    <d v="2024-07-18T00:00:00"/>
    <x v="698"/>
    <x v="0"/>
    <s v="AJ-10795"/>
    <s v="Anthony Johnson"/>
    <x v="1"/>
    <s v="United States"/>
    <x v="339"/>
    <x v="1"/>
    <n v="92307"/>
    <x v="1"/>
    <s v="FUR-BO-10002613"/>
    <x v="0"/>
    <x v="0"/>
    <s v="Atlantic Metals Mobile 4-Shelf Bookcases, Custom Colors"/>
    <n v="1194.165"/>
    <n v="5"/>
    <n v="0.15"/>
    <n v="210.73499999999993"/>
  </r>
  <r>
    <n v="5653"/>
    <s v="CA-2024-109099"/>
    <x v="3"/>
    <d v="2024-10-07T00:00:00"/>
    <x v="768"/>
    <x v="1"/>
    <s v="MM-18280"/>
    <s v="Muhammed MacIntyre"/>
    <x v="1"/>
    <s v="United States"/>
    <x v="20"/>
    <x v="15"/>
    <n v="10009"/>
    <x v="3"/>
    <s v="OFF-PA-10001033"/>
    <x v="1"/>
    <x v="10"/>
    <s v="Xerox 1893"/>
    <n v="40.99"/>
    <n v="1"/>
    <n v="0"/>
    <n v="20.085100000000001"/>
  </r>
  <r>
    <n v="5654"/>
    <s v="US-2021-134187"/>
    <x v="2"/>
    <d v="2021-11-04T00:00:00"/>
    <x v="193"/>
    <x v="1"/>
    <s v="TH-21235"/>
    <s v="Tiffany House"/>
    <x v="1"/>
    <s v="United States"/>
    <x v="85"/>
    <x v="1"/>
    <n v="90805"/>
    <x v="1"/>
    <s v="OFF-AR-10000940"/>
    <x v="1"/>
    <x v="6"/>
    <s v="Newell 343"/>
    <n v="2.94"/>
    <n v="1"/>
    <n v="0"/>
    <n v="0.79380000000000006"/>
  </r>
  <r>
    <n v="5655"/>
    <s v="CA-2023-145261"/>
    <x v="0"/>
    <d v="2023-12-19T00:00:00"/>
    <x v="967"/>
    <x v="2"/>
    <s v="AH-10120"/>
    <s v="Adrian Hane"/>
    <x v="2"/>
    <s v="United States"/>
    <x v="127"/>
    <x v="21"/>
    <n v="97301"/>
    <x v="1"/>
    <s v="OFF-BI-10001670"/>
    <x v="1"/>
    <x v="8"/>
    <s v="Vinyl Sectional Post Binders"/>
    <n v="45.240000000000009"/>
    <n v="4"/>
    <n v="0.7"/>
    <n v="-30.159999999999997"/>
  </r>
  <r>
    <n v="5656"/>
    <s v="CA-2023-145261"/>
    <x v="0"/>
    <d v="2023-12-19T00:00:00"/>
    <x v="967"/>
    <x v="2"/>
    <s v="AH-10120"/>
    <s v="Adrian Hane"/>
    <x v="2"/>
    <s v="United States"/>
    <x v="127"/>
    <x v="21"/>
    <n v="97301"/>
    <x v="1"/>
    <s v="OFF-AR-10004078"/>
    <x v="1"/>
    <x v="6"/>
    <s v="Newell 312"/>
    <n v="18.687999999999999"/>
    <n v="4"/>
    <n v="0.2"/>
    <n v="2.3359999999999994"/>
  </r>
  <r>
    <n v="5657"/>
    <s v="CA-2023-145261"/>
    <x v="0"/>
    <d v="2023-12-19T00:00:00"/>
    <x v="967"/>
    <x v="2"/>
    <s v="AH-10120"/>
    <s v="Adrian Hane"/>
    <x v="2"/>
    <s v="United States"/>
    <x v="127"/>
    <x v="21"/>
    <n v="97301"/>
    <x v="1"/>
    <s v="OFF-PA-10003036"/>
    <x v="1"/>
    <x v="10"/>
    <s v="Black Print Carbonless 8 1/2&quot; x 8 1/4&quot; Rapid Memo Book"/>
    <n v="11.648000000000001"/>
    <n v="2"/>
    <n v="0.2"/>
    <n v="3.7855999999999992"/>
  </r>
  <r>
    <n v="5658"/>
    <s v="CA-2023-145261"/>
    <x v="0"/>
    <d v="2023-12-19T00:00:00"/>
    <x v="967"/>
    <x v="2"/>
    <s v="AH-10120"/>
    <s v="Adrian Hane"/>
    <x v="2"/>
    <s v="United States"/>
    <x v="127"/>
    <x v="21"/>
    <n v="97301"/>
    <x v="1"/>
    <s v="TEC-AC-10000991"/>
    <x v="2"/>
    <x v="11"/>
    <s v="Sony Micro Vault Click 8 GB USB 2.0 Flash Drive"/>
    <n v="112.77600000000001"/>
    <n v="3"/>
    <n v="0.2"/>
    <n v="-8.4581999999999979"/>
  </r>
  <r>
    <n v="5659"/>
    <s v="CA-2023-145261"/>
    <x v="0"/>
    <d v="2023-12-19T00:00:00"/>
    <x v="967"/>
    <x v="2"/>
    <s v="AH-10120"/>
    <s v="Adrian Hane"/>
    <x v="2"/>
    <s v="United States"/>
    <x v="127"/>
    <x v="21"/>
    <n v="97301"/>
    <x v="1"/>
    <s v="FUR-TA-10002530"/>
    <x v="0"/>
    <x v="3"/>
    <s v="Iceberg OfficeWorks 42&quot; Round Tables"/>
    <n v="377.45"/>
    <n v="5"/>
    <n v="0.5"/>
    <n v="-264.21500000000003"/>
  </r>
  <r>
    <n v="5660"/>
    <s v="CA-2023-145261"/>
    <x v="0"/>
    <d v="2023-12-19T00:00:00"/>
    <x v="967"/>
    <x v="2"/>
    <s v="AH-10120"/>
    <s v="Adrian Hane"/>
    <x v="2"/>
    <s v="United States"/>
    <x v="127"/>
    <x v="21"/>
    <n v="97301"/>
    <x v="1"/>
    <s v="OFF-LA-10000407"/>
    <x v="1"/>
    <x v="2"/>
    <s v="Avery White Multi-Purpose Labels"/>
    <n v="15.936000000000002"/>
    <n v="4"/>
    <n v="0.2"/>
    <n v="5.1791999999999998"/>
  </r>
  <r>
    <n v="5661"/>
    <s v="CA-2023-145261"/>
    <x v="0"/>
    <d v="2023-12-19T00:00:00"/>
    <x v="967"/>
    <x v="2"/>
    <s v="AH-10120"/>
    <s v="Adrian Hane"/>
    <x v="2"/>
    <s v="United States"/>
    <x v="127"/>
    <x v="21"/>
    <n v="97301"/>
    <x v="1"/>
    <s v="TEC-PH-10004833"/>
    <x v="2"/>
    <x v="7"/>
    <s v="Macally Suction Cup Mount"/>
    <n v="28.68"/>
    <n v="3"/>
    <n v="0.2"/>
    <n v="-7.17"/>
  </r>
  <r>
    <n v="5662"/>
    <s v="CA-2023-108875"/>
    <x v="0"/>
    <d v="2023-09-25T00:00:00"/>
    <x v="152"/>
    <x v="1"/>
    <s v="CL-12700"/>
    <s v="Craig Leslie"/>
    <x v="2"/>
    <s v="United States"/>
    <x v="34"/>
    <x v="22"/>
    <n v="80013"/>
    <x v="1"/>
    <s v="FUR-FU-10002671"/>
    <x v="0"/>
    <x v="5"/>
    <s v="Electrix 20W Halogen Replacement Bulb for Zoom-In Desk Lamp"/>
    <n v="21.44"/>
    <n v="2"/>
    <n v="0.2"/>
    <n v="7.5039999999999987"/>
  </r>
  <r>
    <n v="5663"/>
    <s v="CA-2023-108875"/>
    <x v="0"/>
    <d v="2023-09-25T00:00:00"/>
    <x v="152"/>
    <x v="1"/>
    <s v="CL-12700"/>
    <s v="Craig Leslie"/>
    <x v="2"/>
    <s v="United States"/>
    <x v="34"/>
    <x v="22"/>
    <n v="80013"/>
    <x v="1"/>
    <s v="OFF-ST-10001370"/>
    <x v="1"/>
    <x v="4"/>
    <s v="Sensible Storage WireTech Storage Systems"/>
    <n v="511.05600000000004"/>
    <n v="9"/>
    <n v="0.2"/>
    <n v="-95.823000000000079"/>
  </r>
  <r>
    <n v="5664"/>
    <s v="CA-2023-141957"/>
    <x v="0"/>
    <d v="2023-07-22T00:00:00"/>
    <x v="246"/>
    <x v="3"/>
    <s v="JG-15310"/>
    <s v="Jason Gross"/>
    <x v="1"/>
    <s v="United States"/>
    <x v="46"/>
    <x v="24"/>
    <n v="43055"/>
    <x v="3"/>
    <s v="OFF-AR-10000914"/>
    <x v="1"/>
    <x v="6"/>
    <s v="Boston 16765 Mini Stand Up Battery Pencil Sharpener"/>
    <n v="18.656000000000002"/>
    <n v="2"/>
    <n v="0.2"/>
    <n v="1.3992000000000013"/>
  </r>
  <r>
    <n v="5665"/>
    <s v="CA-2023-141957"/>
    <x v="0"/>
    <d v="2023-07-22T00:00:00"/>
    <x v="246"/>
    <x v="3"/>
    <s v="JG-15310"/>
    <s v="Jason Gross"/>
    <x v="1"/>
    <s v="United States"/>
    <x v="46"/>
    <x v="24"/>
    <n v="43055"/>
    <x v="3"/>
    <s v="OFF-BI-10001116"/>
    <x v="1"/>
    <x v="8"/>
    <s v="Wilson Jones 1&quot; Hanging DublLock Ring Binders"/>
    <n v="11.088000000000003"/>
    <n v="7"/>
    <n v="0.7"/>
    <n v="-8.1311999999999998"/>
  </r>
  <r>
    <n v="5666"/>
    <s v="CA-2023-141957"/>
    <x v="0"/>
    <d v="2023-07-22T00:00:00"/>
    <x v="246"/>
    <x v="3"/>
    <s v="JG-15310"/>
    <s v="Jason Gross"/>
    <x v="1"/>
    <s v="United States"/>
    <x v="46"/>
    <x v="24"/>
    <n v="43055"/>
    <x v="3"/>
    <s v="OFF-ST-10002276"/>
    <x v="1"/>
    <x v="4"/>
    <s v="Safco Steel Mobile File Cart"/>
    <n v="66.688000000000002"/>
    <n v="1"/>
    <n v="0.2"/>
    <n v="4.1680000000000028"/>
  </r>
  <r>
    <n v="5667"/>
    <s v="CA-2023-141957"/>
    <x v="0"/>
    <d v="2023-07-22T00:00:00"/>
    <x v="246"/>
    <x v="3"/>
    <s v="JG-15310"/>
    <s v="Jason Gross"/>
    <x v="1"/>
    <s v="United States"/>
    <x v="46"/>
    <x v="24"/>
    <n v="43055"/>
    <x v="3"/>
    <s v="OFF-ST-10004340"/>
    <x v="1"/>
    <x v="4"/>
    <s v="Fellowes Mobile File Cart, Black"/>
    <n v="99.488"/>
    <n v="2"/>
    <n v="0.2"/>
    <n v="8.7052000000000049"/>
  </r>
  <r>
    <n v="5668"/>
    <s v="CA-2023-142405"/>
    <x v="0"/>
    <d v="2023-06-12T00:00:00"/>
    <x v="35"/>
    <x v="1"/>
    <s v="SE-20210"/>
    <s v="Sanjit Engle"/>
    <x v="0"/>
    <s v="United States"/>
    <x v="4"/>
    <x v="4"/>
    <n v="98103"/>
    <x v="1"/>
    <s v="OFF-LA-10004093"/>
    <x v="1"/>
    <x v="2"/>
    <s v="Avery 486"/>
    <n v="14.62"/>
    <n v="2"/>
    <n v="0"/>
    <n v="6.8713999999999995"/>
  </r>
  <r>
    <n v="5669"/>
    <s v="CA-2023-142405"/>
    <x v="0"/>
    <d v="2023-06-12T00:00:00"/>
    <x v="35"/>
    <x v="1"/>
    <s v="SE-20210"/>
    <s v="Sanjit Engle"/>
    <x v="0"/>
    <s v="United States"/>
    <x v="4"/>
    <x v="4"/>
    <n v="98103"/>
    <x v="1"/>
    <s v="OFF-BI-10004728"/>
    <x v="1"/>
    <x v="8"/>
    <s v="Wilson Jones Turn Tabs Binder Tool for Ring Binders"/>
    <n v="53.984000000000002"/>
    <n v="14"/>
    <n v="0.2"/>
    <n v="17.544800000000002"/>
  </r>
  <r>
    <n v="5670"/>
    <s v="CA-2023-142405"/>
    <x v="0"/>
    <d v="2023-06-12T00:00:00"/>
    <x v="35"/>
    <x v="1"/>
    <s v="SE-20210"/>
    <s v="Sanjit Engle"/>
    <x v="0"/>
    <s v="United States"/>
    <x v="4"/>
    <x v="4"/>
    <n v="98103"/>
    <x v="1"/>
    <s v="TEC-AC-10003095"/>
    <x v="2"/>
    <x v="11"/>
    <s v="Logitech G35 7.1-Channel Surround Sound Headset"/>
    <n v="389.97"/>
    <n v="3"/>
    <n v="0"/>
    <n v="132.58980000000003"/>
  </r>
  <r>
    <n v="5671"/>
    <s v="CA-2022-141012"/>
    <x v="1"/>
    <d v="2022-06-09T00:00:00"/>
    <x v="1149"/>
    <x v="0"/>
    <s v="TG-21640"/>
    <s v="Trudy Glocke"/>
    <x v="0"/>
    <s v="United States"/>
    <x v="449"/>
    <x v="45"/>
    <n v="83201"/>
    <x v="1"/>
    <s v="FUR-FU-10003192"/>
    <x v="0"/>
    <x v="5"/>
    <s v="Luxo Adjustable Task Clamp Lamp"/>
    <n v="355.36"/>
    <n v="4"/>
    <n v="0"/>
    <n v="92.393599999999992"/>
  </r>
  <r>
    <n v="5672"/>
    <s v="CA-2022-141012"/>
    <x v="1"/>
    <d v="2022-06-09T00:00:00"/>
    <x v="1149"/>
    <x v="0"/>
    <s v="TG-21640"/>
    <s v="Trudy Glocke"/>
    <x v="0"/>
    <s v="United States"/>
    <x v="449"/>
    <x v="45"/>
    <n v="83201"/>
    <x v="1"/>
    <s v="TEC-PH-10004522"/>
    <x v="2"/>
    <x v="7"/>
    <s v="Dexim XPower Skin Super-Thin Power Case for iPhone 5 - Black"/>
    <n v="140.376"/>
    <n v="3"/>
    <n v="0.2"/>
    <n v="8.7735000000000056"/>
  </r>
  <r>
    <n v="5673"/>
    <s v="CA-2024-127922"/>
    <x v="3"/>
    <d v="2024-10-28T00:00:00"/>
    <x v="548"/>
    <x v="1"/>
    <s v="SH-19975"/>
    <s v="Sally Hughsby"/>
    <x v="1"/>
    <s v="United States"/>
    <x v="61"/>
    <x v="5"/>
    <n v="75081"/>
    <x v="2"/>
    <s v="OFF-EN-10003068"/>
    <x v="1"/>
    <x v="12"/>
    <s v="#6 3/4 Gummed Flap White Envelopes"/>
    <n v="15.840000000000002"/>
    <n v="2"/>
    <n v="0.2"/>
    <n v="5.5439999999999987"/>
  </r>
  <r>
    <n v="5674"/>
    <s v="CA-2024-127922"/>
    <x v="3"/>
    <d v="2024-10-28T00:00:00"/>
    <x v="548"/>
    <x v="1"/>
    <s v="SH-19975"/>
    <s v="Sally Hughsby"/>
    <x v="1"/>
    <s v="United States"/>
    <x v="61"/>
    <x v="5"/>
    <n v="75081"/>
    <x v="2"/>
    <s v="OFF-PA-10001204"/>
    <x v="1"/>
    <x v="10"/>
    <s v="Xerox 1972"/>
    <n v="8.4480000000000004"/>
    <n v="2"/>
    <n v="0.2"/>
    <n v="2.6399999999999997"/>
  </r>
  <r>
    <n v="5675"/>
    <s v="CA-2023-146318"/>
    <x v="0"/>
    <d v="2023-01-22T00:00:00"/>
    <x v="1040"/>
    <x v="1"/>
    <s v="MC-17275"/>
    <s v="Marc Crier"/>
    <x v="0"/>
    <s v="United States"/>
    <x v="4"/>
    <x v="4"/>
    <n v="98105"/>
    <x v="1"/>
    <s v="OFF-PA-10003953"/>
    <x v="1"/>
    <x v="10"/>
    <s v="Xerox 218"/>
    <n v="12.96"/>
    <n v="2"/>
    <n v="0"/>
    <n v="6.2208000000000006"/>
  </r>
  <r>
    <n v="5676"/>
    <s v="CA-2021-135993"/>
    <x v="2"/>
    <d v="2021-05-28T00:00:00"/>
    <x v="115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21-135993"/>
    <x v="2"/>
    <d v="2021-05-28T00:00:00"/>
    <x v="1150"/>
    <x v="1"/>
    <s v="PJ-18835"/>
    <s v="Patrick Jones"/>
    <x v="1"/>
    <s v="United States"/>
    <x v="4"/>
    <x v="4"/>
    <n v="98115"/>
    <x v="1"/>
    <s v="TEC-AC-10004877"/>
    <x v="2"/>
    <x v="11"/>
    <s v="Imation 30456 USB Flash Drive 8GB"/>
    <n v="27.6"/>
    <n v="4"/>
    <n v="0"/>
    <n v="2.2079999999999984"/>
  </r>
  <r>
    <n v="5678"/>
    <s v="CA-2021-126802"/>
    <x v="2"/>
    <d v="2021-12-29T00:00:00"/>
    <x v="1061"/>
    <x v="1"/>
    <s v="ZC-21910"/>
    <s v="Zuschuss Carroll"/>
    <x v="0"/>
    <s v="United States"/>
    <x v="22"/>
    <x v="10"/>
    <n v="60610"/>
    <x v="2"/>
    <s v="FUR-FU-10000193"/>
    <x v="0"/>
    <x v="5"/>
    <s v="Tenex Chairmats For Use with Hard Floors"/>
    <n v="38.975999999999999"/>
    <n v="3"/>
    <n v="0.6"/>
    <n v="-50.66879999999999"/>
  </r>
  <r>
    <n v="5679"/>
    <s v="CA-2023-143924"/>
    <x v="0"/>
    <d v="2023-07-29T00:00:00"/>
    <x v="1151"/>
    <x v="1"/>
    <s v="SC-20680"/>
    <s v="Steve Carroll"/>
    <x v="2"/>
    <s v="United States"/>
    <x v="450"/>
    <x v="12"/>
    <n v="49423"/>
    <x v="2"/>
    <s v="OFF-FA-10000735"/>
    <x v="1"/>
    <x v="13"/>
    <s v="Staples"/>
    <n v="20.439999999999998"/>
    <n v="7"/>
    <n v="0"/>
    <n v="9.1979999999999986"/>
  </r>
  <r>
    <n v="5680"/>
    <s v="CA-2023-143924"/>
    <x v="0"/>
    <d v="2023-07-29T00:00:00"/>
    <x v="1151"/>
    <x v="1"/>
    <s v="SC-20680"/>
    <s v="Steve Carroll"/>
    <x v="2"/>
    <s v="United States"/>
    <x v="450"/>
    <x v="12"/>
    <n v="49423"/>
    <x v="2"/>
    <s v="OFF-PA-10002120"/>
    <x v="1"/>
    <x v="10"/>
    <s v="Xerox 1889"/>
    <n v="109.92"/>
    <n v="2"/>
    <n v="0"/>
    <n v="53.860799999999998"/>
  </r>
  <r>
    <n v="5681"/>
    <s v="CA-2023-141551"/>
    <x v="0"/>
    <d v="2023-09-25T00:00:00"/>
    <x v="424"/>
    <x v="1"/>
    <s v="BP-11230"/>
    <s v="Benjamin Patterson"/>
    <x v="0"/>
    <s v="United States"/>
    <x v="387"/>
    <x v="26"/>
    <n v="74012"/>
    <x v="2"/>
    <s v="OFF-BI-10001249"/>
    <x v="1"/>
    <x v="8"/>
    <s v="Avery Heavy-Duty EZD View Binder with Locking Rings"/>
    <n v="6.38"/>
    <n v="1"/>
    <n v="0"/>
    <n v="2.9347999999999996"/>
  </r>
  <r>
    <n v="5682"/>
    <s v="CA-2023-141551"/>
    <x v="0"/>
    <d v="2023-09-25T00:00:00"/>
    <x v="424"/>
    <x v="1"/>
    <s v="BP-11230"/>
    <s v="Benjamin Patterson"/>
    <x v="0"/>
    <s v="United States"/>
    <x v="387"/>
    <x v="26"/>
    <n v="74012"/>
    <x v="2"/>
    <s v="OFF-PA-10001569"/>
    <x v="1"/>
    <x v="10"/>
    <s v="Xerox 232"/>
    <n v="6.48"/>
    <n v="1"/>
    <n v="0"/>
    <n v="3.1104000000000003"/>
  </r>
  <r>
    <n v="5683"/>
    <s v="CA-2021-164315"/>
    <x v="2"/>
    <d v="2021-04-02T00:00:00"/>
    <x v="521"/>
    <x v="1"/>
    <s v="RD-19585"/>
    <s v="Rob Dowd"/>
    <x v="0"/>
    <s v="United States"/>
    <x v="417"/>
    <x v="32"/>
    <n v="30605"/>
    <x v="0"/>
    <s v="OFF-PA-10004248"/>
    <x v="1"/>
    <x v="10"/>
    <s v="Xerox 1990"/>
    <n v="15.84"/>
    <n v="3"/>
    <n v="0"/>
    <n v="7.1280000000000001"/>
  </r>
  <r>
    <n v="5684"/>
    <s v="CA-2021-164315"/>
    <x v="2"/>
    <d v="2021-04-02T00:00:00"/>
    <x v="521"/>
    <x v="1"/>
    <s v="RD-19585"/>
    <s v="Rob Dowd"/>
    <x v="0"/>
    <s v="United States"/>
    <x v="417"/>
    <x v="32"/>
    <n v="30605"/>
    <x v="0"/>
    <s v="TEC-PH-10001128"/>
    <x v="2"/>
    <x v="7"/>
    <s v="Motorola Droid Maxx"/>
    <n v="1049.93"/>
    <n v="7"/>
    <n v="0"/>
    <n v="293.98040000000003"/>
  </r>
  <r>
    <n v="5685"/>
    <s v="CA-2021-164315"/>
    <x v="2"/>
    <d v="2021-04-02T00:00:00"/>
    <x v="521"/>
    <x v="1"/>
    <s v="RD-19585"/>
    <s v="Rob Dowd"/>
    <x v="0"/>
    <s v="United States"/>
    <x v="417"/>
    <x v="32"/>
    <n v="30605"/>
    <x v="0"/>
    <s v="OFF-AP-10003842"/>
    <x v="1"/>
    <x v="9"/>
    <s v="Euro-Pro Shark Turbo Vacuum"/>
    <n v="154.9"/>
    <n v="5"/>
    <n v="0"/>
    <n v="40.274000000000001"/>
  </r>
  <r>
    <n v="5686"/>
    <s v="CA-2022-131072"/>
    <x v="1"/>
    <d v="2022-11-05T00:00:00"/>
    <x v="745"/>
    <x v="3"/>
    <s v="KL-16645"/>
    <s v="Ken Lonsdale"/>
    <x v="0"/>
    <s v="United States"/>
    <x v="4"/>
    <x v="4"/>
    <n v="98105"/>
    <x v="1"/>
    <s v="OFF-BI-10002794"/>
    <x v="1"/>
    <x v="8"/>
    <s v="Avery Trapezoid Ring Binder, 3&quot; Capacity, Black, 1040 sheets"/>
    <n v="98.352000000000004"/>
    <n v="3"/>
    <n v="0.2"/>
    <n v="35.652599999999993"/>
  </r>
  <r>
    <n v="5687"/>
    <s v="CA-2021-131541"/>
    <x v="2"/>
    <d v="2021-07-28T00:00:00"/>
    <x v="1152"/>
    <x v="3"/>
    <s v="CK-12205"/>
    <s v="Chloris Kastensmidt"/>
    <x v="0"/>
    <s v="United States"/>
    <x v="264"/>
    <x v="2"/>
    <n v="32712"/>
    <x v="0"/>
    <s v="OFF-FA-10000621"/>
    <x v="1"/>
    <x v="13"/>
    <s v="OIC Colored Binder Clips, Assorted Sizes"/>
    <n v="14.320000000000002"/>
    <n v="5"/>
    <n v="0.2"/>
    <n v="5.1910000000000007"/>
  </r>
  <r>
    <n v="5688"/>
    <s v="CA-2021-131541"/>
    <x v="2"/>
    <d v="2021-07-28T00:00:00"/>
    <x v="1152"/>
    <x v="3"/>
    <s v="CK-12205"/>
    <s v="Chloris Kastensmidt"/>
    <x v="0"/>
    <s v="United States"/>
    <x v="264"/>
    <x v="2"/>
    <n v="32712"/>
    <x v="0"/>
    <s v="FUR-FU-10003623"/>
    <x v="0"/>
    <x v="5"/>
    <s v="DataProducts Ampli Magnifier Task Lamp, Black,"/>
    <n v="129.88800000000001"/>
    <n v="6"/>
    <n v="0.2"/>
    <n v="12.988799999999991"/>
  </r>
  <r>
    <n v="5689"/>
    <s v="CA-2021-131541"/>
    <x v="2"/>
    <d v="2021-07-28T00:00:00"/>
    <x v="1152"/>
    <x v="3"/>
    <s v="CK-12205"/>
    <s v="Chloris Kastensmidt"/>
    <x v="0"/>
    <s v="United States"/>
    <x v="264"/>
    <x v="2"/>
    <n v="32712"/>
    <x v="0"/>
    <s v="OFF-EN-10000781"/>
    <x v="1"/>
    <x v="12"/>
    <s v="#10- 4 1/8&quot; x 9 1/2&quot; Recycled Envelopes"/>
    <n v="48.944000000000003"/>
    <n v="7"/>
    <n v="0.2"/>
    <n v="16.518599999999999"/>
  </r>
  <r>
    <n v="5690"/>
    <s v="CA-2022-119550"/>
    <x v="1"/>
    <d v="2022-12-26T00:00:00"/>
    <x v="16"/>
    <x v="1"/>
    <s v="RB-19705"/>
    <s v="Roger Barcio"/>
    <x v="2"/>
    <s v="United States"/>
    <x v="12"/>
    <x v="5"/>
    <n v="77070"/>
    <x v="2"/>
    <s v="FUR-CH-10002044"/>
    <x v="0"/>
    <x v="1"/>
    <s v="Office Star - Contemporary Task Swivel chair with 2-way adjustable arms, Plum"/>
    <n v="275.05799999999999"/>
    <n v="3"/>
    <n v="0.3"/>
    <n v="-90.376199999999997"/>
  </r>
  <r>
    <n v="5691"/>
    <s v="US-2022-138093"/>
    <x v="1"/>
    <d v="2022-12-10T00:00:00"/>
    <x v="313"/>
    <x v="1"/>
    <s v="KM-16225"/>
    <s v="Kalyca Meade"/>
    <x v="1"/>
    <s v="United States"/>
    <x v="248"/>
    <x v="39"/>
    <n v="21215"/>
    <x v="3"/>
    <s v="OFF-AR-10000817"/>
    <x v="1"/>
    <x v="6"/>
    <s v="Manco Dry-Lighter Erasable Highlighter"/>
    <n v="27.36"/>
    <n v="9"/>
    <n v="0"/>
    <n v="9.3023999999999987"/>
  </r>
  <r>
    <n v="5692"/>
    <s v="US-2022-138093"/>
    <x v="1"/>
    <d v="2022-12-10T00:00:00"/>
    <x v="313"/>
    <x v="1"/>
    <s v="KM-16225"/>
    <s v="Kalyca Meade"/>
    <x v="1"/>
    <s v="United States"/>
    <x v="248"/>
    <x v="39"/>
    <n v="21215"/>
    <x v="3"/>
    <s v="OFF-PA-10001509"/>
    <x v="1"/>
    <x v="10"/>
    <s v="Recycled Desk Saver Line &quot;While You Were Out&quot; Book, 5 1/2&quot; X 4&quot;"/>
    <n v="44.75"/>
    <n v="5"/>
    <n v="0"/>
    <n v="20.584999999999994"/>
  </r>
  <r>
    <n v="5693"/>
    <s v="US-2022-138093"/>
    <x v="1"/>
    <d v="2022-12-10T00:00:00"/>
    <x v="313"/>
    <x v="1"/>
    <s v="KM-16225"/>
    <s v="Kalyca Meade"/>
    <x v="1"/>
    <s v="United States"/>
    <x v="248"/>
    <x v="39"/>
    <n v="21215"/>
    <x v="3"/>
    <s v="TEC-PH-10004667"/>
    <x v="2"/>
    <x v="7"/>
    <s v="Cisco 8x8 Inc. 6753i IP Business Phone System"/>
    <n v="134.99"/>
    <n v="1"/>
    <n v="0"/>
    <n v="36.447299999999998"/>
  </r>
  <r>
    <n v="5694"/>
    <s v="US-2022-138093"/>
    <x v="1"/>
    <d v="2022-12-10T00:00:00"/>
    <x v="313"/>
    <x v="1"/>
    <s v="KM-16225"/>
    <s v="Kalyca Meade"/>
    <x v="1"/>
    <s v="United States"/>
    <x v="248"/>
    <x v="39"/>
    <n v="21215"/>
    <x v="3"/>
    <s v="OFF-PA-10000143"/>
    <x v="1"/>
    <x v="10"/>
    <s v="Astroparche Fine Business Paper"/>
    <n v="26.400000000000002"/>
    <n v="5"/>
    <n v="0"/>
    <n v="12.672000000000001"/>
  </r>
  <r>
    <n v="5695"/>
    <s v="US-2022-138093"/>
    <x v="1"/>
    <d v="2022-12-10T00:00:00"/>
    <x v="313"/>
    <x v="1"/>
    <s v="KM-16225"/>
    <s v="Kalyca Meade"/>
    <x v="1"/>
    <s v="United States"/>
    <x v="248"/>
    <x v="39"/>
    <n v="21215"/>
    <x v="3"/>
    <s v="FUR-CH-10000785"/>
    <x v="0"/>
    <x v="1"/>
    <s v="Global Ergonomic Managers Chair"/>
    <n v="542.93999999999994"/>
    <n v="3"/>
    <n v="0"/>
    <n v="141.1644"/>
  </r>
  <r>
    <n v="5696"/>
    <s v="CA-2023-126165"/>
    <x v="0"/>
    <d v="2023-05-06T00:00:00"/>
    <x v="477"/>
    <x v="0"/>
    <s v="AH-10465"/>
    <s v="Amy Hunt"/>
    <x v="0"/>
    <s v="United States"/>
    <x v="8"/>
    <x v="1"/>
    <n v="94109"/>
    <x v="1"/>
    <s v="FUR-TA-10001676"/>
    <x v="0"/>
    <x v="3"/>
    <s v="Hon 61000 Series Interactive Training Tables"/>
    <n v="71.088000000000008"/>
    <n v="2"/>
    <n v="0.2"/>
    <n v="-1.7772000000000041"/>
  </r>
  <r>
    <n v="5697"/>
    <s v="CA-2024-126123"/>
    <x v="3"/>
    <d v="2024-10-15T00:00:00"/>
    <x v="499"/>
    <x v="1"/>
    <s v="AG-10765"/>
    <s v="Anthony Garverick"/>
    <x v="2"/>
    <s v="United States"/>
    <x v="22"/>
    <x v="10"/>
    <n v="60623"/>
    <x v="2"/>
    <s v="OFF-BI-10000309"/>
    <x v="1"/>
    <x v="8"/>
    <s v="GBC Twin Loop Wire Binding Elements, 9/16&quot; Spine, Black"/>
    <n v="27.395999999999997"/>
    <n v="9"/>
    <n v="0.8"/>
    <n v="-42.46380000000002"/>
  </r>
  <r>
    <n v="5698"/>
    <s v="CA-2024-126123"/>
    <x v="3"/>
    <d v="2024-10-15T00:00:00"/>
    <x v="499"/>
    <x v="1"/>
    <s v="AG-10765"/>
    <s v="Anthony Garverick"/>
    <x v="2"/>
    <s v="United States"/>
    <x v="22"/>
    <x v="10"/>
    <n v="60623"/>
    <x v="2"/>
    <s v="OFF-BI-10004224"/>
    <x v="1"/>
    <x v="8"/>
    <s v="Catalog Binders with Expanding Posts"/>
    <n v="13.455999999999998"/>
    <n v="1"/>
    <n v="0.8"/>
    <n v="-23.548000000000009"/>
  </r>
  <r>
    <n v="5699"/>
    <s v="CA-2023-143441"/>
    <x v="0"/>
    <d v="2023-11-06T00:00:00"/>
    <x v="519"/>
    <x v="3"/>
    <s v="EB-14170"/>
    <s v="Evan Bailliet"/>
    <x v="0"/>
    <s v="United States"/>
    <x v="128"/>
    <x v="5"/>
    <n v="78041"/>
    <x v="2"/>
    <s v="OFF-LA-10002312"/>
    <x v="1"/>
    <x v="2"/>
    <s v="Avery 490"/>
    <n v="11.840000000000002"/>
    <n v="1"/>
    <n v="0.2"/>
    <n v="4.4399999999999995"/>
  </r>
  <r>
    <n v="5700"/>
    <s v="CA-2024-148320"/>
    <x v="3"/>
    <d v="2024-11-04T00:00:00"/>
    <x v="834"/>
    <x v="1"/>
    <s v="PG-18895"/>
    <s v="Paul Gonzalez"/>
    <x v="0"/>
    <s v="United States"/>
    <x v="8"/>
    <x v="1"/>
    <n v="94109"/>
    <x v="1"/>
    <s v="OFF-PA-10003022"/>
    <x v="1"/>
    <x v="10"/>
    <s v="Xerox 1992"/>
    <n v="35.880000000000003"/>
    <n v="6"/>
    <n v="0"/>
    <n v="17.581200000000003"/>
  </r>
  <r>
    <n v="5701"/>
    <s v="CA-2023-125661"/>
    <x v="0"/>
    <d v="2023-11-25T00:00:00"/>
    <x v="482"/>
    <x v="2"/>
    <s v="CA-12055"/>
    <s v="Cathy Armstrong"/>
    <x v="2"/>
    <s v="United States"/>
    <x v="138"/>
    <x v="24"/>
    <n v="44105"/>
    <x v="3"/>
    <s v="OFF-EN-10001532"/>
    <x v="1"/>
    <x v="12"/>
    <s v="Brown Kraft Recycled Envelopes"/>
    <n v="40.752000000000002"/>
    <n v="3"/>
    <n v="0.2"/>
    <n v="15.281999999999998"/>
  </r>
  <r>
    <n v="5702"/>
    <s v="CA-2023-125661"/>
    <x v="0"/>
    <d v="2023-11-25T00:00:00"/>
    <x v="482"/>
    <x v="2"/>
    <s v="CA-12055"/>
    <s v="Cathy Armstrong"/>
    <x v="2"/>
    <s v="United States"/>
    <x v="138"/>
    <x v="24"/>
    <n v="44105"/>
    <x v="3"/>
    <s v="TEC-AC-10004855"/>
    <x v="2"/>
    <x v="11"/>
    <s v="V7 USB Numeric Keypad"/>
    <n v="139.96000000000004"/>
    <n v="5"/>
    <n v="0.2"/>
    <n v="-22.743500000000004"/>
  </r>
  <r>
    <n v="5703"/>
    <s v="US-2021-123519"/>
    <x v="2"/>
    <d v="2021-12-14T00:00:00"/>
    <x v="444"/>
    <x v="1"/>
    <s v="SS-20875"/>
    <s v="Sung Shariari"/>
    <x v="0"/>
    <s v="United States"/>
    <x v="292"/>
    <x v="24"/>
    <n v="43302"/>
    <x v="3"/>
    <s v="OFF-AR-10003829"/>
    <x v="1"/>
    <x v="6"/>
    <s v="Newell 35"/>
    <n v="2.6240000000000001"/>
    <n v="1"/>
    <n v="0.2"/>
    <n v="0.29519999999999957"/>
  </r>
  <r>
    <n v="5704"/>
    <s v="US-2021-123519"/>
    <x v="2"/>
    <d v="2021-12-14T00:00:00"/>
    <x v="444"/>
    <x v="1"/>
    <s v="SS-20875"/>
    <s v="Sung Shariari"/>
    <x v="0"/>
    <s v="United States"/>
    <x v="292"/>
    <x v="24"/>
    <n v="43302"/>
    <x v="3"/>
    <s v="FUR-TA-10002645"/>
    <x v="0"/>
    <x v="3"/>
    <s v="Hon Rectangular Conference Tables"/>
    <n v="136.53"/>
    <n v="1"/>
    <n v="0.4"/>
    <n v="-52.336500000000029"/>
  </r>
  <r>
    <n v="5705"/>
    <s v="US-2021-123519"/>
    <x v="2"/>
    <d v="2021-12-14T00:00:00"/>
    <x v="444"/>
    <x v="1"/>
    <s v="SS-20875"/>
    <s v="Sung Shariari"/>
    <x v="0"/>
    <s v="United States"/>
    <x v="292"/>
    <x v="24"/>
    <n v="43302"/>
    <x v="3"/>
    <s v="TEC-AC-10003033"/>
    <x v="2"/>
    <x v="11"/>
    <s v="Plantronics CS510 - Over-the-Head monaural Wireless Headset System"/>
    <n v="263.95999999999998"/>
    <n v="1"/>
    <n v="0.2"/>
    <n v="42.893499999999975"/>
  </r>
  <r>
    <n v="5706"/>
    <s v="CA-2021-155593"/>
    <x v="2"/>
    <d v="2021-11-03T00:00:00"/>
    <x v="821"/>
    <x v="1"/>
    <s v="RP-19390"/>
    <s v="Resi Pölking"/>
    <x v="0"/>
    <s v="United States"/>
    <x v="54"/>
    <x v="29"/>
    <n v="6824"/>
    <x v="3"/>
    <s v="OFF-SU-10002522"/>
    <x v="1"/>
    <x v="14"/>
    <s v="Acme Kleen Earth Office Shears"/>
    <n v="11.64"/>
    <n v="3"/>
    <n v="0"/>
    <n v="3.3755999999999986"/>
  </r>
  <r>
    <n v="5707"/>
    <s v="CA-2024-136000"/>
    <x v="3"/>
    <d v="2024-09-23T00:00:00"/>
    <x v="425"/>
    <x v="0"/>
    <s v="SC-20440"/>
    <s v="Shaun Chance"/>
    <x v="1"/>
    <s v="United States"/>
    <x v="20"/>
    <x v="15"/>
    <n v="10009"/>
    <x v="3"/>
    <s v="OFF-BI-10004828"/>
    <x v="1"/>
    <x v="8"/>
    <s v="GBC Poly Designer Binding Covers"/>
    <n v="40.176000000000002"/>
    <n v="3"/>
    <n v="0.2"/>
    <n v="14.563799999999997"/>
  </r>
  <r>
    <n v="5708"/>
    <s v="US-2022-160857"/>
    <x v="1"/>
    <d v="2022-05-08T00:00:00"/>
    <x v="1153"/>
    <x v="1"/>
    <s v="NW-18400"/>
    <s v="Natalie Webber"/>
    <x v="0"/>
    <s v="United States"/>
    <x v="20"/>
    <x v="15"/>
    <n v="10024"/>
    <x v="3"/>
    <s v="FUR-FU-10001095"/>
    <x v="0"/>
    <x v="5"/>
    <s v="DAX Black Cherry Wood-Tone Poster Frame"/>
    <n v="79.44"/>
    <n v="3"/>
    <n v="0"/>
    <n v="30.187200000000001"/>
  </r>
  <r>
    <n v="5709"/>
    <s v="US-2022-160857"/>
    <x v="1"/>
    <d v="2022-05-08T00:00:00"/>
    <x v="1153"/>
    <x v="1"/>
    <s v="NW-18400"/>
    <s v="Natalie Webber"/>
    <x v="0"/>
    <s v="United States"/>
    <x v="20"/>
    <x v="15"/>
    <n v="10024"/>
    <x v="3"/>
    <s v="OFF-SU-10000157"/>
    <x v="1"/>
    <x v="14"/>
    <s v="Compact Automatic Electric Letter Opener"/>
    <n v="357.93"/>
    <n v="3"/>
    <n v="0"/>
    <n v="7.158600000000007"/>
  </r>
  <r>
    <n v="5710"/>
    <s v="US-2022-160857"/>
    <x v="1"/>
    <d v="2022-05-08T00:00:00"/>
    <x v="1153"/>
    <x v="1"/>
    <s v="NW-18400"/>
    <s v="Natalie Webber"/>
    <x v="0"/>
    <s v="United States"/>
    <x v="20"/>
    <x v="15"/>
    <n v="10024"/>
    <x v="3"/>
    <s v="FUR-CH-10002647"/>
    <x v="0"/>
    <x v="1"/>
    <s v="Situations Contoured Folding Chairs, 4/Set"/>
    <n v="127.76400000000001"/>
    <n v="2"/>
    <n v="0.1"/>
    <n v="21.294000000000008"/>
  </r>
  <r>
    <n v="5711"/>
    <s v="US-2022-160857"/>
    <x v="1"/>
    <d v="2022-05-08T00:00:00"/>
    <x v="1153"/>
    <x v="1"/>
    <s v="NW-18400"/>
    <s v="Natalie Webber"/>
    <x v="0"/>
    <s v="United States"/>
    <x v="20"/>
    <x v="15"/>
    <n v="10024"/>
    <x v="3"/>
    <s v="TEC-CO-10004115"/>
    <x v="2"/>
    <x v="16"/>
    <s v="Sharp AL-1530CS Digital Copier"/>
    <n v="2799.944"/>
    <n v="7"/>
    <n v="0.2"/>
    <n v="1014.9797"/>
  </r>
  <r>
    <n v="5712"/>
    <s v="US-2022-160857"/>
    <x v="1"/>
    <d v="2022-05-08T00:00:00"/>
    <x v="1153"/>
    <x v="1"/>
    <s v="NW-18400"/>
    <s v="Natalie Webber"/>
    <x v="0"/>
    <s v="United States"/>
    <x v="20"/>
    <x v="15"/>
    <n v="10024"/>
    <x v="3"/>
    <s v="OFF-PA-10003363"/>
    <x v="1"/>
    <x v="10"/>
    <s v="Xerox 204"/>
    <n v="19.440000000000001"/>
    <n v="3"/>
    <n v="0"/>
    <n v="9.3312000000000008"/>
  </r>
  <r>
    <n v="5713"/>
    <s v="CA-2024-115805"/>
    <x v="3"/>
    <d v="2024-08-01T00:00:00"/>
    <x v="849"/>
    <x v="3"/>
    <s v="KW-16435"/>
    <s v="Katrina Willman"/>
    <x v="0"/>
    <s v="United States"/>
    <x v="22"/>
    <x v="10"/>
    <n v="60653"/>
    <x v="2"/>
    <s v="TEC-PH-10003092"/>
    <x v="2"/>
    <x v="7"/>
    <s v="Motorola L804"/>
    <n v="36.792000000000002"/>
    <n v="1"/>
    <n v="0.2"/>
    <n v="4.1390999999999991"/>
  </r>
  <r>
    <n v="5714"/>
    <s v="US-2021-143707"/>
    <x v="2"/>
    <d v="2021-03-01T00:00:00"/>
    <x v="1154"/>
    <x v="1"/>
    <s v="HR-14770"/>
    <s v="Hallie Redmond"/>
    <x v="2"/>
    <s v="United States"/>
    <x v="20"/>
    <x v="15"/>
    <n v="10035"/>
    <x v="3"/>
    <s v="TEC-PH-10003655"/>
    <x v="2"/>
    <x v="7"/>
    <s v="Sannysis Cute Owl Design Soft Skin Case Cover for Samsung Galaxy S4"/>
    <n v="5.9399999999999995"/>
    <n v="3"/>
    <n v="0"/>
    <n v="1.6037999999999999"/>
  </r>
  <r>
    <n v="5715"/>
    <s v="CA-2024-116939"/>
    <x v="3"/>
    <d v="2024-09-26T00:00:00"/>
    <x v="289"/>
    <x v="1"/>
    <s v="AG-10900"/>
    <s v="Arthur Gainer"/>
    <x v="0"/>
    <s v="United States"/>
    <x v="102"/>
    <x v="17"/>
    <n v="23223"/>
    <x v="0"/>
    <s v="OFF-ST-10001476"/>
    <x v="1"/>
    <x v="4"/>
    <s v="Steel Personal Filing/Posting Tote"/>
    <n v="177.54999999999998"/>
    <n v="5"/>
    <n v="0"/>
    <n v="47.938500000000005"/>
  </r>
  <r>
    <n v="5716"/>
    <s v="CA-2022-124107"/>
    <x v="1"/>
    <d v="2022-10-09T00:00:00"/>
    <x v="1141"/>
    <x v="0"/>
    <s v="BM-11650"/>
    <s v="Brian Moss"/>
    <x v="1"/>
    <s v="United States"/>
    <x v="447"/>
    <x v="12"/>
    <n v="48104"/>
    <x v="2"/>
    <s v="TEC-AC-10002049"/>
    <x v="2"/>
    <x v="11"/>
    <s v="Logitech G19 Programmable Gaming Keyboard"/>
    <n v="619.94999999999993"/>
    <n v="5"/>
    <n v="0"/>
    <n v="111.59099999999995"/>
  </r>
  <r>
    <n v="5717"/>
    <s v="CA-2022-124107"/>
    <x v="1"/>
    <d v="2022-10-09T00:00:00"/>
    <x v="1141"/>
    <x v="0"/>
    <s v="BM-11650"/>
    <s v="Brian Moss"/>
    <x v="1"/>
    <s v="United States"/>
    <x v="447"/>
    <x v="12"/>
    <n v="48104"/>
    <x v="2"/>
    <s v="TEC-PH-10003875"/>
    <x v="2"/>
    <x v="7"/>
    <s v="KLD Oscar II Style Snap-on Ultra Thin Side Flip Synthetic Leather Cover Case for HTC One HTC M7"/>
    <n v="29.160000000000004"/>
    <n v="3"/>
    <n v="0"/>
    <n v="8.4563999999999986"/>
  </r>
  <r>
    <n v="5718"/>
    <s v="CA-2022-124107"/>
    <x v="1"/>
    <d v="2022-10-09T00:00:00"/>
    <x v="1141"/>
    <x v="0"/>
    <s v="BM-11650"/>
    <s v="Brian Moss"/>
    <x v="1"/>
    <s v="United States"/>
    <x v="447"/>
    <x v="12"/>
    <n v="48104"/>
    <x v="2"/>
    <s v="OFF-EN-10003286"/>
    <x v="1"/>
    <x v="12"/>
    <s v="Staples"/>
    <n v="57.959999999999994"/>
    <n v="7"/>
    <n v="0"/>
    <n v="27.241199999999996"/>
  </r>
  <r>
    <n v="5719"/>
    <s v="CA-2022-124107"/>
    <x v="1"/>
    <d v="2022-10-09T00:00:00"/>
    <x v="1141"/>
    <x v="0"/>
    <s v="BM-11650"/>
    <s v="Brian Moss"/>
    <x v="1"/>
    <s v="United States"/>
    <x v="447"/>
    <x v="12"/>
    <n v="48104"/>
    <x v="2"/>
    <s v="OFF-AP-10003971"/>
    <x v="1"/>
    <x v="9"/>
    <s v="Belkin 6 Outlet Metallic Surge Strip"/>
    <n v="29.402999999999999"/>
    <n v="3"/>
    <n v="0.1"/>
    <n v="5.2272000000000007"/>
  </r>
  <r>
    <n v="5720"/>
    <s v="CA-2024-126550"/>
    <x v="3"/>
    <d v="2024-03-30T00:00:00"/>
    <x v="504"/>
    <x v="0"/>
    <s v="RD-19720"/>
    <s v="Roger Demir"/>
    <x v="0"/>
    <s v="United States"/>
    <x v="240"/>
    <x v="14"/>
    <n v="47905"/>
    <x v="2"/>
    <s v="OFF-ST-10001031"/>
    <x v="1"/>
    <x v="4"/>
    <s v="Adjustable Personal File Tote"/>
    <n v="81.400000000000006"/>
    <n v="5"/>
    <n v="0"/>
    <n v="21.164000000000005"/>
  </r>
  <r>
    <n v="5721"/>
    <s v="CA-2022-138674"/>
    <x v="1"/>
    <d v="2022-11-14T00:00:00"/>
    <x v="50"/>
    <x v="2"/>
    <s v="KB-16585"/>
    <s v="Ken Black"/>
    <x v="1"/>
    <s v="United States"/>
    <x v="24"/>
    <x v="21"/>
    <n v="97477"/>
    <x v="1"/>
    <s v="OFF-FA-10000304"/>
    <x v="1"/>
    <x v="13"/>
    <s v="Advantus Push Pins"/>
    <n v="8.7200000000000006"/>
    <n v="5"/>
    <n v="0.2"/>
    <n v="2.289000000000001"/>
  </r>
  <r>
    <n v="5722"/>
    <s v="CA-2022-138674"/>
    <x v="1"/>
    <d v="2022-11-14T00:00:00"/>
    <x v="50"/>
    <x v="2"/>
    <s v="KB-16585"/>
    <s v="Ken Black"/>
    <x v="1"/>
    <s v="United States"/>
    <x v="24"/>
    <x v="21"/>
    <n v="97477"/>
    <x v="1"/>
    <s v="TEC-AC-10000358"/>
    <x v="2"/>
    <x v="11"/>
    <s v="Imation Secure Drive + Hardware Encrypted USB flash drive - 16 GB"/>
    <n v="91.176000000000016"/>
    <n v="3"/>
    <n v="0.2"/>
    <n v="4.5587999999999944"/>
  </r>
  <r>
    <n v="5723"/>
    <s v="CA-2022-138674"/>
    <x v="1"/>
    <d v="2022-11-14T00:00:00"/>
    <x v="50"/>
    <x v="2"/>
    <s v="KB-16585"/>
    <s v="Ken Black"/>
    <x v="1"/>
    <s v="United States"/>
    <x v="24"/>
    <x v="21"/>
    <n v="97477"/>
    <x v="1"/>
    <s v="TEC-AC-10002800"/>
    <x v="2"/>
    <x v="11"/>
    <s v="Plantronics Audio 478 Stereo USB Headset"/>
    <n v="159.96800000000002"/>
    <n v="4"/>
    <n v="0.2"/>
    <n v="29.993999999999986"/>
  </r>
  <r>
    <n v="5724"/>
    <s v="CA-2023-165820"/>
    <x v="0"/>
    <d v="2023-09-27T00:00:00"/>
    <x v="424"/>
    <x v="1"/>
    <s v="DW-13585"/>
    <s v="Dorothy Wardle"/>
    <x v="1"/>
    <s v="United States"/>
    <x v="8"/>
    <x v="1"/>
    <n v="94109"/>
    <x v="1"/>
    <s v="OFF-PA-10004735"/>
    <x v="1"/>
    <x v="10"/>
    <s v="Xerox 1905"/>
    <n v="12.96"/>
    <n v="2"/>
    <n v="0"/>
    <n v="6.2208000000000006"/>
  </r>
  <r>
    <n v="5725"/>
    <s v="CA-2021-103191"/>
    <x v="2"/>
    <d v="2021-09-22T00:00:00"/>
    <x v="1138"/>
    <x v="1"/>
    <s v="VG-21805"/>
    <s v="Vivek Grady"/>
    <x v="1"/>
    <s v="United States"/>
    <x v="22"/>
    <x v="10"/>
    <n v="60653"/>
    <x v="2"/>
    <s v="OFF-ST-10002574"/>
    <x v="1"/>
    <x v="4"/>
    <s v="SAFCO Commercial Wire Shelving, Black"/>
    <n v="331.536"/>
    <n v="3"/>
    <n v="0.2"/>
    <n v="-82.884"/>
  </r>
  <r>
    <n v="5726"/>
    <s v="CA-2022-103933"/>
    <x v="1"/>
    <d v="2022-09-25T00:00:00"/>
    <x v="538"/>
    <x v="2"/>
    <s v="DR-12880"/>
    <s v="Dan Reichenbach"/>
    <x v="1"/>
    <s v="United States"/>
    <x v="20"/>
    <x v="15"/>
    <n v="10011"/>
    <x v="3"/>
    <s v="TEC-AC-10004171"/>
    <x v="2"/>
    <x v="11"/>
    <s v="Razer Kraken 7.1 Surround Sound Over Ear USB Gaming Headset"/>
    <n v="899.91"/>
    <n v="9"/>
    <n v="0"/>
    <n v="395.96040000000005"/>
  </r>
  <r>
    <n v="5727"/>
    <s v="CA-2022-110548"/>
    <x v="1"/>
    <d v="2022-05-04T00:00:00"/>
    <x v="970"/>
    <x v="1"/>
    <s v="AH-10690"/>
    <s v="Anna Häberlin"/>
    <x v="1"/>
    <s v="United States"/>
    <x v="12"/>
    <x v="5"/>
    <n v="77095"/>
    <x v="2"/>
    <s v="TEC-PH-10002922"/>
    <x v="2"/>
    <x v="7"/>
    <s v="ShoreTel ShorePhone IP 230 VoIP phone"/>
    <n v="946.34400000000005"/>
    <n v="7"/>
    <n v="0.2"/>
    <n v="118.29299999999989"/>
  </r>
  <r>
    <n v="5728"/>
    <s v="CA-2024-117324"/>
    <x v="3"/>
    <d v="2024-12-09T00:00:00"/>
    <x v="114"/>
    <x v="1"/>
    <s v="JP-15520"/>
    <s v="Jeremy Pistek"/>
    <x v="0"/>
    <s v="United States"/>
    <x v="6"/>
    <x v="6"/>
    <n v="53711"/>
    <x v="2"/>
    <s v="TEC-AC-10003023"/>
    <x v="2"/>
    <x v="11"/>
    <s v="Logitech G105 Gaming Keyboard"/>
    <n v="178.10999999999999"/>
    <n v="3"/>
    <n v="0"/>
    <n v="32.059799999999996"/>
  </r>
  <r>
    <n v="5729"/>
    <s v="CA-2024-117324"/>
    <x v="3"/>
    <d v="2024-12-09T00:00:00"/>
    <x v="114"/>
    <x v="1"/>
    <s v="JP-15520"/>
    <s v="Jeremy Pistek"/>
    <x v="0"/>
    <s v="United States"/>
    <x v="6"/>
    <x v="6"/>
    <n v="53711"/>
    <x v="2"/>
    <s v="OFF-AP-10003590"/>
    <x v="1"/>
    <x v="9"/>
    <s v="Hoover WindTunnel Plus Canister Vacuum"/>
    <n v="1089.75"/>
    <n v="3"/>
    <n v="0"/>
    <n v="305.13000000000011"/>
  </r>
  <r>
    <n v="5730"/>
    <s v="CA-2024-117324"/>
    <x v="3"/>
    <d v="2024-12-09T00:00:00"/>
    <x v="114"/>
    <x v="1"/>
    <s v="JP-15520"/>
    <s v="Jeremy Pistek"/>
    <x v="0"/>
    <s v="United States"/>
    <x v="6"/>
    <x v="6"/>
    <n v="53711"/>
    <x v="2"/>
    <s v="OFF-LA-10003510"/>
    <x v="1"/>
    <x v="2"/>
    <s v="Avery 4027 File Folder Labels for Dot Matrix Printers, 5000 Labels per Box, White"/>
    <n v="61.06"/>
    <n v="2"/>
    <n v="0"/>
    <n v="28.087600000000002"/>
  </r>
  <r>
    <n v="5731"/>
    <s v="CA-2024-117324"/>
    <x v="3"/>
    <d v="2024-12-09T00:00:00"/>
    <x v="114"/>
    <x v="1"/>
    <s v="JP-15520"/>
    <s v="Jeremy Pistek"/>
    <x v="0"/>
    <s v="United States"/>
    <x v="6"/>
    <x v="6"/>
    <n v="53711"/>
    <x v="2"/>
    <s v="FUR-BO-10003159"/>
    <x v="0"/>
    <x v="0"/>
    <s v="Sauder Camden County Collection Libraries, Planked Cherry Finish"/>
    <n v="459.92"/>
    <n v="4"/>
    <n v="0"/>
    <n v="41.392799999999966"/>
  </r>
  <r>
    <n v="5732"/>
    <s v="CA-2024-117324"/>
    <x v="3"/>
    <d v="2024-12-09T00:00:00"/>
    <x v="114"/>
    <x v="1"/>
    <s v="JP-15520"/>
    <s v="Jeremy Pistek"/>
    <x v="0"/>
    <s v="United States"/>
    <x v="6"/>
    <x v="6"/>
    <n v="53711"/>
    <x v="2"/>
    <s v="OFF-PA-10002713"/>
    <x v="1"/>
    <x v="10"/>
    <s v="Adams Phone Message Book, 200 Message Capacity, 8 1/16” x 11”"/>
    <n v="27.52"/>
    <n v="4"/>
    <n v="0"/>
    <n v="12.659199999999998"/>
  </r>
  <r>
    <n v="5733"/>
    <s v="CA-2024-143574"/>
    <x v="3"/>
    <d v="2024-06-30T00:00:00"/>
    <x v="354"/>
    <x v="2"/>
    <s v="DR-12880"/>
    <s v="Dan Reichenbach"/>
    <x v="1"/>
    <s v="United States"/>
    <x v="451"/>
    <x v="29"/>
    <n v="6460"/>
    <x v="3"/>
    <s v="FUR-BO-10002598"/>
    <x v="0"/>
    <x v="0"/>
    <s v="Hon Metal Bookcases, Putty"/>
    <n v="638.82000000000005"/>
    <n v="9"/>
    <n v="0"/>
    <n v="185.25779999999997"/>
  </r>
  <r>
    <n v="5734"/>
    <s v="CA-2024-143574"/>
    <x v="3"/>
    <d v="2024-06-30T00:00:00"/>
    <x v="354"/>
    <x v="2"/>
    <s v="DR-12880"/>
    <s v="Dan Reichenbach"/>
    <x v="1"/>
    <s v="United States"/>
    <x v="451"/>
    <x v="29"/>
    <n v="6460"/>
    <x v="3"/>
    <s v="OFF-SU-10002537"/>
    <x v="1"/>
    <x v="14"/>
    <s v="Acme Box Cutter Scissors"/>
    <n v="30.69"/>
    <n v="3"/>
    <n v="0"/>
    <n v="7.9794000000000018"/>
  </r>
  <r>
    <n v="5735"/>
    <s v="CA-2024-143574"/>
    <x v="3"/>
    <d v="2024-06-30T00:00:00"/>
    <x v="354"/>
    <x v="2"/>
    <s v="DR-12880"/>
    <s v="Dan Reichenbach"/>
    <x v="1"/>
    <s v="United States"/>
    <x v="451"/>
    <x v="29"/>
    <n v="6460"/>
    <x v="3"/>
    <s v="FUR-FU-10003976"/>
    <x v="0"/>
    <x v="5"/>
    <s v="DAX Executive Solid Wood Document Frame, Desktop or Hang, Mahogany, 5 x 7"/>
    <n v="25.16"/>
    <n v="2"/>
    <n v="0"/>
    <n v="8.5543999999999976"/>
  </r>
  <r>
    <n v="5736"/>
    <s v="CA-2021-111773"/>
    <x v="2"/>
    <d v="2021-06-29T00:00:00"/>
    <x v="890"/>
    <x v="1"/>
    <s v="JK-15625"/>
    <s v="Jim Karlsson"/>
    <x v="0"/>
    <s v="United States"/>
    <x v="20"/>
    <x v="15"/>
    <n v="10024"/>
    <x v="3"/>
    <s v="OFF-BI-10000174"/>
    <x v="1"/>
    <x v="8"/>
    <s v="Wilson Jones Clip &amp; Carry Folder Binder Tool for Ring Binders, Clear"/>
    <n v="13.919999999999998"/>
    <n v="3"/>
    <n v="0.2"/>
    <n v="4.8720000000000008"/>
  </r>
  <r>
    <n v="5737"/>
    <s v="CA-2021-148614"/>
    <x v="2"/>
    <d v="2021-01-21T00:00:00"/>
    <x v="1155"/>
    <x v="1"/>
    <s v="MV-17485"/>
    <s v="Mark Van Huff"/>
    <x v="0"/>
    <s v="United States"/>
    <x v="1"/>
    <x v="1"/>
    <n v="90049"/>
    <x v="1"/>
    <s v="OFF-PA-10002893"/>
    <x v="1"/>
    <x v="10"/>
    <s v="Wirebound Service Call Books, 5 1/2&quot; x 4&quot;"/>
    <n v="19.36"/>
    <n v="2"/>
    <n v="0"/>
    <n v="9.2927999999999997"/>
  </r>
  <r>
    <n v="5738"/>
    <s v="CA-2021-148614"/>
    <x v="2"/>
    <d v="2021-01-21T00:00:00"/>
    <x v="1155"/>
    <x v="1"/>
    <s v="MV-17485"/>
    <s v="Mark Van Huff"/>
    <x v="0"/>
    <s v="United States"/>
    <x v="1"/>
    <x v="1"/>
    <n v="90049"/>
    <x v="1"/>
    <s v="FUR-FU-10003194"/>
    <x v="0"/>
    <x v="5"/>
    <s v="Eldon Expressions Desk Accessory, Wood Pencil Holder, Oak"/>
    <n v="19.3"/>
    <n v="2"/>
    <n v="0"/>
    <n v="5.7899999999999991"/>
  </r>
  <r>
    <n v="5739"/>
    <s v="CA-2024-156139"/>
    <x v="3"/>
    <d v="2024-01-01T00:00:00"/>
    <x v="335"/>
    <x v="1"/>
    <s v="BP-11155"/>
    <s v="Becky Pak"/>
    <x v="0"/>
    <s v="United States"/>
    <x v="8"/>
    <x v="1"/>
    <n v="94109"/>
    <x v="1"/>
    <s v="OFF-BI-10004233"/>
    <x v="1"/>
    <x v="8"/>
    <s v="GBC Pre-Punched Binding Paper, Plastic, White, 8-1/2&quot; x 11&quot;"/>
    <n v="38.376000000000005"/>
    <n v="3"/>
    <n v="0.2"/>
    <n v="13.4316"/>
  </r>
  <r>
    <n v="5740"/>
    <s v="US-2024-147886"/>
    <x v="3"/>
    <d v="2024-03-29T00:00:00"/>
    <x v="866"/>
    <x v="2"/>
    <s v="DH-13075"/>
    <s v="Dave Hallsten"/>
    <x v="1"/>
    <s v="United States"/>
    <x v="54"/>
    <x v="1"/>
    <n v="94533"/>
    <x v="1"/>
    <s v="OFF-PA-10000232"/>
    <x v="1"/>
    <x v="10"/>
    <s v="Xerox 1975"/>
    <n v="12.96"/>
    <n v="2"/>
    <n v="0"/>
    <n v="6.3504000000000005"/>
  </r>
  <r>
    <n v="5741"/>
    <s v="US-2024-147886"/>
    <x v="3"/>
    <d v="2024-03-29T00:00:00"/>
    <x v="866"/>
    <x v="2"/>
    <s v="DH-13075"/>
    <s v="Dave Hallsten"/>
    <x v="1"/>
    <s v="United States"/>
    <x v="54"/>
    <x v="1"/>
    <n v="94533"/>
    <x v="1"/>
    <s v="FUR-FU-10001095"/>
    <x v="0"/>
    <x v="5"/>
    <s v="DAX Black Cherry Wood-Tone Poster Frame"/>
    <n v="26.48"/>
    <n v="1"/>
    <n v="0"/>
    <n v="10.0624"/>
  </r>
  <r>
    <n v="5742"/>
    <s v="US-2024-147886"/>
    <x v="3"/>
    <d v="2024-03-29T00:00:00"/>
    <x v="866"/>
    <x v="2"/>
    <s v="DH-13075"/>
    <s v="Dave Hallsten"/>
    <x v="1"/>
    <s v="United States"/>
    <x v="54"/>
    <x v="1"/>
    <n v="94533"/>
    <x v="1"/>
    <s v="TEC-MA-10004679"/>
    <x v="2"/>
    <x v="15"/>
    <s v="StarTech.com 10/100 VDSL2 Ethernet Extender Kit"/>
    <n v="532.72"/>
    <n v="2"/>
    <n v="0.2"/>
    <n v="53.271999999999991"/>
  </r>
  <r>
    <n v="5743"/>
    <s v="US-2024-147886"/>
    <x v="3"/>
    <d v="2024-03-29T00:00:00"/>
    <x v="866"/>
    <x v="2"/>
    <s v="DH-13075"/>
    <s v="Dave Hallsten"/>
    <x v="1"/>
    <s v="United States"/>
    <x v="54"/>
    <x v="1"/>
    <n v="94533"/>
    <x v="1"/>
    <s v="OFF-PA-10003651"/>
    <x v="1"/>
    <x v="10"/>
    <s v="Xerox 1968"/>
    <n v="26.72"/>
    <n v="4"/>
    <n v="0"/>
    <n v="12.8256"/>
  </r>
  <r>
    <n v="5744"/>
    <s v="US-2024-147886"/>
    <x v="3"/>
    <d v="2024-03-29T00:00:00"/>
    <x v="866"/>
    <x v="2"/>
    <s v="DH-13075"/>
    <s v="Dave Hallsten"/>
    <x v="1"/>
    <s v="United States"/>
    <x v="54"/>
    <x v="1"/>
    <n v="94533"/>
    <x v="1"/>
    <s v="OFF-PA-10000743"/>
    <x v="1"/>
    <x v="10"/>
    <s v="Xerox 1977"/>
    <n v="20.04"/>
    <n v="3"/>
    <n v="0"/>
    <n v="9.6191999999999993"/>
  </r>
  <r>
    <n v="5745"/>
    <s v="US-2024-147886"/>
    <x v="3"/>
    <d v="2024-03-29T00:00:00"/>
    <x v="866"/>
    <x v="2"/>
    <s v="DH-13075"/>
    <s v="Dave Hallsten"/>
    <x v="1"/>
    <s v="United States"/>
    <x v="54"/>
    <x v="1"/>
    <n v="94533"/>
    <x v="1"/>
    <s v="OFF-ST-10002743"/>
    <x v="1"/>
    <x v="4"/>
    <s v="SAFCO Boltless Steel Shelving"/>
    <n v="795.48"/>
    <n v="7"/>
    <n v="0"/>
    <n v="7.9547999999999632"/>
  </r>
  <r>
    <n v="5746"/>
    <s v="US-2024-147886"/>
    <x v="3"/>
    <d v="2024-03-29T00:00:00"/>
    <x v="866"/>
    <x v="2"/>
    <s v="DH-13075"/>
    <s v="Dave Hallsten"/>
    <x v="1"/>
    <s v="United States"/>
    <x v="54"/>
    <x v="1"/>
    <n v="94533"/>
    <x v="1"/>
    <s v="FUR-FU-10003829"/>
    <x v="0"/>
    <x v="5"/>
    <s v="Stackable Trays"/>
    <n v="21.560000000000002"/>
    <n v="7"/>
    <n v="0"/>
    <n v="6.8991999999999987"/>
  </r>
  <r>
    <n v="5747"/>
    <s v="CA-2023-113733"/>
    <x v="0"/>
    <d v="2023-12-09T00:00:00"/>
    <x v="485"/>
    <x v="1"/>
    <s v="LH-16900"/>
    <s v="Lena Hernandez"/>
    <x v="0"/>
    <s v="United States"/>
    <x v="202"/>
    <x v="3"/>
    <n v="27834"/>
    <x v="0"/>
    <s v="TEC-PH-10002496"/>
    <x v="2"/>
    <x v="7"/>
    <s v="Cisco SPA301"/>
    <n v="249.58400000000003"/>
    <n v="2"/>
    <n v="0.2"/>
    <n v="31.197999999999986"/>
  </r>
  <r>
    <n v="5748"/>
    <s v="CA-2023-113733"/>
    <x v="0"/>
    <d v="2023-12-09T00:00:00"/>
    <x v="485"/>
    <x v="1"/>
    <s v="LH-16900"/>
    <s v="Lena Hernandez"/>
    <x v="0"/>
    <s v="United States"/>
    <x v="202"/>
    <x v="3"/>
    <n v="27834"/>
    <x v="0"/>
    <s v="TEC-AC-10002473"/>
    <x v="2"/>
    <x v="11"/>
    <s v="Maxell 4.7GB DVD-R"/>
    <n v="68.111999999999995"/>
    <n v="3"/>
    <n v="0.2"/>
    <n v="17.879399999999997"/>
  </r>
  <r>
    <n v="5749"/>
    <s v="CA-2023-113733"/>
    <x v="0"/>
    <d v="2023-12-09T00:00:00"/>
    <x v="485"/>
    <x v="1"/>
    <s v="LH-16900"/>
    <s v="Lena Hernandez"/>
    <x v="0"/>
    <s v="United States"/>
    <x v="202"/>
    <x v="3"/>
    <n v="27834"/>
    <x v="0"/>
    <s v="TEC-AC-10004877"/>
    <x v="2"/>
    <x v="11"/>
    <s v="Imation 30456 USB Flash Drive 8GB"/>
    <n v="16.560000000000002"/>
    <n v="3"/>
    <n v="0.2"/>
    <n v="-2.4840000000000018"/>
  </r>
  <r>
    <n v="5750"/>
    <s v="CA-2024-104913"/>
    <x v="3"/>
    <d v="2024-11-19T00:00:00"/>
    <x v="228"/>
    <x v="1"/>
    <s v="DK-13090"/>
    <s v="Dave Kipp"/>
    <x v="0"/>
    <s v="United States"/>
    <x v="85"/>
    <x v="15"/>
    <n v="11561"/>
    <x v="3"/>
    <s v="TEC-PH-10000923"/>
    <x v="2"/>
    <x v="7"/>
    <s v="Belkin SportFit Armband For iPhone 5s/5c, Fuchsia"/>
    <n v="74.95"/>
    <n v="5"/>
    <n v="0"/>
    <n v="36.725500000000004"/>
  </r>
  <r>
    <n v="5751"/>
    <s v="CA-2021-145800"/>
    <x v="2"/>
    <d v="2021-05-30T00:00:00"/>
    <x v="1071"/>
    <x v="1"/>
    <s v="SS-20410"/>
    <s v="Shahid Shariari"/>
    <x v="0"/>
    <s v="United States"/>
    <x v="452"/>
    <x v="10"/>
    <n v="60089"/>
    <x v="2"/>
    <s v="FUR-TA-10001539"/>
    <x v="0"/>
    <x v="3"/>
    <s v="Chromcraft Rectangular Conference Tables"/>
    <n v="355.45499999999998"/>
    <n v="3"/>
    <n v="0.5"/>
    <n v="-184.83660000000003"/>
  </r>
  <r>
    <n v="5752"/>
    <s v="CA-2023-125850"/>
    <x v="0"/>
    <d v="2023-01-22T00:00:00"/>
    <x v="113"/>
    <x v="1"/>
    <s v="FP-14320"/>
    <s v="Frank Preis"/>
    <x v="0"/>
    <s v="United States"/>
    <x v="70"/>
    <x v="1"/>
    <n v="92037"/>
    <x v="1"/>
    <s v="OFF-LA-10003498"/>
    <x v="1"/>
    <x v="2"/>
    <s v="Avery 475"/>
    <n v="44.400000000000006"/>
    <n v="3"/>
    <n v="0"/>
    <n v="22.200000000000003"/>
  </r>
  <r>
    <n v="5753"/>
    <s v="CA-2023-125850"/>
    <x v="0"/>
    <d v="2023-01-22T00:00:00"/>
    <x v="113"/>
    <x v="1"/>
    <s v="FP-14320"/>
    <s v="Frank Preis"/>
    <x v="0"/>
    <s v="United States"/>
    <x v="70"/>
    <x v="1"/>
    <n v="92037"/>
    <x v="1"/>
    <s v="OFF-LA-10004484"/>
    <x v="1"/>
    <x v="2"/>
    <s v="Avery 476"/>
    <n v="20.65"/>
    <n v="5"/>
    <n v="0"/>
    <n v="9.4989999999999988"/>
  </r>
  <r>
    <n v="5754"/>
    <s v="CA-2023-118514"/>
    <x v="0"/>
    <d v="2023-02-03T00:00:00"/>
    <x v="1156"/>
    <x v="1"/>
    <s v="LC-17050"/>
    <s v="Liz Carlisle"/>
    <x v="0"/>
    <s v="United States"/>
    <x v="102"/>
    <x v="0"/>
    <n v="40475"/>
    <x v="0"/>
    <s v="FUR-CH-10000015"/>
    <x v="0"/>
    <x v="1"/>
    <s v="Hon Multipurpose Stacking Arm Chairs"/>
    <n v="866.4"/>
    <n v="4"/>
    <n v="0"/>
    <n v="225.26400000000001"/>
  </r>
  <r>
    <n v="5755"/>
    <s v="CA-2022-150749"/>
    <x v="1"/>
    <d v="2022-03-29T00:00:00"/>
    <x v="1157"/>
    <x v="0"/>
    <s v="AS-10240"/>
    <s v="Alan Shonely"/>
    <x v="0"/>
    <s v="United States"/>
    <x v="24"/>
    <x v="17"/>
    <n v="22153"/>
    <x v="0"/>
    <s v="OFF-AR-10003732"/>
    <x v="1"/>
    <x v="6"/>
    <s v="Newell 333"/>
    <n v="5.56"/>
    <n v="2"/>
    <n v="0"/>
    <n v="1.4455999999999998"/>
  </r>
  <r>
    <n v="5756"/>
    <s v="CA-2021-163748"/>
    <x v="2"/>
    <d v="2021-10-14T00:00:00"/>
    <x v="1146"/>
    <x v="1"/>
    <s v="HG-15025"/>
    <s v="Hunter Glantz"/>
    <x v="0"/>
    <s v="United States"/>
    <x v="5"/>
    <x v="5"/>
    <n v="76106"/>
    <x v="2"/>
    <s v="OFF-AP-10004052"/>
    <x v="1"/>
    <x v="9"/>
    <s v="Hoover Replacement Belts For Soft Guard &amp; Commercial Ltweight Upright Vacs, 2/Pk"/>
    <n v="3.1599999999999993"/>
    <n v="4"/>
    <n v="0.8"/>
    <n v="-8.532"/>
  </r>
  <r>
    <n v="5757"/>
    <s v="CA-2021-163748"/>
    <x v="2"/>
    <d v="2021-10-14T00:00:00"/>
    <x v="1146"/>
    <x v="1"/>
    <s v="HG-15025"/>
    <s v="Hunter Glantz"/>
    <x v="0"/>
    <s v="United States"/>
    <x v="5"/>
    <x v="5"/>
    <n v="76106"/>
    <x v="2"/>
    <s v="TEC-CO-10002095"/>
    <x v="2"/>
    <x v="16"/>
    <s v="Hewlett Packard 610 Color Digital Copier / Printer"/>
    <n v="1999.96"/>
    <n v="5"/>
    <n v="0.2"/>
    <n v="624.98749999999995"/>
  </r>
  <r>
    <n v="5758"/>
    <s v="CA-2022-119634"/>
    <x v="1"/>
    <d v="2022-08-11T00:00:00"/>
    <x v="99"/>
    <x v="1"/>
    <s v="BW-11065"/>
    <s v="Barry Weirich"/>
    <x v="0"/>
    <s v="United States"/>
    <x v="253"/>
    <x v="3"/>
    <n v="27604"/>
    <x v="0"/>
    <s v="FUR-FU-10004270"/>
    <x v="0"/>
    <x v="5"/>
    <s v="Executive Impressions 13&quot; Clairmont Wall Clock"/>
    <n v="46.152000000000001"/>
    <n v="3"/>
    <n v="0.2"/>
    <n v="12.114900000000002"/>
  </r>
  <r>
    <n v="5759"/>
    <s v="CA-2022-149300"/>
    <x v="1"/>
    <d v="2022-11-22T00:00:00"/>
    <x v="78"/>
    <x v="2"/>
    <s v="BH-11710"/>
    <s v="Brosina Hoffman"/>
    <x v="0"/>
    <s v="United States"/>
    <x v="146"/>
    <x v="2"/>
    <n v="33012"/>
    <x v="0"/>
    <s v="TEC-MA-10000423"/>
    <x v="2"/>
    <x v="15"/>
    <s v="Texas Instruments TI-34 Scientific Calculator"/>
    <n v="32.984999999999999"/>
    <n v="3"/>
    <n v="0.5"/>
    <n v="-1.9791000000000025"/>
  </r>
  <r>
    <n v="5760"/>
    <s v="US-2023-111528"/>
    <x v="0"/>
    <d v="2023-12-31T00:00:00"/>
    <x v="525"/>
    <x v="3"/>
    <s v="JP-16135"/>
    <s v="Julie Prescott"/>
    <x v="2"/>
    <s v="United States"/>
    <x v="1"/>
    <x v="1"/>
    <n v="90032"/>
    <x v="1"/>
    <s v="OFF-ST-10001526"/>
    <x v="1"/>
    <x v="4"/>
    <s v="Iceberg Mobile Mega Data/Printer Cart "/>
    <n v="481.32"/>
    <n v="4"/>
    <n v="0"/>
    <n v="125.14319999999998"/>
  </r>
  <r>
    <n v="5761"/>
    <s v="US-2023-111528"/>
    <x v="0"/>
    <d v="2023-12-31T00:00:00"/>
    <x v="525"/>
    <x v="3"/>
    <s v="JP-16135"/>
    <s v="Julie Prescott"/>
    <x v="2"/>
    <s v="United States"/>
    <x v="1"/>
    <x v="1"/>
    <n v="90032"/>
    <x v="1"/>
    <s v="OFF-BI-10002194"/>
    <x v="1"/>
    <x v="8"/>
    <s v="Cardinal Hold-It CD Pocket"/>
    <n v="6.3840000000000003"/>
    <n v="1"/>
    <n v="0.2"/>
    <n v="2.1546000000000003"/>
  </r>
  <r>
    <n v="5762"/>
    <s v="CA-2024-158169"/>
    <x v="3"/>
    <d v="2024-08-13T00:00:00"/>
    <x v="719"/>
    <x v="2"/>
    <s v="JM-16195"/>
    <s v="Justin MacKendrick"/>
    <x v="0"/>
    <s v="United States"/>
    <x v="453"/>
    <x v="1"/>
    <n v="92630"/>
    <x v="1"/>
    <s v="OFF-AP-10000828"/>
    <x v="1"/>
    <x v="9"/>
    <s v="Avanti 4.4 Cu. Ft. Refrigerator"/>
    <n v="542.93999999999994"/>
    <n v="3"/>
    <n v="0"/>
    <n v="152.02319999999997"/>
  </r>
  <r>
    <n v="5763"/>
    <s v="CA-2024-158169"/>
    <x v="3"/>
    <d v="2024-08-13T00:00:00"/>
    <x v="719"/>
    <x v="2"/>
    <s v="JM-16195"/>
    <s v="Justin MacKendrick"/>
    <x v="0"/>
    <s v="United States"/>
    <x v="453"/>
    <x v="1"/>
    <n v="92630"/>
    <x v="1"/>
    <s v="FUR-FU-10001473"/>
    <x v="0"/>
    <x v="5"/>
    <s v="DAX Wood Document Frame"/>
    <n v="54.92"/>
    <n v="4"/>
    <n v="0"/>
    <n v="19.7712"/>
  </r>
  <r>
    <n v="5764"/>
    <s v="CA-2022-162047"/>
    <x v="1"/>
    <d v="2022-11-03T00:00:00"/>
    <x v="745"/>
    <x v="2"/>
    <s v="FH-14365"/>
    <s v="Fred Hopkins"/>
    <x v="1"/>
    <s v="United States"/>
    <x v="85"/>
    <x v="15"/>
    <n v="11561"/>
    <x v="3"/>
    <s v="FUR-CH-10004983"/>
    <x v="0"/>
    <x v="1"/>
    <s v="Office Star - Mid Back Dual function Ergonomic High Back Chair with 2-Way Adjustable Arms"/>
    <n v="1448.8200000000002"/>
    <n v="10"/>
    <n v="0.1"/>
    <n v="209.27399999999992"/>
  </r>
  <r>
    <n v="5765"/>
    <s v="CA-2022-117772"/>
    <x v="1"/>
    <d v="2022-09-10T00:00:00"/>
    <x v="64"/>
    <x v="0"/>
    <s v="MC-17575"/>
    <s v="Matt Collins"/>
    <x v="0"/>
    <s v="United States"/>
    <x v="4"/>
    <x v="4"/>
    <n v="98103"/>
    <x v="1"/>
    <s v="OFF-ST-10003994"/>
    <x v="1"/>
    <x v="4"/>
    <s v="Belkin 19&quot; Center-Weighted Shelf, Gray"/>
    <n v="353.88"/>
    <n v="6"/>
    <n v="0"/>
    <n v="17.693999999999988"/>
  </r>
  <r>
    <n v="5766"/>
    <s v="US-2021-126340"/>
    <x v="2"/>
    <d v="2021-11-08T00:00:00"/>
    <x v="390"/>
    <x v="1"/>
    <s v="EB-13870"/>
    <s v="Emily Burns"/>
    <x v="0"/>
    <s v="United States"/>
    <x v="454"/>
    <x v="1"/>
    <n v="96003"/>
    <x v="1"/>
    <s v="TEC-PH-10004447"/>
    <x v="2"/>
    <x v="7"/>
    <s v="Toshiba IPT2010-SD IP Telephone"/>
    <n v="333.57600000000002"/>
    <n v="3"/>
    <n v="0.2"/>
    <n v="25.018199999999993"/>
  </r>
  <r>
    <n v="5767"/>
    <s v="CA-2023-149685"/>
    <x v="0"/>
    <d v="2023-10-09T00:00:00"/>
    <x v="831"/>
    <x v="1"/>
    <s v="PM-19135"/>
    <s v="Peter McVee"/>
    <x v="2"/>
    <s v="United States"/>
    <x v="52"/>
    <x v="5"/>
    <n v="78207"/>
    <x v="2"/>
    <s v="OFF-LA-10004545"/>
    <x v="1"/>
    <x v="2"/>
    <s v="Avery 50"/>
    <n v="60.144000000000005"/>
    <n v="6"/>
    <n v="0.2"/>
    <n v="20.298599999999993"/>
  </r>
  <r>
    <n v="5768"/>
    <s v="CA-2024-126396"/>
    <x v="3"/>
    <d v="2024-09-09T00:00:00"/>
    <x v="230"/>
    <x v="0"/>
    <s v="AR-10345"/>
    <s v="Alex Russell"/>
    <x v="1"/>
    <s v="United States"/>
    <x v="12"/>
    <x v="5"/>
    <n v="77070"/>
    <x v="2"/>
    <s v="TEC-AC-10003116"/>
    <x v="2"/>
    <x v="11"/>
    <s v="Memorex Froggy Flash Drive 8 GB"/>
    <n v="85.2"/>
    <n v="6"/>
    <n v="0.2"/>
    <n v="20.234999999999996"/>
  </r>
  <r>
    <n v="5769"/>
    <s v="CA-2022-154900"/>
    <x v="1"/>
    <d v="2022-02-25T00:00:00"/>
    <x v="1158"/>
    <x v="1"/>
    <s v="SS-20875"/>
    <s v="Sung Shariari"/>
    <x v="0"/>
    <s v="United States"/>
    <x v="273"/>
    <x v="31"/>
    <n v="1453"/>
    <x v="3"/>
    <s v="OFF-LA-10001641"/>
    <x v="1"/>
    <x v="2"/>
    <s v="Avery 518"/>
    <n v="3.15"/>
    <n v="1"/>
    <n v="0"/>
    <n v="1.512"/>
  </r>
  <r>
    <n v="5770"/>
    <s v="CA-2022-154900"/>
    <x v="1"/>
    <d v="2022-02-25T00:00:00"/>
    <x v="1158"/>
    <x v="1"/>
    <s v="SS-20875"/>
    <s v="Sung Shariari"/>
    <x v="0"/>
    <s v="United States"/>
    <x v="273"/>
    <x v="31"/>
    <n v="1453"/>
    <x v="3"/>
    <s v="OFF-PA-10002377"/>
    <x v="1"/>
    <x v="10"/>
    <s v="Adams Telephone Message Book W/Dividers/Space For Phone Numbers, 5 1/4&quot;X8 1/2&quot;, 200/Messages"/>
    <n v="22.72"/>
    <n v="4"/>
    <n v="0"/>
    <n v="10.223999999999998"/>
  </r>
  <r>
    <n v="5771"/>
    <s v="CA-2022-103835"/>
    <x v="1"/>
    <d v="2022-09-24T00:00:00"/>
    <x v="118"/>
    <x v="1"/>
    <s v="SC-20440"/>
    <s v="Shaun Chance"/>
    <x v="1"/>
    <s v="United States"/>
    <x v="1"/>
    <x v="1"/>
    <n v="90032"/>
    <x v="1"/>
    <s v="FUR-FU-10000010"/>
    <x v="0"/>
    <x v="5"/>
    <s v="DAX Value U-Channel Document Frames, Easel Back"/>
    <n v="14.91"/>
    <n v="3"/>
    <n v="0"/>
    <n v="4.6220999999999997"/>
  </r>
  <r>
    <n v="5772"/>
    <s v="CA-2022-103835"/>
    <x v="1"/>
    <d v="2022-09-24T00:00:00"/>
    <x v="118"/>
    <x v="1"/>
    <s v="SC-20440"/>
    <s v="Shaun Chance"/>
    <x v="1"/>
    <s v="United States"/>
    <x v="1"/>
    <x v="1"/>
    <n v="90032"/>
    <x v="1"/>
    <s v="OFF-AP-10002651"/>
    <x v="1"/>
    <x v="9"/>
    <s v="Hoover Upright Vacuum With Dirt Cup"/>
    <n v="1158.1199999999999"/>
    <n v="4"/>
    <n v="0"/>
    <n v="335.85479999999984"/>
  </r>
  <r>
    <n v="5773"/>
    <s v="CA-2022-158939"/>
    <x v="1"/>
    <d v="2022-11-26T00:00:00"/>
    <x v="382"/>
    <x v="1"/>
    <s v="EA-14035"/>
    <s v="Erin Ashbrook"/>
    <x v="1"/>
    <s v="United States"/>
    <x v="24"/>
    <x v="25"/>
    <n v="65807"/>
    <x v="2"/>
    <s v="TEC-CO-10002313"/>
    <x v="2"/>
    <x v="16"/>
    <s v="Canon PC1080F Personal Copier"/>
    <n v="599.99"/>
    <n v="1"/>
    <n v="0"/>
    <n v="233.99610000000001"/>
  </r>
  <r>
    <n v="5774"/>
    <s v="CA-2023-117408"/>
    <x v="0"/>
    <d v="2023-09-01T00:00:00"/>
    <x v="479"/>
    <x v="1"/>
    <s v="TP-21130"/>
    <s v="Theone Pippenger"/>
    <x v="0"/>
    <s v="United States"/>
    <x v="435"/>
    <x v="5"/>
    <n v="76706"/>
    <x v="2"/>
    <s v="OFF-ST-10001580"/>
    <x v="1"/>
    <x v="4"/>
    <s v="Super Decoflex Portable Personal File"/>
    <n v="23.968000000000004"/>
    <n v="2"/>
    <n v="0.2"/>
    <n v="2.3967999999999989"/>
  </r>
  <r>
    <n v="5775"/>
    <s v="CA-2023-142398"/>
    <x v="0"/>
    <d v="2023-04-13T00:00:00"/>
    <x v="438"/>
    <x v="1"/>
    <s v="BP-11290"/>
    <s v="Beth Paige"/>
    <x v="0"/>
    <s v="United States"/>
    <x v="1"/>
    <x v="1"/>
    <n v="90036"/>
    <x v="1"/>
    <s v="FUR-CH-10001545"/>
    <x v="0"/>
    <x v="1"/>
    <s v="Hon Comfortask Task/Swivel Chairs"/>
    <n v="638.28800000000012"/>
    <n v="7"/>
    <n v="0.2"/>
    <n v="-31.914400000000015"/>
  </r>
  <r>
    <n v="5776"/>
    <s v="CA-2023-142398"/>
    <x v="0"/>
    <d v="2023-04-13T00:00:00"/>
    <x v="438"/>
    <x v="1"/>
    <s v="BP-11290"/>
    <s v="Beth Paige"/>
    <x v="0"/>
    <s v="United States"/>
    <x v="1"/>
    <x v="1"/>
    <n v="90036"/>
    <x v="1"/>
    <s v="OFF-BI-10004826"/>
    <x v="1"/>
    <x v="8"/>
    <s v="JM Magazine Binder"/>
    <n v="13.208000000000002"/>
    <n v="1"/>
    <n v="0.2"/>
    <n v="4.6228000000000007"/>
  </r>
  <r>
    <n v="5777"/>
    <s v="CA-2023-105277"/>
    <x v="0"/>
    <d v="2023-12-05T00:00:00"/>
    <x v="542"/>
    <x v="1"/>
    <s v="LM-17065"/>
    <s v="Liz MacKendrick"/>
    <x v="0"/>
    <s v="United States"/>
    <x v="109"/>
    <x v="15"/>
    <n v="13021"/>
    <x v="3"/>
    <s v="OFF-BI-10000301"/>
    <x v="1"/>
    <x v="8"/>
    <s v="GBC Instant Report Kit"/>
    <n v="15.528"/>
    <n v="3"/>
    <n v="0.2"/>
    <n v="5.8230000000000004"/>
  </r>
  <r>
    <n v="5778"/>
    <s v="CA-2023-112060"/>
    <x v="0"/>
    <d v="2023-12-05T00:00:00"/>
    <x v="66"/>
    <x v="1"/>
    <s v="KT-16465"/>
    <s v="Kean Takahito"/>
    <x v="0"/>
    <s v="United States"/>
    <x v="8"/>
    <x v="1"/>
    <n v="94109"/>
    <x v="1"/>
    <s v="OFF-PA-10000994"/>
    <x v="1"/>
    <x v="10"/>
    <s v="Xerox 1915"/>
    <n v="104.85"/>
    <n v="1"/>
    <n v="0"/>
    <n v="50.327999999999996"/>
  </r>
  <r>
    <n v="5779"/>
    <s v="CA-2021-105270"/>
    <x v="2"/>
    <d v="2021-11-11T00:00:00"/>
    <x v="7"/>
    <x v="1"/>
    <s v="AP-10915"/>
    <s v="Arthur Prichep"/>
    <x v="0"/>
    <s v="United States"/>
    <x v="1"/>
    <x v="1"/>
    <n v="90008"/>
    <x v="1"/>
    <s v="OFF-AR-10003156"/>
    <x v="1"/>
    <x v="6"/>
    <s v="50 Colored Long Pencils"/>
    <n v="30.48"/>
    <n v="3"/>
    <n v="0"/>
    <n v="7.9248000000000012"/>
  </r>
  <r>
    <n v="5780"/>
    <s v="CA-2021-105270"/>
    <x v="2"/>
    <d v="2021-11-11T00:00:00"/>
    <x v="7"/>
    <x v="1"/>
    <s v="AP-10915"/>
    <s v="Arthur Prichep"/>
    <x v="0"/>
    <s v="United States"/>
    <x v="1"/>
    <x v="1"/>
    <n v="90008"/>
    <x v="1"/>
    <s v="FUR-CH-10000988"/>
    <x v="0"/>
    <x v="1"/>
    <s v="Hon Olson Stacker Stools"/>
    <n v="112.64800000000001"/>
    <n v="1"/>
    <n v="0.2"/>
    <n v="11.264799999999997"/>
  </r>
  <r>
    <n v="5781"/>
    <s v="US-2022-159513"/>
    <x v="1"/>
    <d v="2022-04-02T00:00:00"/>
    <x v="1159"/>
    <x v="1"/>
    <s v="JD-15790"/>
    <s v="John Dryer"/>
    <x v="0"/>
    <s v="United States"/>
    <x v="1"/>
    <x v="1"/>
    <n v="90049"/>
    <x v="1"/>
    <s v="TEC-MA-10003329"/>
    <x v="2"/>
    <x v="15"/>
    <s v="Vtech AT&amp;T CL2940 Corded Speakerphone, Black"/>
    <n v="71.975999999999999"/>
    <n v="3"/>
    <n v="0.2"/>
    <n v="24.291899999999998"/>
  </r>
  <r>
    <n v="5782"/>
    <s v="CA-2022-155586"/>
    <x v="1"/>
    <d v="2022-12-12T00:00:00"/>
    <x v="313"/>
    <x v="0"/>
    <s v="XP-21865"/>
    <s v="Xylona Preis"/>
    <x v="0"/>
    <s v="United States"/>
    <x v="455"/>
    <x v="1"/>
    <n v="95928"/>
    <x v="1"/>
    <s v="OFF-AR-10001547"/>
    <x v="1"/>
    <x v="6"/>
    <s v="Newell 311"/>
    <n v="2.21"/>
    <n v="1"/>
    <n v="0"/>
    <n v="0.59670000000000001"/>
  </r>
  <r>
    <n v="5783"/>
    <s v="CA-2022-155586"/>
    <x v="1"/>
    <d v="2022-12-12T00:00:00"/>
    <x v="313"/>
    <x v="0"/>
    <s v="XP-21865"/>
    <s v="Xylona Preis"/>
    <x v="0"/>
    <s v="United States"/>
    <x v="455"/>
    <x v="1"/>
    <n v="95928"/>
    <x v="1"/>
    <s v="OFF-EN-10003072"/>
    <x v="1"/>
    <x v="12"/>
    <s v="Peel &amp; Seel Envelopes"/>
    <n v="15.52"/>
    <n v="4"/>
    <n v="0"/>
    <n v="7.4496000000000002"/>
  </r>
  <r>
    <n v="5784"/>
    <s v="CA-2022-155586"/>
    <x v="1"/>
    <d v="2022-12-12T00:00:00"/>
    <x v="313"/>
    <x v="0"/>
    <s v="XP-21865"/>
    <s v="Xylona Preis"/>
    <x v="0"/>
    <s v="United States"/>
    <x v="455"/>
    <x v="1"/>
    <n v="95928"/>
    <x v="1"/>
    <s v="OFF-PA-10000726"/>
    <x v="1"/>
    <x v="10"/>
    <s v="Black Print Carbonless Snap-Off Rapid Letter, 8 1/2&quot; x 7&quot;"/>
    <n v="36.44"/>
    <n v="4"/>
    <n v="0"/>
    <n v="16.397999999999996"/>
  </r>
  <r>
    <n v="5785"/>
    <s v="CA-2024-141117"/>
    <x v="3"/>
    <d v="2024-10-03T00:00:00"/>
    <x v="179"/>
    <x v="1"/>
    <s v="JK-16090"/>
    <s v="Juliana Krohn"/>
    <x v="0"/>
    <s v="United States"/>
    <x v="24"/>
    <x v="21"/>
    <n v="97477"/>
    <x v="1"/>
    <s v="FUR-BO-10001972"/>
    <x v="0"/>
    <x v="0"/>
    <s v="O'Sullivan 4-Shelf Bookcase in Odessa Pine"/>
    <n v="217.76400000000001"/>
    <n v="6"/>
    <n v="0.7"/>
    <n v="-384.71640000000002"/>
  </r>
  <r>
    <n v="5786"/>
    <s v="CA-2024-141117"/>
    <x v="3"/>
    <d v="2024-10-03T00:00:00"/>
    <x v="179"/>
    <x v="1"/>
    <s v="JK-16090"/>
    <s v="Juliana Krohn"/>
    <x v="0"/>
    <s v="United States"/>
    <x v="24"/>
    <x v="21"/>
    <n v="97477"/>
    <x v="1"/>
    <s v="OFF-SU-10004664"/>
    <x v="1"/>
    <x v="14"/>
    <s v="Acme Softgrip Scissors"/>
    <n v="39.072000000000003"/>
    <n v="6"/>
    <n v="0.2"/>
    <n v="4.3955999999999982"/>
  </r>
  <r>
    <n v="5787"/>
    <s v="CA-2024-141117"/>
    <x v="3"/>
    <d v="2024-10-03T00:00:00"/>
    <x v="179"/>
    <x v="1"/>
    <s v="JK-16090"/>
    <s v="Juliana Krohn"/>
    <x v="0"/>
    <s v="United States"/>
    <x v="24"/>
    <x v="21"/>
    <n v="97477"/>
    <x v="1"/>
    <s v="OFF-BI-10003676"/>
    <x v="1"/>
    <x v="8"/>
    <s v="GBC Standard Recycled Report Covers, Clear Plastic Sheets"/>
    <n v="22.638000000000002"/>
    <n v="7"/>
    <n v="0.7"/>
    <n v="-16.601199999999999"/>
  </r>
  <r>
    <n v="5788"/>
    <s v="CA-2024-141117"/>
    <x v="3"/>
    <d v="2024-10-03T00:00:00"/>
    <x v="179"/>
    <x v="1"/>
    <s v="JK-16090"/>
    <s v="Juliana Krohn"/>
    <x v="0"/>
    <s v="United States"/>
    <x v="24"/>
    <x v="21"/>
    <n v="97477"/>
    <x v="1"/>
    <s v="OFF-AR-10003727"/>
    <x v="1"/>
    <x v="6"/>
    <s v="Berol Giant Pencil Sharpener"/>
    <n v="95.143999999999991"/>
    <n v="7"/>
    <n v="0.2"/>
    <n v="10.703699999999987"/>
  </r>
  <r>
    <n v="5789"/>
    <s v="CA-2024-115070"/>
    <x v="3"/>
    <d v="2024-04-11T00:00:00"/>
    <x v="1001"/>
    <x v="0"/>
    <s v="MG-18205"/>
    <s v="Mitch Gastineau"/>
    <x v="1"/>
    <s v="United States"/>
    <x v="108"/>
    <x v="2"/>
    <n v="32216"/>
    <x v="0"/>
    <s v="FUR-FU-10003829"/>
    <x v="0"/>
    <x v="5"/>
    <s v="Stackable Trays"/>
    <n v="12.320000000000002"/>
    <n v="5"/>
    <n v="0.2"/>
    <n v="1.8479999999999985"/>
  </r>
  <r>
    <n v="5790"/>
    <s v="CA-2024-115070"/>
    <x v="3"/>
    <d v="2024-04-11T00:00:00"/>
    <x v="1001"/>
    <x v="0"/>
    <s v="MG-18205"/>
    <s v="Mitch Gastineau"/>
    <x v="1"/>
    <s v="United States"/>
    <x v="108"/>
    <x v="2"/>
    <n v="32216"/>
    <x v="0"/>
    <s v="OFF-BI-10003712"/>
    <x v="1"/>
    <x v="8"/>
    <s v="Acco Pressboard Covers with Storage Hooks, 14 7/8&quot; x 11&quot;, Light Blue"/>
    <n v="4.4190000000000005"/>
    <n v="3"/>
    <n v="0.7"/>
    <n v="-3.0933000000000002"/>
  </r>
  <r>
    <n v="5791"/>
    <s v="CA-2024-140186"/>
    <x v="3"/>
    <d v="2024-09-30T00:00:00"/>
    <x v="725"/>
    <x v="2"/>
    <s v="PG-18820"/>
    <s v="Patrick Gardner"/>
    <x v="0"/>
    <s v="United States"/>
    <x v="329"/>
    <x v="1"/>
    <n v="93309"/>
    <x v="1"/>
    <s v="OFF-FA-10002280"/>
    <x v="1"/>
    <x v="13"/>
    <s v="Advantus Plastic Paper Clips"/>
    <n v="35"/>
    <n v="7"/>
    <n v="0"/>
    <n v="16.8"/>
  </r>
  <r>
    <n v="5792"/>
    <s v="CA-2024-140186"/>
    <x v="3"/>
    <d v="2024-09-30T00:00:00"/>
    <x v="725"/>
    <x v="2"/>
    <s v="PG-18820"/>
    <s v="Patrick Gardner"/>
    <x v="0"/>
    <s v="United States"/>
    <x v="329"/>
    <x v="1"/>
    <n v="93309"/>
    <x v="1"/>
    <s v="FUR-CH-10002961"/>
    <x v="0"/>
    <x v="1"/>
    <s v="Leather Task Chair, Black"/>
    <n v="72.784000000000006"/>
    <n v="1"/>
    <n v="0.2"/>
    <n v="0"/>
  </r>
  <r>
    <n v="5793"/>
    <s v="CA-2024-140186"/>
    <x v="3"/>
    <d v="2024-09-30T00:00:00"/>
    <x v="725"/>
    <x v="2"/>
    <s v="PG-18820"/>
    <s v="Patrick Gardner"/>
    <x v="0"/>
    <s v="United States"/>
    <x v="329"/>
    <x v="1"/>
    <n v="93309"/>
    <x v="1"/>
    <s v="OFF-AP-10002578"/>
    <x v="1"/>
    <x v="9"/>
    <s v="Fellowes Premier Superior Surge Suppressor, 10-Outlet, With Phone and Remote"/>
    <n v="97.84"/>
    <n v="2"/>
    <n v="0"/>
    <n v="25.438400000000001"/>
  </r>
  <r>
    <n v="5794"/>
    <s v="CA-2024-140186"/>
    <x v="3"/>
    <d v="2024-09-30T00:00:00"/>
    <x v="725"/>
    <x v="2"/>
    <s v="PG-18820"/>
    <s v="Patrick Gardner"/>
    <x v="0"/>
    <s v="United States"/>
    <x v="329"/>
    <x v="1"/>
    <n v="93309"/>
    <x v="1"/>
    <s v="FUR-FU-10004848"/>
    <x v="0"/>
    <x v="5"/>
    <s v="Howard Miller 13-3/4&quot; Diameter Brushed Chrome Round Wall Clock"/>
    <n v="51.75"/>
    <n v="1"/>
    <n v="0"/>
    <n v="15.524999999999999"/>
  </r>
  <r>
    <n v="5795"/>
    <s v="CA-2024-140186"/>
    <x v="3"/>
    <d v="2024-09-30T00:00:00"/>
    <x v="725"/>
    <x v="2"/>
    <s v="PG-18820"/>
    <s v="Patrick Gardner"/>
    <x v="0"/>
    <s v="United States"/>
    <x v="329"/>
    <x v="1"/>
    <n v="93309"/>
    <x v="1"/>
    <s v="OFF-BI-10003364"/>
    <x v="1"/>
    <x v="8"/>
    <s v="Binding Machine Supplies"/>
    <n v="46.672000000000004"/>
    <n v="2"/>
    <n v="0.2"/>
    <n v="16.3352"/>
  </r>
  <r>
    <n v="5796"/>
    <s v="CA-2021-124856"/>
    <x v="2"/>
    <d v="2021-09-29T00:00:00"/>
    <x v="127"/>
    <x v="0"/>
    <s v="LD-17005"/>
    <s v="Lisa DeCherney"/>
    <x v="0"/>
    <s v="United States"/>
    <x v="20"/>
    <x v="15"/>
    <n v="10011"/>
    <x v="3"/>
    <s v="OFF-ST-10002615"/>
    <x v="1"/>
    <x v="4"/>
    <s v="Dual Level, Single-Width Filing Carts"/>
    <n v="1395.54"/>
    <n v="9"/>
    <n v="0"/>
    <n v="362.84040000000005"/>
  </r>
  <r>
    <n v="5797"/>
    <s v="CA-2021-124856"/>
    <x v="2"/>
    <d v="2021-09-29T00:00:00"/>
    <x v="127"/>
    <x v="0"/>
    <s v="LD-17005"/>
    <s v="Lisa DeCherney"/>
    <x v="0"/>
    <s v="United States"/>
    <x v="20"/>
    <x v="15"/>
    <n v="10011"/>
    <x v="3"/>
    <s v="FUR-FU-10000521"/>
    <x v="0"/>
    <x v="5"/>
    <s v="Seth Thomas 14&quot; Putty-Colored Wall Clock"/>
    <n v="117.36"/>
    <n v="4"/>
    <n v="0"/>
    <n v="36.381599999999992"/>
  </r>
  <r>
    <n v="5798"/>
    <s v="CA-2021-124856"/>
    <x v="2"/>
    <d v="2021-09-29T00:00:00"/>
    <x v="127"/>
    <x v="0"/>
    <s v="LD-17005"/>
    <s v="Lisa DeCherney"/>
    <x v="0"/>
    <s v="United States"/>
    <x v="20"/>
    <x v="15"/>
    <n v="10011"/>
    <x v="3"/>
    <s v="OFF-LA-10000121"/>
    <x v="1"/>
    <x v="2"/>
    <s v="Avery 48"/>
    <n v="18.899999999999999"/>
    <n v="3"/>
    <n v="0"/>
    <n v="8.6939999999999991"/>
  </r>
  <r>
    <n v="5799"/>
    <s v="CA-2021-124856"/>
    <x v="2"/>
    <d v="2021-09-29T00:00:00"/>
    <x v="127"/>
    <x v="0"/>
    <s v="LD-17005"/>
    <s v="Lisa DeCherney"/>
    <x v="0"/>
    <s v="United States"/>
    <x v="20"/>
    <x v="15"/>
    <n v="10011"/>
    <x v="3"/>
    <s v="OFF-PA-10001289"/>
    <x v="1"/>
    <x v="10"/>
    <s v="White Computer Printout Paper by Universal"/>
    <n v="77.52"/>
    <n v="2"/>
    <n v="0"/>
    <n v="37.9848"/>
  </r>
  <r>
    <n v="5800"/>
    <s v="CA-2021-166716"/>
    <x v="2"/>
    <d v="2021-08-20T00:00:00"/>
    <x v="1036"/>
    <x v="0"/>
    <s v="CR-12730"/>
    <s v="Craig Reiter"/>
    <x v="0"/>
    <s v="United States"/>
    <x v="22"/>
    <x v="10"/>
    <n v="60610"/>
    <x v="2"/>
    <s v="FUR-CH-10004495"/>
    <x v="0"/>
    <x v="1"/>
    <s v="Global Leather and Oak Executive Chair, Black"/>
    <n v="421.37200000000001"/>
    <n v="2"/>
    <n v="0.3"/>
    <n v="-6.0196000000000538"/>
  </r>
  <r>
    <n v="5801"/>
    <s v="CA-2021-123225"/>
    <x v="2"/>
    <d v="2021-07-11T00:00:00"/>
    <x v="1160"/>
    <x v="2"/>
    <s v="MN-17935"/>
    <s v="Michael Nguyen"/>
    <x v="0"/>
    <s v="United States"/>
    <x v="236"/>
    <x v="5"/>
    <n v="79907"/>
    <x v="2"/>
    <s v="TEC-PH-10000895"/>
    <x v="2"/>
    <x v="7"/>
    <s v="Polycom VVX 310 VoIP phone"/>
    <n v="575.96800000000007"/>
    <n v="4"/>
    <n v="0.2"/>
    <n v="43.197600000000023"/>
  </r>
  <r>
    <n v="5802"/>
    <s v="CA-2021-123225"/>
    <x v="2"/>
    <d v="2021-07-11T00:00:00"/>
    <x v="1160"/>
    <x v="2"/>
    <s v="MN-17935"/>
    <s v="Michael Nguyen"/>
    <x v="0"/>
    <s v="United States"/>
    <x v="236"/>
    <x v="5"/>
    <n v="79907"/>
    <x v="2"/>
    <s v="OFF-PA-10000552"/>
    <x v="1"/>
    <x v="10"/>
    <s v="Xerox 200"/>
    <n v="10.368000000000002"/>
    <n v="2"/>
    <n v="0.2"/>
    <n v="3.6288"/>
  </r>
  <r>
    <n v="5803"/>
    <s v="CA-2022-163440"/>
    <x v="1"/>
    <d v="2022-03-22T00:00:00"/>
    <x v="949"/>
    <x v="2"/>
    <s v="RD-19900"/>
    <s v="Ruben Dartt"/>
    <x v="0"/>
    <s v="United States"/>
    <x v="302"/>
    <x v="1"/>
    <n v="91360"/>
    <x v="1"/>
    <s v="TEC-PH-10000376"/>
    <x v="2"/>
    <x v="7"/>
    <s v="Square Credit Card Reader"/>
    <n v="15.984000000000002"/>
    <n v="2"/>
    <n v="0.2"/>
    <n v="1.1988000000000003"/>
  </r>
  <r>
    <n v="5804"/>
    <s v="US-2024-106796"/>
    <x v="3"/>
    <d v="2024-05-13T00:00:00"/>
    <x v="1049"/>
    <x v="1"/>
    <s v="JP-16135"/>
    <s v="Julie Prescott"/>
    <x v="2"/>
    <s v="United States"/>
    <x v="24"/>
    <x v="24"/>
    <n v="45503"/>
    <x v="3"/>
    <s v="OFF-AR-10003504"/>
    <x v="1"/>
    <x v="6"/>
    <s v="Newell 347"/>
    <n v="10.272000000000002"/>
    <n v="3"/>
    <n v="0.2"/>
    <n v="1.1555999999999984"/>
  </r>
  <r>
    <n v="5805"/>
    <s v="CA-2024-113873"/>
    <x v="3"/>
    <d v="2024-11-14T00:00:00"/>
    <x v="381"/>
    <x v="1"/>
    <s v="KE-16420"/>
    <s v="Katrina Edelman"/>
    <x v="1"/>
    <s v="United States"/>
    <x v="61"/>
    <x v="5"/>
    <n v="75220"/>
    <x v="2"/>
    <s v="OFF-ST-10000943"/>
    <x v="1"/>
    <x v="4"/>
    <s v="Eldon ProFile File 'N Store Portable File Tub Letter/Legal Size Black"/>
    <n v="61.792000000000002"/>
    <n v="4"/>
    <n v="0.2"/>
    <n v="6.1792000000000016"/>
  </r>
  <r>
    <n v="5806"/>
    <s v="CA-2024-113873"/>
    <x v="3"/>
    <d v="2024-11-14T00:00:00"/>
    <x v="381"/>
    <x v="1"/>
    <s v="KE-16420"/>
    <s v="Katrina Edelman"/>
    <x v="1"/>
    <s v="United States"/>
    <x v="61"/>
    <x v="5"/>
    <n v="75220"/>
    <x v="2"/>
    <s v="FUR-BO-10003441"/>
    <x v="0"/>
    <x v="0"/>
    <s v="Bush Westfield Collection Bookcases, Fully Assembled"/>
    <n v="205.99919999999997"/>
    <n v="3"/>
    <n v="0.32"/>
    <n v="-27.264600000000016"/>
  </r>
  <r>
    <n v="5807"/>
    <s v="CA-2023-149783"/>
    <x v="0"/>
    <d v="2023-09-05T00:00:00"/>
    <x v="62"/>
    <x v="0"/>
    <s v="DL-13315"/>
    <s v="Delfina Latchford"/>
    <x v="0"/>
    <s v="United States"/>
    <x v="289"/>
    <x v="18"/>
    <n v="37918"/>
    <x v="0"/>
    <s v="OFF-PA-10002195"/>
    <x v="1"/>
    <x v="10"/>
    <s v="RSVP Cards &amp; Envelopes, Blank White, 8-1/2&quot; X 11&quot;, 24 Cards/25 Envelopes/Set"/>
    <n v="12.192"/>
    <n v="3"/>
    <n v="0.2"/>
    <n v="4.1147999999999998"/>
  </r>
  <r>
    <n v="5808"/>
    <s v="CA-2023-149783"/>
    <x v="0"/>
    <d v="2023-09-05T00:00:00"/>
    <x v="62"/>
    <x v="0"/>
    <s v="DL-13315"/>
    <s v="Delfina Latchford"/>
    <x v="0"/>
    <s v="United States"/>
    <x v="289"/>
    <x v="18"/>
    <n v="37918"/>
    <x v="0"/>
    <s v="OFF-AP-10001205"/>
    <x v="1"/>
    <x v="9"/>
    <s v="Belkin 5 Outlet SurgeMaster Power Centers"/>
    <n v="87.168000000000006"/>
    <n v="2"/>
    <n v="0.2"/>
    <n v="8.7168000000000063"/>
  </r>
  <r>
    <n v="5809"/>
    <s v="CA-2023-149783"/>
    <x v="0"/>
    <d v="2023-09-05T00:00:00"/>
    <x v="62"/>
    <x v="0"/>
    <s v="DL-13315"/>
    <s v="Delfina Latchford"/>
    <x v="0"/>
    <s v="United States"/>
    <x v="289"/>
    <x v="18"/>
    <n v="37918"/>
    <x v="0"/>
    <s v="OFF-AR-10002987"/>
    <x v="1"/>
    <x v="6"/>
    <s v="Prismacolor Color Pencil Set"/>
    <n v="31.744"/>
    <n v="2"/>
    <n v="0.2"/>
    <n v="8.3328000000000024"/>
  </r>
  <r>
    <n v="5810"/>
    <s v="CA-2023-125017"/>
    <x v="0"/>
    <d v="2023-02-06T00:00:00"/>
    <x v="634"/>
    <x v="1"/>
    <s v="KB-16240"/>
    <s v="Karen Bern"/>
    <x v="1"/>
    <s v="United States"/>
    <x v="346"/>
    <x v="18"/>
    <n v="37421"/>
    <x v="0"/>
    <s v="FUR-FU-10000723"/>
    <x v="0"/>
    <x v="5"/>
    <s v="Deflect-o EconoMat Studded, No Bevel Mat for Low Pile Carpeting"/>
    <n v="132.22400000000002"/>
    <n v="4"/>
    <n v="0.2"/>
    <n v="-18.180799999999998"/>
  </r>
  <r>
    <n v="5811"/>
    <s v="US-2022-163279"/>
    <x v="1"/>
    <d v="2022-03-22T00:00:00"/>
    <x v="211"/>
    <x v="1"/>
    <s v="JD-16150"/>
    <s v="Justin Deggeller"/>
    <x v="1"/>
    <s v="United States"/>
    <x v="70"/>
    <x v="1"/>
    <n v="92037"/>
    <x v="1"/>
    <s v="OFF-PA-10003127"/>
    <x v="1"/>
    <x v="10"/>
    <s v="Staples"/>
    <n v="105.52"/>
    <n v="4"/>
    <n v="0"/>
    <n v="48.539199999999994"/>
  </r>
  <r>
    <n v="5812"/>
    <s v="US-2022-163279"/>
    <x v="1"/>
    <d v="2022-03-22T00:00:00"/>
    <x v="211"/>
    <x v="1"/>
    <s v="JD-16150"/>
    <s v="Justin Deggeller"/>
    <x v="1"/>
    <s v="United States"/>
    <x v="70"/>
    <x v="1"/>
    <n v="92037"/>
    <x v="1"/>
    <s v="FUR-FU-10000747"/>
    <x v="0"/>
    <x v="5"/>
    <s v="Tenex B1-RE Series Chair Mats for Low Pile Carpets"/>
    <n v="91.96"/>
    <n v="2"/>
    <n v="0"/>
    <n v="15.633199999999988"/>
  </r>
  <r>
    <n v="5813"/>
    <s v="US-2022-163279"/>
    <x v="1"/>
    <d v="2022-03-22T00:00:00"/>
    <x v="211"/>
    <x v="1"/>
    <s v="JD-16150"/>
    <s v="Justin Deggeller"/>
    <x v="1"/>
    <s v="United States"/>
    <x v="70"/>
    <x v="1"/>
    <n v="92037"/>
    <x v="1"/>
    <s v="TEC-PH-10001795"/>
    <x v="2"/>
    <x v="7"/>
    <s v="ClearOne CHATAttach 160 - speaker phone"/>
    <n v="1487.9760000000001"/>
    <n v="3"/>
    <n v="0.2"/>
    <n v="185.99699999999984"/>
  </r>
  <r>
    <n v="5814"/>
    <s v="CA-2022-150196"/>
    <x v="1"/>
    <d v="2022-07-02T00:00:00"/>
    <x v="1161"/>
    <x v="2"/>
    <s v="SR-20740"/>
    <s v="Steven Roelle"/>
    <x v="2"/>
    <s v="United States"/>
    <x v="20"/>
    <x v="15"/>
    <n v="10024"/>
    <x v="3"/>
    <s v="OFF-PA-10003797"/>
    <x v="1"/>
    <x v="10"/>
    <s v="Xerox 209"/>
    <n v="19.440000000000001"/>
    <n v="3"/>
    <n v="0"/>
    <n v="9.3312000000000008"/>
  </r>
  <r>
    <n v="5815"/>
    <s v="US-2022-106495"/>
    <x v="1"/>
    <d v="2022-06-15T00:00:00"/>
    <x v="871"/>
    <x v="2"/>
    <s v="AC-10450"/>
    <s v="Amy Cox"/>
    <x v="0"/>
    <s v="United States"/>
    <x v="67"/>
    <x v="2"/>
    <n v="33614"/>
    <x v="0"/>
    <s v="TEC-AC-10002718"/>
    <x v="2"/>
    <x v="11"/>
    <s v="Belkin Standard 104 key USB Keyboard"/>
    <n v="11.672000000000001"/>
    <n v="1"/>
    <n v="0.2"/>
    <n v="-0.7295000000000007"/>
  </r>
  <r>
    <n v="5816"/>
    <s v="CA-2021-124730"/>
    <x v="2"/>
    <d v="2021-11-26T00:00:00"/>
    <x v="158"/>
    <x v="3"/>
    <s v="LS-17245"/>
    <s v="Lynn Smith"/>
    <x v="0"/>
    <s v="United States"/>
    <x v="456"/>
    <x v="15"/>
    <n v="13501"/>
    <x v="3"/>
    <s v="TEC-PH-10002170"/>
    <x v="2"/>
    <x v="7"/>
    <s v="ClearSounds CSC500 Amplified Spirit Phone Corded phone"/>
    <n v="279.95999999999998"/>
    <n v="4"/>
    <n v="0"/>
    <n v="78.388800000000003"/>
  </r>
  <r>
    <n v="5817"/>
    <s v="CA-2021-124730"/>
    <x v="2"/>
    <d v="2021-11-26T00:00:00"/>
    <x v="158"/>
    <x v="3"/>
    <s v="LS-17245"/>
    <s v="Lynn Smith"/>
    <x v="0"/>
    <s v="United States"/>
    <x v="456"/>
    <x v="15"/>
    <n v="13501"/>
    <x v="3"/>
    <s v="OFF-BI-10001078"/>
    <x v="1"/>
    <x v="8"/>
    <s v="Acco PRESSTEX Data Binder with Storage Hooks, Dark Blue, 14 7/8&quot; X 11&quot;"/>
    <n v="12.912000000000001"/>
    <n v="3"/>
    <n v="0.2"/>
    <n v="4.6806000000000001"/>
  </r>
  <r>
    <n v="5818"/>
    <s v="CA-2021-124730"/>
    <x v="2"/>
    <d v="2021-11-26T00:00:00"/>
    <x v="158"/>
    <x v="3"/>
    <s v="LS-17245"/>
    <s v="Lynn Smith"/>
    <x v="0"/>
    <s v="United States"/>
    <x v="456"/>
    <x v="15"/>
    <n v="13501"/>
    <x v="3"/>
    <s v="OFF-BI-10001031"/>
    <x v="1"/>
    <x v="8"/>
    <s v="Pressboard Data Binders by Wilson Jones"/>
    <n v="17.088000000000001"/>
    <n v="4"/>
    <n v="0.2"/>
    <n v="5.767199999999999"/>
  </r>
  <r>
    <n v="5819"/>
    <s v="CA-2021-124730"/>
    <x v="2"/>
    <d v="2021-11-26T00:00:00"/>
    <x v="158"/>
    <x v="3"/>
    <s v="LS-17245"/>
    <s v="Lynn Smith"/>
    <x v="0"/>
    <s v="United States"/>
    <x v="456"/>
    <x v="15"/>
    <n v="13501"/>
    <x v="3"/>
    <s v="OFF-LA-10001158"/>
    <x v="1"/>
    <x v="2"/>
    <s v="Avery Address/Shipping Labels for Typewriters, 4&quot; x 2&quot;"/>
    <n v="93.149999999999991"/>
    <n v="9"/>
    <n v="0"/>
    <n v="44.712000000000003"/>
  </r>
  <r>
    <n v="5820"/>
    <s v="CA-2021-124730"/>
    <x v="2"/>
    <d v="2021-11-26T00:00:00"/>
    <x v="158"/>
    <x v="3"/>
    <s v="LS-17245"/>
    <s v="Lynn Smith"/>
    <x v="0"/>
    <s v="United States"/>
    <x v="456"/>
    <x v="15"/>
    <n v="13501"/>
    <x v="3"/>
    <s v="OFF-LA-10001613"/>
    <x v="1"/>
    <x v="2"/>
    <s v="Avery File Folder Labels"/>
    <n v="11.52"/>
    <n v="4"/>
    <n v="0"/>
    <n v="5.6448"/>
  </r>
  <r>
    <n v="5821"/>
    <s v="CA-2024-117632"/>
    <x v="3"/>
    <d v="2024-05-13T00:00:00"/>
    <x v="380"/>
    <x v="1"/>
    <s v="CS-12175"/>
    <s v="Charles Sheldon"/>
    <x v="1"/>
    <s v="United States"/>
    <x v="8"/>
    <x v="1"/>
    <n v="94122"/>
    <x v="1"/>
    <s v="OFF-SU-10000157"/>
    <x v="1"/>
    <x v="14"/>
    <s v="Compact Automatic Electric Letter Opener"/>
    <n v="238.62"/>
    <n v="2"/>
    <n v="0"/>
    <n v="4.7724000000000046"/>
  </r>
  <r>
    <n v="5822"/>
    <s v="CA-2024-117632"/>
    <x v="3"/>
    <d v="2024-05-13T00:00:00"/>
    <x v="380"/>
    <x v="1"/>
    <s v="CS-12175"/>
    <s v="Charles Sheldon"/>
    <x v="1"/>
    <s v="United States"/>
    <x v="8"/>
    <x v="1"/>
    <n v="94122"/>
    <x v="1"/>
    <s v="OFF-AP-10004868"/>
    <x v="1"/>
    <x v="9"/>
    <s v="Hoover Commercial Soft Guard Upright Vacuum And Disposable Filtration Bags"/>
    <n v="7.77"/>
    <n v="1"/>
    <n v="0"/>
    <n v="2.0979000000000001"/>
  </r>
  <r>
    <n v="5823"/>
    <s v="CA-2024-117632"/>
    <x v="3"/>
    <d v="2024-05-13T00:00:00"/>
    <x v="380"/>
    <x v="1"/>
    <s v="CS-12175"/>
    <s v="Charles Sheldon"/>
    <x v="1"/>
    <s v="United States"/>
    <x v="8"/>
    <x v="1"/>
    <n v="94122"/>
    <x v="1"/>
    <s v="FUR-TA-10001520"/>
    <x v="0"/>
    <x v="3"/>
    <s v="Lesro Sheffield Collection Coffee Table, End Table, Center Table, Corner Table"/>
    <n v="285.48"/>
    <n v="5"/>
    <n v="0.2"/>
    <n v="-10.705500000000043"/>
  </r>
  <r>
    <n v="5824"/>
    <s v="CA-2024-117632"/>
    <x v="3"/>
    <d v="2024-05-13T00:00:00"/>
    <x v="380"/>
    <x v="1"/>
    <s v="CS-12175"/>
    <s v="Charles Sheldon"/>
    <x v="1"/>
    <s v="United States"/>
    <x v="8"/>
    <x v="1"/>
    <n v="94122"/>
    <x v="1"/>
    <s v="OFF-BI-10001900"/>
    <x v="1"/>
    <x v="8"/>
    <s v="DXL Angle-View Binders with Locking Rings, Black"/>
    <n v="19.168000000000003"/>
    <n v="4"/>
    <n v="0.2"/>
    <n v="6.4691999999999998"/>
  </r>
  <r>
    <n v="5825"/>
    <s v="CA-2021-115056"/>
    <x v="2"/>
    <d v="2021-05-02T00:00:00"/>
    <x v="1108"/>
    <x v="3"/>
    <s v="AR-10510"/>
    <s v="Andrew Roberts"/>
    <x v="0"/>
    <s v="United States"/>
    <x v="38"/>
    <x v="24"/>
    <n v="43229"/>
    <x v="3"/>
    <s v="OFF-AP-10003971"/>
    <x v="1"/>
    <x v="9"/>
    <s v="Belkin 6 Outlet Metallic Surge Strip"/>
    <n v="26.136000000000003"/>
    <n v="3"/>
    <n v="0.2"/>
    <n v="1.9602000000000004"/>
  </r>
  <r>
    <n v="5826"/>
    <s v="CA-2024-161067"/>
    <x v="3"/>
    <d v="2024-09-04T00:00:00"/>
    <x v="371"/>
    <x v="0"/>
    <s v="KB-16405"/>
    <s v="Katrina Bavinger"/>
    <x v="2"/>
    <s v="United States"/>
    <x v="20"/>
    <x v="15"/>
    <n v="10035"/>
    <x v="3"/>
    <s v="OFF-PA-10000418"/>
    <x v="1"/>
    <x v="10"/>
    <s v="Xerox 189"/>
    <n v="419.4"/>
    <n v="4"/>
    <n v="0"/>
    <n v="201.31199999999998"/>
  </r>
  <r>
    <n v="5827"/>
    <s v="CA-2024-161067"/>
    <x v="3"/>
    <d v="2024-09-04T00:00:00"/>
    <x v="371"/>
    <x v="0"/>
    <s v="KB-16405"/>
    <s v="Katrina Bavinger"/>
    <x v="2"/>
    <s v="United States"/>
    <x v="20"/>
    <x v="15"/>
    <n v="10035"/>
    <x v="3"/>
    <s v="FUR-CH-10004626"/>
    <x v="0"/>
    <x v="1"/>
    <s v="Office Star Flex Back Scooter Chair with Aluminum Finish Frame"/>
    <n v="90.801000000000002"/>
    <n v="1"/>
    <n v="0.1"/>
    <n v="14.124599999999999"/>
  </r>
  <r>
    <n v="5828"/>
    <s v="CA-2024-161067"/>
    <x v="3"/>
    <d v="2024-09-04T00:00:00"/>
    <x v="371"/>
    <x v="0"/>
    <s v="KB-16405"/>
    <s v="Katrina Bavinger"/>
    <x v="2"/>
    <s v="United States"/>
    <x v="20"/>
    <x v="15"/>
    <n v="10035"/>
    <x v="3"/>
    <s v="FUR-CH-10004860"/>
    <x v="0"/>
    <x v="1"/>
    <s v="Global Low Back Tilter Chair"/>
    <n v="181.76400000000001"/>
    <n v="2"/>
    <n v="0.1"/>
    <n v="-8.0784000000000198"/>
  </r>
  <r>
    <n v="5829"/>
    <s v="CA-2024-161067"/>
    <x v="3"/>
    <d v="2024-09-04T00:00:00"/>
    <x v="371"/>
    <x v="0"/>
    <s v="KB-16405"/>
    <s v="Katrina Bavinger"/>
    <x v="2"/>
    <s v="United States"/>
    <x v="20"/>
    <x v="15"/>
    <n v="10035"/>
    <x v="3"/>
    <s v="OFF-AR-10003251"/>
    <x v="1"/>
    <x v="6"/>
    <s v="Prang Drawing Pencil Set"/>
    <n v="5.56"/>
    <n v="2"/>
    <n v="0"/>
    <n v="2.2239999999999998"/>
  </r>
  <r>
    <n v="5830"/>
    <s v="CA-2023-122063"/>
    <x v="0"/>
    <d v="2023-12-04T00:00:00"/>
    <x v="439"/>
    <x v="1"/>
    <s v="MM-17920"/>
    <s v="Michael Moore"/>
    <x v="0"/>
    <s v="United States"/>
    <x v="102"/>
    <x v="14"/>
    <n v="47374"/>
    <x v="2"/>
    <s v="FUR-TA-10004575"/>
    <x v="0"/>
    <x v="3"/>
    <s v="Hon 5100 Series Wood Tables"/>
    <n v="581.96"/>
    <n v="2"/>
    <n v="0"/>
    <n v="104.75279999999998"/>
  </r>
  <r>
    <n v="5831"/>
    <s v="CA-2023-122063"/>
    <x v="0"/>
    <d v="2023-12-04T00:00:00"/>
    <x v="439"/>
    <x v="1"/>
    <s v="MM-17920"/>
    <s v="Michael Moore"/>
    <x v="0"/>
    <s v="United States"/>
    <x v="102"/>
    <x v="14"/>
    <n v="47374"/>
    <x v="2"/>
    <s v="FUR-CH-10004754"/>
    <x v="0"/>
    <x v="1"/>
    <s v="Global Stack Chair with Arms, Black"/>
    <n v="29.98"/>
    <n v="1"/>
    <n v="0"/>
    <n v="8.0945999999999998"/>
  </r>
  <r>
    <n v="5832"/>
    <s v="CA-2022-111206"/>
    <x v="1"/>
    <d v="2022-07-18T00:00:00"/>
    <x v="1162"/>
    <x v="1"/>
    <s v="RF-19735"/>
    <s v="Roland Fjeld"/>
    <x v="0"/>
    <s v="United States"/>
    <x v="70"/>
    <x v="1"/>
    <n v="92105"/>
    <x v="1"/>
    <s v="TEC-AC-10003095"/>
    <x v="2"/>
    <x v="11"/>
    <s v="Logitech G35 7.1-Channel Surround Sound Headset"/>
    <n v="519.96"/>
    <n v="4"/>
    <n v="0"/>
    <n v="176.78640000000001"/>
  </r>
  <r>
    <n v="5833"/>
    <s v="CA-2023-142895"/>
    <x v="0"/>
    <d v="2023-07-22T00:00:00"/>
    <x v="1050"/>
    <x v="1"/>
    <s v="BP-11290"/>
    <s v="Beth Paige"/>
    <x v="0"/>
    <s v="United States"/>
    <x v="3"/>
    <x v="3"/>
    <n v="28027"/>
    <x v="0"/>
    <s v="OFF-LA-10000262"/>
    <x v="1"/>
    <x v="2"/>
    <s v="Avery 494"/>
    <n v="6.2640000000000002"/>
    <n v="3"/>
    <n v="0.2"/>
    <n v="2.0358000000000001"/>
  </r>
  <r>
    <n v="5834"/>
    <s v="CA-2023-142895"/>
    <x v="0"/>
    <d v="2023-07-22T00:00:00"/>
    <x v="1050"/>
    <x v="1"/>
    <s v="BP-11290"/>
    <s v="Beth Paige"/>
    <x v="0"/>
    <s v="United States"/>
    <x v="3"/>
    <x v="3"/>
    <n v="28027"/>
    <x v="0"/>
    <s v="FUR-CH-10002961"/>
    <x v="0"/>
    <x v="1"/>
    <s v="Leather Task Chair, Black"/>
    <n v="363.92"/>
    <n v="5"/>
    <n v="0.2"/>
    <n v="0"/>
  </r>
  <r>
    <n v="5835"/>
    <s v="CA-2022-101868"/>
    <x v="1"/>
    <d v="2022-06-09T00:00:00"/>
    <x v="883"/>
    <x v="1"/>
    <s v="MJ-17740"/>
    <s v="Max Jones"/>
    <x v="0"/>
    <s v="United States"/>
    <x v="100"/>
    <x v="2"/>
    <n v="33178"/>
    <x v="0"/>
    <s v="OFF-BI-10003876"/>
    <x v="1"/>
    <x v="8"/>
    <s v="Green Canvas Binder for 8-1/2&quot; x 14&quot; Sheets"/>
    <n v="64.2"/>
    <n v="5"/>
    <n v="0.7"/>
    <n v="-42.799999999999983"/>
  </r>
  <r>
    <n v="5836"/>
    <s v="CA-2022-101868"/>
    <x v="1"/>
    <d v="2022-06-09T00:00:00"/>
    <x v="883"/>
    <x v="1"/>
    <s v="MJ-17740"/>
    <s v="Max Jones"/>
    <x v="0"/>
    <s v="United States"/>
    <x v="100"/>
    <x v="2"/>
    <n v="33178"/>
    <x v="0"/>
    <s v="OFF-BI-10002133"/>
    <x v="1"/>
    <x v="8"/>
    <s v="Wilson Jones Elliptical Ring 3 1/2&quot; Capacity Binders, 800 sheets"/>
    <n v="38.520000000000003"/>
    <n v="3"/>
    <n v="0.7"/>
    <n v="-26.963999999999999"/>
  </r>
  <r>
    <n v="5837"/>
    <s v="CA-2022-101868"/>
    <x v="1"/>
    <d v="2022-06-09T00:00:00"/>
    <x v="883"/>
    <x v="1"/>
    <s v="MJ-17740"/>
    <s v="Max Jones"/>
    <x v="0"/>
    <s v="United States"/>
    <x v="100"/>
    <x v="2"/>
    <n v="33178"/>
    <x v="0"/>
    <s v="TEC-AC-10004396"/>
    <x v="2"/>
    <x v="11"/>
    <s v="Logitech Keyboard K120"/>
    <n v="72.599999999999994"/>
    <n v="5"/>
    <n v="0.2"/>
    <n v="-8.1674999999999933"/>
  </r>
  <r>
    <n v="5838"/>
    <s v="CA-2024-133207"/>
    <x v="3"/>
    <d v="2024-11-28T00:00:00"/>
    <x v="108"/>
    <x v="1"/>
    <s v="DO-13645"/>
    <s v="Doug O'Connell"/>
    <x v="0"/>
    <s v="United States"/>
    <x v="1"/>
    <x v="1"/>
    <n v="90036"/>
    <x v="1"/>
    <s v="TEC-PH-10004100"/>
    <x v="2"/>
    <x v="7"/>
    <s v="Griffin GC17055 Auxiliary Audio Cable"/>
    <n v="57.567999999999998"/>
    <n v="4"/>
    <n v="0.2"/>
    <n v="5.7568000000000019"/>
  </r>
  <r>
    <n v="5839"/>
    <s v="CA-2022-132948"/>
    <x v="1"/>
    <d v="2022-03-27T00:00:00"/>
    <x v="1157"/>
    <x v="1"/>
    <s v="MV-17485"/>
    <s v="Mark Van Huff"/>
    <x v="0"/>
    <s v="United States"/>
    <x v="4"/>
    <x v="4"/>
    <n v="98115"/>
    <x v="1"/>
    <s v="OFF-ST-10000636"/>
    <x v="1"/>
    <x v="4"/>
    <s v="Rogers Profile Extra Capacity Storage Tub"/>
    <n v="83.699999999999989"/>
    <n v="5"/>
    <n v="0"/>
    <n v="3.3479999999999954"/>
  </r>
  <r>
    <n v="5840"/>
    <s v="CA-2022-134992"/>
    <x v="1"/>
    <d v="2022-09-22T00:00:00"/>
    <x v="1068"/>
    <x v="0"/>
    <s v="MG-17875"/>
    <s v="Michael Grace"/>
    <x v="2"/>
    <s v="United States"/>
    <x v="81"/>
    <x v="17"/>
    <n v="22204"/>
    <x v="0"/>
    <s v="OFF-PA-10001972"/>
    <x v="1"/>
    <x v="10"/>
    <s v="Xerox 214"/>
    <n v="32.400000000000006"/>
    <n v="5"/>
    <n v="0"/>
    <n v="15.552000000000001"/>
  </r>
  <r>
    <n v="5841"/>
    <s v="CA-2022-134992"/>
    <x v="1"/>
    <d v="2022-09-22T00:00:00"/>
    <x v="1068"/>
    <x v="0"/>
    <s v="MG-17875"/>
    <s v="Michael Grace"/>
    <x v="2"/>
    <s v="United States"/>
    <x v="81"/>
    <x v="17"/>
    <n v="22204"/>
    <x v="0"/>
    <s v="FUR-FU-10002554"/>
    <x v="0"/>
    <x v="5"/>
    <s v="Westinghouse Floor Lamp with Metal Mesh Shade, Black"/>
    <n v="47.98"/>
    <n v="2"/>
    <n v="0"/>
    <n v="11.035399999999996"/>
  </r>
  <r>
    <n v="5842"/>
    <s v="CA-2022-126725"/>
    <x v="1"/>
    <d v="2022-11-17T00:00:00"/>
    <x v="958"/>
    <x v="1"/>
    <s v="BS-11665"/>
    <s v="Brian Stugart"/>
    <x v="0"/>
    <s v="United States"/>
    <x v="70"/>
    <x v="1"/>
    <n v="92105"/>
    <x v="1"/>
    <s v="TEC-PH-10003174"/>
    <x v="2"/>
    <x v="7"/>
    <s v="RCA ViSYS 25825 Wireless digital phone"/>
    <n v="415.96800000000007"/>
    <n v="4"/>
    <n v="0.2"/>
    <n v="51.995999999999981"/>
  </r>
  <r>
    <n v="5843"/>
    <s v="CA-2022-126725"/>
    <x v="1"/>
    <d v="2022-11-17T00:00:00"/>
    <x v="958"/>
    <x v="1"/>
    <s v="BS-11665"/>
    <s v="Brian Stugart"/>
    <x v="0"/>
    <s v="United States"/>
    <x v="70"/>
    <x v="1"/>
    <n v="92105"/>
    <x v="1"/>
    <s v="OFF-ST-10001418"/>
    <x v="1"/>
    <x v="4"/>
    <s v="Carina Media Storage Towers in Natural &amp; Black"/>
    <n v="304.89999999999998"/>
    <n v="5"/>
    <n v="0"/>
    <n v="6.097999999999999"/>
  </r>
  <r>
    <n v="5844"/>
    <s v="CA-2022-126725"/>
    <x v="1"/>
    <d v="2022-11-17T00:00:00"/>
    <x v="958"/>
    <x v="1"/>
    <s v="BS-11665"/>
    <s v="Brian Stugart"/>
    <x v="0"/>
    <s v="United States"/>
    <x v="70"/>
    <x v="1"/>
    <n v="92105"/>
    <x v="1"/>
    <s v="FUR-FU-10002813"/>
    <x v="0"/>
    <x v="5"/>
    <s v="DAX Contemporary Wood Frame with Silver Metal Mat, Desktop, 11 x 14 Size"/>
    <n v="80.959999999999994"/>
    <n v="4"/>
    <n v="0"/>
    <n v="29.145599999999995"/>
  </r>
  <r>
    <n v="5845"/>
    <s v="CA-2022-126725"/>
    <x v="1"/>
    <d v="2022-11-17T00:00:00"/>
    <x v="958"/>
    <x v="1"/>
    <s v="BS-11665"/>
    <s v="Brian Stugart"/>
    <x v="0"/>
    <s v="United States"/>
    <x v="70"/>
    <x v="1"/>
    <n v="92105"/>
    <x v="1"/>
    <s v="OFF-ST-10000129"/>
    <x v="1"/>
    <x v="4"/>
    <s v="Fellowes Recycled Storage Drawers"/>
    <n v="777.21"/>
    <n v="7"/>
    <n v="0"/>
    <n v="54.404699999999963"/>
  </r>
  <r>
    <n v="5846"/>
    <s v="CA-2022-126725"/>
    <x v="1"/>
    <d v="2022-11-17T00:00:00"/>
    <x v="958"/>
    <x v="1"/>
    <s v="BS-11665"/>
    <s v="Brian Stugart"/>
    <x v="0"/>
    <s v="United States"/>
    <x v="70"/>
    <x v="1"/>
    <n v="92105"/>
    <x v="1"/>
    <s v="OFF-PA-10001639"/>
    <x v="1"/>
    <x v="10"/>
    <s v="Xerox 203"/>
    <n v="32.400000000000006"/>
    <n v="5"/>
    <n v="0"/>
    <n v="15.552000000000001"/>
  </r>
  <r>
    <n v="5847"/>
    <s v="CA-2022-126725"/>
    <x v="1"/>
    <d v="2022-11-17T00:00:00"/>
    <x v="958"/>
    <x v="1"/>
    <s v="BS-11665"/>
    <s v="Brian Stugart"/>
    <x v="0"/>
    <s v="United States"/>
    <x v="70"/>
    <x v="1"/>
    <n v="92105"/>
    <x v="1"/>
    <s v="FUR-CH-10001708"/>
    <x v="0"/>
    <x v="1"/>
    <s v="Office Star - Contemporary Swivel Chair with Padded Adjustable Arms and Flex Back"/>
    <n v="225.56799999999998"/>
    <n v="2"/>
    <n v="0.2"/>
    <n v="2.8195999999999799"/>
  </r>
  <r>
    <n v="5848"/>
    <s v="CA-2022-126725"/>
    <x v="1"/>
    <d v="2022-11-17T00:00:00"/>
    <x v="958"/>
    <x v="1"/>
    <s v="BS-11665"/>
    <s v="Brian Stugart"/>
    <x v="0"/>
    <s v="United States"/>
    <x v="70"/>
    <x v="1"/>
    <n v="92105"/>
    <x v="1"/>
    <s v="FUR-FU-10001591"/>
    <x v="0"/>
    <x v="5"/>
    <s v="Advantus Panel Wall Certificate Holder - 8.5x11"/>
    <n v="36.599999999999994"/>
    <n v="3"/>
    <n v="0"/>
    <n v="15.372000000000002"/>
  </r>
  <r>
    <n v="5849"/>
    <s v="CA-2022-121783"/>
    <x v="1"/>
    <d v="2022-11-10T00:00:00"/>
    <x v="665"/>
    <x v="1"/>
    <s v="PO-19180"/>
    <s v="Philisse Overcash"/>
    <x v="2"/>
    <s v="United States"/>
    <x v="43"/>
    <x v="11"/>
    <n v="55113"/>
    <x v="2"/>
    <s v="OFF-AP-10003849"/>
    <x v="1"/>
    <x v="9"/>
    <s v="Hoover Shoulder Vac Commercial Portable Vacuum"/>
    <n v="715.64"/>
    <n v="2"/>
    <n v="0"/>
    <n v="178.90999999999997"/>
  </r>
  <r>
    <n v="5850"/>
    <s v="CA-2022-121783"/>
    <x v="1"/>
    <d v="2022-11-10T00:00:00"/>
    <x v="665"/>
    <x v="1"/>
    <s v="PO-19180"/>
    <s v="Philisse Overcash"/>
    <x v="2"/>
    <s v="United States"/>
    <x v="43"/>
    <x v="11"/>
    <n v="55113"/>
    <x v="2"/>
    <s v="OFF-ST-10000078"/>
    <x v="1"/>
    <x v="4"/>
    <s v="Tennsco 6- and 18-Compartment Lockers"/>
    <n v="795.51"/>
    <n v="3"/>
    <n v="0"/>
    <n v="143.19179999999994"/>
  </r>
  <r>
    <n v="5851"/>
    <s v="CA-2022-121783"/>
    <x v="1"/>
    <d v="2022-11-10T00:00:00"/>
    <x v="665"/>
    <x v="1"/>
    <s v="PO-19180"/>
    <s v="Philisse Overcash"/>
    <x v="2"/>
    <s v="United States"/>
    <x v="43"/>
    <x v="11"/>
    <n v="55113"/>
    <x v="2"/>
    <s v="TEC-CO-10001571"/>
    <x v="2"/>
    <x v="16"/>
    <s v="Sharp 1540cs Digital Laser Copier"/>
    <n v="549.99"/>
    <n v="1"/>
    <n v="0"/>
    <n v="274.995"/>
  </r>
  <r>
    <n v="5852"/>
    <s v="CA-2022-121783"/>
    <x v="1"/>
    <d v="2022-11-10T00:00:00"/>
    <x v="665"/>
    <x v="1"/>
    <s v="PO-19180"/>
    <s v="Philisse Overcash"/>
    <x v="2"/>
    <s v="United States"/>
    <x v="43"/>
    <x v="11"/>
    <n v="55113"/>
    <x v="2"/>
    <s v="OFF-BI-10001658"/>
    <x v="1"/>
    <x v="8"/>
    <s v="GBC Standard Therm-A-Bind Covers"/>
    <n v="74.760000000000005"/>
    <n v="3"/>
    <n v="0"/>
    <n v="34.389600000000002"/>
  </r>
  <r>
    <n v="5853"/>
    <s v="CA-2022-121783"/>
    <x v="1"/>
    <d v="2022-11-10T00:00:00"/>
    <x v="665"/>
    <x v="1"/>
    <s v="PO-19180"/>
    <s v="Philisse Overcash"/>
    <x v="2"/>
    <s v="United States"/>
    <x v="43"/>
    <x v="11"/>
    <n v="55113"/>
    <x v="2"/>
    <s v="FUR-FU-10004351"/>
    <x v="0"/>
    <x v="5"/>
    <s v="Staples"/>
    <n v="29.22"/>
    <n v="3"/>
    <n v="0"/>
    <n v="12.856800000000002"/>
  </r>
  <r>
    <n v="5854"/>
    <s v="US-2021-138835"/>
    <x v="2"/>
    <d v="2021-09-10T00:00:00"/>
    <x v="931"/>
    <x v="1"/>
    <s v="DA-13450"/>
    <s v="Dianna Arnett"/>
    <x v="2"/>
    <s v="United States"/>
    <x v="173"/>
    <x v="17"/>
    <n v="23464"/>
    <x v="0"/>
    <s v="OFF-BI-10003314"/>
    <x v="1"/>
    <x v="8"/>
    <s v="Tuff Stuff Recycled Round Ring Binders"/>
    <n v="9.64"/>
    <n v="2"/>
    <n v="0"/>
    <n v="4.7236000000000002"/>
  </r>
  <r>
    <n v="5855"/>
    <s v="CA-2022-112214"/>
    <x v="1"/>
    <d v="2022-08-05T00:00:00"/>
    <x v="1052"/>
    <x v="1"/>
    <s v="AH-10690"/>
    <s v="Anna Häberlin"/>
    <x v="1"/>
    <s v="United States"/>
    <x v="61"/>
    <x v="5"/>
    <n v="75220"/>
    <x v="2"/>
    <s v="OFF-ST-10001505"/>
    <x v="1"/>
    <x v="4"/>
    <s v="Perma STOR-ALL Hanging File Box, 13 1/8&quot;W x 12 1/4&quot;D x 10 1/2&quot;H"/>
    <n v="33.488000000000007"/>
    <n v="7"/>
    <n v="0.2"/>
    <n v="-1.2558000000000051"/>
  </r>
  <r>
    <n v="5856"/>
    <s v="CA-2022-112214"/>
    <x v="1"/>
    <d v="2022-08-05T00:00:00"/>
    <x v="1052"/>
    <x v="1"/>
    <s v="AH-10690"/>
    <s v="Anna Häberlin"/>
    <x v="1"/>
    <s v="United States"/>
    <x v="61"/>
    <x v="5"/>
    <n v="75220"/>
    <x v="2"/>
    <s v="OFF-SU-10003567"/>
    <x v="1"/>
    <x v="14"/>
    <s v="Stiletto Hand Letter Openers"/>
    <n v="23.04"/>
    <n v="3"/>
    <n v="0.2"/>
    <n v="-4.895999999999999"/>
  </r>
  <r>
    <n v="5857"/>
    <s v="CA-2022-112214"/>
    <x v="1"/>
    <d v="2022-08-05T00:00:00"/>
    <x v="1052"/>
    <x v="1"/>
    <s v="AH-10690"/>
    <s v="Anna Häberlin"/>
    <x v="1"/>
    <s v="United States"/>
    <x v="61"/>
    <x v="5"/>
    <n v="75220"/>
    <x v="2"/>
    <s v="OFF-BI-10002982"/>
    <x v="1"/>
    <x v="8"/>
    <s v="Avery Self-Adhesive Photo Pockets for Polaroid Photos"/>
    <n v="1.3619999999999997"/>
    <n v="1"/>
    <n v="0.8"/>
    <n v="-2.1792000000000007"/>
  </r>
  <r>
    <n v="5858"/>
    <s v="CA-2022-112214"/>
    <x v="1"/>
    <d v="2022-08-05T00:00:00"/>
    <x v="1052"/>
    <x v="1"/>
    <s v="AH-10690"/>
    <s v="Anna Häberlin"/>
    <x v="1"/>
    <s v="United States"/>
    <x v="61"/>
    <x v="5"/>
    <n v="75220"/>
    <x v="2"/>
    <s v="FUR-FU-10002364"/>
    <x v="0"/>
    <x v="5"/>
    <s v="Eldon Expressions Wood Desk Accessories, Oak"/>
    <n v="14.76"/>
    <n v="5"/>
    <n v="0.6"/>
    <n v="-11.439000000000004"/>
  </r>
  <r>
    <n v="5859"/>
    <s v="US-2024-153255"/>
    <x v="3"/>
    <d v="2024-09-04T00:00:00"/>
    <x v="285"/>
    <x v="0"/>
    <s v="JK-15730"/>
    <s v="Joe Kamberova"/>
    <x v="0"/>
    <s v="United States"/>
    <x v="3"/>
    <x v="1"/>
    <n v="94521"/>
    <x v="1"/>
    <s v="FUR-BO-10004218"/>
    <x v="0"/>
    <x v="0"/>
    <s v="Bush Heritage Pine Collection 5-Shelf Bookcase, Albany Pine Finish, *Special Order"/>
    <n v="239.66599999999997"/>
    <n v="2"/>
    <n v="0.15"/>
    <n v="14.097999999999999"/>
  </r>
  <r>
    <n v="5860"/>
    <s v="CA-2022-108119"/>
    <x v="1"/>
    <d v="2022-11-01T00:00:00"/>
    <x v="1163"/>
    <x v="1"/>
    <s v="MS-17530"/>
    <s v="MaryBeth Skach"/>
    <x v="0"/>
    <s v="United States"/>
    <x v="457"/>
    <x v="36"/>
    <n v="72032"/>
    <x v="0"/>
    <s v="FUR-TA-10002530"/>
    <x v="0"/>
    <x v="3"/>
    <s v="Iceberg OfficeWorks 42&quot; Round Tables"/>
    <n v="301.95999999999998"/>
    <n v="2"/>
    <n v="0"/>
    <n v="45.293999999999983"/>
  </r>
  <r>
    <n v="5861"/>
    <s v="CA-2022-157434"/>
    <x v="1"/>
    <d v="2022-04-29T00:00:00"/>
    <x v="1164"/>
    <x v="0"/>
    <s v="JK-15640"/>
    <s v="Jim Kriz"/>
    <x v="2"/>
    <s v="United States"/>
    <x v="10"/>
    <x v="9"/>
    <n v="19120"/>
    <x v="3"/>
    <s v="OFF-PA-10001526"/>
    <x v="1"/>
    <x v="10"/>
    <s v="Xerox 1949"/>
    <n v="7.9680000000000009"/>
    <n v="2"/>
    <n v="0.2"/>
    <n v="2.8884000000000007"/>
  </r>
  <r>
    <n v="5862"/>
    <s v="CA-2023-101525"/>
    <x v="0"/>
    <d v="2023-05-02T00:00:00"/>
    <x v="602"/>
    <x v="0"/>
    <s v="CM-12235"/>
    <s v="Chris McAfee"/>
    <x v="0"/>
    <s v="United States"/>
    <x v="290"/>
    <x v="36"/>
    <n v="72209"/>
    <x v="0"/>
    <s v="OFF-PA-10001497"/>
    <x v="1"/>
    <x v="10"/>
    <s v="Xerox 1914"/>
    <n v="109.92"/>
    <n v="2"/>
    <n v="0"/>
    <n v="53.860799999999998"/>
  </r>
  <r>
    <n v="5863"/>
    <s v="CA-2023-101525"/>
    <x v="0"/>
    <d v="2023-05-02T00:00:00"/>
    <x v="602"/>
    <x v="0"/>
    <s v="CM-12235"/>
    <s v="Chris McAfee"/>
    <x v="0"/>
    <s v="United States"/>
    <x v="290"/>
    <x v="36"/>
    <n v="72209"/>
    <x v="0"/>
    <s v="OFF-PA-10003936"/>
    <x v="1"/>
    <x v="10"/>
    <s v="Xerox 1994"/>
    <n v="19.440000000000001"/>
    <n v="3"/>
    <n v="0"/>
    <n v="9.3312000000000008"/>
  </r>
  <r>
    <n v="5864"/>
    <s v="CA-2023-101525"/>
    <x v="0"/>
    <d v="2023-05-02T00:00:00"/>
    <x v="602"/>
    <x v="0"/>
    <s v="CM-12235"/>
    <s v="Chris McAfee"/>
    <x v="0"/>
    <s v="United States"/>
    <x v="290"/>
    <x v="36"/>
    <n v="72209"/>
    <x v="0"/>
    <s v="OFF-AR-10000716"/>
    <x v="1"/>
    <x v="6"/>
    <s v="DIXON Ticonderoga Erasable Checking Pencils"/>
    <n v="11.16"/>
    <n v="2"/>
    <n v="0"/>
    <n v="4.3524000000000003"/>
  </r>
  <r>
    <n v="5865"/>
    <s v="US-2021-117968"/>
    <x v="2"/>
    <d v="2021-08-05T00:00:00"/>
    <x v="1165"/>
    <x v="0"/>
    <s v="RS-19420"/>
    <s v="Ricardo Sperren"/>
    <x v="1"/>
    <s v="United States"/>
    <x v="255"/>
    <x v="29"/>
    <n v="6450"/>
    <x v="3"/>
    <s v="OFF-AP-10002765"/>
    <x v="1"/>
    <x v="9"/>
    <s v="Fellowes Advanced Computer Series Surge Protectors"/>
    <n v="79.47"/>
    <n v="3"/>
    <n v="0"/>
    <n v="22.251600000000003"/>
  </r>
  <r>
    <n v="5866"/>
    <s v="US-2021-117968"/>
    <x v="2"/>
    <d v="2021-08-05T00:00:00"/>
    <x v="1165"/>
    <x v="0"/>
    <s v="RS-19420"/>
    <s v="Ricardo Sperren"/>
    <x v="1"/>
    <s v="United States"/>
    <x v="255"/>
    <x v="29"/>
    <n v="6450"/>
    <x v="3"/>
    <s v="OFF-AR-10004165"/>
    <x v="1"/>
    <x v="6"/>
    <s v="Binney &amp; Smith inkTank Erasable Pocket Highlighter, Chisel Tip, Yellow"/>
    <n v="4.5599999999999996"/>
    <n v="2"/>
    <n v="0"/>
    <n v="2.0064000000000002"/>
  </r>
  <r>
    <n v="5867"/>
    <s v="US-2021-117968"/>
    <x v="2"/>
    <d v="2021-08-05T00:00:00"/>
    <x v="1165"/>
    <x v="0"/>
    <s v="RS-19420"/>
    <s v="Ricardo Sperren"/>
    <x v="1"/>
    <s v="United States"/>
    <x v="255"/>
    <x v="29"/>
    <n v="6450"/>
    <x v="3"/>
    <s v="FUR-CH-10002335"/>
    <x v="0"/>
    <x v="1"/>
    <s v="Hon GuestStacker Chair"/>
    <n v="1133.3499999999999"/>
    <n v="5"/>
    <n v="0"/>
    <n v="294.67100000000005"/>
  </r>
  <r>
    <n v="5868"/>
    <s v="CA-2023-158211"/>
    <x v="0"/>
    <d v="2023-01-04T00:00:00"/>
    <x v="1166"/>
    <x v="1"/>
    <s v="BP-11185"/>
    <s v="Ben Peterman"/>
    <x v="1"/>
    <s v="United States"/>
    <x v="10"/>
    <x v="9"/>
    <n v="19143"/>
    <x v="3"/>
    <s v="OFF-AR-10004078"/>
    <x v="1"/>
    <x v="6"/>
    <s v="Newell 312"/>
    <n v="4.6719999999999997"/>
    <n v="1"/>
    <n v="0.2"/>
    <n v="0.58399999999999985"/>
  </r>
  <r>
    <n v="5869"/>
    <s v="CA-2023-158211"/>
    <x v="0"/>
    <d v="2023-01-04T00:00:00"/>
    <x v="1166"/>
    <x v="1"/>
    <s v="BP-11185"/>
    <s v="Ben Peterman"/>
    <x v="1"/>
    <s v="United States"/>
    <x v="10"/>
    <x v="9"/>
    <n v="19143"/>
    <x v="3"/>
    <s v="OFF-BI-10002026"/>
    <x v="1"/>
    <x v="8"/>
    <s v="Avery Arch Ring Binders"/>
    <n v="104.58000000000001"/>
    <n v="6"/>
    <n v="0.7"/>
    <n v="-80.178000000000026"/>
  </r>
  <r>
    <n v="5870"/>
    <s v="CA-2023-152247"/>
    <x v="0"/>
    <d v="2023-11-08T00:00:00"/>
    <x v="357"/>
    <x v="1"/>
    <s v="MA-17995"/>
    <s v="Michelle Arnett"/>
    <x v="2"/>
    <s v="United States"/>
    <x v="458"/>
    <x v="47"/>
    <n v="82001"/>
    <x v="1"/>
    <s v="FUR-CH-10001215"/>
    <x v="0"/>
    <x v="1"/>
    <s v="Global Troy Executive Leather Low-Back Tilter"/>
    <n v="1603.1360000000002"/>
    <n v="4"/>
    <n v="0.2"/>
    <n v="100.19599999999997"/>
  </r>
  <r>
    <n v="5871"/>
    <s v="CA-2023-128223"/>
    <x v="0"/>
    <d v="2023-06-15T00:00:00"/>
    <x v="183"/>
    <x v="3"/>
    <s v="EB-13705"/>
    <s v="Ed Braxton"/>
    <x v="1"/>
    <s v="United States"/>
    <x v="125"/>
    <x v="1"/>
    <n v="92804"/>
    <x v="1"/>
    <s v="FUR-TA-10001771"/>
    <x v="0"/>
    <x v="3"/>
    <s v="Bush Cubix Conference Tables, Fully Assembled"/>
    <n v="1293.4879999999998"/>
    <n v="7"/>
    <n v="0.2"/>
    <n v="80.843000000000075"/>
  </r>
  <r>
    <n v="5872"/>
    <s v="CA-2023-154235"/>
    <x v="0"/>
    <d v="2023-09-25T00:00:00"/>
    <x v="961"/>
    <x v="1"/>
    <s v="RD-19900"/>
    <s v="Ruben Dartt"/>
    <x v="0"/>
    <s v="United States"/>
    <x v="41"/>
    <x v="14"/>
    <n v="47401"/>
    <x v="2"/>
    <s v="FUR-FU-10004006"/>
    <x v="0"/>
    <x v="5"/>
    <s v="Deflect-o DuraMat Lighweight, Studded, Beveled Mat for Low Pile Carpeting"/>
    <n v="127.94999999999999"/>
    <n v="3"/>
    <n v="0"/>
    <n v="21.751499999999986"/>
  </r>
  <r>
    <n v="5873"/>
    <s v="CA-2024-129910"/>
    <x v="3"/>
    <d v="2024-03-31T00:00:00"/>
    <x v="1026"/>
    <x v="1"/>
    <s v="ME-17320"/>
    <s v="Maria Etezadi"/>
    <x v="2"/>
    <s v="United States"/>
    <x v="38"/>
    <x v="32"/>
    <n v="31907"/>
    <x v="0"/>
    <s v="OFF-ST-10003282"/>
    <x v="1"/>
    <x v="4"/>
    <s v="Advantus 10-Drawer Portable Organizer, Chrome Metal Frame, Smoke Drawers"/>
    <n v="59.76"/>
    <n v="1"/>
    <n v="0"/>
    <n v="16.732800000000005"/>
  </r>
  <r>
    <n v="5874"/>
    <s v="CA-2024-133095"/>
    <x v="3"/>
    <d v="2024-06-05T00:00:00"/>
    <x v="150"/>
    <x v="3"/>
    <s v="EH-14005"/>
    <s v="Erica Hernandez"/>
    <x v="2"/>
    <s v="United States"/>
    <x v="186"/>
    <x v="36"/>
    <n v="72401"/>
    <x v="0"/>
    <s v="OFF-BI-10002353"/>
    <x v="1"/>
    <x v="8"/>
    <s v="GBC VeloBind Cover Sets"/>
    <n v="108.08"/>
    <n v="7"/>
    <n v="0"/>
    <n v="54.04"/>
  </r>
  <r>
    <n v="5875"/>
    <s v="CA-2024-133095"/>
    <x v="3"/>
    <d v="2024-06-05T00:00:00"/>
    <x v="150"/>
    <x v="3"/>
    <s v="EH-14005"/>
    <s v="Erica Hernandez"/>
    <x v="2"/>
    <s v="United States"/>
    <x v="186"/>
    <x v="36"/>
    <n v="72401"/>
    <x v="0"/>
    <s v="OFF-BI-10004141"/>
    <x v="1"/>
    <x v="8"/>
    <s v="Insertable Tab Indexes For Data Binders"/>
    <n v="9.5400000000000009"/>
    <n v="3"/>
    <n v="0"/>
    <n v="4.3883999999999999"/>
  </r>
  <r>
    <n v="5876"/>
    <s v="CA-2022-130554"/>
    <x v="1"/>
    <d v="2022-04-07T00:00:00"/>
    <x v="1159"/>
    <x v="2"/>
    <s v="FM-14290"/>
    <s v="Frank Merwin"/>
    <x v="2"/>
    <s v="United States"/>
    <x v="10"/>
    <x v="9"/>
    <n v="19140"/>
    <x v="3"/>
    <s v="OFF-AR-10001954"/>
    <x v="1"/>
    <x v="6"/>
    <s v="Newell 331"/>
    <n v="11.736000000000001"/>
    <n v="3"/>
    <n v="0.2"/>
    <n v="1.0268999999999999"/>
  </r>
  <r>
    <n v="5877"/>
    <s v="CA-2021-152443"/>
    <x v="2"/>
    <d v="2021-05-21T00:00:00"/>
    <x v="1167"/>
    <x v="1"/>
    <s v="FG-14260"/>
    <s v="Frank Gastineau"/>
    <x v="2"/>
    <s v="United States"/>
    <x v="104"/>
    <x v="31"/>
    <n v="1841"/>
    <x v="3"/>
    <s v="OFF-BI-10001071"/>
    <x v="1"/>
    <x v="8"/>
    <s v="GBC ProClick Punch Binding System"/>
    <n v="447.85999999999996"/>
    <n v="7"/>
    <n v="0"/>
    <n v="219.45140000000001"/>
  </r>
  <r>
    <n v="5878"/>
    <s v="CA-2021-152443"/>
    <x v="2"/>
    <d v="2021-05-21T00:00:00"/>
    <x v="1167"/>
    <x v="1"/>
    <s v="FG-14260"/>
    <s v="Frank Gastineau"/>
    <x v="2"/>
    <s v="United States"/>
    <x v="104"/>
    <x v="31"/>
    <n v="1841"/>
    <x v="3"/>
    <s v="OFF-PA-10003022"/>
    <x v="1"/>
    <x v="10"/>
    <s v="Xerox 1992"/>
    <n v="17.940000000000001"/>
    <n v="3"/>
    <n v="0"/>
    <n v="8.7906000000000013"/>
  </r>
  <r>
    <n v="5879"/>
    <s v="CA-2021-152443"/>
    <x v="2"/>
    <d v="2021-05-21T00:00:00"/>
    <x v="1167"/>
    <x v="1"/>
    <s v="FG-14260"/>
    <s v="Frank Gastineau"/>
    <x v="2"/>
    <s v="United States"/>
    <x v="104"/>
    <x v="31"/>
    <n v="1841"/>
    <x v="3"/>
    <s v="OFF-AP-10001293"/>
    <x v="1"/>
    <x v="9"/>
    <s v="Belkin 8 Outlet Surge Protector"/>
    <n v="245.88"/>
    <n v="6"/>
    <n v="0"/>
    <n v="68.846399999999988"/>
  </r>
  <r>
    <n v="5880"/>
    <s v="CA-2023-133319"/>
    <x v="0"/>
    <d v="2023-09-06T00:00:00"/>
    <x v="47"/>
    <x v="1"/>
    <s v="MV-17485"/>
    <s v="Mark Van Huff"/>
    <x v="0"/>
    <s v="United States"/>
    <x v="20"/>
    <x v="15"/>
    <n v="10011"/>
    <x v="3"/>
    <s v="OFF-PA-10001815"/>
    <x v="1"/>
    <x v="10"/>
    <s v="Xerox 1885"/>
    <n v="192.16"/>
    <n v="4"/>
    <n v="0"/>
    <n v="92.236799999999988"/>
  </r>
  <r>
    <n v="5881"/>
    <s v="CA-2023-133935"/>
    <x v="0"/>
    <d v="2023-09-19T00:00:00"/>
    <x v="42"/>
    <x v="1"/>
    <s v="JW-15220"/>
    <s v="Jane Waco"/>
    <x v="1"/>
    <s v="United States"/>
    <x v="70"/>
    <x v="1"/>
    <n v="92105"/>
    <x v="1"/>
    <s v="FUR-CH-10001215"/>
    <x v="0"/>
    <x v="1"/>
    <s v="Global Troy Executive Leather Low-Back Tilter"/>
    <n v="801.5680000000001"/>
    <n v="2"/>
    <n v="0.2"/>
    <n v="50.097999999999985"/>
  </r>
  <r>
    <n v="5882"/>
    <s v="CA-2023-133935"/>
    <x v="0"/>
    <d v="2023-09-19T00:00:00"/>
    <x v="42"/>
    <x v="1"/>
    <s v="JW-15220"/>
    <s v="Jane Waco"/>
    <x v="1"/>
    <s v="United States"/>
    <x v="70"/>
    <x v="1"/>
    <n v="92105"/>
    <x v="1"/>
    <s v="OFF-PA-10000100"/>
    <x v="1"/>
    <x v="10"/>
    <s v="Xerox 1945"/>
    <n v="368.91"/>
    <n v="9"/>
    <n v="0"/>
    <n v="180.76590000000002"/>
  </r>
  <r>
    <n v="5883"/>
    <s v="CA-2023-133935"/>
    <x v="0"/>
    <d v="2023-09-19T00:00:00"/>
    <x v="42"/>
    <x v="1"/>
    <s v="JW-15220"/>
    <s v="Jane Waco"/>
    <x v="1"/>
    <s v="United States"/>
    <x v="70"/>
    <x v="1"/>
    <n v="92105"/>
    <x v="1"/>
    <s v="FUR-CH-10002880"/>
    <x v="0"/>
    <x v="1"/>
    <s v="Global High-Back Leather Tilter, Burgundy"/>
    <n v="885.52800000000002"/>
    <n v="9"/>
    <n v="0.2"/>
    <n v="-99.621900000000068"/>
  </r>
  <r>
    <n v="5884"/>
    <s v="CA-2023-136301"/>
    <x v="0"/>
    <d v="2023-03-14T00:00:00"/>
    <x v="535"/>
    <x v="0"/>
    <s v="EH-13765"/>
    <s v="Edward Hooks"/>
    <x v="1"/>
    <s v="United States"/>
    <x v="8"/>
    <x v="1"/>
    <n v="94109"/>
    <x v="1"/>
    <s v="FUR-FU-10004712"/>
    <x v="0"/>
    <x v="5"/>
    <s v="Westinghouse Mesh Shade Clip-On Gooseneck Lamp, Black"/>
    <n v="28.28"/>
    <n v="2"/>
    <n v="0"/>
    <n v="7.352800000000002"/>
  </r>
  <r>
    <n v="5885"/>
    <s v="CA-2023-136301"/>
    <x v="0"/>
    <d v="2023-03-14T00:00:00"/>
    <x v="535"/>
    <x v="0"/>
    <s v="EH-13765"/>
    <s v="Edward Hooks"/>
    <x v="1"/>
    <s v="United States"/>
    <x v="8"/>
    <x v="1"/>
    <n v="94109"/>
    <x v="1"/>
    <s v="OFF-SU-10000151"/>
    <x v="1"/>
    <x v="14"/>
    <s v="High Speed Automatic Electric Letter Opener"/>
    <n v="4912.59"/>
    <n v="3"/>
    <n v="0"/>
    <n v="196.50359999999978"/>
  </r>
  <r>
    <n v="5886"/>
    <s v="US-2021-109456"/>
    <x v="2"/>
    <d v="2021-10-16T00:00:00"/>
    <x v="1098"/>
    <x v="3"/>
    <s v="LS-17245"/>
    <s v="Lynn Smith"/>
    <x v="0"/>
    <s v="United States"/>
    <x v="8"/>
    <x v="1"/>
    <n v="94110"/>
    <x v="1"/>
    <s v="OFF-BI-10000136"/>
    <x v="1"/>
    <x v="8"/>
    <s v="Avery Non-Stick Heavy Duty View Round Locking Ring Binders"/>
    <n v="14.352000000000002"/>
    <n v="3"/>
    <n v="0.2"/>
    <n v="5.0231999999999992"/>
  </r>
  <r>
    <n v="5887"/>
    <s v="US-2021-109456"/>
    <x v="2"/>
    <d v="2021-10-16T00:00:00"/>
    <x v="1098"/>
    <x v="3"/>
    <s v="LS-17245"/>
    <s v="Lynn Smith"/>
    <x v="0"/>
    <s v="United States"/>
    <x v="8"/>
    <x v="1"/>
    <n v="94110"/>
    <x v="1"/>
    <s v="TEC-AC-10003610"/>
    <x v="2"/>
    <x v="11"/>
    <s v="Logitech Illuminated - Keyboard"/>
    <n v="179.97"/>
    <n v="3"/>
    <n v="0"/>
    <n v="86.385600000000011"/>
  </r>
  <r>
    <n v="5888"/>
    <s v="CA-2024-151596"/>
    <x v="3"/>
    <d v="2024-10-09T00:00:00"/>
    <x v="768"/>
    <x v="2"/>
    <s v="BP-11050"/>
    <s v="Barry Pond"/>
    <x v="1"/>
    <s v="United States"/>
    <x v="395"/>
    <x v="34"/>
    <n v="2920"/>
    <x v="3"/>
    <s v="OFF-ST-10001837"/>
    <x v="1"/>
    <x v="4"/>
    <s v="SAFCO Mobile Desk Side File, Wire Frame"/>
    <n v="42.76"/>
    <n v="1"/>
    <n v="0"/>
    <n v="11.117599999999999"/>
  </r>
  <r>
    <n v="5889"/>
    <s v="CA-2022-147879"/>
    <x v="1"/>
    <d v="2022-05-07T00:00:00"/>
    <x v="678"/>
    <x v="1"/>
    <s v="CC-12220"/>
    <s v="Chris Cortes"/>
    <x v="0"/>
    <s v="United States"/>
    <x v="459"/>
    <x v="0"/>
    <n v="42301"/>
    <x v="0"/>
    <s v="OFF-PA-10001952"/>
    <x v="1"/>
    <x v="10"/>
    <s v="Xerox 1902"/>
    <n v="45.68"/>
    <n v="2"/>
    <n v="0"/>
    <n v="21.012799999999999"/>
  </r>
  <r>
    <n v="5890"/>
    <s v="CA-2023-166625"/>
    <x v="0"/>
    <d v="2023-04-15T00:00:00"/>
    <x v="229"/>
    <x v="2"/>
    <s v="JM-15580"/>
    <s v="Jill Matthias"/>
    <x v="0"/>
    <s v="United States"/>
    <x v="248"/>
    <x v="39"/>
    <n v="21215"/>
    <x v="3"/>
    <s v="OFF-BI-10002414"/>
    <x v="1"/>
    <x v="8"/>
    <s v="GBC ProClick Spines for 32-Hole Punch"/>
    <n v="25.06"/>
    <n v="2"/>
    <n v="0"/>
    <n v="11.778199999999998"/>
  </r>
  <r>
    <n v="5891"/>
    <s v="CA-2023-146157"/>
    <x v="0"/>
    <d v="2023-11-22T00:00:00"/>
    <x v="482"/>
    <x v="1"/>
    <s v="RD-19720"/>
    <s v="Roger Demir"/>
    <x v="0"/>
    <s v="United States"/>
    <x v="22"/>
    <x v="10"/>
    <n v="60610"/>
    <x v="2"/>
    <s v="OFF-PA-10001790"/>
    <x v="1"/>
    <x v="10"/>
    <s v="Xerox 1910"/>
    <n v="38.432000000000002"/>
    <n v="1"/>
    <n v="0.2"/>
    <n v="13.451199999999996"/>
  </r>
  <r>
    <n v="5892"/>
    <s v="CA-2023-146157"/>
    <x v="0"/>
    <d v="2023-11-22T00:00:00"/>
    <x v="482"/>
    <x v="1"/>
    <s v="RD-19720"/>
    <s v="Roger Demir"/>
    <x v="0"/>
    <s v="United States"/>
    <x v="22"/>
    <x v="10"/>
    <n v="60610"/>
    <x v="2"/>
    <s v="OFF-ST-10001590"/>
    <x v="1"/>
    <x v="4"/>
    <s v="Tenex Personal Project File with Scoop Front Design, Black"/>
    <n v="21.568000000000001"/>
    <n v="2"/>
    <n v="0.2"/>
    <n v="1.6175999999999986"/>
  </r>
  <r>
    <n v="5893"/>
    <s v="CA-2023-146157"/>
    <x v="0"/>
    <d v="2023-11-22T00:00:00"/>
    <x v="482"/>
    <x v="1"/>
    <s v="RD-19720"/>
    <s v="Roger Demir"/>
    <x v="0"/>
    <s v="United States"/>
    <x v="22"/>
    <x v="10"/>
    <n v="60610"/>
    <x v="2"/>
    <s v="TEC-AC-10003657"/>
    <x v="2"/>
    <x v="11"/>
    <s v="Lenovo 17-Key USB Numeric Keypad"/>
    <n v="81.576000000000008"/>
    <n v="3"/>
    <n v="0.2"/>
    <n v="2.0393999999999934"/>
  </r>
  <r>
    <n v="5894"/>
    <s v="CA-2024-159954"/>
    <x v="3"/>
    <d v="2024-09-11T00:00:00"/>
    <x v="947"/>
    <x v="1"/>
    <s v="SS-20410"/>
    <s v="Shahid Shariari"/>
    <x v="0"/>
    <s v="United States"/>
    <x v="118"/>
    <x v="32"/>
    <n v="30318"/>
    <x v="0"/>
    <s v="OFF-BI-10004876"/>
    <x v="1"/>
    <x v="8"/>
    <s v="Wilson Jones Suede Grain Vinyl Binders"/>
    <n v="2.78"/>
    <n v="1"/>
    <n v="0"/>
    <n v="1.3621999999999999"/>
  </r>
  <r>
    <n v="5895"/>
    <s v="CA-2024-100825"/>
    <x v="3"/>
    <d v="2024-09-10T00:00:00"/>
    <x v="947"/>
    <x v="1"/>
    <s v="KD-16495"/>
    <s v="Keith Dawkins"/>
    <x v="1"/>
    <s v="United States"/>
    <x v="1"/>
    <x v="1"/>
    <n v="90036"/>
    <x v="1"/>
    <s v="OFF-ST-10003123"/>
    <x v="1"/>
    <x v="4"/>
    <s v="Fellowes Bases and Tops For Staxonsteel/High-Stak Systems"/>
    <n v="99.87"/>
    <n v="3"/>
    <n v="0"/>
    <n v="23.968799999999998"/>
  </r>
  <r>
    <n v="5896"/>
    <s v="CA-2021-168305"/>
    <x v="2"/>
    <d v="2021-11-01T00:00:00"/>
    <x v="821"/>
    <x v="1"/>
    <s v="PL-18925"/>
    <s v="Paul Lucas"/>
    <x v="2"/>
    <s v="United States"/>
    <x v="1"/>
    <x v="1"/>
    <n v="90049"/>
    <x v="1"/>
    <s v="OFF-LA-10003498"/>
    <x v="1"/>
    <x v="2"/>
    <s v="Avery 475"/>
    <n v="44.400000000000006"/>
    <n v="3"/>
    <n v="0"/>
    <n v="22.200000000000003"/>
  </r>
  <r>
    <n v="5897"/>
    <s v="CA-2021-168305"/>
    <x v="2"/>
    <d v="2021-11-01T00:00:00"/>
    <x v="821"/>
    <x v="1"/>
    <s v="PL-18925"/>
    <s v="Paul Lucas"/>
    <x v="2"/>
    <s v="United States"/>
    <x v="1"/>
    <x v="1"/>
    <n v="90049"/>
    <x v="1"/>
    <s v="OFF-PA-10004947"/>
    <x v="1"/>
    <x v="10"/>
    <s v="Staples"/>
    <n v="21.400000000000002"/>
    <n v="5"/>
    <n v="0"/>
    <n v="9.629999999999999"/>
  </r>
  <r>
    <n v="5898"/>
    <s v="CA-2023-167682"/>
    <x v="0"/>
    <d v="2023-04-04T00:00:00"/>
    <x v="300"/>
    <x v="1"/>
    <s v="ZD-21925"/>
    <s v="Zuschuss Donatelli"/>
    <x v="0"/>
    <s v="United States"/>
    <x v="102"/>
    <x v="14"/>
    <n v="47374"/>
    <x v="2"/>
    <s v="FUR-FU-10003799"/>
    <x v="0"/>
    <x v="5"/>
    <s v="Seth Thomas 13 1/2&quot; Wall Clock"/>
    <n v="71.12"/>
    <n v="4"/>
    <n v="0"/>
    <n v="22.047199999999997"/>
  </r>
  <r>
    <n v="5899"/>
    <s v="CA-2023-167682"/>
    <x v="0"/>
    <d v="2023-04-04T00:00:00"/>
    <x v="300"/>
    <x v="1"/>
    <s v="ZD-21925"/>
    <s v="Zuschuss Donatelli"/>
    <x v="0"/>
    <s v="United States"/>
    <x v="102"/>
    <x v="14"/>
    <n v="47374"/>
    <x v="2"/>
    <s v="TEC-PH-10000673"/>
    <x v="2"/>
    <x v="7"/>
    <s v="Plantronics Voyager Pro HD - Bluetooth Headset"/>
    <n v="259.95999999999998"/>
    <n v="4"/>
    <n v="0"/>
    <n v="124.7808"/>
  </r>
  <r>
    <n v="5900"/>
    <s v="CA-2024-108000"/>
    <x v="3"/>
    <d v="2024-01-13T00:00:00"/>
    <x v="1019"/>
    <x v="1"/>
    <s v="LS-16945"/>
    <s v="Linda Southworth"/>
    <x v="1"/>
    <s v="United States"/>
    <x v="8"/>
    <x v="1"/>
    <n v="94110"/>
    <x v="1"/>
    <s v="OFF-EN-10002621"/>
    <x v="1"/>
    <x v="12"/>
    <s v="Staples"/>
    <n v="9.7799999999999994"/>
    <n v="1"/>
    <n v="0"/>
    <n v="4.8899999999999997"/>
  </r>
  <r>
    <n v="5901"/>
    <s v="CA-2022-146465"/>
    <x v="1"/>
    <d v="2022-11-20T00:00:00"/>
    <x v="1005"/>
    <x v="1"/>
    <s v="PB-18805"/>
    <s v="Patrick Bzostek"/>
    <x v="2"/>
    <s v="United States"/>
    <x v="8"/>
    <x v="1"/>
    <n v="94122"/>
    <x v="1"/>
    <s v="OFF-BI-10004528"/>
    <x v="1"/>
    <x v="8"/>
    <s v="Cardinal Poly Pocket Divider Pockets for Ring Binders"/>
    <n v="24.192"/>
    <n v="9"/>
    <n v="0.2"/>
    <n v="7.5599999999999987"/>
  </r>
  <r>
    <n v="5902"/>
    <s v="CA-2023-159639"/>
    <x v="0"/>
    <d v="2023-11-28T00:00:00"/>
    <x v="82"/>
    <x v="1"/>
    <s v="PC-18745"/>
    <s v="Pamela Coakley"/>
    <x v="1"/>
    <s v="United States"/>
    <x v="58"/>
    <x v="30"/>
    <n v="7090"/>
    <x v="3"/>
    <s v="FUR-FU-10001889"/>
    <x v="0"/>
    <x v="5"/>
    <s v="Ultra Door Pull Handle"/>
    <n v="31.56"/>
    <n v="3"/>
    <n v="0"/>
    <n v="10.4148"/>
  </r>
  <r>
    <n v="5903"/>
    <s v="US-2024-153948"/>
    <x v="3"/>
    <d v="2024-11-07T00:00:00"/>
    <x v="373"/>
    <x v="3"/>
    <s v="FM-14290"/>
    <s v="Frank Merwin"/>
    <x v="2"/>
    <s v="United States"/>
    <x v="8"/>
    <x v="1"/>
    <n v="94122"/>
    <x v="1"/>
    <s v="OFF-PA-10000157"/>
    <x v="1"/>
    <x v="10"/>
    <s v="Xerox 191"/>
    <n v="59.94"/>
    <n v="3"/>
    <n v="0"/>
    <n v="28.171799999999998"/>
  </r>
  <r>
    <n v="5904"/>
    <s v="US-2024-153948"/>
    <x v="3"/>
    <d v="2024-11-07T00:00:00"/>
    <x v="373"/>
    <x v="3"/>
    <s v="FM-14290"/>
    <s v="Frank Merwin"/>
    <x v="2"/>
    <s v="United States"/>
    <x v="8"/>
    <x v="1"/>
    <n v="94122"/>
    <x v="1"/>
    <s v="OFF-PA-10002764"/>
    <x v="1"/>
    <x v="10"/>
    <s v="Staples"/>
    <n v="45.36"/>
    <n v="4"/>
    <n v="0"/>
    <n v="22.226399999999998"/>
  </r>
  <r>
    <n v="5905"/>
    <s v="US-2024-153948"/>
    <x v="3"/>
    <d v="2024-11-07T00:00:00"/>
    <x v="373"/>
    <x v="3"/>
    <s v="FM-14290"/>
    <s v="Frank Merwin"/>
    <x v="2"/>
    <s v="United States"/>
    <x v="8"/>
    <x v="1"/>
    <n v="94122"/>
    <x v="1"/>
    <s v="OFF-PA-10000143"/>
    <x v="1"/>
    <x v="10"/>
    <s v="Astroparche Fine Business Paper"/>
    <n v="26.400000000000002"/>
    <n v="5"/>
    <n v="0"/>
    <n v="12.672000000000001"/>
  </r>
  <r>
    <n v="5906"/>
    <s v="US-2024-153948"/>
    <x v="3"/>
    <d v="2024-11-07T00:00:00"/>
    <x v="373"/>
    <x v="3"/>
    <s v="FM-14290"/>
    <s v="Frank Merwin"/>
    <x v="2"/>
    <s v="United States"/>
    <x v="8"/>
    <x v="1"/>
    <n v="94122"/>
    <x v="1"/>
    <s v="OFF-LA-10000414"/>
    <x v="1"/>
    <x v="2"/>
    <s v="Avery 503"/>
    <n v="41.4"/>
    <n v="4"/>
    <n v="0"/>
    <n v="19.872"/>
  </r>
  <r>
    <n v="5907"/>
    <s v="US-2024-153948"/>
    <x v="3"/>
    <d v="2024-11-07T00:00:00"/>
    <x v="373"/>
    <x v="3"/>
    <s v="FM-14290"/>
    <s v="Frank Merwin"/>
    <x v="2"/>
    <s v="United States"/>
    <x v="8"/>
    <x v="1"/>
    <n v="94122"/>
    <x v="1"/>
    <s v="TEC-AC-10003441"/>
    <x v="2"/>
    <x v="11"/>
    <s v="Kingston Digital DataTraveler 32GB USB 2.0"/>
    <n v="16.95"/>
    <n v="1"/>
    <n v="0"/>
    <n v="1.0169999999999995"/>
  </r>
  <r>
    <n v="5908"/>
    <s v="US-2023-113985"/>
    <x v="0"/>
    <d v="2023-12-03T00:00:00"/>
    <x v="439"/>
    <x v="1"/>
    <s v="KD-16495"/>
    <s v="Keith Dawkins"/>
    <x v="1"/>
    <s v="United States"/>
    <x v="49"/>
    <x v="1"/>
    <n v="95123"/>
    <x v="1"/>
    <s v="OFF-BI-10002353"/>
    <x v="1"/>
    <x v="8"/>
    <s v="GBC VeloBind Cover Sets"/>
    <n v="24.704000000000001"/>
    <n v="2"/>
    <n v="0.2"/>
    <n v="9.2639999999999993"/>
  </r>
  <r>
    <n v="5909"/>
    <s v="US-2023-113985"/>
    <x v="0"/>
    <d v="2023-12-03T00:00:00"/>
    <x v="439"/>
    <x v="1"/>
    <s v="KD-16495"/>
    <s v="Keith Dawkins"/>
    <x v="1"/>
    <s v="United States"/>
    <x v="49"/>
    <x v="1"/>
    <n v="95123"/>
    <x v="1"/>
    <s v="OFF-AP-10001303"/>
    <x v="1"/>
    <x v="9"/>
    <s v="Holmes Cool Mist Humidifier for the Whole House with 8-Gallon Output per Day, Extended Life Filter"/>
    <n v="59.699999999999996"/>
    <n v="3"/>
    <n v="0"/>
    <n v="26.864999999999995"/>
  </r>
  <r>
    <n v="5910"/>
    <s v="US-2023-113985"/>
    <x v="0"/>
    <d v="2023-12-03T00:00:00"/>
    <x v="439"/>
    <x v="1"/>
    <s v="KD-16495"/>
    <s v="Keith Dawkins"/>
    <x v="1"/>
    <s v="United States"/>
    <x v="49"/>
    <x v="1"/>
    <n v="95123"/>
    <x v="1"/>
    <s v="FUR-FU-10003026"/>
    <x v="0"/>
    <x v="5"/>
    <s v="Eldon Regeneration Recycled Desk Accessories, Black"/>
    <n v="14.52"/>
    <n v="3"/>
    <n v="0"/>
    <n v="5.6627999999999998"/>
  </r>
  <r>
    <n v="5911"/>
    <s v="US-2023-113985"/>
    <x v="0"/>
    <d v="2023-12-03T00:00:00"/>
    <x v="439"/>
    <x v="1"/>
    <s v="KD-16495"/>
    <s v="Keith Dawkins"/>
    <x v="1"/>
    <s v="United States"/>
    <x v="49"/>
    <x v="1"/>
    <n v="95123"/>
    <x v="1"/>
    <s v="OFF-BI-10000632"/>
    <x v="1"/>
    <x v="8"/>
    <s v="Satellite Sectional Post Binders"/>
    <n v="104.184"/>
    <n v="3"/>
    <n v="0.2"/>
    <n v="33.8598"/>
  </r>
  <r>
    <n v="5912"/>
    <s v="CA-2023-155383"/>
    <x v="0"/>
    <d v="2023-12-18T00:00:00"/>
    <x v="259"/>
    <x v="1"/>
    <s v="SC-20680"/>
    <s v="Steve Carroll"/>
    <x v="2"/>
    <s v="United States"/>
    <x v="4"/>
    <x v="4"/>
    <n v="98115"/>
    <x v="1"/>
    <s v="OFF-ST-10001328"/>
    <x v="1"/>
    <x v="4"/>
    <s v="Personal Filing Tote with Lid, Black/Gray"/>
    <n v="46.53"/>
    <n v="3"/>
    <n v="0"/>
    <n v="13.028400000000001"/>
  </r>
  <r>
    <n v="5913"/>
    <s v="CA-2021-120432"/>
    <x v="2"/>
    <d v="2021-08-24T00:00:00"/>
    <x v="889"/>
    <x v="0"/>
    <s v="DW-13585"/>
    <s v="Dorothy Wardle"/>
    <x v="1"/>
    <s v="United States"/>
    <x v="459"/>
    <x v="0"/>
    <n v="42301"/>
    <x v="0"/>
    <s v="OFF-SU-10004661"/>
    <x v="1"/>
    <x v="14"/>
    <s v="Acme Titanium Bonded Scissors"/>
    <n v="25.5"/>
    <n v="3"/>
    <n v="0"/>
    <n v="6.63"/>
  </r>
  <r>
    <n v="5914"/>
    <s v="US-2022-126977"/>
    <x v="1"/>
    <d v="2022-09-17T00:00:00"/>
    <x v="832"/>
    <x v="1"/>
    <s v="PF-19120"/>
    <s v="Peter Fuller"/>
    <x v="0"/>
    <s v="United States"/>
    <x v="20"/>
    <x v="15"/>
    <n v="10035"/>
    <x v="3"/>
    <s v="OFF-ST-10000617"/>
    <x v="1"/>
    <x v="4"/>
    <s v="Woodgrain Magazine Files by Perma"/>
    <n v="14.9"/>
    <n v="5"/>
    <n v="0"/>
    <n v="1.0429999999999984"/>
  </r>
  <r>
    <n v="5915"/>
    <s v="US-2022-126977"/>
    <x v="1"/>
    <d v="2022-09-17T00:00:00"/>
    <x v="832"/>
    <x v="1"/>
    <s v="PF-19120"/>
    <s v="Peter Fuller"/>
    <x v="0"/>
    <s v="United States"/>
    <x v="20"/>
    <x v="15"/>
    <n v="10035"/>
    <x v="3"/>
    <s v="OFF-LA-10002762"/>
    <x v="1"/>
    <x v="2"/>
    <s v="Avery 485"/>
    <n v="87.71"/>
    <n v="7"/>
    <n v="0"/>
    <n v="41.223699999999994"/>
  </r>
  <r>
    <n v="5916"/>
    <s v="US-2022-126977"/>
    <x v="1"/>
    <d v="2022-09-17T00:00:00"/>
    <x v="832"/>
    <x v="1"/>
    <s v="PF-19120"/>
    <s v="Peter Fuller"/>
    <x v="0"/>
    <s v="United States"/>
    <x v="20"/>
    <x v="15"/>
    <n v="10035"/>
    <x v="3"/>
    <s v="FUR-CH-10001973"/>
    <x v="0"/>
    <x v="1"/>
    <s v="Office Star Flex Back Scooter Chair with White Frame"/>
    <n v="199.76400000000001"/>
    <n v="2"/>
    <n v="0.1"/>
    <n v="8.8783999999999956"/>
  </r>
  <r>
    <n v="5917"/>
    <s v="US-2022-126977"/>
    <x v="1"/>
    <d v="2022-09-17T00:00:00"/>
    <x v="832"/>
    <x v="1"/>
    <s v="PF-19120"/>
    <s v="Peter Fuller"/>
    <x v="0"/>
    <s v="United States"/>
    <x v="20"/>
    <x v="15"/>
    <n v="10035"/>
    <x v="3"/>
    <s v="OFF-ST-10003058"/>
    <x v="1"/>
    <x v="4"/>
    <s v="Eldon Mobile Mega Data Cart  Mega Stackable  Add-On Trays"/>
    <n v="94.6"/>
    <n v="4"/>
    <n v="0"/>
    <n v="27.433999999999997"/>
  </r>
  <r>
    <n v="5918"/>
    <s v="US-2022-126977"/>
    <x v="1"/>
    <d v="2022-09-17T00:00:00"/>
    <x v="832"/>
    <x v="1"/>
    <s v="PF-19120"/>
    <s v="Peter Fuller"/>
    <x v="0"/>
    <s v="United States"/>
    <x v="20"/>
    <x v="15"/>
    <n v="10035"/>
    <x v="3"/>
    <s v="FUR-BO-10004834"/>
    <x v="0"/>
    <x v="0"/>
    <s v="Riverside Palais Royal Lawyers Bookcase, Royale Cherry Finish"/>
    <n v="4228.7040000000006"/>
    <n v="6"/>
    <n v="0.2"/>
    <n v="158.57639999999992"/>
  </r>
  <r>
    <n v="5919"/>
    <s v="US-2022-126977"/>
    <x v="1"/>
    <d v="2022-09-17T00:00:00"/>
    <x v="832"/>
    <x v="1"/>
    <s v="PF-19120"/>
    <s v="Peter Fuller"/>
    <x v="0"/>
    <s v="United States"/>
    <x v="20"/>
    <x v="15"/>
    <n v="10035"/>
    <x v="3"/>
    <s v="FUR-BO-10002213"/>
    <x v="0"/>
    <x v="0"/>
    <s v="DMI Eclipse Executive Suite Bookcases"/>
    <n v="2003.9200000000003"/>
    <n v="5"/>
    <n v="0.2"/>
    <n v="-25.049000000000149"/>
  </r>
  <r>
    <n v="5920"/>
    <s v="US-2022-126977"/>
    <x v="1"/>
    <d v="2022-09-17T00:00:00"/>
    <x v="832"/>
    <x v="1"/>
    <s v="PF-19120"/>
    <s v="Peter Fuller"/>
    <x v="0"/>
    <s v="United States"/>
    <x v="20"/>
    <x v="15"/>
    <n v="10035"/>
    <x v="3"/>
    <s v="TEC-PH-10002170"/>
    <x v="2"/>
    <x v="7"/>
    <s v="ClearSounds CSC500 Amplified Spirit Phone Corded phone"/>
    <n v="209.96999999999997"/>
    <n v="3"/>
    <n v="0"/>
    <n v="58.791600000000003"/>
  </r>
  <r>
    <n v="5921"/>
    <s v="US-2022-126977"/>
    <x v="1"/>
    <d v="2022-09-17T00:00:00"/>
    <x v="832"/>
    <x v="1"/>
    <s v="PF-19120"/>
    <s v="Peter Fuller"/>
    <x v="0"/>
    <s v="United States"/>
    <x v="20"/>
    <x v="15"/>
    <n v="10035"/>
    <x v="3"/>
    <s v="TEC-AC-10003033"/>
    <x v="2"/>
    <x v="11"/>
    <s v="Plantronics CS510 - Over-the-Head monaural Wireless Headset System"/>
    <n v="659.9"/>
    <n v="2"/>
    <n v="0"/>
    <n v="217.76699999999994"/>
  </r>
  <r>
    <n v="5922"/>
    <s v="US-2022-126977"/>
    <x v="1"/>
    <d v="2022-09-17T00:00:00"/>
    <x v="832"/>
    <x v="1"/>
    <s v="PF-19120"/>
    <s v="Peter Fuller"/>
    <x v="0"/>
    <s v="United States"/>
    <x v="20"/>
    <x v="15"/>
    <n v="10035"/>
    <x v="3"/>
    <s v="OFF-PA-10004071"/>
    <x v="1"/>
    <x v="10"/>
    <s v="Eaton Premium Continuous-Feed Paper, 25% Cotton, Letter Size, White, 1000 Shts/Box"/>
    <n v="110.96"/>
    <n v="2"/>
    <n v="0"/>
    <n v="53.260799999999996"/>
  </r>
  <r>
    <n v="5923"/>
    <s v="US-2022-126977"/>
    <x v="1"/>
    <d v="2022-09-17T00:00:00"/>
    <x v="832"/>
    <x v="1"/>
    <s v="PF-19120"/>
    <s v="Peter Fuller"/>
    <x v="0"/>
    <s v="United States"/>
    <x v="20"/>
    <x v="15"/>
    <n v="10035"/>
    <x v="3"/>
    <s v="TEC-PH-10000169"/>
    <x v="2"/>
    <x v="7"/>
    <s v="ARKON Windshield Dashboard Air Vent Car Mount Holder"/>
    <n v="67.8"/>
    <n v="4"/>
    <n v="0"/>
    <n v="1.3559999999999945"/>
  </r>
  <r>
    <n v="5924"/>
    <s v="CA-2023-130288"/>
    <x v="0"/>
    <d v="2023-11-27T00:00:00"/>
    <x v="724"/>
    <x v="0"/>
    <s v="DK-13225"/>
    <s v="Dean Katz"/>
    <x v="1"/>
    <s v="United States"/>
    <x v="20"/>
    <x v="15"/>
    <n v="10011"/>
    <x v="3"/>
    <s v="FUR-TA-10002958"/>
    <x v="0"/>
    <x v="3"/>
    <s v="Bevis Oval Conference Table, Walnut"/>
    <n v="313.17599999999999"/>
    <n v="2"/>
    <n v="0.4"/>
    <n v="-120.05080000000007"/>
  </r>
  <r>
    <n v="5925"/>
    <s v="CA-2024-146458"/>
    <x v="3"/>
    <d v="2024-11-20T00:00:00"/>
    <x v="228"/>
    <x v="0"/>
    <s v="RB-19435"/>
    <s v="Richard Bierner"/>
    <x v="0"/>
    <s v="United States"/>
    <x v="24"/>
    <x v="17"/>
    <n v="22153"/>
    <x v="0"/>
    <s v="OFF-AR-10001177"/>
    <x v="1"/>
    <x v="6"/>
    <s v="Newell 349"/>
    <n v="22.959999999999997"/>
    <n v="7"/>
    <n v="0"/>
    <n v="6.6583999999999968"/>
  </r>
  <r>
    <n v="5926"/>
    <s v="CA-2024-150420"/>
    <x v="3"/>
    <d v="2024-06-04T00:00:00"/>
    <x v="475"/>
    <x v="1"/>
    <s v="GD-14590"/>
    <s v="Giulietta Dortch"/>
    <x v="1"/>
    <s v="United States"/>
    <x v="317"/>
    <x v="4"/>
    <n v="98226"/>
    <x v="1"/>
    <s v="TEC-AC-10004975"/>
    <x v="2"/>
    <x v="11"/>
    <s v="Plantronics Audio 995 Wireless Stereo Headset"/>
    <n v="1099.5"/>
    <n v="10"/>
    <n v="0"/>
    <n v="362.83500000000004"/>
  </r>
  <r>
    <n v="5927"/>
    <s v="US-2021-118997"/>
    <x v="2"/>
    <d v="2021-04-08T00:00:00"/>
    <x v="1021"/>
    <x v="1"/>
    <s v="RA-19885"/>
    <s v="Ruben Ausman"/>
    <x v="1"/>
    <s v="United States"/>
    <x v="27"/>
    <x v="19"/>
    <n v="35601"/>
    <x v="0"/>
    <s v="FUR-TA-10001086"/>
    <x v="0"/>
    <x v="3"/>
    <s v="SAFCO PlanMaster Boards, 60w x 37-1/2d, White Melamine"/>
    <n v="1215.92"/>
    <n v="8"/>
    <n v="0"/>
    <n v="316.13920000000007"/>
  </r>
  <r>
    <n v="5928"/>
    <s v="CA-2021-114314"/>
    <x v="2"/>
    <d v="2021-10-11T00:00:00"/>
    <x v="323"/>
    <x v="1"/>
    <s v="DB-13555"/>
    <s v="Dorothy Badders"/>
    <x v="1"/>
    <s v="United States"/>
    <x v="115"/>
    <x v="36"/>
    <n v="72701"/>
    <x v="0"/>
    <s v="OFF-LA-10000240"/>
    <x v="1"/>
    <x v="2"/>
    <s v="Self-Adhesive Address Labels for Typewriters by Universal"/>
    <n v="7.31"/>
    <n v="1"/>
    <n v="0"/>
    <n v="3.4356999999999998"/>
  </r>
  <r>
    <n v="5929"/>
    <s v="CA-2021-114314"/>
    <x v="2"/>
    <d v="2021-10-11T00:00:00"/>
    <x v="323"/>
    <x v="1"/>
    <s v="DB-13555"/>
    <s v="Dorothy Badders"/>
    <x v="1"/>
    <s v="United States"/>
    <x v="115"/>
    <x v="36"/>
    <n v="72701"/>
    <x v="0"/>
    <s v="FUR-FU-10002107"/>
    <x v="0"/>
    <x v="5"/>
    <s v="Eldon Pizzaz Desk Accessories"/>
    <n v="8.92"/>
    <n v="4"/>
    <n v="0"/>
    <n v="3.9248000000000003"/>
  </r>
  <r>
    <n v="5930"/>
    <s v="US-2024-169551"/>
    <x v="3"/>
    <d v="2024-07-08T00:00:00"/>
    <x v="472"/>
    <x v="2"/>
    <s v="RL-19615"/>
    <s v="Rob Lucas"/>
    <x v="0"/>
    <s v="United States"/>
    <x v="10"/>
    <x v="9"/>
    <n v="19120"/>
    <x v="3"/>
    <s v="FUR-BO-10001519"/>
    <x v="0"/>
    <x v="0"/>
    <s v="O'Sullivan 3-Shelf Heavy-Duty Bookcases"/>
    <n v="87.210000000000008"/>
    <n v="3"/>
    <n v="0.5"/>
    <n v="-45.349200000000003"/>
  </r>
  <r>
    <n v="5931"/>
    <s v="US-2024-169551"/>
    <x v="3"/>
    <d v="2024-07-08T00:00:00"/>
    <x v="472"/>
    <x v="2"/>
    <s v="RL-19615"/>
    <s v="Rob Lucas"/>
    <x v="0"/>
    <s v="United States"/>
    <x v="10"/>
    <x v="9"/>
    <n v="19120"/>
    <x v="3"/>
    <s v="OFF-PA-10004100"/>
    <x v="1"/>
    <x v="10"/>
    <s v="Xerox 216"/>
    <n v="15.552000000000003"/>
    <n v="3"/>
    <n v="0.2"/>
    <n v="5.4432"/>
  </r>
  <r>
    <n v="5932"/>
    <s v="US-2024-169551"/>
    <x v="3"/>
    <d v="2024-07-08T00:00:00"/>
    <x v="472"/>
    <x v="2"/>
    <s v="RL-19615"/>
    <s v="Rob Lucas"/>
    <x v="0"/>
    <s v="United States"/>
    <x v="10"/>
    <x v="9"/>
    <n v="19120"/>
    <x v="3"/>
    <s v="TEC-PH-10001363"/>
    <x v="2"/>
    <x v="7"/>
    <s v="Apple iPhone 5S"/>
    <n v="683.98799999999994"/>
    <n v="2"/>
    <n v="0.4"/>
    <n v="-113.9980000000001"/>
  </r>
  <r>
    <n v="5933"/>
    <s v="US-2024-169551"/>
    <x v="3"/>
    <d v="2024-07-08T00:00:00"/>
    <x v="472"/>
    <x v="2"/>
    <s v="RL-19615"/>
    <s v="Rob Lucas"/>
    <x v="0"/>
    <s v="United States"/>
    <x v="10"/>
    <x v="9"/>
    <n v="19120"/>
    <x v="3"/>
    <s v="OFF-ST-10004835"/>
    <x v="1"/>
    <x v="4"/>
    <s v="Plastic Stacking Crates &amp; Casters"/>
    <n v="13.392000000000001"/>
    <n v="3"/>
    <n v="0.2"/>
    <n v="1.0044"/>
  </r>
  <r>
    <n v="5934"/>
    <s v="US-2024-169551"/>
    <x v="3"/>
    <d v="2024-07-08T00:00:00"/>
    <x v="472"/>
    <x v="2"/>
    <s v="RL-19615"/>
    <s v="Rob Lucas"/>
    <x v="0"/>
    <s v="United States"/>
    <x v="10"/>
    <x v="9"/>
    <n v="19120"/>
    <x v="3"/>
    <s v="TEC-AC-10002018"/>
    <x v="2"/>
    <x v="11"/>
    <s v="AmazonBasics 3-Button USB Wired Mouse"/>
    <n v="16.776000000000003"/>
    <n v="3"/>
    <n v="0.2"/>
    <n v="4.8231000000000002"/>
  </r>
  <r>
    <n v="5935"/>
    <s v="US-2024-169551"/>
    <x v="3"/>
    <d v="2024-07-08T00:00:00"/>
    <x v="472"/>
    <x v="2"/>
    <s v="RL-19615"/>
    <s v="Rob Lucas"/>
    <x v="0"/>
    <s v="United States"/>
    <x v="10"/>
    <x v="9"/>
    <n v="19120"/>
    <x v="3"/>
    <s v="TEC-AC-10003033"/>
    <x v="2"/>
    <x v="11"/>
    <s v="Plantronics CS510 - Over-the-Head monaural Wireless Headset System"/>
    <n v="527.91999999999996"/>
    <n v="2"/>
    <n v="0.2"/>
    <n v="85.786999999999949"/>
  </r>
  <r>
    <n v="5936"/>
    <s v="CA-2023-103107"/>
    <x v="0"/>
    <d v="2023-07-05T00:00:00"/>
    <x v="1168"/>
    <x v="3"/>
    <s v="RB-19465"/>
    <s v="Rick Bensley"/>
    <x v="2"/>
    <s v="United States"/>
    <x v="4"/>
    <x v="4"/>
    <n v="98103"/>
    <x v="1"/>
    <s v="FUR-FU-10000221"/>
    <x v="0"/>
    <x v="5"/>
    <s v="Master Caster Door Stop, Brown"/>
    <n v="25.4"/>
    <n v="5"/>
    <n v="0"/>
    <n v="8.6359999999999992"/>
  </r>
  <r>
    <n v="5937"/>
    <s v="CA-2023-103107"/>
    <x v="0"/>
    <d v="2023-07-05T00:00:00"/>
    <x v="1168"/>
    <x v="3"/>
    <s v="RB-19465"/>
    <s v="Rick Bensley"/>
    <x v="2"/>
    <s v="United States"/>
    <x v="4"/>
    <x v="4"/>
    <n v="98103"/>
    <x v="1"/>
    <s v="TEC-PH-10001198"/>
    <x v="2"/>
    <x v="7"/>
    <s v="Avaya 4621SW VoIP phone"/>
    <n v="177.48000000000002"/>
    <n v="3"/>
    <n v="0.2"/>
    <n v="19.966499999999982"/>
  </r>
  <r>
    <n v="5938"/>
    <s v="CA-2023-103107"/>
    <x v="0"/>
    <d v="2023-07-05T00:00:00"/>
    <x v="1168"/>
    <x v="3"/>
    <s v="RB-19465"/>
    <s v="Rick Bensley"/>
    <x v="2"/>
    <s v="United States"/>
    <x v="4"/>
    <x v="4"/>
    <n v="98103"/>
    <x v="1"/>
    <s v="TEC-PH-10002564"/>
    <x v="2"/>
    <x v="7"/>
    <s v="OtterBox Defender Series Case - Samsung Galaxy S4"/>
    <n v="71.975999999999999"/>
    <n v="3"/>
    <n v="0.2"/>
    <n v="8.9969999999999892"/>
  </r>
  <r>
    <n v="5939"/>
    <s v="CA-2024-122077"/>
    <x v="3"/>
    <d v="2024-05-20T00:00:00"/>
    <x v="1169"/>
    <x v="1"/>
    <s v="JF-15295"/>
    <s v="Jason Fortune-"/>
    <x v="0"/>
    <s v="United States"/>
    <x v="243"/>
    <x v="5"/>
    <n v="75023"/>
    <x v="2"/>
    <s v="TEC-PH-10003811"/>
    <x v="2"/>
    <x v="7"/>
    <s v="Jabra Supreme Plus Driver Edition Headset"/>
    <n v="95.992000000000004"/>
    <n v="1"/>
    <n v="0.2"/>
    <n v="9.5991999999999997"/>
  </r>
  <r>
    <n v="5940"/>
    <s v="CA-2024-122077"/>
    <x v="3"/>
    <d v="2024-05-20T00:00:00"/>
    <x v="1169"/>
    <x v="1"/>
    <s v="JF-15295"/>
    <s v="Jason Fortune-"/>
    <x v="0"/>
    <s v="United States"/>
    <x v="243"/>
    <x v="5"/>
    <n v="75023"/>
    <x v="2"/>
    <s v="OFF-LA-10004178"/>
    <x v="1"/>
    <x v="2"/>
    <s v="Avery 491"/>
    <n v="13.216000000000001"/>
    <n v="4"/>
    <n v="0.2"/>
    <n v="4.2951999999999995"/>
  </r>
  <r>
    <n v="5941"/>
    <s v="CA-2024-112431"/>
    <x v="3"/>
    <d v="2024-10-13T00:00:00"/>
    <x v="518"/>
    <x v="0"/>
    <s v="RW-19690"/>
    <s v="Robert Waldorf"/>
    <x v="0"/>
    <s v="United States"/>
    <x v="1"/>
    <x v="1"/>
    <n v="90049"/>
    <x v="1"/>
    <s v="TEC-AC-10001465"/>
    <x v="2"/>
    <x v="11"/>
    <s v="SanDisk Cruzer 64 GB USB Flash Drive"/>
    <n v="435.84000000000003"/>
    <n v="12"/>
    <n v="0"/>
    <n v="130.75199999999995"/>
  </r>
  <r>
    <n v="5942"/>
    <s v="CA-2024-112431"/>
    <x v="3"/>
    <d v="2024-10-13T00:00:00"/>
    <x v="518"/>
    <x v="0"/>
    <s v="RW-19690"/>
    <s v="Robert Waldorf"/>
    <x v="0"/>
    <s v="United States"/>
    <x v="1"/>
    <x v="1"/>
    <n v="90049"/>
    <x v="1"/>
    <s v="OFF-AR-10000940"/>
    <x v="1"/>
    <x v="6"/>
    <s v="Newell 343"/>
    <n v="5.88"/>
    <n v="2"/>
    <n v="0"/>
    <n v="1.5876000000000001"/>
  </r>
  <r>
    <n v="5943"/>
    <s v="CA-2023-151092"/>
    <x v="0"/>
    <d v="2023-08-07T00:00:00"/>
    <x v="898"/>
    <x v="1"/>
    <s v="VG-21790"/>
    <s v="Vivek Gonzalez"/>
    <x v="0"/>
    <s v="United States"/>
    <x v="1"/>
    <x v="1"/>
    <n v="90032"/>
    <x v="1"/>
    <s v="TEC-PH-10001700"/>
    <x v="2"/>
    <x v="7"/>
    <s v="Panasonic KX-TG6844B Expandable Digital Cordless Telephone"/>
    <n v="211.16800000000001"/>
    <n v="4"/>
    <n v="0.2"/>
    <n v="18.477200000000011"/>
  </r>
  <r>
    <n v="5944"/>
    <s v="CA-2021-104178"/>
    <x v="2"/>
    <d v="2021-08-25T00:00:00"/>
    <x v="592"/>
    <x v="1"/>
    <s v="JM-15265"/>
    <s v="Janet Molinari"/>
    <x v="1"/>
    <s v="United States"/>
    <x v="1"/>
    <x v="1"/>
    <n v="90036"/>
    <x v="1"/>
    <s v="FUR-FU-10000771"/>
    <x v="0"/>
    <x v="5"/>
    <s v="Eldon 200 Class Desk Accessories, Smoke"/>
    <n v="6.28"/>
    <n v="1"/>
    <n v="0"/>
    <n v="2.6376000000000004"/>
  </r>
  <r>
    <n v="5945"/>
    <s v="CA-2021-104178"/>
    <x v="2"/>
    <d v="2021-08-25T00:00:00"/>
    <x v="592"/>
    <x v="1"/>
    <s v="JM-15265"/>
    <s v="Janet Molinari"/>
    <x v="1"/>
    <s v="United States"/>
    <x v="1"/>
    <x v="1"/>
    <n v="90036"/>
    <x v="1"/>
    <s v="TEC-AC-10002399"/>
    <x v="2"/>
    <x v="11"/>
    <s v="SanDisk Cruzer 32 GB USB Flash Drive"/>
    <n v="95.1"/>
    <n v="5"/>
    <n v="0"/>
    <n v="30.431999999999995"/>
  </r>
  <r>
    <n v="5946"/>
    <s v="CA-2021-104178"/>
    <x v="2"/>
    <d v="2021-08-25T00:00:00"/>
    <x v="592"/>
    <x v="1"/>
    <s v="JM-15265"/>
    <s v="Janet Molinari"/>
    <x v="1"/>
    <s v="United States"/>
    <x v="1"/>
    <x v="1"/>
    <n v="90036"/>
    <x v="1"/>
    <s v="OFF-PA-10004983"/>
    <x v="1"/>
    <x v="10"/>
    <s v="Xerox 23"/>
    <n v="25.92"/>
    <n v="4"/>
    <n v="0"/>
    <n v="12.441600000000001"/>
  </r>
  <r>
    <n v="5947"/>
    <s v="CA-2021-104178"/>
    <x v="2"/>
    <d v="2021-08-25T00:00:00"/>
    <x v="592"/>
    <x v="1"/>
    <s v="JM-15265"/>
    <s v="Janet Molinari"/>
    <x v="1"/>
    <s v="United States"/>
    <x v="1"/>
    <x v="1"/>
    <n v="90036"/>
    <x v="1"/>
    <s v="OFF-ST-10004258"/>
    <x v="1"/>
    <x v="4"/>
    <s v="Portable Personal File Box"/>
    <n v="48.84"/>
    <n v="4"/>
    <n v="0"/>
    <n v="13.186800000000005"/>
  </r>
  <r>
    <n v="5948"/>
    <s v="CA-2022-115924"/>
    <x v="1"/>
    <d v="2022-09-14T00:00:00"/>
    <x v="629"/>
    <x v="0"/>
    <s v="BE-11455"/>
    <s v="Brad Eason"/>
    <x v="2"/>
    <s v="United States"/>
    <x v="96"/>
    <x v="23"/>
    <n v="50315"/>
    <x v="2"/>
    <s v="OFF-BI-10004040"/>
    <x v="1"/>
    <x v="8"/>
    <s v="Wilson Jones Impact Binders"/>
    <n v="25.9"/>
    <n v="5"/>
    <n v="0"/>
    <n v="12.690999999999999"/>
  </r>
  <r>
    <n v="5949"/>
    <s v="CA-2024-161046"/>
    <x v="3"/>
    <d v="2024-03-06T00:00:00"/>
    <x v="974"/>
    <x v="3"/>
    <s v="CB-12535"/>
    <s v="Claudia Bergmann"/>
    <x v="1"/>
    <s v="United States"/>
    <x v="295"/>
    <x v="35"/>
    <n v="38671"/>
    <x v="0"/>
    <s v="OFF-EN-10003862"/>
    <x v="1"/>
    <x v="12"/>
    <s v="Laser &amp; Ink Jet Business Envelopes"/>
    <n v="42.68"/>
    <n v="4"/>
    <n v="0"/>
    <n v="19.6328"/>
  </r>
  <r>
    <n v="5950"/>
    <s v="CA-2024-161046"/>
    <x v="3"/>
    <d v="2024-03-06T00:00:00"/>
    <x v="974"/>
    <x v="3"/>
    <s v="CB-12535"/>
    <s v="Claudia Bergmann"/>
    <x v="1"/>
    <s v="United States"/>
    <x v="295"/>
    <x v="35"/>
    <n v="38671"/>
    <x v="0"/>
    <s v="TEC-AC-10004571"/>
    <x v="2"/>
    <x v="11"/>
    <s v="Logitech G700s Rechargeable Gaming Mouse"/>
    <n v="299.96999999999997"/>
    <n v="3"/>
    <n v="0"/>
    <n v="125.98740000000001"/>
  </r>
  <r>
    <n v="5951"/>
    <s v="CA-2024-161046"/>
    <x v="3"/>
    <d v="2024-03-06T00:00:00"/>
    <x v="974"/>
    <x v="3"/>
    <s v="CB-12535"/>
    <s v="Claudia Bergmann"/>
    <x v="1"/>
    <s v="United States"/>
    <x v="295"/>
    <x v="35"/>
    <n v="38671"/>
    <x v="0"/>
    <s v="OFF-AP-10000891"/>
    <x v="1"/>
    <x v="9"/>
    <s v="Kensington 7 Outlet MasterPiece HOMEOFFICE Power Control Center"/>
    <n v="262.24"/>
    <n v="2"/>
    <n v="0"/>
    <n v="78.671999999999997"/>
  </r>
  <r>
    <n v="5952"/>
    <s v="CA-2024-161046"/>
    <x v="3"/>
    <d v="2024-03-06T00:00:00"/>
    <x v="974"/>
    <x v="3"/>
    <s v="CB-12535"/>
    <s v="Claudia Bergmann"/>
    <x v="1"/>
    <s v="United States"/>
    <x v="295"/>
    <x v="35"/>
    <n v="38671"/>
    <x v="0"/>
    <s v="OFF-BI-10002026"/>
    <x v="1"/>
    <x v="8"/>
    <s v="Ibico Recycled Linen-Style Covers"/>
    <n v="234.36"/>
    <n v="6"/>
    <n v="0"/>
    <n v="112.49279999999999"/>
  </r>
  <r>
    <n v="5953"/>
    <s v="US-2024-141698"/>
    <x v="3"/>
    <d v="2024-04-16T00:00:00"/>
    <x v="557"/>
    <x v="1"/>
    <s v="SD-20485"/>
    <s v="Shirley Daniels"/>
    <x v="2"/>
    <s v="United States"/>
    <x v="12"/>
    <x v="5"/>
    <n v="77041"/>
    <x v="2"/>
    <s v="OFF-PA-10001826"/>
    <x v="1"/>
    <x v="10"/>
    <s v="Xerox 207"/>
    <n v="20.736000000000004"/>
    <n v="4"/>
    <n v="0.2"/>
    <n v="7.2576000000000001"/>
  </r>
  <r>
    <n v="5954"/>
    <s v="US-2021-105151"/>
    <x v="2"/>
    <d v="2021-03-30T00:00:00"/>
    <x v="1075"/>
    <x v="2"/>
    <s v="SG-20890"/>
    <s v="Susan Gilcrest"/>
    <x v="1"/>
    <s v="United States"/>
    <x v="20"/>
    <x v="15"/>
    <n v="10009"/>
    <x v="3"/>
    <s v="OFF-AR-10001231"/>
    <x v="1"/>
    <x v="6"/>
    <s v="Sanford EarthWrite Recycled Pencils, Medium Soft, #2"/>
    <n v="10.5"/>
    <n v="5"/>
    <n v="0"/>
    <n v="2.9400000000000004"/>
  </r>
  <r>
    <n v="5955"/>
    <s v="CA-2021-155796"/>
    <x v="2"/>
    <d v="2021-11-11T00:00:00"/>
    <x v="907"/>
    <x v="0"/>
    <s v="TS-21430"/>
    <s v="Tom Stivers"/>
    <x v="1"/>
    <s v="United States"/>
    <x v="265"/>
    <x v="9"/>
    <n v="19601"/>
    <x v="3"/>
    <s v="FUR-FU-10000409"/>
    <x v="0"/>
    <x v="5"/>
    <s v="GE 4 Foot Flourescent Tube, 40 Watt"/>
    <n v="23.968000000000004"/>
    <n v="2"/>
    <n v="0.2"/>
    <n v="7.7896000000000001"/>
  </r>
  <r>
    <n v="5956"/>
    <s v="CA-2021-155796"/>
    <x v="2"/>
    <d v="2021-11-11T00:00:00"/>
    <x v="907"/>
    <x v="0"/>
    <s v="TS-21430"/>
    <s v="Tom Stivers"/>
    <x v="1"/>
    <s v="United States"/>
    <x v="265"/>
    <x v="9"/>
    <n v="19601"/>
    <x v="3"/>
    <s v="FUR-BO-10002545"/>
    <x v="0"/>
    <x v="0"/>
    <s v="Atlantic Metals Mobile 3-Shelf Bookcases, Custom Colors"/>
    <n v="521.96"/>
    <n v="4"/>
    <n v="0.5"/>
    <n v="-250.54079999999999"/>
  </r>
  <r>
    <n v="5957"/>
    <s v="CA-2023-127138"/>
    <x v="0"/>
    <d v="2023-03-13T00:00:00"/>
    <x v="535"/>
    <x v="0"/>
    <s v="DK-13225"/>
    <s v="Dean Katz"/>
    <x v="1"/>
    <s v="United States"/>
    <x v="8"/>
    <x v="1"/>
    <n v="94109"/>
    <x v="1"/>
    <s v="OFF-ST-10002756"/>
    <x v="1"/>
    <x v="4"/>
    <s v="Tennsco Stur-D-Stor Boltless Shelving, 5 Shelves, 24&quot; Deep, Sand"/>
    <n v="676.55"/>
    <n v="5"/>
    <n v="0"/>
    <n v="6.7655000000000598"/>
  </r>
  <r>
    <n v="5958"/>
    <s v="CA-2023-127138"/>
    <x v="0"/>
    <d v="2023-03-13T00:00:00"/>
    <x v="535"/>
    <x v="0"/>
    <s v="DK-13225"/>
    <s v="Dean Katz"/>
    <x v="1"/>
    <s v="United States"/>
    <x v="8"/>
    <x v="1"/>
    <n v="94109"/>
    <x v="1"/>
    <s v="OFF-AP-10003842"/>
    <x v="1"/>
    <x v="9"/>
    <s v="Euro-Pro Shark Turbo Vacuum"/>
    <n v="154.9"/>
    <n v="5"/>
    <n v="0"/>
    <n v="40.274000000000001"/>
  </r>
  <r>
    <n v="5959"/>
    <s v="CA-2023-127138"/>
    <x v="0"/>
    <d v="2023-03-13T00:00:00"/>
    <x v="535"/>
    <x v="0"/>
    <s v="DK-13225"/>
    <s v="Dean Katz"/>
    <x v="1"/>
    <s v="United States"/>
    <x v="8"/>
    <x v="1"/>
    <n v="94109"/>
    <x v="1"/>
    <s v="OFF-EN-10004459"/>
    <x v="1"/>
    <x v="12"/>
    <s v="Security-Tint Envelopes"/>
    <n v="30.56"/>
    <n v="4"/>
    <n v="0"/>
    <n v="14.974399999999999"/>
  </r>
  <r>
    <n v="5960"/>
    <s v="CA-2023-127138"/>
    <x v="0"/>
    <d v="2023-03-13T00:00:00"/>
    <x v="535"/>
    <x v="0"/>
    <s v="DK-13225"/>
    <s v="Dean Katz"/>
    <x v="1"/>
    <s v="United States"/>
    <x v="8"/>
    <x v="1"/>
    <n v="94109"/>
    <x v="1"/>
    <s v="FUR-CH-10003746"/>
    <x v="0"/>
    <x v="1"/>
    <s v="Hon 4070 Series Pagoda Round Back Stacking Chairs"/>
    <n v="770.35200000000009"/>
    <n v="3"/>
    <n v="0.2"/>
    <n v="77.035199999999975"/>
  </r>
  <r>
    <n v="5961"/>
    <s v="CA-2024-150602"/>
    <x v="3"/>
    <d v="2024-02-10T00:00:00"/>
    <x v="556"/>
    <x v="0"/>
    <s v="ML-17395"/>
    <s v="Marina Lichtenstein"/>
    <x v="1"/>
    <s v="United States"/>
    <x v="1"/>
    <x v="1"/>
    <n v="90045"/>
    <x v="1"/>
    <s v="FUR-FU-10003142"/>
    <x v="0"/>
    <x v="5"/>
    <s v="Master Big Foot Doorstop, Beige"/>
    <n v="21.12"/>
    <n v="4"/>
    <n v="0"/>
    <n v="6.5471999999999984"/>
  </r>
  <r>
    <n v="5962"/>
    <s v="CA-2021-140732"/>
    <x v="2"/>
    <d v="2021-11-11T00:00:00"/>
    <x v="1170"/>
    <x v="0"/>
    <s v="MA-17560"/>
    <s v="Matt Abelman"/>
    <x v="2"/>
    <s v="United States"/>
    <x v="1"/>
    <x v="1"/>
    <n v="90004"/>
    <x v="1"/>
    <s v="TEC-PH-10001425"/>
    <x v="2"/>
    <x v="7"/>
    <s v="Mophie Juice Pack Helium for iPhone"/>
    <n v="575.928"/>
    <n v="9"/>
    <n v="0.2"/>
    <n v="57.592799999999983"/>
  </r>
  <r>
    <n v="5963"/>
    <s v="CA-2021-140732"/>
    <x v="2"/>
    <d v="2021-11-11T00:00:00"/>
    <x v="1170"/>
    <x v="0"/>
    <s v="MA-17560"/>
    <s v="Matt Abelman"/>
    <x v="2"/>
    <s v="United States"/>
    <x v="1"/>
    <x v="1"/>
    <n v="90004"/>
    <x v="1"/>
    <s v="OFF-AP-10001626"/>
    <x v="1"/>
    <x v="9"/>
    <s v="Commercial WindTunnel Clean Air Upright Vacuum, Replacement Belts, Filtration Bags"/>
    <n v="7.78"/>
    <n v="2"/>
    <n v="0"/>
    <n v="2.0228000000000002"/>
  </r>
  <r>
    <n v="5964"/>
    <s v="CA-2021-140732"/>
    <x v="2"/>
    <d v="2021-11-11T00:00:00"/>
    <x v="1170"/>
    <x v="0"/>
    <s v="MA-17560"/>
    <s v="Matt Abelman"/>
    <x v="2"/>
    <s v="United States"/>
    <x v="1"/>
    <x v="1"/>
    <n v="90004"/>
    <x v="1"/>
    <s v="OFF-PA-10003625"/>
    <x v="1"/>
    <x v="10"/>
    <s v="Xerox 1979"/>
    <n v="123.92"/>
    <n v="4"/>
    <n v="0"/>
    <n v="55.763999999999996"/>
  </r>
  <r>
    <n v="5965"/>
    <s v="CA-2024-119011"/>
    <x v="3"/>
    <d v="2024-08-21T00:00:00"/>
    <x v="1171"/>
    <x v="1"/>
    <s v="LR-17035"/>
    <s v="Lisa Ryan"/>
    <x v="1"/>
    <s v="United States"/>
    <x v="8"/>
    <x v="1"/>
    <n v="94109"/>
    <x v="1"/>
    <s v="OFF-SU-10004768"/>
    <x v="1"/>
    <x v="14"/>
    <s v="Acme Kleencut Forged Steel Scissors"/>
    <n v="17.22"/>
    <n v="3"/>
    <n v="0"/>
    <n v="5.1659999999999986"/>
  </r>
  <r>
    <n v="5966"/>
    <s v="CA-2024-119011"/>
    <x v="3"/>
    <d v="2024-08-21T00:00:00"/>
    <x v="1171"/>
    <x v="1"/>
    <s v="LR-17035"/>
    <s v="Lisa Ryan"/>
    <x v="1"/>
    <s v="United States"/>
    <x v="8"/>
    <x v="1"/>
    <n v="94109"/>
    <x v="1"/>
    <s v="OFF-ST-10000777"/>
    <x v="1"/>
    <x v="4"/>
    <s v="Companion Letter/Legal File, Black"/>
    <n v="226.56"/>
    <n v="6"/>
    <n v="0"/>
    <n v="63.436800000000005"/>
  </r>
  <r>
    <n v="5967"/>
    <s v="CA-2024-119011"/>
    <x v="3"/>
    <d v="2024-08-21T00:00:00"/>
    <x v="1171"/>
    <x v="1"/>
    <s v="LR-17035"/>
    <s v="Lisa Ryan"/>
    <x v="1"/>
    <s v="United States"/>
    <x v="8"/>
    <x v="1"/>
    <n v="94109"/>
    <x v="1"/>
    <s v="TEC-PH-10003171"/>
    <x v="2"/>
    <x v="7"/>
    <s v="Plantronics Encore H101 Dual Earpieces Headset"/>
    <n v="107.88"/>
    <n v="3"/>
    <n v="0.2"/>
    <n v="10.787999999999997"/>
  </r>
  <r>
    <n v="5968"/>
    <s v="CA-2023-166912"/>
    <x v="0"/>
    <d v="2023-01-15T00:00:00"/>
    <x v="1072"/>
    <x v="2"/>
    <s v="BE-11335"/>
    <s v="Bill Eplett"/>
    <x v="2"/>
    <s v="United States"/>
    <x v="20"/>
    <x v="15"/>
    <n v="10009"/>
    <x v="3"/>
    <s v="OFF-PA-10001033"/>
    <x v="1"/>
    <x v="10"/>
    <s v="Xerox 1893"/>
    <n v="81.98"/>
    <n v="2"/>
    <n v="0"/>
    <n v="40.170200000000001"/>
  </r>
  <r>
    <n v="5969"/>
    <s v="CA-2021-141726"/>
    <x v="2"/>
    <d v="2021-07-20T00:00:00"/>
    <x v="1172"/>
    <x v="2"/>
    <s v="CC-12145"/>
    <s v="Charles Crestani"/>
    <x v="0"/>
    <s v="United States"/>
    <x v="70"/>
    <x v="1"/>
    <n v="92105"/>
    <x v="1"/>
    <s v="OFF-PA-10000418"/>
    <x v="1"/>
    <x v="10"/>
    <s v="Xerox 189"/>
    <n v="104.85"/>
    <n v="1"/>
    <n v="0"/>
    <n v="50.327999999999996"/>
  </r>
  <r>
    <n v="5970"/>
    <s v="CA-2021-141726"/>
    <x v="2"/>
    <d v="2021-07-20T00:00:00"/>
    <x v="1172"/>
    <x v="2"/>
    <s v="CC-12145"/>
    <s v="Charles Crestani"/>
    <x v="0"/>
    <s v="United States"/>
    <x v="70"/>
    <x v="1"/>
    <n v="92105"/>
    <x v="1"/>
    <s v="OFF-BI-10001982"/>
    <x v="1"/>
    <x v="8"/>
    <s v="Wilson Jones Custom Binder Spines &amp; Labels"/>
    <n v="8.7040000000000006"/>
    <n v="2"/>
    <n v="0.2"/>
    <n v="3.1551999999999998"/>
  </r>
  <r>
    <n v="5971"/>
    <s v="CA-2021-141726"/>
    <x v="2"/>
    <d v="2021-07-20T00:00:00"/>
    <x v="1172"/>
    <x v="2"/>
    <s v="CC-12145"/>
    <s v="Charles Crestani"/>
    <x v="0"/>
    <s v="United States"/>
    <x v="70"/>
    <x v="1"/>
    <n v="92105"/>
    <x v="1"/>
    <s v="OFF-PA-10002230"/>
    <x v="1"/>
    <x v="10"/>
    <s v="Xerox 1897"/>
    <n v="19.920000000000002"/>
    <n v="4"/>
    <n v="0"/>
    <n v="9.7608000000000015"/>
  </r>
  <r>
    <n v="5972"/>
    <s v="CA-2021-141726"/>
    <x v="2"/>
    <d v="2021-07-20T00:00:00"/>
    <x v="1172"/>
    <x v="2"/>
    <s v="CC-12145"/>
    <s v="Charles Crestani"/>
    <x v="0"/>
    <s v="United States"/>
    <x v="70"/>
    <x v="1"/>
    <n v="92105"/>
    <x v="1"/>
    <s v="FUR-FU-10003577"/>
    <x v="0"/>
    <x v="5"/>
    <s v="Nu-Dell Leatherette Frames"/>
    <n v="43.019999999999996"/>
    <n v="3"/>
    <n v="0"/>
    <n v="15.4872"/>
  </r>
  <r>
    <n v="5973"/>
    <s v="CA-2024-115105"/>
    <x v="3"/>
    <d v="2024-02-07T00:00:00"/>
    <x v="1173"/>
    <x v="1"/>
    <s v="BD-11770"/>
    <s v="Bryan Davis"/>
    <x v="0"/>
    <s v="United States"/>
    <x v="20"/>
    <x v="15"/>
    <n v="10024"/>
    <x v="3"/>
    <s v="FUR-BO-10001811"/>
    <x v="0"/>
    <x v="0"/>
    <s v="Atlantic Metals Mobile 5-Shelf Bookcases, Custom Colors"/>
    <n v="240.78400000000002"/>
    <n v="1"/>
    <n v="0.2"/>
    <n v="30.097999999999978"/>
  </r>
  <r>
    <n v="5974"/>
    <s v="CA-2022-143980"/>
    <x v="1"/>
    <d v="2022-12-25T00:00:00"/>
    <x v="693"/>
    <x v="1"/>
    <s v="JK-15640"/>
    <s v="Jim Kriz"/>
    <x v="2"/>
    <s v="United States"/>
    <x v="20"/>
    <x v="15"/>
    <n v="10011"/>
    <x v="3"/>
    <s v="OFF-AP-10003779"/>
    <x v="1"/>
    <x v="9"/>
    <s v="Kensington 7 Outlet MasterPiece Power Center with Fax/Phone Line Protection"/>
    <n v="414.96"/>
    <n v="2"/>
    <n v="0"/>
    <n v="124.48799999999994"/>
  </r>
  <r>
    <n v="5975"/>
    <s v="CA-2023-135636"/>
    <x v="0"/>
    <d v="2023-10-09T00:00:00"/>
    <x v="930"/>
    <x v="1"/>
    <s v="DB-13615"/>
    <s v="Doug Bickford"/>
    <x v="0"/>
    <s v="United States"/>
    <x v="35"/>
    <x v="3"/>
    <n v="28205"/>
    <x v="0"/>
    <s v="OFF-ST-10000676"/>
    <x v="1"/>
    <x v="4"/>
    <s v="Fellowes Econo/Stor Drawers"/>
    <n v="387.72"/>
    <n v="5"/>
    <n v="0.2"/>
    <n v="-67.851000000000028"/>
  </r>
  <r>
    <n v="5976"/>
    <s v="CA-2024-102155"/>
    <x v="3"/>
    <d v="2024-07-14T00:00:00"/>
    <x v="1089"/>
    <x v="1"/>
    <s v="RR-19525"/>
    <s v="Rick Reed"/>
    <x v="1"/>
    <s v="United States"/>
    <x v="356"/>
    <x v="41"/>
    <n v="66212"/>
    <x v="2"/>
    <s v="OFF-ST-10001496"/>
    <x v="1"/>
    <x v="4"/>
    <s v="Standard Rollaway File with Lock"/>
    <n v="360.38"/>
    <n v="2"/>
    <n v="0"/>
    <n v="93.698800000000006"/>
  </r>
  <r>
    <n v="5977"/>
    <s v="CA-2024-102155"/>
    <x v="3"/>
    <d v="2024-07-14T00:00:00"/>
    <x v="1089"/>
    <x v="1"/>
    <s v="RR-19525"/>
    <s v="Rick Reed"/>
    <x v="1"/>
    <s v="United States"/>
    <x v="356"/>
    <x v="41"/>
    <n v="66212"/>
    <x v="2"/>
    <s v="OFF-PA-10003673"/>
    <x v="1"/>
    <x v="10"/>
    <s v="Strathmore Photo Mount Cards"/>
    <n v="13.56"/>
    <n v="2"/>
    <n v="0"/>
    <n v="6.2375999999999996"/>
  </r>
  <r>
    <n v="5978"/>
    <s v="CA-2024-116953"/>
    <x v="3"/>
    <d v="2024-04-25T00:00:00"/>
    <x v="77"/>
    <x v="2"/>
    <s v="SV-20935"/>
    <s v="Susan Vittorini"/>
    <x v="0"/>
    <s v="United States"/>
    <x v="123"/>
    <x v="16"/>
    <n v="85204"/>
    <x v="1"/>
    <s v="TEC-PH-10004614"/>
    <x v="2"/>
    <x v="7"/>
    <s v="AT&amp;T 841000 Phone"/>
    <n v="552"/>
    <n v="10"/>
    <n v="0.2"/>
    <n v="34.5"/>
  </r>
  <r>
    <n v="5979"/>
    <s v="CA-2021-117765"/>
    <x v="2"/>
    <d v="2021-09-07T00:00:00"/>
    <x v="178"/>
    <x v="1"/>
    <s v="RB-19465"/>
    <s v="Rick Bensley"/>
    <x v="2"/>
    <s v="United States"/>
    <x v="251"/>
    <x v="26"/>
    <n v="74133"/>
    <x v="2"/>
    <s v="FUR-TA-10001039"/>
    <x v="0"/>
    <x v="3"/>
    <s v="KI Adjustable-Height Table"/>
    <n v="429.90000000000003"/>
    <n v="5"/>
    <n v="0"/>
    <n v="111.77400000000003"/>
  </r>
  <r>
    <n v="5980"/>
    <s v="CA-2021-117765"/>
    <x v="2"/>
    <d v="2021-09-07T00:00:00"/>
    <x v="178"/>
    <x v="1"/>
    <s v="RB-19465"/>
    <s v="Rick Bensley"/>
    <x v="2"/>
    <s v="United States"/>
    <x v="251"/>
    <x v="26"/>
    <n v="74133"/>
    <x v="2"/>
    <s v="OFF-BI-10000474"/>
    <x v="1"/>
    <x v="8"/>
    <s v="Avery Recycled Flexi-View Covers for Binding Systems"/>
    <n v="32.06"/>
    <n v="2"/>
    <n v="0"/>
    <n v="15.3888"/>
  </r>
  <r>
    <n v="5981"/>
    <s v="CA-2021-117765"/>
    <x v="2"/>
    <d v="2021-09-07T00:00:00"/>
    <x v="178"/>
    <x v="1"/>
    <s v="RB-19465"/>
    <s v="Rick Bensley"/>
    <x v="2"/>
    <s v="United States"/>
    <x v="251"/>
    <x v="26"/>
    <n v="74133"/>
    <x v="2"/>
    <s v="FUR-CH-10004698"/>
    <x v="0"/>
    <x v="1"/>
    <s v="Padded Folding Chairs, Black, 4/Carton"/>
    <n v="161.96"/>
    <n v="2"/>
    <n v="0"/>
    <n v="45.348800000000011"/>
  </r>
  <r>
    <n v="5982"/>
    <s v="CA-2021-117765"/>
    <x v="2"/>
    <d v="2021-09-07T00:00:00"/>
    <x v="178"/>
    <x v="1"/>
    <s v="RB-19465"/>
    <s v="Rick Bensley"/>
    <x v="2"/>
    <s v="United States"/>
    <x v="251"/>
    <x v="26"/>
    <n v="74133"/>
    <x v="2"/>
    <s v="OFF-ST-10003327"/>
    <x v="1"/>
    <x v="4"/>
    <s v="Akro-Mils 12-Gallon Tote"/>
    <n v="19.86"/>
    <n v="2"/>
    <n v="0"/>
    <n v="5.7593999999999976"/>
  </r>
  <r>
    <n v="5983"/>
    <s v="CA-2023-114895"/>
    <x v="0"/>
    <d v="2023-11-22T00:00:00"/>
    <x v="940"/>
    <x v="1"/>
    <s v="MV-18190"/>
    <s v="Mike Vittorini"/>
    <x v="0"/>
    <s v="United States"/>
    <x v="20"/>
    <x v="15"/>
    <n v="10035"/>
    <x v="3"/>
    <s v="OFF-PA-10000232"/>
    <x v="1"/>
    <x v="10"/>
    <s v="Xerox 1975"/>
    <n v="12.96"/>
    <n v="2"/>
    <n v="0"/>
    <n v="6.3504000000000005"/>
  </r>
  <r>
    <n v="5984"/>
    <s v="CA-2024-112984"/>
    <x v="3"/>
    <d v="2024-09-17T00:00:00"/>
    <x v="934"/>
    <x v="0"/>
    <s v="EH-14185"/>
    <s v="Evan Henry"/>
    <x v="0"/>
    <s v="United States"/>
    <x v="10"/>
    <x v="9"/>
    <n v="19143"/>
    <x v="3"/>
    <s v="OFF-PA-10003657"/>
    <x v="1"/>
    <x v="10"/>
    <s v="Xerox 1927"/>
    <n v="20.544000000000004"/>
    <n v="6"/>
    <n v="0.2"/>
    <n v="6.4199999999999964"/>
  </r>
  <r>
    <n v="5985"/>
    <s v="CA-2023-163776"/>
    <x v="0"/>
    <d v="2023-07-20T00:00:00"/>
    <x v="1174"/>
    <x v="1"/>
    <s v="JS-16030"/>
    <s v="Joy Smith"/>
    <x v="0"/>
    <s v="United States"/>
    <x v="413"/>
    <x v="35"/>
    <n v="39401"/>
    <x v="0"/>
    <s v="FUR-FU-10001185"/>
    <x v="0"/>
    <x v="5"/>
    <s v="Advantus Employee of the Month Certificate Frame, 11 x 13-1/2"/>
    <n v="185.57999999999998"/>
    <n v="6"/>
    <n v="0"/>
    <n v="76.087800000000001"/>
  </r>
  <r>
    <n v="5986"/>
    <s v="CA-2023-163776"/>
    <x v="0"/>
    <d v="2023-07-20T00:00:00"/>
    <x v="1174"/>
    <x v="1"/>
    <s v="JS-16030"/>
    <s v="Joy Smith"/>
    <x v="0"/>
    <s v="United States"/>
    <x v="413"/>
    <x v="35"/>
    <n v="39401"/>
    <x v="0"/>
    <s v="OFF-BI-10003007"/>
    <x v="1"/>
    <x v="8"/>
    <s v="Premium Transparent Presentation Covers, No Pattern/Clear, 8 1/2&quot; x 11&quot;"/>
    <n v="77.56"/>
    <n v="2"/>
    <n v="0"/>
    <n v="35.677599999999998"/>
  </r>
  <r>
    <n v="5987"/>
    <s v="CA-2023-163776"/>
    <x v="0"/>
    <d v="2023-07-20T00:00:00"/>
    <x v="1174"/>
    <x v="1"/>
    <s v="JS-16030"/>
    <s v="Joy Smith"/>
    <x v="0"/>
    <s v="United States"/>
    <x v="413"/>
    <x v="35"/>
    <n v="39401"/>
    <x v="0"/>
    <s v="OFF-ST-10002485"/>
    <x v="1"/>
    <x v="4"/>
    <s v="Rogers Deluxe File Chest"/>
    <n v="87.92"/>
    <n v="4"/>
    <n v="0"/>
    <n v="0.87919999999999732"/>
  </r>
  <r>
    <n v="5988"/>
    <s v="CA-2023-163776"/>
    <x v="0"/>
    <d v="2023-07-20T00:00:00"/>
    <x v="1174"/>
    <x v="1"/>
    <s v="JS-16030"/>
    <s v="Joy Smith"/>
    <x v="0"/>
    <s v="United States"/>
    <x v="413"/>
    <x v="35"/>
    <n v="39401"/>
    <x v="0"/>
    <s v="OFF-PA-10001033"/>
    <x v="1"/>
    <x v="10"/>
    <s v="Xerox 1893"/>
    <n v="245.94"/>
    <n v="6"/>
    <n v="0"/>
    <n v="120.51060000000001"/>
  </r>
  <r>
    <n v="5989"/>
    <s v="CA-2023-163776"/>
    <x v="0"/>
    <d v="2023-07-20T00:00:00"/>
    <x v="1174"/>
    <x v="1"/>
    <s v="JS-16030"/>
    <s v="Joy Smith"/>
    <x v="0"/>
    <s v="United States"/>
    <x v="413"/>
    <x v="35"/>
    <n v="39401"/>
    <x v="0"/>
    <s v="OFF-BI-10000404"/>
    <x v="1"/>
    <x v="8"/>
    <s v="Avery Printable Repositionable Plastic Tabs"/>
    <n v="8.6"/>
    <n v="1"/>
    <n v="0"/>
    <n v="4.0419999999999998"/>
  </r>
  <r>
    <n v="5990"/>
    <s v="CA-2023-163776"/>
    <x v="0"/>
    <d v="2023-07-20T00:00:00"/>
    <x v="1174"/>
    <x v="1"/>
    <s v="JS-16030"/>
    <s v="Joy Smith"/>
    <x v="0"/>
    <s v="United States"/>
    <x v="413"/>
    <x v="35"/>
    <n v="39401"/>
    <x v="0"/>
    <s v="FUR-BO-10003546"/>
    <x v="0"/>
    <x v="0"/>
    <s v="Hon 4-Shelf Metal Bookcases"/>
    <n v="504.90000000000003"/>
    <n v="5"/>
    <n v="0"/>
    <n v="126.22500000000002"/>
  </r>
  <r>
    <n v="5991"/>
    <s v="US-2024-163300"/>
    <x v="3"/>
    <d v="2024-09-16T00:00:00"/>
    <x v="814"/>
    <x v="1"/>
    <s v="ES-14020"/>
    <s v="Erica Smith"/>
    <x v="0"/>
    <s v="United States"/>
    <x v="1"/>
    <x v="1"/>
    <n v="90049"/>
    <x v="1"/>
    <s v="OFF-BI-10004390"/>
    <x v="1"/>
    <x v="8"/>
    <s v="GBC DocuBind 200 Manual Binding Machine"/>
    <n v="2357.4880000000003"/>
    <n v="7"/>
    <n v="0.2"/>
    <n v="884.05799999999999"/>
  </r>
  <r>
    <n v="5992"/>
    <s v="US-2024-163300"/>
    <x v="3"/>
    <d v="2024-09-16T00:00:00"/>
    <x v="814"/>
    <x v="1"/>
    <s v="ES-14020"/>
    <s v="Erica Smith"/>
    <x v="0"/>
    <s v="United States"/>
    <x v="1"/>
    <x v="1"/>
    <n v="90049"/>
    <x v="1"/>
    <s v="TEC-PH-10001700"/>
    <x v="2"/>
    <x v="7"/>
    <s v="Panasonic KX-TG6844B Expandable Digital Cordless Telephone"/>
    <n v="369.54399999999998"/>
    <n v="7"/>
    <n v="0.2"/>
    <n v="32.335100000000025"/>
  </r>
  <r>
    <n v="5993"/>
    <s v="US-2024-163300"/>
    <x v="3"/>
    <d v="2024-09-16T00:00:00"/>
    <x v="814"/>
    <x v="1"/>
    <s v="ES-14020"/>
    <s v="Erica Smith"/>
    <x v="0"/>
    <s v="United States"/>
    <x v="1"/>
    <x v="1"/>
    <n v="90049"/>
    <x v="1"/>
    <s v="FUR-CH-10003396"/>
    <x v="0"/>
    <x v="1"/>
    <s v="Global Deluxe Steno Chair"/>
    <n v="184.75200000000001"/>
    <n v="3"/>
    <n v="0.2"/>
    <n v="-20.784600000000012"/>
  </r>
  <r>
    <n v="5994"/>
    <s v="CA-2023-162187"/>
    <x v="0"/>
    <d v="2023-12-12T00:00:00"/>
    <x v="440"/>
    <x v="3"/>
    <s v="NS-18640"/>
    <s v="Noel Staavos"/>
    <x v="1"/>
    <s v="United States"/>
    <x v="38"/>
    <x v="24"/>
    <n v="43229"/>
    <x v="3"/>
    <s v="OFF-ST-10001558"/>
    <x v="1"/>
    <x v="4"/>
    <s v="Acco Perma 4000 Stacking Storage Drawers"/>
    <n v="64.959999999999994"/>
    <n v="5"/>
    <n v="0.2"/>
    <n v="-4.0599999999999987"/>
  </r>
  <r>
    <n v="5995"/>
    <s v="CA-2023-162187"/>
    <x v="0"/>
    <d v="2023-12-12T00:00:00"/>
    <x v="440"/>
    <x v="3"/>
    <s v="NS-18640"/>
    <s v="Noel Staavos"/>
    <x v="1"/>
    <s v="United States"/>
    <x v="38"/>
    <x v="24"/>
    <n v="43229"/>
    <x v="3"/>
    <s v="OFF-SU-10004782"/>
    <x v="1"/>
    <x v="14"/>
    <s v="Elite 5&quot; Scissors"/>
    <n v="13.52"/>
    <n v="2"/>
    <n v="0.2"/>
    <n v="1.6899999999999986"/>
  </r>
  <r>
    <n v="5996"/>
    <s v="CA-2023-162187"/>
    <x v="0"/>
    <d v="2023-12-12T00:00:00"/>
    <x v="440"/>
    <x v="3"/>
    <s v="NS-18640"/>
    <s v="Noel Staavos"/>
    <x v="1"/>
    <s v="United States"/>
    <x v="38"/>
    <x v="24"/>
    <n v="43229"/>
    <x v="3"/>
    <s v="FUR-CH-10003298"/>
    <x v="0"/>
    <x v="1"/>
    <s v="Office Star - Contemporary Task Swivel chair with Loop Arms, Charcoal"/>
    <n v="458.42999999999995"/>
    <n v="5"/>
    <n v="0.3"/>
    <n v="-137.52900000000002"/>
  </r>
  <r>
    <n v="5997"/>
    <s v="CA-2023-162187"/>
    <x v="0"/>
    <d v="2023-12-12T00:00:00"/>
    <x v="440"/>
    <x v="3"/>
    <s v="NS-18640"/>
    <s v="Noel Staavos"/>
    <x v="1"/>
    <s v="United States"/>
    <x v="38"/>
    <x v="24"/>
    <n v="43229"/>
    <x v="3"/>
    <s v="OFF-AP-10000576"/>
    <x v="1"/>
    <x v="9"/>
    <s v="Belkin 325VA UPS Surge Protector, 6'"/>
    <n v="387.13600000000002"/>
    <n v="4"/>
    <n v="0.2"/>
    <n v="24.196000000000012"/>
  </r>
  <r>
    <n v="5998"/>
    <s v="CA-2023-162187"/>
    <x v="0"/>
    <d v="2023-12-12T00:00:00"/>
    <x v="440"/>
    <x v="3"/>
    <s v="NS-18640"/>
    <s v="Noel Staavos"/>
    <x v="1"/>
    <s v="United States"/>
    <x v="38"/>
    <x v="24"/>
    <n v="43229"/>
    <x v="3"/>
    <s v="FUR-TA-10003008"/>
    <x v="0"/>
    <x v="3"/>
    <s v="Lesro Round Back Collection Coffee Table, End Table"/>
    <n v="328.59000000000003"/>
    <n v="3"/>
    <n v="0.4"/>
    <n v="-147.8655"/>
  </r>
  <r>
    <n v="5999"/>
    <s v="US-2021-112991"/>
    <x v="2"/>
    <d v="2021-12-10T00:00:00"/>
    <x v="467"/>
    <x v="1"/>
    <s v="SH-19975"/>
    <s v="Sally Hughsby"/>
    <x v="1"/>
    <s v="United States"/>
    <x v="460"/>
    <x v="45"/>
    <n v="83605"/>
    <x v="1"/>
    <s v="FUR-CH-10001708"/>
    <x v="0"/>
    <x v="1"/>
    <s v="Office Star - Contemporary Swivel Chair with Padded Adjustable Arms and Flex Back"/>
    <n v="338.35199999999998"/>
    <n v="3"/>
    <n v="0.2"/>
    <n v="4.2293999999999699"/>
  </r>
  <r>
    <n v="6000"/>
    <s v="US-2021-112991"/>
    <x v="2"/>
    <d v="2021-12-10T00:00:00"/>
    <x v="467"/>
    <x v="1"/>
    <s v="SH-19975"/>
    <s v="Sally Hughsby"/>
    <x v="1"/>
    <s v="United States"/>
    <x v="460"/>
    <x v="45"/>
    <n v="83605"/>
    <x v="1"/>
    <s v="OFF-PA-10000019"/>
    <x v="1"/>
    <x v="10"/>
    <s v="Xerox 1931"/>
    <n v="25.92"/>
    <n v="4"/>
    <n v="0"/>
    <n v="12.441600000000001"/>
  </r>
  <r>
    <n v="6001"/>
    <s v="US-2021-112991"/>
    <x v="2"/>
    <d v="2021-12-10T00:00:00"/>
    <x v="467"/>
    <x v="1"/>
    <s v="SH-19975"/>
    <s v="Sally Hughsby"/>
    <x v="1"/>
    <s v="United States"/>
    <x v="460"/>
    <x v="45"/>
    <n v="83605"/>
    <x v="1"/>
    <s v="OFF-PA-10002222"/>
    <x v="1"/>
    <x v="10"/>
    <s v="Xerox Color Copier Paper, 11&quot; x 17&quot;, Ream"/>
    <n v="91.36"/>
    <n v="4"/>
    <n v="0"/>
    <n v="42.025599999999997"/>
  </r>
  <r>
    <n v="6002"/>
    <s v="CA-2021-124079"/>
    <x v="2"/>
    <d v="2021-12-13T00:00:00"/>
    <x v="709"/>
    <x v="1"/>
    <s v="RF-19345"/>
    <s v="Randy Ferguson"/>
    <x v="1"/>
    <s v="United States"/>
    <x v="42"/>
    <x v="16"/>
    <n v="85023"/>
    <x v="1"/>
    <s v="FUR-FU-10002553"/>
    <x v="0"/>
    <x v="5"/>
    <s v="Electrix Incandescent Magnifying Lamp, Black"/>
    <n v="87.960000000000008"/>
    <n v="3"/>
    <n v="0.2"/>
    <n v="7.6965000000000039"/>
  </r>
  <r>
    <n v="6003"/>
    <s v="CA-2021-124079"/>
    <x v="2"/>
    <d v="2021-12-13T00:00:00"/>
    <x v="709"/>
    <x v="1"/>
    <s v="RF-19345"/>
    <s v="Randy Ferguson"/>
    <x v="1"/>
    <s v="United States"/>
    <x v="42"/>
    <x v="16"/>
    <n v="85023"/>
    <x v="1"/>
    <s v="OFF-BI-10002103"/>
    <x v="1"/>
    <x v="8"/>
    <s v="Cardinal Slant-D Ring Binder, Heavy Gauge Vinyl"/>
    <n v="5.2140000000000004"/>
    <n v="2"/>
    <n v="0.7"/>
    <n v="-4.1711999999999989"/>
  </r>
  <r>
    <n v="6004"/>
    <s v="US-2024-146878"/>
    <x v="3"/>
    <d v="2024-09-22T00:00:00"/>
    <x v="474"/>
    <x v="1"/>
    <s v="DL-12865"/>
    <s v="Dan Lawera"/>
    <x v="0"/>
    <s v="United States"/>
    <x v="100"/>
    <x v="2"/>
    <n v="33142"/>
    <x v="0"/>
    <s v="OFF-BI-10002794"/>
    <x v="1"/>
    <x v="8"/>
    <s v="Avery Trapezoid Ring Binder, 3&quot; Capacity, Black, 1040 sheets"/>
    <n v="12.294"/>
    <n v="1"/>
    <n v="0.7"/>
    <n v="-8.6057999999999986"/>
  </r>
  <r>
    <n v="6005"/>
    <s v="CA-2024-107244"/>
    <x v="3"/>
    <d v="2024-09-08T00:00:00"/>
    <x v="218"/>
    <x v="1"/>
    <s v="AG-10390"/>
    <s v="Allen Goldenen"/>
    <x v="0"/>
    <s v="United States"/>
    <x v="1"/>
    <x v="1"/>
    <n v="90004"/>
    <x v="1"/>
    <s v="FUR-FU-10002597"/>
    <x v="0"/>
    <x v="5"/>
    <s v="C-Line Magnetic Cubicle Keepers, Clear Polypropylene"/>
    <n v="19.760000000000002"/>
    <n v="4"/>
    <n v="0"/>
    <n v="8.2992000000000008"/>
  </r>
  <r>
    <n v="6006"/>
    <s v="CA-2022-100657"/>
    <x v="1"/>
    <d v="2022-11-02T00:00:00"/>
    <x v="545"/>
    <x v="1"/>
    <s v="SW-20245"/>
    <s v="Scot Wooten"/>
    <x v="0"/>
    <s v="United States"/>
    <x v="21"/>
    <x v="15"/>
    <n v="12180"/>
    <x v="3"/>
    <s v="FUR-CH-10003535"/>
    <x v="0"/>
    <x v="1"/>
    <s v="Global Armless Task Chair, Royal Blue"/>
    <n v="109.764"/>
    <n v="2"/>
    <n v="0.1"/>
    <n v="8.5371999999999968"/>
  </r>
  <r>
    <n v="6007"/>
    <s v="CA-2024-129581"/>
    <x v="3"/>
    <d v="2024-12-12T00:00:00"/>
    <x v="867"/>
    <x v="1"/>
    <s v="KN-16390"/>
    <s v="Katherine Nockton"/>
    <x v="1"/>
    <s v="United States"/>
    <x v="217"/>
    <x v="31"/>
    <n v="2740"/>
    <x v="3"/>
    <s v="TEC-PH-10001527"/>
    <x v="2"/>
    <x v="7"/>
    <s v="Plantronics MX500i Earset"/>
    <n v="128.85000000000002"/>
    <n v="3"/>
    <n v="0"/>
    <n v="3.8654999999999973"/>
  </r>
  <r>
    <n v="6008"/>
    <s v="CA-2024-129028"/>
    <x v="3"/>
    <d v="2024-04-02T00:00:00"/>
    <x v="1026"/>
    <x v="2"/>
    <s v="GB-14530"/>
    <s v="George Bell"/>
    <x v="1"/>
    <s v="United States"/>
    <x v="159"/>
    <x v="20"/>
    <n v="29501"/>
    <x v="0"/>
    <s v="FUR-FU-10004006"/>
    <x v="0"/>
    <x v="5"/>
    <s v="Deflect-o DuraMat Lighweight, Studded, Beveled Mat for Low Pile Carpeting"/>
    <n v="127.94999999999999"/>
    <n v="3"/>
    <n v="0"/>
    <n v="21.751499999999986"/>
  </r>
  <r>
    <n v="6009"/>
    <s v="CA-2022-135580"/>
    <x v="1"/>
    <d v="2022-12-30T00:00:00"/>
    <x v="749"/>
    <x v="1"/>
    <s v="CL-12565"/>
    <s v="Clay Ludtke"/>
    <x v="0"/>
    <s v="United States"/>
    <x v="1"/>
    <x v="1"/>
    <n v="90049"/>
    <x v="1"/>
    <s v="OFF-PA-10000595"/>
    <x v="1"/>
    <x v="10"/>
    <s v="Xerox 1929"/>
    <n v="68.52"/>
    <n v="3"/>
    <n v="0"/>
    <n v="31.519199999999998"/>
  </r>
  <r>
    <n v="6010"/>
    <s v="CA-2022-135580"/>
    <x v="1"/>
    <d v="2022-12-30T00:00:00"/>
    <x v="749"/>
    <x v="1"/>
    <s v="CL-12565"/>
    <s v="Clay Ludtke"/>
    <x v="0"/>
    <s v="United States"/>
    <x v="1"/>
    <x v="1"/>
    <n v="90049"/>
    <x v="1"/>
    <s v="OFF-ST-10000798"/>
    <x v="1"/>
    <x v="4"/>
    <s v="2300 Heavy-Duty Transfer File Systems by Perma"/>
    <n v="74.94"/>
    <n v="3"/>
    <n v="0"/>
    <n v="14.238599999999995"/>
  </r>
  <r>
    <n v="6011"/>
    <s v="CA-2022-135580"/>
    <x v="1"/>
    <d v="2022-12-30T00:00:00"/>
    <x v="749"/>
    <x v="1"/>
    <s v="CL-12565"/>
    <s v="Clay Ludtke"/>
    <x v="0"/>
    <s v="United States"/>
    <x v="1"/>
    <x v="1"/>
    <n v="90049"/>
    <x v="1"/>
    <s v="TEC-MA-10004002"/>
    <x v="2"/>
    <x v="15"/>
    <s v="Zebra GX420t Direct Thermal/Thermal Transfer Printer"/>
    <n v="2548.5600000000004"/>
    <n v="6"/>
    <n v="0.2"/>
    <n v="286.71299999999962"/>
  </r>
  <r>
    <n v="6012"/>
    <s v="CA-2022-135580"/>
    <x v="1"/>
    <d v="2022-12-30T00:00:00"/>
    <x v="749"/>
    <x v="1"/>
    <s v="CL-12565"/>
    <s v="Clay Ludtke"/>
    <x v="0"/>
    <s v="United States"/>
    <x v="1"/>
    <x v="1"/>
    <n v="90049"/>
    <x v="1"/>
    <s v="OFF-EN-10003296"/>
    <x v="1"/>
    <x v="12"/>
    <s v="Tyvek Side-Opening Peel &amp; Seel Expanding Envelopes"/>
    <n v="271.44"/>
    <n v="3"/>
    <n v="0"/>
    <n v="122.148"/>
  </r>
  <r>
    <n v="6013"/>
    <s v="CA-2022-135580"/>
    <x v="1"/>
    <d v="2022-12-30T00:00:00"/>
    <x v="749"/>
    <x v="1"/>
    <s v="CL-12565"/>
    <s v="Clay Ludtke"/>
    <x v="0"/>
    <s v="United States"/>
    <x v="1"/>
    <x v="1"/>
    <n v="90049"/>
    <x v="1"/>
    <s v="TEC-PH-10004345"/>
    <x v="2"/>
    <x v="7"/>
    <s v="Cisco SPA 502G IP Phone"/>
    <n v="287.88"/>
    <n v="3"/>
    <n v="0.2"/>
    <n v="35.984999999999999"/>
  </r>
  <r>
    <n v="6014"/>
    <s v="CA-2023-159016"/>
    <x v="0"/>
    <d v="2023-03-11T00:00:00"/>
    <x v="366"/>
    <x v="2"/>
    <s v="KF-16285"/>
    <s v="Karen Ferguson"/>
    <x v="2"/>
    <s v="United States"/>
    <x v="1"/>
    <x v="1"/>
    <n v="90008"/>
    <x v="1"/>
    <s v="OFF-PA-10004405"/>
    <x v="1"/>
    <x v="10"/>
    <s v="Rediform Voice Mail Log Books"/>
    <n v="14.9"/>
    <n v="5"/>
    <n v="0"/>
    <n v="7.1519999999999992"/>
  </r>
  <r>
    <n v="6015"/>
    <s v="CA-2023-159016"/>
    <x v="0"/>
    <d v="2023-03-11T00:00:00"/>
    <x v="366"/>
    <x v="2"/>
    <s v="KF-16285"/>
    <s v="Karen Ferguson"/>
    <x v="2"/>
    <s v="United States"/>
    <x v="1"/>
    <x v="1"/>
    <n v="90008"/>
    <x v="1"/>
    <s v="TEC-PH-10002885"/>
    <x v="2"/>
    <x v="7"/>
    <s v="Apple iPhone 5"/>
    <n v="4158.9120000000003"/>
    <n v="8"/>
    <n v="0.2"/>
    <n v="363.90480000000025"/>
  </r>
  <r>
    <n v="6016"/>
    <s v="CA-2021-102652"/>
    <x v="2"/>
    <d v="2021-04-06T00:00:00"/>
    <x v="1021"/>
    <x v="1"/>
    <s v="AY-10555"/>
    <s v="Andy Yotov"/>
    <x v="1"/>
    <s v="United States"/>
    <x v="1"/>
    <x v="1"/>
    <n v="90049"/>
    <x v="1"/>
    <s v="FUR-FU-10000747"/>
    <x v="0"/>
    <x v="5"/>
    <s v="Tenex B1-RE Series Chair Mats for Low Pile Carpets"/>
    <n v="91.96"/>
    <n v="2"/>
    <n v="0"/>
    <n v="15.633199999999988"/>
  </r>
  <r>
    <n v="6017"/>
    <s v="CA-2021-102652"/>
    <x v="2"/>
    <d v="2021-04-06T00:00:00"/>
    <x v="1021"/>
    <x v="1"/>
    <s v="AY-10555"/>
    <s v="Andy Yotov"/>
    <x v="1"/>
    <s v="United States"/>
    <x v="1"/>
    <x v="1"/>
    <n v="90049"/>
    <x v="1"/>
    <s v="FUR-FU-10001918"/>
    <x v="0"/>
    <x v="5"/>
    <s v="C-Line Cubicle Keepers Polyproplyene Holder With Velcro Backings"/>
    <n v="33.11"/>
    <n v="7"/>
    <n v="0"/>
    <n v="12.912900000000004"/>
  </r>
  <r>
    <n v="6018"/>
    <s v="CA-2021-102652"/>
    <x v="2"/>
    <d v="2021-04-06T00:00:00"/>
    <x v="1021"/>
    <x v="1"/>
    <s v="AY-10555"/>
    <s v="Andy Yotov"/>
    <x v="1"/>
    <s v="United States"/>
    <x v="1"/>
    <x v="1"/>
    <n v="90049"/>
    <x v="1"/>
    <s v="OFF-PA-10003309"/>
    <x v="1"/>
    <x v="10"/>
    <s v="Xerox 211"/>
    <n v="19.440000000000001"/>
    <n v="3"/>
    <n v="0"/>
    <n v="9.3312000000000008"/>
  </r>
  <r>
    <n v="6019"/>
    <s v="CA-2021-102652"/>
    <x v="2"/>
    <d v="2021-04-06T00:00:00"/>
    <x v="1021"/>
    <x v="1"/>
    <s v="AY-10555"/>
    <s v="Andy Yotov"/>
    <x v="1"/>
    <s v="United States"/>
    <x v="1"/>
    <x v="1"/>
    <n v="90049"/>
    <x v="1"/>
    <s v="OFF-PA-10001977"/>
    <x v="1"/>
    <x v="10"/>
    <s v="Xerox 194"/>
    <n v="55.48"/>
    <n v="1"/>
    <n v="0"/>
    <n v="26.630399999999998"/>
  </r>
  <r>
    <n v="6020"/>
    <s v="CA-2021-152422"/>
    <x v="2"/>
    <d v="2021-10-05T00:00:00"/>
    <x v="197"/>
    <x v="0"/>
    <s v="BD-11635"/>
    <s v="Brian Derr"/>
    <x v="0"/>
    <s v="United States"/>
    <x v="38"/>
    <x v="24"/>
    <n v="43229"/>
    <x v="3"/>
    <s v="OFF-AP-10002892"/>
    <x v="1"/>
    <x v="9"/>
    <s v="Belkin F5C206VTEL 6 Outlet Surge"/>
    <n v="91.92"/>
    <n v="5"/>
    <n v="0.2"/>
    <n v="11.489999999999991"/>
  </r>
  <r>
    <n v="6021"/>
    <s v="US-2023-156692"/>
    <x v="0"/>
    <d v="2023-08-14T00:00:00"/>
    <x v="898"/>
    <x v="3"/>
    <s v="HG-15025"/>
    <s v="Hunter Glantz"/>
    <x v="0"/>
    <s v="United States"/>
    <x v="461"/>
    <x v="28"/>
    <n v="70065"/>
    <x v="0"/>
    <s v="OFF-AP-10002222"/>
    <x v="1"/>
    <x v="9"/>
    <s v="Staples"/>
    <n v="17.34"/>
    <n v="2"/>
    <n v="0"/>
    <n v="4.6818000000000008"/>
  </r>
  <r>
    <n v="6022"/>
    <s v="US-2023-156692"/>
    <x v="0"/>
    <d v="2023-08-14T00:00:00"/>
    <x v="898"/>
    <x v="3"/>
    <s v="HG-15025"/>
    <s v="Hunter Glantz"/>
    <x v="0"/>
    <s v="United States"/>
    <x v="461"/>
    <x v="28"/>
    <n v="70065"/>
    <x v="0"/>
    <s v="TEC-AC-10000158"/>
    <x v="2"/>
    <x v="11"/>
    <s v="Sony 64GB Class 10 Micro SDHC R40 Memory Card"/>
    <n v="71.98"/>
    <n v="2"/>
    <n v="0"/>
    <n v="15.1158"/>
  </r>
  <r>
    <n v="6023"/>
    <s v="CA-2021-130869"/>
    <x v="2"/>
    <d v="2021-11-17T00:00:00"/>
    <x v="683"/>
    <x v="1"/>
    <s v="CB-12025"/>
    <s v="Cassandra Brandow"/>
    <x v="0"/>
    <s v="United States"/>
    <x v="444"/>
    <x v="5"/>
    <n v="75104"/>
    <x v="2"/>
    <s v="OFF-EN-10002600"/>
    <x v="1"/>
    <x v="12"/>
    <s v="Redi-Strip #10 Envelopes, 4 1/8 x 9 1/2"/>
    <n v="7.080000000000001"/>
    <n v="3"/>
    <n v="0.2"/>
    <n v="2.4779999999999989"/>
  </r>
  <r>
    <n v="6024"/>
    <s v="US-2024-128832"/>
    <x v="3"/>
    <d v="2024-04-25T00:00:00"/>
    <x v="433"/>
    <x v="2"/>
    <s v="LS-16945"/>
    <s v="Linda Southworth"/>
    <x v="1"/>
    <s v="United States"/>
    <x v="205"/>
    <x v="34"/>
    <n v="2908"/>
    <x v="3"/>
    <s v="TEC-AC-10004855"/>
    <x v="2"/>
    <x v="11"/>
    <s v="V7 USB Numeric Keypad"/>
    <n v="69.98"/>
    <n v="2"/>
    <n v="0"/>
    <n v="4.8986000000000018"/>
  </r>
  <r>
    <n v="6025"/>
    <s v="CA-2024-139717"/>
    <x v="3"/>
    <d v="2024-08-25T00:00:00"/>
    <x v="1035"/>
    <x v="0"/>
    <s v="DM-13015"/>
    <s v="Darrin Martin"/>
    <x v="0"/>
    <s v="United States"/>
    <x v="152"/>
    <x v="24"/>
    <n v="43130"/>
    <x v="3"/>
    <s v="OFF-AP-10000938"/>
    <x v="1"/>
    <x v="9"/>
    <s v="Avanti 1.7 Cu. Ft. Refrigerator"/>
    <n v="646.27200000000005"/>
    <n v="8"/>
    <n v="0.2"/>
    <n v="64.627199999999988"/>
  </r>
  <r>
    <n v="6026"/>
    <s v="CA-2024-139717"/>
    <x v="3"/>
    <d v="2024-08-25T00:00:00"/>
    <x v="1035"/>
    <x v="0"/>
    <s v="DM-13015"/>
    <s v="Darrin Martin"/>
    <x v="0"/>
    <s v="United States"/>
    <x v="152"/>
    <x v="24"/>
    <n v="43130"/>
    <x v="3"/>
    <s v="OFF-PA-10002195"/>
    <x v="1"/>
    <x v="10"/>
    <s v="Xerox 1966"/>
    <n v="10.368000000000002"/>
    <n v="2"/>
    <n v="0.2"/>
    <n v="3.7584"/>
  </r>
  <r>
    <n v="6027"/>
    <s v="CA-2024-136007"/>
    <x v="3"/>
    <d v="2024-02-24T00:00:00"/>
    <x v="965"/>
    <x v="1"/>
    <s v="AC-10615"/>
    <s v="Ann Chong"/>
    <x v="1"/>
    <s v="United States"/>
    <x v="4"/>
    <x v="4"/>
    <n v="98115"/>
    <x v="1"/>
    <s v="OFF-FA-10002701"/>
    <x v="1"/>
    <x v="13"/>
    <s v="Alliance Rubber Bands"/>
    <n v="8.4"/>
    <n v="5"/>
    <n v="0"/>
    <n v="0.33599999999999963"/>
  </r>
  <r>
    <n v="6028"/>
    <s v="CA-2024-136007"/>
    <x v="3"/>
    <d v="2024-02-24T00:00:00"/>
    <x v="965"/>
    <x v="1"/>
    <s v="AC-10615"/>
    <s v="Ann Chong"/>
    <x v="1"/>
    <s v="United States"/>
    <x v="4"/>
    <x v="4"/>
    <n v="98115"/>
    <x v="1"/>
    <s v="TEC-PH-10003589"/>
    <x v="2"/>
    <x v="7"/>
    <s v="invisibleSHIELD by ZAGG Smudge-Free Screen Protector"/>
    <n v="71.959999999999994"/>
    <n v="5"/>
    <n v="0.2"/>
    <n v="25.185999999999996"/>
  </r>
  <r>
    <n v="6029"/>
    <s v="CA-2023-157364"/>
    <x v="0"/>
    <d v="2023-11-20T00:00:00"/>
    <x v="1143"/>
    <x v="2"/>
    <s v="LT-17110"/>
    <s v="Liz Thompson"/>
    <x v="0"/>
    <s v="United States"/>
    <x v="108"/>
    <x v="3"/>
    <n v="28540"/>
    <x v="0"/>
    <s v="OFF-AR-10003752"/>
    <x v="1"/>
    <x v="6"/>
    <s v="Deluxe Chalkboard Eraser Cleaner"/>
    <n v="18.48"/>
    <n v="2"/>
    <n v="0.2"/>
    <n v="6.0059999999999993"/>
  </r>
  <r>
    <n v="6030"/>
    <s v="US-2023-112970"/>
    <x v="0"/>
    <d v="2023-11-15T00:00:00"/>
    <x v="441"/>
    <x v="2"/>
    <s v="TB-21250"/>
    <s v="Tim Brockman"/>
    <x v="0"/>
    <s v="United States"/>
    <x v="1"/>
    <x v="1"/>
    <n v="90049"/>
    <x v="1"/>
    <s v="OFF-AR-10003829"/>
    <x v="1"/>
    <x v="6"/>
    <s v="Newell 35"/>
    <n v="9.84"/>
    <n v="3"/>
    <n v="0"/>
    <n v="2.8535999999999988"/>
  </r>
  <r>
    <n v="6031"/>
    <s v="US-2024-152492"/>
    <x v="3"/>
    <d v="2024-07-07T00:00:00"/>
    <x v="663"/>
    <x v="3"/>
    <s v="AH-10585"/>
    <s v="Angele Hood"/>
    <x v="0"/>
    <s v="United States"/>
    <x v="100"/>
    <x v="2"/>
    <n v="33142"/>
    <x v="0"/>
    <s v="FUR-CH-10000155"/>
    <x v="0"/>
    <x v="1"/>
    <s v="Global Comet Stacking Armless Chair"/>
    <n v="239.24"/>
    <n v="1"/>
    <n v="0.2"/>
    <n v="23.924000000000007"/>
  </r>
  <r>
    <n v="6032"/>
    <s v="CA-2023-101168"/>
    <x v="0"/>
    <d v="2023-12-26T00:00:00"/>
    <x v="1015"/>
    <x v="1"/>
    <s v="SS-20240"/>
    <s v="Saphhira Shifley"/>
    <x v="1"/>
    <s v="United States"/>
    <x v="462"/>
    <x v="38"/>
    <n v="3060"/>
    <x v="3"/>
    <s v="FUR-FU-10003142"/>
    <x v="0"/>
    <x v="5"/>
    <s v="Master Big Foot Doorstop, Beige"/>
    <n v="21.12"/>
    <n v="4"/>
    <n v="0"/>
    <n v="6.5471999999999984"/>
  </r>
  <r>
    <n v="6033"/>
    <s v="CA-2024-104010"/>
    <x v="3"/>
    <d v="2024-04-24T00:00:00"/>
    <x v="77"/>
    <x v="2"/>
    <s v="TD-20995"/>
    <s v="Tamara Dahlen"/>
    <x v="0"/>
    <s v="United States"/>
    <x v="20"/>
    <x v="15"/>
    <n v="10011"/>
    <x v="3"/>
    <s v="OFF-SU-10001218"/>
    <x v="1"/>
    <x v="14"/>
    <s v="Fiskars Softgrip Scissors"/>
    <n v="54.900000000000006"/>
    <n v="5"/>
    <n v="0"/>
    <n v="15.372000000000003"/>
  </r>
  <r>
    <n v="6034"/>
    <s v="CA-2022-130253"/>
    <x v="1"/>
    <d v="2022-12-14T00:00:00"/>
    <x v="735"/>
    <x v="1"/>
    <s v="PP-18955"/>
    <s v="Paul Prost"/>
    <x v="2"/>
    <s v="United States"/>
    <x v="1"/>
    <x v="1"/>
    <n v="90036"/>
    <x v="1"/>
    <s v="FUR-FU-10002963"/>
    <x v="0"/>
    <x v="5"/>
    <s v="Master Caster Door Stop, Gray"/>
    <n v="15.24"/>
    <n v="3"/>
    <n v="0"/>
    <n v="5.1815999999999995"/>
  </r>
  <r>
    <n v="6035"/>
    <s v="US-2022-155369"/>
    <x v="1"/>
    <d v="2022-04-19T00:00:00"/>
    <x v="744"/>
    <x v="1"/>
    <s v="PG-18820"/>
    <s v="Patrick Gardner"/>
    <x v="0"/>
    <s v="United States"/>
    <x v="238"/>
    <x v="5"/>
    <n v="75007"/>
    <x v="2"/>
    <s v="OFF-AP-10002578"/>
    <x v="1"/>
    <x v="9"/>
    <s v="Fellowes Premier Superior Surge Suppressor, 10-Outlet, With Phone and Remote"/>
    <n v="19.567999999999998"/>
    <n v="2"/>
    <n v="0.8"/>
    <n v="-52.833600000000004"/>
  </r>
  <r>
    <n v="6036"/>
    <s v="US-2022-155369"/>
    <x v="1"/>
    <d v="2022-04-19T00:00:00"/>
    <x v="744"/>
    <x v="1"/>
    <s v="PG-18820"/>
    <s v="Patrick Gardner"/>
    <x v="0"/>
    <s v="United States"/>
    <x v="238"/>
    <x v="5"/>
    <n v="75007"/>
    <x v="2"/>
    <s v="OFF-BI-10003925"/>
    <x v="1"/>
    <x v="8"/>
    <s v="Fellowes PB300 Plastic Comb Binding Machine"/>
    <n v="310.39199999999994"/>
    <n v="4"/>
    <n v="0.8"/>
    <n v="-512.14680000000021"/>
  </r>
  <r>
    <n v="6037"/>
    <s v="CA-2023-131205"/>
    <x v="0"/>
    <d v="2023-09-05T00:00:00"/>
    <x v="1054"/>
    <x v="1"/>
    <s v="AA-10645"/>
    <s v="Anna Andreadi"/>
    <x v="0"/>
    <s v="United States"/>
    <x v="430"/>
    <x v="0"/>
    <n v="40324"/>
    <x v="0"/>
    <s v="FUR-FU-10003347"/>
    <x v="0"/>
    <x v="5"/>
    <s v="Coloredge Poster Frame"/>
    <n v="42.599999999999994"/>
    <n v="3"/>
    <n v="0"/>
    <n v="16.614000000000001"/>
  </r>
  <r>
    <n v="6038"/>
    <s v="CA-2023-131205"/>
    <x v="0"/>
    <d v="2023-09-05T00:00:00"/>
    <x v="1054"/>
    <x v="1"/>
    <s v="AA-10645"/>
    <s v="Anna Andreadi"/>
    <x v="0"/>
    <s v="United States"/>
    <x v="430"/>
    <x v="0"/>
    <n v="40324"/>
    <x v="0"/>
    <s v="OFF-BI-10000315"/>
    <x v="1"/>
    <x v="8"/>
    <s v="Poly Designer Cover &amp; Back"/>
    <n v="113.94"/>
    <n v="6"/>
    <n v="0"/>
    <n v="54.691199999999995"/>
  </r>
  <r>
    <n v="6039"/>
    <s v="CA-2023-131205"/>
    <x v="0"/>
    <d v="2023-09-05T00:00:00"/>
    <x v="1054"/>
    <x v="1"/>
    <s v="AA-10645"/>
    <s v="Anna Andreadi"/>
    <x v="0"/>
    <s v="United States"/>
    <x v="430"/>
    <x v="0"/>
    <n v="40324"/>
    <x v="0"/>
    <s v="OFF-ST-10002583"/>
    <x v="1"/>
    <x v="4"/>
    <s v="Fellowes Neat Ideas Storage Cubes"/>
    <n v="129.91999999999999"/>
    <n v="4"/>
    <n v="0"/>
    <n v="5.1967999999999961"/>
  </r>
  <r>
    <n v="6040"/>
    <s v="CA-2023-131205"/>
    <x v="0"/>
    <d v="2023-09-05T00:00:00"/>
    <x v="1054"/>
    <x v="1"/>
    <s v="AA-10645"/>
    <s v="Anna Andreadi"/>
    <x v="0"/>
    <s v="United States"/>
    <x v="430"/>
    <x v="0"/>
    <n v="40324"/>
    <x v="0"/>
    <s v="OFF-AR-10003469"/>
    <x v="1"/>
    <x v="6"/>
    <s v="Nontoxic Chalk"/>
    <n v="5.28"/>
    <n v="3"/>
    <n v="0"/>
    <n v="2.5343999999999998"/>
  </r>
  <r>
    <n v="6041"/>
    <s v="CA-2024-122364"/>
    <x v="3"/>
    <d v="2024-09-25T00:00:00"/>
    <x v="289"/>
    <x v="1"/>
    <s v="FA-14230"/>
    <s v="Frank Atkinson"/>
    <x v="1"/>
    <s v="United States"/>
    <x v="1"/>
    <x v="1"/>
    <n v="90008"/>
    <x v="1"/>
    <s v="TEC-PH-10001817"/>
    <x v="2"/>
    <x v="7"/>
    <s v="Wilson Electronics DB Pro Signal Booster"/>
    <n v="859.2"/>
    <n v="3"/>
    <n v="0.2"/>
    <n v="75.180000000000064"/>
  </r>
  <r>
    <n v="6042"/>
    <s v="CA-2024-122364"/>
    <x v="3"/>
    <d v="2024-09-25T00:00:00"/>
    <x v="289"/>
    <x v="1"/>
    <s v="FA-14230"/>
    <s v="Frank Atkinson"/>
    <x v="1"/>
    <s v="United States"/>
    <x v="1"/>
    <x v="1"/>
    <n v="90008"/>
    <x v="1"/>
    <s v="TEC-MA-10001031"/>
    <x v="2"/>
    <x v="15"/>
    <s v="Socket Bluetooth Cordless Hand Scanner (CHS)"/>
    <n v="506.28"/>
    <n v="3"/>
    <n v="0.2"/>
    <n v="177.19799999999998"/>
  </r>
  <r>
    <n v="6043"/>
    <s v="CA-2023-117912"/>
    <x v="0"/>
    <d v="2023-02-04T00:00:00"/>
    <x v="1175"/>
    <x v="1"/>
    <s v="TB-21520"/>
    <s v="Tracy Blumstein"/>
    <x v="0"/>
    <s v="United States"/>
    <x v="136"/>
    <x v="16"/>
    <n v="85635"/>
    <x v="1"/>
    <s v="FUR-FU-10002088"/>
    <x v="0"/>
    <x v="5"/>
    <s v="Nu-Dell Float Frame 11 x 14 1/2"/>
    <n v="14.368000000000002"/>
    <n v="2"/>
    <n v="0.2"/>
    <n v="3.9512"/>
  </r>
  <r>
    <n v="6044"/>
    <s v="CA-2024-145702"/>
    <x v="3"/>
    <d v="2024-05-20T00:00:00"/>
    <x v="286"/>
    <x v="0"/>
    <s v="AH-10075"/>
    <s v="Adam Hart"/>
    <x v="1"/>
    <s v="United States"/>
    <x v="289"/>
    <x v="18"/>
    <n v="37918"/>
    <x v="0"/>
    <s v="FUR-CH-10001482"/>
    <x v="0"/>
    <x v="1"/>
    <s v="Office Star - Mesh Screen back chair with Vinyl seat"/>
    <n v="314.35199999999998"/>
    <n v="3"/>
    <n v="0.2"/>
    <n v="-35.36460000000001"/>
  </r>
  <r>
    <n v="6045"/>
    <s v="CA-2024-145702"/>
    <x v="3"/>
    <d v="2024-05-20T00:00:00"/>
    <x v="286"/>
    <x v="0"/>
    <s v="AH-10075"/>
    <s v="Adam Hart"/>
    <x v="1"/>
    <s v="United States"/>
    <x v="289"/>
    <x v="18"/>
    <n v="37918"/>
    <x v="0"/>
    <s v="OFF-PA-10001526"/>
    <x v="1"/>
    <x v="10"/>
    <s v="Xerox 1949"/>
    <n v="27.888000000000002"/>
    <n v="7"/>
    <n v="0.2"/>
    <n v="10.109400000000001"/>
  </r>
  <r>
    <n v="6046"/>
    <s v="CA-2022-113215"/>
    <x v="1"/>
    <d v="2022-09-03T00:00:00"/>
    <x v="37"/>
    <x v="1"/>
    <s v="CP-12085"/>
    <s v="Cathy Prescott"/>
    <x v="1"/>
    <s v="United States"/>
    <x v="93"/>
    <x v="16"/>
    <n v="85705"/>
    <x v="1"/>
    <s v="FUR-FU-10002937"/>
    <x v="0"/>
    <x v="5"/>
    <s v="GE 48&quot; Fluorescent Tube, Cool White Energy Saver, 34 Watts, 30/Box"/>
    <n v="238.15200000000004"/>
    <n v="3"/>
    <n v="0.2"/>
    <n v="89.306999999999988"/>
  </r>
  <r>
    <n v="6047"/>
    <s v="CA-2023-154662"/>
    <x v="0"/>
    <d v="2023-06-10T00:00:00"/>
    <x v="1"/>
    <x v="1"/>
    <s v="BF-11215"/>
    <s v="Benjamin Farhat"/>
    <x v="2"/>
    <s v="United States"/>
    <x v="31"/>
    <x v="11"/>
    <n v="55407"/>
    <x v="2"/>
    <s v="FUR-TA-10001771"/>
    <x v="0"/>
    <x v="3"/>
    <s v="Bush Cubix Conference Tables, Fully Assembled"/>
    <n v="692.93999999999994"/>
    <n v="3"/>
    <n v="0"/>
    <n v="173.23500000000001"/>
  </r>
  <r>
    <n v="6048"/>
    <s v="CA-2022-105571"/>
    <x v="1"/>
    <d v="2022-11-07T00:00:00"/>
    <x v="917"/>
    <x v="1"/>
    <s v="CP-12340"/>
    <s v="Christine Phan"/>
    <x v="1"/>
    <s v="United States"/>
    <x v="100"/>
    <x v="2"/>
    <n v="33142"/>
    <x v="0"/>
    <s v="OFF-BI-10003305"/>
    <x v="1"/>
    <x v="8"/>
    <s v="Avery Hanging File Binders"/>
    <n v="16.146000000000004"/>
    <n v="9"/>
    <n v="0.7"/>
    <n v="-12.916800000000002"/>
  </r>
  <r>
    <n v="6049"/>
    <s v="CA-2022-105571"/>
    <x v="1"/>
    <d v="2022-11-07T00:00:00"/>
    <x v="917"/>
    <x v="1"/>
    <s v="CP-12340"/>
    <s v="Christine Phan"/>
    <x v="1"/>
    <s v="United States"/>
    <x v="100"/>
    <x v="2"/>
    <n v="33142"/>
    <x v="0"/>
    <s v="OFF-BI-10001359"/>
    <x v="1"/>
    <x v="8"/>
    <s v="GBC DocuBind TL300 Electric Binding System"/>
    <n v="1345.4850000000001"/>
    <n v="5"/>
    <n v="0.7"/>
    <n v="-1031.5385000000001"/>
  </r>
  <r>
    <n v="6050"/>
    <s v="CA-2023-152765"/>
    <x v="0"/>
    <d v="2023-06-16T00:00:00"/>
    <x v="25"/>
    <x v="2"/>
    <s v="LS-17245"/>
    <s v="Lynn Smith"/>
    <x v="0"/>
    <s v="United States"/>
    <x v="12"/>
    <x v="5"/>
    <n v="77036"/>
    <x v="2"/>
    <s v="OFF-PA-10000483"/>
    <x v="1"/>
    <x v="10"/>
    <s v="Xerox 19"/>
    <n v="173.48800000000003"/>
    <n v="7"/>
    <n v="0.2"/>
    <n v="54.214999999999982"/>
  </r>
  <r>
    <n v="6051"/>
    <s v="CA-2022-153878"/>
    <x v="1"/>
    <d v="2022-04-25T00:00:00"/>
    <x v="862"/>
    <x v="1"/>
    <s v="TS-21655"/>
    <s v="Trudy Schmidt"/>
    <x v="0"/>
    <s v="United States"/>
    <x v="158"/>
    <x v="6"/>
    <n v="53209"/>
    <x v="2"/>
    <s v="OFF-AR-10000658"/>
    <x v="1"/>
    <x v="6"/>
    <s v="Newell 324"/>
    <n v="57.75"/>
    <n v="5"/>
    <n v="0"/>
    <n v="16.170000000000002"/>
  </r>
  <r>
    <n v="6052"/>
    <s v="CA-2022-153878"/>
    <x v="1"/>
    <d v="2022-04-25T00:00:00"/>
    <x v="862"/>
    <x v="1"/>
    <s v="TS-21655"/>
    <s v="Trudy Schmidt"/>
    <x v="0"/>
    <s v="United States"/>
    <x v="158"/>
    <x v="6"/>
    <n v="53209"/>
    <x v="2"/>
    <s v="OFF-AP-10001205"/>
    <x v="1"/>
    <x v="9"/>
    <s v="Belkin 5 Outlet SurgeMaster Power Centers"/>
    <n v="272.39999999999998"/>
    <n v="5"/>
    <n v="0"/>
    <n v="76.27200000000002"/>
  </r>
  <r>
    <n v="6053"/>
    <s v="CA-2023-124016"/>
    <x v="0"/>
    <d v="2023-09-24T00:00:00"/>
    <x v="750"/>
    <x v="0"/>
    <s v="JS-15940"/>
    <s v="Joni Sundaresam"/>
    <x v="2"/>
    <s v="United States"/>
    <x v="152"/>
    <x v="24"/>
    <n v="43130"/>
    <x v="3"/>
    <s v="OFF-PA-10002586"/>
    <x v="1"/>
    <x v="10"/>
    <s v="Xerox 1970"/>
    <n v="11.952000000000002"/>
    <n v="3"/>
    <n v="0.2"/>
    <n v="4.0338000000000003"/>
  </r>
  <r>
    <n v="6054"/>
    <s v="CA-2023-124016"/>
    <x v="0"/>
    <d v="2023-09-24T00:00:00"/>
    <x v="750"/>
    <x v="0"/>
    <s v="JS-15940"/>
    <s v="Joni Sundaresam"/>
    <x v="2"/>
    <s v="United States"/>
    <x v="152"/>
    <x v="24"/>
    <n v="43130"/>
    <x v="3"/>
    <s v="FUR-FU-10004963"/>
    <x v="0"/>
    <x v="5"/>
    <s v="Eldon 400 Class Desk Accessories, Black Carbon"/>
    <n v="28"/>
    <n v="4"/>
    <n v="0.2"/>
    <n v="7.7000000000000028"/>
  </r>
  <r>
    <n v="6055"/>
    <s v="CA-2023-124016"/>
    <x v="0"/>
    <d v="2023-09-24T00:00:00"/>
    <x v="750"/>
    <x v="0"/>
    <s v="JS-15940"/>
    <s v="Joni Sundaresam"/>
    <x v="2"/>
    <s v="United States"/>
    <x v="152"/>
    <x v="24"/>
    <n v="43130"/>
    <x v="3"/>
    <s v="OFF-BI-10002071"/>
    <x v="1"/>
    <x v="8"/>
    <s v="Fellowes Black Plastic Comb Bindings"/>
    <n v="12.201000000000001"/>
    <n v="7"/>
    <n v="0.7"/>
    <n v="-9.7607999999999961"/>
  </r>
  <r>
    <n v="6056"/>
    <s v="CA-2023-113551"/>
    <x v="0"/>
    <d v="2023-08-19T00:00:00"/>
    <x v="428"/>
    <x v="2"/>
    <s v="NF-18385"/>
    <s v="Natalie Fritzler"/>
    <x v="0"/>
    <s v="United States"/>
    <x v="380"/>
    <x v="5"/>
    <n v="78539"/>
    <x v="2"/>
    <s v="OFF-BI-10001617"/>
    <x v="1"/>
    <x v="8"/>
    <s v="GBC Wire Binding Combs"/>
    <n v="2.0679999999999996"/>
    <n v="1"/>
    <n v="0.8"/>
    <n v="-3.4122000000000003"/>
  </r>
  <r>
    <n v="6057"/>
    <s v="CA-2023-113551"/>
    <x v="0"/>
    <d v="2023-08-19T00:00:00"/>
    <x v="428"/>
    <x v="2"/>
    <s v="NF-18385"/>
    <s v="Natalie Fritzler"/>
    <x v="0"/>
    <s v="United States"/>
    <x v="380"/>
    <x v="5"/>
    <n v="78539"/>
    <x v="2"/>
    <s v="OFF-PA-10004665"/>
    <x v="1"/>
    <x v="10"/>
    <s v="Advantus Motivational Note Cards"/>
    <n v="83.84"/>
    <n v="8"/>
    <n v="0.2"/>
    <n v="30.391999999999996"/>
  </r>
  <r>
    <n v="6058"/>
    <s v="CA-2021-107524"/>
    <x v="2"/>
    <d v="2021-03-02T00:00:00"/>
    <x v="448"/>
    <x v="1"/>
    <s v="KN-16705"/>
    <s v="Kristina Nunn"/>
    <x v="2"/>
    <s v="United States"/>
    <x v="20"/>
    <x v="15"/>
    <n v="10009"/>
    <x v="3"/>
    <s v="OFF-EN-10001990"/>
    <x v="1"/>
    <x v="12"/>
    <s v="Staples"/>
    <n v="11.36"/>
    <n v="2"/>
    <n v="0"/>
    <n v="5.3391999999999991"/>
  </r>
  <r>
    <n v="6059"/>
    <s v="CA-2021-107524"/>
    <x v="2"/>
    <d v="2021-03-02T00:00:00"/>
    <x v="448"/>
    <x v="1"/>
    <s v="KN-16705"/>
    <s v="Kristina Nunn"/>
    <x v="2"/>
    <s v="United States"/>
    <x v="20"/>
    <x v="15"/>
    <n v="10009"/>
    <x v="3"/>
    <s v="OFF-PA-10000587"/>
    <x v="1"/>
    <x v="10"/>
    <s v="Array Parchment Paper, Assorted Colors"/>
    <n v="36.4"/>
    <n v="5"/>
    <n v="0"/>
    <n v="17.472000000000001"/>
  </r>
  <r>
    <n v="6060"/>
    <s v="CA-2021-138072"/>
    <x v="2"/>
    <d v="2021-12-30T00:00:00"/>
    <x v="752"/>
    <x v="1"/>
    <s v="GA-14725"/>
    <s v="Guy Armstrong"/>
    <x v="0"/>
    <s v="United States"/>
    <x v="10"/>
    <x v="9"/>
    <n v="19120"/>
    <x v="3"/>
    <s v="TEC-AC-10004859"/>
    <x v="2"/>
    <x v="11"/>
    <s v="Maxell Pro 80 Minute CD-R, 10/Pack"/>
    <n v="27.968000000000004"/>
    <n v="2"/>
    <n v="0.2"/>
    <n v="6.9920000000000009"/>
  </r>
  <r>
    <n v="6061"/>
    <s v="CA-2022-134201"/>
    <x v="1"/>
    <d v="2022-04-10T00:00:00"/>
    <x v="1176"/>
    <x v="1"/>
    <s v="EH-14125"/>
    <s v="Eugene Hildebrand"/>
    <x v="2"/>
    <s v="United States"/>
    <x v="30"/>
    <x v="15"/>
    <n v="14609"/>
    <x v="3"/>
    <s v="OFF-ST-10001476"/>
    <x v="1"/>
    <x v="4"/>
    <s v="Steel Personal Filing/Posting Tote"/>
    <n v="142.04"/>
    <n v="4"/>
    <n v="0"/>
    <n v="38.350800000000007"/>
  </r>
  <r>
    <n v="6062"/>
    <s v="CA-2022-134201"/>
    <x v="1"/>
    <d v="2022-04-10T00:00:00"/>
    <x v="1176"/>
    <x v="1"/>
    <s v="EH-14125"/>
    <s v="Eugene Hildebrand"/>
    <x v="2"/>
    <s v="United States"/>
    <x v="30"/>
    <x v="15"/>
    <n v="14609"/>
    <x v="3"/>
    <s v="OFF-AR-10002804"/>
    <x v="1"/>
    <x v="6"/>
    <s v="Faber Castell Col-Erase Pencils"/>
    <n v="14.669999999999998"/>
    <n v="3"/>
    <n v="0"/>
    <n v="6.0147000000000004"/>
  </r>
  <r>
    <n v="6063"/>
    <s v="CA-2022-111780"/>
    <x v="1"/>
    <d v="2022-12-25T00:00:00"/>
    <x v="1090"/>
    <x v="0"/>
    <s v="RA-19285"/>
    <s v="Ralph Arnett"/>
    <x v="0"/>
    <s v="United States"/>
    <x v="70"/>
    <x v="1"/>
    <n v="92037"/>
    <x v="1"/>
    <s v="TEC-CO-10004202"/>
    <x v="2"/>
    <x v="16"/>
    <s v="Brother DCP1000 Digital 3 in 1 Multifunction Machine"/>
    <n v="1199.96"/>
    <n v="5"/>
    <n v="0.2"/>
    <n v="224.99249999999995"/>
  </r>
  <r>
    <n v="6064"/>
    <s v="CA-2022-111780"/>
    <x v="1"/>
    <d v="2022-12-25T00:00:00"/>
    <x v="1090"/>
    <x v="0"/>
    <s v="RA-19285"/>
    <s v="Ralph Arnett"/>
    <x v="0"/>
    <s v="United States"/>
    <x v="70"/>
    <x v="1"/>
    <n v="92037"/>
    <x v="1"/>
    <s v="OFF-PA-10001307"/>
    <x v="1"/>
    <x v="10"/>
    <s v="Important Message Pads, 50 4-1/4 x 5-1/2 Forms per Pad"/>
    <n v="12.600000000000001"/>
    <n v="3"/>
    <n v="0"/>
    <n v="6.1739999999999995"/>
  </r>
  <r>
    <n v="6065"/>
    <s v="CA-2022-111780"/>
    <x v="1"/>
    <d v="2022-12-25T00:00:00"/>
    <x v="1090"/>
    <x v="0"/>
    <s v="RA-19285"/>
    <s v="Ralph Arnett"/>
    <x v="0"/>
    <s v="United States"/>
    <x v="70"/>
    <x v="1"/>
    <n v="92037"/>
    <x v="1"/>
    <s v="OFF-PA-10001667"/>
    <x v="1"/>
    <x v="10"/>
    <s v="Great White Multi-Use Recycled Paper (20Lb. and 84 Bright)"/>
    <n v="17.940000000000001"/>
    <n v="3"/>
    <n v="0"/>
    <n v="8.0730000000000004"/>
  </r>
  <r>
    <n v="6066"/>
    <s v="CA-2022-119942"/>
    <x v="1"/>
    <d v="2022-04-05T00:00:00"/>
    <x v="828"/>
    <x v="2"/>
    <s v="TT-21070"/>
    <s v="Ted Trevino"/>
    <x v="0"/>
    <s v="United States"/>
    <x v="10"/>
    <x v="9"/>
    <n v="19120"/>
    <x v="3"/>
    <s v="OFF-LA-10001569"/>
    <x v="1"/>
    <x v="2"/>
    <s v="Avery 499"/>
    <n v="23.904000000000003"/>
    <n v="6"/>
    <n v="0.2"/>
    <n v="7.7687999999999988"/>
  </r>
  <r>
    <n v="6067"/>
    <s v="CA-2022-151547"/>
    <x v="1"/>
    <d v="2022-01-17T00:00:00"/>
    <x v="1177"/>
    <x v="1"/>
    <s v="AH-10465"/>
    <s v="Amy Hunt"/>
    <x v="0"/>
    <s v="United States"/>
    <x v="463"/>
    <x v="18"/>
    <n v="38134"/>
    <x v="0"/>
    <s v="OFF-SU-10000898"/>
    <x v="1"/>
    <x v="14"/>
    <s v="Acme Hot Forged Carbon Steel Scissors with Nickel-Plated Handles, 3 7/8&quot; Cut, 8&quot;L"/>
    <n v="88.960000000000008"/>
    <n v="8"/>
    <n v="0.2"/>
    <n v="10.007999999999988"/>
  </r>
  <r>
    <n v="6068"/>
    <s v="CA-2024-166695"/>
    <x v="3"/>
    <d v="2024-05-21T00:00:00"/>
    <x v="286"/>
    <x v="1"/>
    <s v="CC-12430"/>
    <s v="Chuck Clark"/>
    <x v="2"/>
    <s v="United States"/>
    <x v="80"/>
    <x v="1"/>
    <n v="90712"/>
    <x v="1"/>
    <s v="FUR-CH-10000225"/>
    <x v="0"/>
    <x v="1"/>
    <s v="Global Geo Office Task Chair, Gray"/>
    <n v="518.27200000000005"/>
    <n v="8"/>
    <n v="0.2"/>
    <n v="-97.176000000000073"/>
  </r>
  <r>
    <n v="6069"/>
    <s v="CA-2024-166695"/>
    <x v="3"/>
    <d v="2024-05-21T00:00:00"/>
    <x v="286"/>
    <x v="1"/>
    <s v="CC-12430"/>
    <s v="Chuck Clark"/>
    <x v="2"/>
    <s v="United States"/>
    <x v="80"/>
    <x v="1"/>
    <n v="90712"/>
    <x v="1"/>
    <s v="FUR-FU-10002191"/>
    <x v="0"/>
    <x v="5"/>
    <s v="G.E. Halogen Desk Lamp Bulbs"/>
    <n v="6.98"/>
    <n v="1"/>
    <n v="0"/>
    <n v="3.3504"/>
  </r>
  <r>
    <n v="6070"/>
    <s v="CA-2024-166695"/>
    <x v="3"/>
    <d v="2024-05-21T00:00:00"/>
    <x v="286"/>
    <x v="1"/>
    <s v="CC-12430"/>
    <s v="Chuck Clark"/>
    <x v="2"/>
    <s v="United States"/>
    <x v="80"/>
    <x v="1"/>
    <n v="90712"/>
    <x v="1"/>
    <s v="TEC-MA-10003176"/>
    <x v="2"/>
    <x v="15"/>
    <s v="Okidata B400 Printer"/>
    <n v="343.20000000000005"/>
    <n v="1"/>
    <n v="0.2"/>
    <n v="38.609999999999957"/>
  </r>
  <r>
    <n v="6071"/>
    <s v="CA-2024-167542"/>
    <x v="3"/>
    <d v="2024-08-14T00:00:00"/>
    <x v="848"/>
    <x v="1"/>
    <s v="KD-16495"/>
    <s v="Keith Dawkins"/>
    <x v="1"/>
    <s v="United States"/>
    <x v="10"/>
    <x v="9"/>
    <n v="19120"/>
    <x v="3"/>
    <s v="OFF-LA-10004093"/>
    <x v="1"/>
    <x v="2"/>
    <s v="Avery 486"/>
    <n v="17.544"/>
    <n v="3"/>
    <n v="0.2"/>
    <n v="5.9210999999999983"/>
  </r>
  <r>
    <n v="6072"/>
    <s v="CA-2022-120901"/>
    <x v="1"/>
    <d v="2022-12-31T00:00:00"/>
    <x v="659"/>
    <x v="1"/>
    <s v="BG-11035"/>
    <s v="Barry Gonzalez"/>
    <x v="0"/>
    <s v="United States"/>
    <x v="89"/>
    <x v="5"/>
    <n v="78745"/>
    <x v="2"/>
    <s v="OFF-ST-10000025"/>
    <x v="1"/>
    <x v="4"/>
    <s v="Fellowes Stor/Drawer Steel Plus Storage Drawers"/>
    <n v="152.68800000000002"/>
    <n v="2"/>
    <n v="0.2"/>
    <n v="-26.720400000000019"/>
  </r>
  <r>
    <n v="6073"/>
    <s v="CA-2022-120901"/>
    <x v="1"/>
    <d v="2022-12-31T00:00:00"/>
    <x v="659"/>
    <x v="1"/>
    <s v="BG-11035"/>
    <s v="Barry Gonzalez"/>
    <x v="0"/>
    <s v="United States"/>
    <x v="89"/>
    <x v="5"/>
    <n v="78745"/>
    <x v="2"/>
    <s v="OFF-FA-10001561"/>
    <x v="1"/>
    <x v="13"/>
    <s v="Stockwell Push Pins"/>
    <n v="3.4880000000000004"/>
    <n v="2"/>
    <n v="0.2"/>
    <n v="0.56679999999999997"/>
  </r>
  <r>
    <n v="6074"/>
    <s v="CA-2022-120901"/>
    <x v="1"/>
    <d v="2022-12-31T00:00:00"/>
    <x v="659"/>
    <x v="1"/>
    <s v="BG-11035"/>
    <s v="Barry Gonzalez"/>
    <x v="0"/>
    <s v="United States"/>
    <x v="89"/>
    <x v="5"/>
    <n v="78745"/>
    <x v="2"/>
    <s v="OFF-SU-10001225"/>
    <x v="1"/>
    <x v="14"/>
    <s v="Staples"/>
    <n v="5.8880000000000008"/>
    <n v="2"/>
    <n v="0.2"/>
    <n v="-1.3248000000000004"/>
  </r>
  <r>
    <n v="6075"/>
    <s v="CA-2024-121398"/>
    <x v="3"/>
    <d v="2024-12-26T00:00:00"/>
    <x v="168"/>
    <x v="1"/>
    <s v="FH-14365"/>
    <s v="Fred Hopkins"/>
    <x v="1"/>
    <s v="United States"/>
    <x v="1"/>
    <x v="1"/>
    <n v="90008"/>
    <x v="1"/>
    <s v="OFF-BI-10001718"/>
    <x v="1"/>
    <x v="8"/>
    <s v="GBC DocuBind P50 Personal Binding Machine"/>
    <n v="153.55199999999999"/>
    <n v="3"/>
    <n v="0.2"/>
    <n v="51.823799999999999"/>
  </r>
  <r>
    <n v="6076"/>
    <s v="CA-2024-121398"/>
    <x v="3"/>
    <d v="2024-12-26T00:00:00"/>
    <x v="168"/>
    <x v="1"/>
    <s v="FH-14365"/>
    <s v="Fred Hopkins"/>
    <x v="1"/>
    <s v="United States"/>
    <x v="1"/>
    <x v="1"/>
    <n v="90008"/>
    <x v="1"/>
    <s v="OFF-ST-10002756"/>
    <x v="1"/>
    <x v="4"/>
    <s v="Tennsco Stur-D-Stor Boltless Shelving, 5 Shelves, 24&quot; Deep, Sand"/>
    <n v="270.62"/>
    <n v="2"/>
    <n v="0"/>
    <n v="2.7062000000000239"/>
  </r>
  <r>
    <n v="6077"/>
    <s v="CA-2023-151561"/>
    <x v="0"/>
    <d v="2023-09-02T00:00:00"/>
    <x v="62"/>
    <x v="1"/>
    <s v="PG-18820"/>
    <s v="Patrick Gardner"/>
    <x v="0"/>
    <s v="United States"/>
    <x v="20"/>
    <x v="15"/>
    <n v="10011"/>
    <x v="3"/>
    <s v="TEC-AC-10001432"/>
    <x v="2"/>
    <x v="11"/>
    <s v="Enermax Aurora Lite Keyboard"/>
    <n v="468.90000000000003"/>
    <n v="6"/>
    <n v="0"/>
    <n v="206.31600000000006"/>
  </r>
  <r>
    <n v="6078"/>
    <s v="CA-2023-151561"/>
    <x v="0"/>
    <d v="2023-09-02T00:00:00"/>
    <x v="62"/>
    <x v="1"/>
    <s v="PG-18820"/>
    <s v="Patrick Gardner"/>
    <x v="0"/>
    <s v="United States"/>
    <x v="20"/>
    <x v="15"/>
    <n v="10011"/>
    <x v="3"/>
    <s v="TEC-AC-10003399"/>
    <x v="2"/>
    <x v="11"/>
    <s v="Memorex Mini Travel Drive 64 GB USB 2.0 Flash Drive"/>
    <n v="72.48"/>
    <n v="2"/>
    <n v="0"/>
    <n v="30.441600000000001"/>
  </r>
  <r>
    <n v="6079"/>
    <s v="CA-2023-151561"/>
    <x v="0"/>
    <d v="2023-09-02T00:00:00"/>
    <x v="62"/>
    <x v="1"/>
    <s v="PG-18820"/>
    <s v="Patrick Gardner"/>
    <x v="0"/>
    <s v="United States"/>
    <x v="20"/>
    <x v="15"/>
    <n v="10011"/>
    <x v="3"/>
    <s v="OFF-SU-10001574"/>
    <x v="1"/>
    <x v="14"/>
    <s v="Acme Value Line Scissors"/>
    <n v="10.95"/>
    <n v="3"/>
    <n v="0"/>
    <n v="3.2849999999999993"/>
  </r>
  <r>
    <n v="6080"/>
    <s v="CA-2023-151561"/>
    <x v="0"/>
    <d v="2023-09-02T00:00:00"/>
    <x v="62"/>
    <x v="1"/>
    <s v="PG-18820"/>
    <s v="Patrick Gardner"/>
    <x v="0"/>
    <s v="United States"/>
    <x v="20"/>
    <x v="15"/>
    <n v="10011"/>
    <x v="3"/>
    <s v="FUR-FU-10004864"/>
    <x v="0"/>
    <x v="5"/>
    <s v="Howard Miller 14-1/2&quot; Diameter Chrome Round Wall Clock"/>
    <n v="191.82"/>
    <n v="3"/>
    <n v="0"/>
    <n v="61.382399999999997"/>
  </r>
  <r>
    <n v="6081"/>
    <s v="CA-2024-154676"/>
    <x v="3"/>
    <d v="2024-08-06T00:00:00"/>
    <x v="527"/>
    <x v="2"/>
    <s v="NZ-18565"/>
    <s v="Nick Zandusky"/>
    <x v="2"/>
    <s v="United States"/>
    <x v="12"/>
    <x v="5"/>
    <n v="77070"/>
    <x v="2"/>
    <s v="OFF-ST-10001172"/>
    <x v="1"/>
    <x v="4"/>
    <s v="Tennsco Lockers, Sand"/>
    <n v="151.05600000000001"/>
    <n v="9"/>
    <n v="0.2"/>
    <n v="7.5527999999999977"/>
  </r>
  <r>
    <n v="6082"/>
    <s v="US-2021-165589"/>
    <x v="2"/>
    <d v="2021-02-19T00:00:00"/>
    <x v="189"/>
    <x v="3"/>
    <s v="TB-21595"/>
    <s v="Troy Blackwell"/>
    <x v="0"/>
    <s v="United States"/>
    <x v="270"/>
    <x v="5"/>
    <n v="79424"/>
    <x v="2"/>
    <s v="FUR-FU-10002396"/>
    <x v="0"/>
    <x v="5"/>
    <s v="DAX Copper Panel Document Frame, 5 x 7 Size"/>
    <n v="25.16"/>
    <n v="5"/>
    <n v="0.6"/>
    <n v="-11.321999999999999"/>
  </r>
  <r>
    <n v="6083"/>
    <s v="US-2023-132577"/>
    <x v="0"/>
    <d v="2023-11-23T00:00:00"/>
    <x v="902"/>
    <x v="1"/>
    <s v="JE-15475"/>
    <s v="Jeremy Ellison"/>
    <x v="0"/>
    <s v="United States"/>
    <x v="12"/>
    <x v="5"/>
    <n v="77095"/>
    <x v="2"/>
    <s v="OFF-BI-10004040"/>
    <x v="1"/>
    <x v="8"/>
    <s v="Wilson Jones Impact Binders"/>
    <n v="6.2159999999999993"/>
    <n v="6"/>
    <n v="0.8"/>
    <n v="-9.634800000000002"/>
  </r>
  <r>
    <n v="6084"/>
    <s v="US-2023-132577"/>
    <x v="0"/>
    <d v="2023-11-23T00:00:00"/>
    <x v="902"/>
    <x v="1"/>
    <s v="JE-15475"/>
    <s v="Jeremy Ellison"/>
    <x v="0"/>
    <s v="United States"/>
    <x v="12"/>
    <x v="5"/>
    <n v="77095"/>
    <x v="2"/>
    <s v="OFF-AR-10003481"/>
    <x v="1"/>
    <x v="6"/>
    <s v="Newell 348"/>
    <n v="23.616"/>
    <n v="9"/>
    <n v="0.2"/>
    <n v="2.6567999999999969"/>
  </r>
  <r>
    <n v="6085"/>
    <s v="US-2023-132577"/>
    <x v="0"/>
    <d v="2023-11-23T00:00:00"/>
    <x v="902"/>
    <x v="1"/>
    <s v="JE-15475"/>
    <s v="Jeremy Ellison"/>
    <x v="0"/>
    <s v="United States"/>
    <x v="12"/>
    <x v="5"/>
    <n v="77095"/>
    <x v="2"/>
    <s v="TEC-AC-10000387"/>
    <x v="2"/>
    <x v="11"/>
    <s v="KeyTronic KT800P2 - Keyboard - Black"/>
    <n v="24.032"/>
    <n v="2"/>
    <n v="0.2"/>
    <n v="-0.60080000000000044"/>
  </r>
  <r>
    <n v="6086"/>
    <s v="US-2023-132577"/>
    <x v="0"/>
    <d v="2023-11-23T00:00:00"/>
    <x v="902"/>
    <x v="1"/>
    <s v="JE-15475"/>
    <s v="Jeremy Ellison"/>
    <x v="0"/>
    <s v="United States"/>
    <x v="12"/>
    <x v="5"/>
    <n v="77095"/>
    <x v="2"/>
    <s v="OFF-LA-10000262"/>
    <x v="1"/>
    <x v="2"/>
    <s v="Avery 494"/>
    <n v="2.0880000000000001"/>
    <n v="1"/>
    <n v="0.2"/>
    <n v="0.67859999999999987"/>
  </r>
  <r>
    <n v="6087"/>
    <s v="US-2023-132577"/>
    <x v="0"/>
    <d v="2023-11-23T00:00:00"/>
    <x v="902"/>
    <x v="1"/>
    <s v="JE-15475"/>
    <s v="Jeremy Ellison"/>
    <x v="0"/>
    <s v="United States"/>
    <x v="12"/>
    <x v="5"/>
    <n v="77095"/>
    <x v="2"/>
    <s v="OFF-BI-10003196"/>
    <x v="1"/>
    <x v="8"/>
    <s v="Accohide Poly Flexible Ring Binders"/>
    <n v="4.4879999999999995"/>
    <n v="6"/>
    <n v="0.8"/>
    <n v="-6.7320000000000011"/>
  </r>
  <r>
    <n v="6088"/>
    <s v="CA-2022-114048"/>
    <x v="1"/>
    <d v="2022-12-14T00:00:00"/>
    <x v="735"/>
    <x v="1"/>
    <s v="EH-13945"/>
    <s v="Eric Hoffmann"/>
    <x v="0"/>
    <s v="United States"/>
    <x v="116"/>
    <x v="1"/>
    <n v="92627"/>
    <x v="1"/>
    <s v="FUR-FU-10004351"/>
    <x v="0"/>
    <x v="5"/>
    <s v="Staples"/>
    <n v="29.22"/>
    <n v="3"/>
    <n v="0"/>
    <n v="12.856800000000002"/>
  </r>
  <r>
    <n v="6089"/>
    <s v="CA-2022-137281"/>
    <x v="1"/>
    <d v="2022-06-13T00:00:00"/>
    <x v="871"/>
    <x v="1"/>
    <s v="BF-10975"/>
    <s v="Barbara Fisher"/>
    <x v="1"/>
    <s v="United States"/>
    <x v="185"/>
    <x v="32"/>
    <n v="30076"/>
    <x v="0"/>
    <s v="OFF-PA-10001870"/>
    <x v="1"/>
    <x v="10"/>
    <s v="Xerox 202"/>
    <n v="6.48"/>
    <n v="1"/>
    <n v="0"/>
    <n v="3.1104000000000003"/>
  </r>
  <r>
    <n v="6090"/>
    <s v="US-2024-162068"/>
    <x v="3"/>
    <d v="2024-12-29T00:00:00"/>
    <x v="786"/>
    <x v="0"/>
    <s v="PC-18745"/>
    <s v="Pamela Coakley"/>
    <x v="1"/>
    <s v="United States"/>
    <x v="431"/>
    <x v="22"/>
    <n v="80538"/>
    <x v="1"/>
    <s v="OFF-BI-10002813"/>
    <x v="1"/>
    <x v="8"/>
    <s v="Avery Reinforcements for Hole-Punch Pages"/>
    <n v="1.1880000000000002"/>
    <n v="2"/>
    <n v="0.7"/>
    <n v="-0.98999999999999977"/>
  </r>
  <r>
    <n v="6091"/>
    <s v="CA-2024-100111"/>
    <x v="3"/>
    <d v="2024-09-21T00:00:00"/>
    <x v="255"/>
    <x v="1"/>
    <s v="SV-20365"/>
    <s v="Seth Vernon"/>
    <x v="0"/>
    <s v="United States"/>
    <x v="20"/>
    <x v="15"/>
    <n v="10035"/>
    <x v="3"/>
    <s v="FUR-CH-10003846"/>
    <x v="0"/>
    <x v="1"/>
    <s v="Hon Valutask Swivel Chairs"/>
    <n v="272.64600000000002"/>
    <n v="3"/>
    <n v="0.1"/>
    <n v="18.176400000000008"/>
  </r>
  <r>
    <n v="6092"/>
    <s v="CA-2024-100111"/>
    <x v="3"/>
    <d v="2024-09-21T00:00:00"/>
    <x v="255"/>
    <x v="1"/>
    <s v="SV-20365"/>
    <s v="Seth Vernon"/>
    <x v="0"/>
    <s v="United States"/>
    <x v="20"/>
    <x v="15"/>
    <n v="10035"/>
    <x v="3"/>
    <s v="TEC-AC-10002647"/>
    <x v="2"/>
    <x v="11"/>
    <s v="Logitech Wireless Boombox Speaker - portable - wireless, wired"/>
    <n v="212.8"/>
    <n v="2"/>
    <n v="0"/>
    <n v="95.759999999999991"/>
  </r>
  <r>
    <n v="6093"/>
    <s v="CA-2024-100111"/>
    <x v="3"/>
    <d v="2024-09-21T00:00:00"/>
    <x v="255"/>
    <x v="1"/>
    <s v="SV-20365"/>
    <s v="Seth Vernon"/>
    <x v="0"/>
    <s v="United States"/>
    <x v="20"/>
    <x v="15"/>
    <n v="10035"/>
    <x v="3"/>
    <s v="OFF-PA-10000807"/>
    <x v="1"/>
    <x v="10"/>
    <s v="TOPS &quot;Important Message&quot; Pads, Canary, 4-1/4 x 5-1/2, 50 Sheets per Pad"/>
    <n v="38.520000000000003"/>
    <n v="9"/>
    <n v="0"/>
    <n v="18.104400000000002"/>
  </r>
  <r>
    <n v="6094"/>
    <s v="CA-2024-100111"/>
    <x v="3"/>
    <d v="2024-09-21T00:00:00"/>
    <x v="255"/>
    <x v="1"/>
    <s v="SV-20365"/>
    <s v="Seth Vernon"/>
    <x v="0"/>
    <s v="United States"/>
    <x v="20"/>
    <x v="15"/>
    <n v="10035"/>
    <x v="3"/>
    <s v="TEC-AC-10001465"/>
    <x v="2"/>
    <x v="11"/>
    <s v="SanDisk Cruzer 64 GB USB Flash Drive"/>
    <n v="72.64"/>
    <n v="2"/>
    <n v="0"/>
    <n v="21.791999999999994"/>
  </r>
  <r>
    <n v="6095"/>
    <s v="CA-2024-100111"/>
    <x v="3"/>
    <d v="2024-09-21T00:00:00"/>
    <x v="255"/>
    <x v="1"/>
    <s v="SV-20365"/>
    <s v="Seth Vernon"/>
    <x v="0"/>
    <s v="United States"/>
    <x v="20"/>
    <x v="15"/>
    <n v="10035"/>
    <x v="3"/>
    <s v="OFF-ST-10000615"/>
    <x v="1"/>
    <x v="4"/>
    <s v="SimpliFile Personal File, Black Granite, 15w x 6-15/16d x 11-1/4h"/>
    <n v="45.4"/>
    <n v="4"/>
    <n v="0"/>
    <n v="12.712000000000003"/>
  </r>
  <r>
    <n v="6096"/>
    <s v="CA-2024-100111"/>
    <x v="3"/>
    <d v="2024-09-21T00:00:00"/>
    <x v="255"/>
    <x v="1"/>
    <s v="SV-20365"/>
    <s v="Seth Vernon"/>
    <x v="0"/>
    <s v="United States"/>
    <x v="20"/>
    <x v="15"/>
    <n v="10035"/>
    <x v="3"/>
    <s v="OFF-PA-10002713"/>
    <x v="1"/>
    <x v="10"/>
    <s v="Adams Phone Message Book, 200 Message Capacity, 8 1/16” x 11”"/>
    <n v="13.76"/>
    <n v="2"/>
    <n v="0"/>
    <n v="6.3295999999999992"/>
  </r>
  <r>
    <n v="6097"/>
    <s v="CA-2024-100111"/>
    <x v="3"/>
    <d v="2024-09-21T00:00:00"/>
    <x v="255"/>
    <x v="1"/>
    <s v="SV-20365"/>
    <s v="Seth Vernon"/>
    <x v="0"/>
    <s v="United States"/>
    <x v="20"/>
    <x v="15"/>
    <n v="10035"/>
    <x v="3"/>
    <s v="FUR-CH-10003061"/>
    <x v="0"/>
    <x v="1"/>
    <s v="Global Leather Task Chair, Black"/>
    <n v="80.991"/>
    <n v="1"/>
    <n v="0.1"/>
    <n v="8.0990999999999875"/>
  </r>
  <r>
    <n v="6098"/>
    <s v="CA-2024-100111"/>
    <x v="3"/>
    <d v="2024-09-21T00:00:00"/>
    <x v="255"/>
    <x v="1"/>
    <s v="SV-20365"/>
    <s v="Seth Vernon"/>
    <x v="0"/>
    <s v="United States"/>
    <x v="20"/>
    <x v="15"/>
    <n v="10035"/>
    <x v="3"/>
    <s v="OFF-BI-10000343"/>
    <x v="1"/>
    <x v="8"/>
    <s v="Pressboard Covers with Storage Hooks, 9 1/2&quot; x 11&quot;, Light Blue"/>
    <n v="11.784000000000001"/>
    <n v="3"/>
    <n v="0.2"/>
    <n v="3.9770999999999996"/>
  </r>
  <r>
    <n v="6099"/>
    <s v="CA-2024-100111"/>
    <x v="3"/>
    <d v="2024-09-21T00:00:00"/>
    <x v="255"/>
    <x v="1"/>
    <s v="SV-20365"/>
    <s v="Seth Vernon"/>
    <x v="0"/>
    <s v="United States"/>
    <x v="20"/>
    <x v="15"/>
    <n v="10035"/>
    <x v="3"/>
    <s v="OFF-FA-10000304"/>
    <x v="1"/>
    <x v="13"/>
    <s v="Advantus Push Pins"/>
    <n v="4.3600000000000003"/>
    <n v="2"/>
    <n v="0"/>
    <n v="1.7876000000000003"/>
  </r>
  <r>
    <n v="6100"/>
    <s v="CA-2024-100111"/>
    <x v="3"/>
    <d v="2024-09-21T00:00:00"/>
    <x v="255"/>
    <x v="1"/>
    <s v="SV-20365"/>
    <s v="Seth Vernon"/>
    <x v="0"/>
    <s v="United States"/>
    <x v="20"/>
    <x v="15"/>
    <n v="10035"/>
    <x v="3"/>
    <s v="FUR-CH-10004086"/>
    <x v="0"/>
    <x v="1"/>
    <s v="Hon 4070 Series Pagoda Armless Upholstered Stacking Chairs"/>
    <n v="2888.1270000000004"/>
    <n v="11"/>
    <n v="0.1"/>
    <n v="609.71569999999997"/>
  </r>
  <r>
    <n v="6101"/>
    <s v="CA-2024-100111"/>
    <x v="3"/>
    <d v="2024-09-21T00:00:00"/>
    <x v="255"/>
    <x v="1"/>
    <s v="SV-20365"/>
    <s v="Seth Vernon"/>
    <x v="0"/>
    <s v="United States"/>
    <x v="20"/>
    <x v="15"/>
    <n v="10035"/>
    <x v="3"/>
    <s v="TEC-PH-10002885"/>
    <x v="2"/>
    <x v="7"/>
    <s v="Apple iPhone 5"/>
    <n v="1299.6600000000001"/>
    <n v="2"/>
    <n v="0"/>
    <n v="350.90820000000008"/>
  </r>
  <r>
    <n v="6102"/>
    <s v="CA-2024-100111"/>
    <x v="3"/>
    <d v="2024-09-21T00:00:00"/>
    <x v="255"/>
    <x v="1"/>
    <s v="SV-20365"/>
    <s v="Seth Vernon"/>
    <x v="0"/>
    <s v="United States"/>
    <x v="20"/>
    <x v="15"/>
    <n v="10035"/>
    <x v="3"/>
    <s v="FUR-CH-10001215"/>
    <x v="0"/>
    <x v="1"/>
    <s v="Global Troy Executive Leather Low-Back Tilter"/>
    <n v="2254.41"/>
    <n v="5"/>
    <n v="0.1"/>
    <n v="375.73500000000001"/>
  </r>
  <r>
    <n v="6103"/>
    <s v="CA-2024-100111"/>
    <x v="3"/>
    <d v="2024-09-21T00:00:00"/>
    <x v="255"/>
    <x v="1"/>
    <s v="SV-20365"/>
    <s v="Seth Vernon"/>
    <x v="0"/>
    <s v="United States"/>
    <x v="20"/>
    <x v="15"/>
    <n v="10035"/>
    <x v="3"/>
    <s v="TEC-PH-10000215"/>
    <x v="2"/>
    <x v="7"/>
    <s v="Plantronics Cordless Phone Headset with In-line Volume - M214C"/>
    <n v="104.85000000000001"/>
    <n v="3"/>
    <n v="0"/>
    <n v="28.309500000000007"/>
  </r>
  <r>
    <n v="6104"/>
    <s v="CA-2024-100111"/>
    <x v="3"/>
    <d v="2024-09-21T00:00:00"/>
    <x v="255"/>
    <x v="1"/>
    <s v="SV-20365"/>
    <s v="Seth Vernon"/>
    <x v="0"/>
    <s v="United States"/>
    <x v="20"/>
    <x v="15"/>
    <n v="10035"/>
    <x v="3"/>
    <s v="TEC-AC-10001998"/>
    <x v="2"/>
    <x v="11"/>
    <s v="Logitech LS21 Speaker System - PC Multimedia - 2.1-CH - Wired"/>
    <n v="59.97"/>
    <n v="3"/>
    <n v="0"/>
    <n v="20.389799999999994"/>
  </r>
  <r>
    <n v="6105"/>
    <s v="US-2024-132381"/>
    <x v="3"/>
    <d v="2024-08-23T00:00:00"/>
    <x v="1178"/>
    <x v="2"/>
    <s v="Dp-13240"/>
    <s v="Dean percer"/>
    <x v="2"/>
    <s v="United States"/>
    <x v="10"/>
    <x v="9"/>
    <n v="19143"/>
    <x v="3"/>
    <s v="FUR-TA-10002356"/>
    <x v="0"/>
    <x v="3"/>
    <s v="Bevis Boat-Shaped Conference Table"/>
    <n v="314.53199999999998"/>
    <n v="2"/>
    <n v="0.4"/>
    <n v="-83.875200000000035"/>
  </r>
  <r>
    <n v="6106"/>
    <s v="CA-2022-147011"/>
    <x v="1"/>
    <d v="2022-06-18T00:00:00"/>
    <x v="1022"/>
    <x v="1"/>
    <s v="HR-14830"/>
    <s v="Harold Ryan"/>
    <x v="1"/>
    <s v="United States"/>
    <x v="100"/>
    <x v="2"/>
    <n v="33178"/>
    <x v="0"/>
    <s v="OFF-AR-10002399"/>
    <x v="1"/>
    <x v="6"/>
    <s v="Dixon Prang Watercolor Pencils, 10-Color Set with Brush"/>
    <n v="13.632"/>
    <n v="4"/>
    <n v="0.2"/>
    <n v="3.5783999999999998"/>
  </r>
  <r>
    <n v="6107"/>
    <s v="CA-2021-120852"/>
    <x v="2"/>
    <d v="2021-12-20T00:00:00"/>
    <x v="182"/>
    <x v="1"/>
    <s v="WB-21850"/>
    <s v="William Brown"/>
    <x v="0"/>
    <s v="United States"/>
    <x v="55"/>
    <x v="5"/>
    <n v="75051"/>
    <x v="2"/>
    <s v="OFF-AP-10001563"/>
    <x v="1"/>
    <x v="9"/>
    <s v="Belkin Premiere Surge Master II 8-outlet surge protector"/>
    <n v="19.431999999999995"/>
    <n v="2"/>
    <n v="0.8"/>
    <n v="-49.551600000000022"/>
  </r>
  <r>
    <n v="6108"/>
    <s v="CA-2021-120852"/>
    <x v="2"/>
    <d v="2021-12-20T00:00:00"/>
    <x v="182"/>
    <x v="1"/>
    <s v="WB-21850"/>
    <s v="William Brown"/>
    <x v="0"/>
    <s v="United States"/>
    <x v="55"/>
    <x v="5"/>
    <n v="75051"/>
    <x v="2"/>
    <s v="TEC-AC-10004510"/>
    <x v="2"/>
    <x v="11"/>
    <s v="Logitech Desktop MK120 Mouse and keyboard Combo"/>
    <n v="65.44"/>
    <n v="5"/>
    <n v="0.2"/>
    <n v="-8.1800000000000033"/>
  </r>
  <r>
    <n v="6109"/>
    <s v="CA-2023-150007"/>
    <x v="0"/>
    <d v="2023-09-12T00:00:00"/>
    <x v="1069"/>
    <x v="1"/>
    <s v="AS-10090"/>
    <s v="Adam Shillingsburg"/>
    <x v="0"/>
    <s v="United States"/>
    <x v="22"/>
    <x v="10"/>
    <n v="60653"/>
    <x v="2"/>
    <s v="OFF-LA-10001982"/>
    <x v="1"/>
    <x v="2"/>
    <s v="Smead Alpha-Z Color-Coded Name Labels First Letter Starter Set"/>
    <n v="6"/>
    <n v="2"/>
    <n v="0.2"/>
    <n v="2.0999999999999996"/>
  </r>
  <r>
    <n v="6110"/>
    <s v="CA-2023-150007"/>
    <x v="0"/>
    <d v="2023-09-12T00:00:00"/>
    <x v="1069"/>
    <x v="1"/>
    <s v="AS-10090"/>
    <s v="Adam Shillingsburg"/>
    <x v="0"/>
    <s v="United States"/>
    <x v="22"/>
    <x v="10"/>
    <n v="60653"/>
    <x v="2"/>
    <s v="OFF-BI-10004141"/>
    <x v="1"/>
    <x v="8"/>
    <s v="Insertable Tab Indexes For Data Binders"/>
    <n v="1.9079999999999997"/>
    <n v="3"/>
    <n v="0.8"/>
    <n v="-3.2436000000000016"/>
  </r>
  <r>
    <n v="6111"/>
    <s v="CA-2023-124590"/>
    <x v="0"/>
    <d v="2023-11-13T00:00:00"/>
    <x v="619"/>
    <x v="1"/>
    <s v="SP-20920"/>
    <s v="Susan Pistek"/>
    <x v="0"/>
    <s v="United States"/>
    <x v="215"/>
    <x v="24"/>
    <n v="44134"/>
    <x v="3"/>
    <s v="FUR-CH-10004495"/>
    <x v="0"/>
    <x v="1"/>
    <s v="Global Leather and Oak Executive Chair, Black"/>
    <n v="1474.8020000000001"/>
    <n v="7"/>
    <n v="0.3"/>
    <n v="-21.068600000000174"/>
  </r>
  <r>
    <n v="6112"/>
    <s v="CA-2023-124590"/>
    <x v="0"/>
    <d v="2023-11-13T00:00:00"/>
    <x v="619"/>
    <x v="1"/>
    <s v="SP-20920"/>
    <s v="Susan Pistek"/>
    <x v="0"/>
    <s v="United States"/>
    <x v="215"/>
    <x v="24"/>
    <n v="44134"/>
    <x v="3"/>
    <s v="OFF-AP-10002311"/>
    <x v="1"/>
    <x v="9"/>
    <s v="Holmes Replacement Filter for HEPA Air Cleaner, Very Large Room, HEPA Filter"/>
    <n v="110.096"/>
    <n v="2"/>
    <n v="0.2"/>
    <n v="33.028800000000004"/>
  </r>
  <r>
    <n v="6113"/>
    <s v="CA-2023-124590"/>
    <x v="0"/>
    <d v="2023-11-13T00:00:00"/>
    <x v="619"/>
    <x v="1"/>
    <s v="SP-20920"/>
    <s v="Susan Pistek"/>
    <x v="0"/>
    <s v="United States"/>
    <x v="215"/>
    <x v="24"/>
    <n v="44134"/>
    <x v="3"/>
    <s v="OFF-FA-10000585"/>
    <x v="1"/>
    <x v="13"/>
    <s v="OIC Bulk Pack Metal Binder Clips"/>
    <n v="16.752000000000002"/>
    <n v="6"/>
    <n v="0.2"/>
    <n v="5.4443999999999999"/>
  </r>
  <r>
    <n v="6114"/>
    <s v="CA-2023-124590"/>
    <x v="0"/>
    <d v="2023-11-13T00:00:00"/>
    <x v="619"/>
    <x v="1"/>
    <s v="SP-20920"/>
    <s v="Susan Pistek"/>
    <x v="0"/>
    <s v="United States"/>
    <x v="215"/>
    <x v="24"/>
    <n v="44134"/>
    <x v="3"/>
    <s v="FUR-CH-10000454"/>
    <x v="0"/>
    <x v="1"/>
    <s v="Hon Deluxe Fabric Upholstered Stacking Chairs, Rounded Back"/>
    <n v="1537.0739999999998"/>
    <n v="9"/>
    <n v="0.3"/>
    <n v="0"/>
  </r>
  <r>
    <n v="6115"/>
    <s v="CA-2023-124590"/>
    <x v="0"/>
    <d v="2023-11-13T00:00:00"/>
    <x v="619"/>
    <x v="1"/>
    <s v="SP-20920"/>
    <s v="Susan Pistek"/>
    <x v="0"/>
    <s v="United States"/>
    <x v="215"/>
    <x v="24"/>
    <n v="44134"/>
    <x v="3"/>
    <s v="FUR-CH-10003746"/>
    <x v="0"/>
    <x v="1"/>
    <s v="Hon 4070 Series Pagoda Round Back Stacking Chairs"/>
    <n v="449.37200000000001"/>
    <n v="2"/>
    <n v="0.3"/>
    <n v="-12.839199999999977"/>
  </r>
  <r>
    <n v="6116"/>
    <s v="CA-2023-133802"/>
    <x v="0"/>
    <d v="2023-03-15T00:00:00"/>
    <x v="1179"/>
    <x v="1"/>
    <s v="SP-20650"/>
    <s v="Stephanie Phelps"/>
    <x v="1"/>
    <s v="United States"/>
    <x v="464"/>
    <x v="1"/>
    <n v="94061"/>
    <x v="1"/>
    <s v="OFF-BI-10003291"/>
    <x v="1"/>
    <x v="8"/>
    <s v="Wilson Jones Leather-Like Binders with DublLock Round Rings"/>
    <n v="41.904000000000003"/>
    <n v="6"/>
    <n v="0.2"/>
    <n v="14.142599999999996"/>
  </r>
  <r>
    <n v="6117"/>
    <s v="US-2023-113677"/>
    <x v="0"/>
    <d v="2023-11-14T00:00:00"/>
    <x v="423"/>
    <x v="1"/>
    <s v="CM-12655"/>
    <s v="Corinna Mitchell"/>
    <x v="2"/>
    <s v="United States"/>
    <x v="20"/>
    <x v="15"/>
    <n v="10011"/>
    <x v="3"/>
    <s v="TEC-PH-10002114"/>
    <x v="2"/>
    <x v="7"/>
    <s v="Xiaomi Mi3"/>
    <n v="2279.96"/>
    <n v="4"/>
    <n v="0"/>
    <n v="592.78960000000006"/>
  </r>
  <r>
    <n v="6118"/>
    <s v="US-2023-113677"/>
    <x v="0"/>
    <d v="2023-11-14T00:00:00"/>
    <x v="423"/>
    <x v="1"/>
    <s v="CM-12655"/>
    <s v="Corinna Mitchell"/>
    <x v="2"/>
    <s v="United States"/>
    <x v="20"/>
    <x v="15"/>
    <n v="10011"/>
    <x v="3"/>
    <s v="OFF-LA-10001569"/>
    <x v="1"/>
    <x v="2"/>
    <s v="Avery 499"/>
    <n v="14.940000000000001"/>
    <n v="3"/>
    <n v="0"/>
    <n v="6.8723999999999998"/>
  </r>
  <r>
    <n v="6119"/>
    <s v="CA-2024-143378"/>
    <x v="3"/>
    <d v="2024-09-20T00:00:00"/>
    <x v="425"/>
    <x v="1"/>
    <s v="JR-16210"/>
    <s v="Justin Ritter"/>
    <x v="1"/>
    <s v="United States"/>
    <x v="24"/>
    <x v="21"/>
    <n v="97477"/>
    <x v="1"/>
    <s v="TEC-PH-10001425"/>
    <x v="2"/>
    <x v="7"/>
    <s v="Mophie Juice Pack Helium for iPhone"/>
    <n v="191.976"/>
    <n v="3"/>
    <n v="0.2"/>
    <n v="19.197599999999994"/>
  </r>
  <r>
    <n v="6120"/>
    <s v="CA-2024-143378"/>
    <x v="3"/>
    <d v="2024-09-20T00:00:00"/>
    <x v="425"/>
    <x v="1"/>
    <s v="JR-16210"/>
    <s v="Justin Ritter"/>
    <x v="1"/>
    <s v="United States"/>
    <x v="24"/>
    <x v="21"/>
    <n v="97477"/>
    <x v="1"/>
    <s v="OFF-AR-10001915"/>
    <x v="1"/>
    <x v="6"/>
    <s v="Peel-Off China Markers"/>
    <n v="23.832000000000001"/>
    <n v="3"/>
    <n v="0.2"/>
    <n v="6.5538000000000007"/>
  </r>
  <r>
    <n v="6121"/>
    <s v="CA-2024-143378"/>
    <x v="3"/>
    <d v="2024-09-20T00:00:00"/>
    <x v="425"/>
    <x v="1"/>
    <s v="JR-16210"/>
    <s v="Justin Ritter"/>
    <x v="1"/>
    <s v="United States"/>
    <x v="24"/>
    <x v="21"/>
    <n v="97477"/>
    <x v="1"/>
    <s v="FUR-FU-10004864"/>
    <x v="0"/>
    <x v="5"/>
    <s v="Howard Miller 14-1/2&quot; Diameter Chrome Round Wall Clock"/>
    <n v="409.21600000000001"/>
    <n v="8"/>
    <n v="0.2"/>
    <n v="61.38239999999999"/>
  </r>
  <r>
    <n v="6122"/>
    <s v="CA-2024-143378"/>
    <x v="3"/>
    <d v="2024-09-20T00:00:00"/>
    <x v="425"/>
    <x v="1"/>
    <s v="JR-16210"/>
    <s v="Justin Ritter"/>
    <x v="1"/>
    <s v="United States"/>
    <x v="24"/>
    <x v="21"/>
    <n v="97477"/>
    <x v="1"/>
    <s v="FUR-BO-10001972"/>
    <x v="0"/>
    <x v="0"/>
    <s v="O'Sullivan 4-Shelf Bookcase in Odessa Pine"/>
    <n v="72.588000000000008"/>
    <n v="2"/>
    <n v="0.7"/>
    <n v="-128.2388"/>
  </r>
  <r>
    <n v="6123"/>
    <s v="CA-2024-152660"/>
    <x v="3"/>
    <d v="2024-12-05T00:00:00"/>
    <x v="784"/>
    <x v="1"/>
    <s v="CB-12415"/>
    <s v="Christy Brittain"/>
    <x v="0"/>
    <s v="United States"/>
    <x v="22"/>
    <x v="10"/>
    <n v="60610"/>
    <x v="2"/>
    <s v="OFF-ST-10000532"/>
    <x v="1"/>
    <x v="4"/>
    <s v="Advantus Rolling Drawer Organizers"/>
    <n v="61.567999999999998"/>
    <n v="2"/>
    <n v="0.2"/>
    <n v="4.6175999999999995"/>
  </r>
  <r>
    <n v="6124"/>
    <s v="CA-2022-142139"/>
    <x v="1"/>
    <d v="2022-08-31T00:00:00"/>
    <x v="305"/>
    <x v="1"/>
    <s v="SD-20485"/>
    <s v="Shirley Daniels"/>
    <x v="2"/>
    <s v="United States"/>
    <x v="385"/>
    <x v="5"/>
    <n v="76021"/>
    <x v="2"/>
    <s v="OFF-PA-10003883"/>
    <x v="1"/>
    <x v="10"/>
    <s v="Message Book, Phone, Wirebound Standard Line Memo, 2 3/4&quot; X 5&quot;"/>
    <n v="20.96"/>
    <n v="4"/>
    <n v="0.2"/>
    <n v="6.8119999999999994"/>
  </r>
  <r>
    <n v="6125"/>
    <s v="CA-2024-145772"/>
    <x v="3"/>
    <d v="2024-06-04T00:00:00"/>
    <x v="92"/>
    <x v="1"/>
    <s v="SS-20240"/>
    <s v="Saphhira Shifley"/>
    <x v="1"/>
    <s v="United States"/>
    <x v="1"/>
    <x v="1"/>
    <n v="90036"/>
    <x v="1"/>
    <s v="TEC-AC-10003038"/>
    <x v="2"/>
    <x v="11"/>
    <s v="Kingston Digital DataTraveler 16GB USB 2.0"/>
    <n v="44.75"/>
    <n v="5"/>
    <n v="0"/>
    <n v="8.5024999999999942"/>
  </r>
  <r>
    <n v="6126"/>
    <s v="CA-2024-145772"/>
    <x v="3"/>
    <d v="2024-06-04T00:00:00"/>
    <x v="92"/>
    <x v="1"/>
    <s v="SS-20240"/>
    <s v="Saphhira Shifley"/>
    <x v="1"/>
    <s v="United States"/>
    <x v="1"/>
    <x v="1"/>
    <n v="90036"/>
    <x v="1"/>
    <s v="OFF-PA-10001593"/>
    <x v="1"/>
    <x v="10"/>
    <s v="Xerox 1947"/>
    <n v="11.96"/>
    <n v="2"/>
    <n v="0"/>
    <n v="5.3819999999999997"/>
  </r>
  <r>
    <n v="6127"/>
    <s v="CA-2024-145772"/>
    <x v="3"/>
    <d v="2024-06-04T00:00:00"/>
    <x v="92"/>
    <x v="1"/>
    <s v="SS-20240"/>
    <s v="Saphhira Shifley"/>
    <x v="1"/>
    <s v="United States"/>
    <x v="1"/>
    <x v="1"/>
    <n v="90036"/>
    <x v="1"/>
    <s v="OFF-BI-10002049"/>
    <x v="1"/>
    <x v="8"/>
    <s v="UniKeep View Case Binders"/>
    <n v="3.9119999999999999"/>
    <n v="1"/>
    <n v="0.2"/>
    <n v="1.2713999999999996"/>
  </r>
  <r>
    <n v="6128"/>
    <s v="CA-2023-124100"/>
    <x v="0"/>
    <d v="2023-04-01T00:00:00"/>
    <x v="996"/>
    <x v="1"/>
    <s v="EH-13990"/>
    <s v="Erica Hackney"/>
    <x v="0"/>
    <s v="United States"/>
    <x v="20"/>
    <x v="15"/>
    <n v="10009"/>
    <x v="3"/>
    <s v="FUR-CH-10003817"/>
    <x v="0"/>
    <x v="1"/>
    <s v="Global Value Steno Chair, Gray"/>
    <n v="327.99600000000004"/>
    <n v="6"/>
    <n v="0.1"/>
    <n v="54.666000000000011"/>
  </r>
  <r>
    <n v="6129"/>
    <s v="US-2021-158400"/>
    <x v="2"/>
    <d v="2021-10-25T00:00:00"/>
    <x v="65"/>
    <x v="2"/>
    <s v="AH-10030"/>
    <s v="Aaron Hawkins"/>
    <x v="1"/>
    <s v="United States"/>
    <x v="8"/>
    <x v="1"/>
    <n v="94109"/>
    <x v="1"/>
    <s v="OFF-BI-10002353"/>
    <x v="1"/>
    <x v="8"/>
    <s v="GBC VeloBind Cover Sets"/>
    <n v="49.408000000000001"/>
    <n v="4"/>
    <n v="0.2"/>
    <n v="18.527999999999999"/>
  </r>
  <r>
    <n v="6130"/>
    <s v="CA-2024-162033"/>
    <x v="3"/>
    <d v="2024-03-27T00:00:00"/>
    <x v="504"/>
    <x v="1"/>
    <s v="EM-14200"/>
    <s v="Evan Minnotte"/>
    <x v="2"/>
    <s v="United States"/>
    <x v="173"/>
    <x v="17"/>
    <n v="23464"/>
    <x v="0"/>
    <s v="TEC-AC-10003116"/>
    <x v="2"/>
    <x v="11"/>
    <s v="Memorex Froggy Flash Drive 8 GB"/>
    <n v="53.25"/>
    <n v="3"/>
    <n v="0"/>
    <n v="20.767499999999998"/>
  </r>
  <r>
    <n v="6131"/>
    <s v="CA-2024-162033"/>
    <x v="3"/>
    <d v="2024-03-27T00:00:00"/>
    <x v="504"/>
    <x v="1"/>
    <s v="EM-14200"/>
    <s v="Evan Minnotte"/>
    <x v="2"/>
    <s v="United States"/>
    <x v="173"/>
    <x v="17"/>
    <n v="23464"/>
    <x v="0"/>
    <s v="OFF-FA-10003021"/>
    <x v="1"/>
    <x v="13"/>
    <s v="Staples"/>
    <n v="3.76"/>
    <n v="2"/>
    <n v="0"/>
    <n v="1.3159999999999998"/>
  </r>
  <r>
    <n v="6132"/>
    <s v="CA-2021-163447"/>
    <x v="2"/>
    <d v="2021-12-27T00:00:00"/>
    <x v="252"/>
    <x v="1"/>
    <s v="TB-21190"/>
    <s v="Thomas Brumley"/>
    <x v="2"/>
    <s v="United States"/>
    <x v="20"/>
    <x v="15"/>
    <n v="10011"/>
    <x v="3"/>
    <s v="FUR-CH-10004477"/>
    <x v="0"/>
    <x v="1"/>
    <s v="Global Push Button Manager's Chair, Indigo"/>
    <n v="767.21400000000006"/>
    <n v="14"/>
    <n v="0.1"/>
    <n v="161.96739999999997"/>
  </r>
  <r>
    <n v="6133"/>
    <s v="CA-2024-145737"/>
    <x v="3"/>
    <d v="2024-09-16T00:00:00"/>
    <x v="295"/>
    <x v="1"/>
    <s v="AB-10165"/>
    <s v="Alan Barnes"/>
    <x v="0"/>
    <s v="United States"/>
    <x v="465"/>
    <x v="18"/>
    <n v="37087"/>
    <x v="0"/>
    <s v="OFF-PA-10001033"/>
    <x v="1"/>
    <x v="10"/>
    <s v="Xerox 1893"/>
    <n v="163.96"/>
    <n v="5"/>
    <n v="0.2"/>
    <n v="59.435499999999998"/>
  </r>
  <r>
    <n v="6134"/>
    <s v="CA-2023-148096"/>
    <x v="0"/>
    <d v="2023-08-17T00:00:00"/>
    <x v="1180"/>
    <x v="2"/>
    <s v="AO-10810"/>
    <s v="Anthony O'Donnell"/>
    <x v="1"/>
    <s v="United States"/>
    <x v="1"/>
    <x v="1"/>
    <n v="90045"/>
    <x v="1"/>
    <s v="FUR-TA-10004152"/>
    <x v="0"/>
    <x v="3"/>
    <s v="Barricks 18&quot; x 48&quot; Non-Folding Utility Table with Bottom Storage Shelf"/>
    <n v="161.28"/>
    <n v="2"/>
    <n v="0.2"/>
    <n v="12.095999999999997"/>
  </r>
  <r>
    <n v="6135"/>
    <s v="CA-2023-146766"/>
    <x v="0"/>
    <d v="2023-11-05T00:00:00"/>
    <x v="271"/>
    <x v="3"/>
    <s v="TT-21220"/>
    <s v="Thomas Thornton"/>
    <x v="0"/>
    <s v="United States"/>
    <x v="374"/>
    <x v="1"/>
    <n v="91911"/>
    <x v="1"/>
    <s v="OFF-AR-10002135"/>
    <x v="1"/>
    <x v="6"/>
    <s v="Boston Heavy-Duty Trimline Electric Pencil Sharpeners"/>
    <n v="192.8"/>
    <n v="4"/>
    <n v="0"/>
    <n v="55.911999999999978"/>
  </r>
  <r>
    <n v="6136"/>
    <s v="CA-2022-105613"/>
    <x v="1"/>
    <d v="2022-10-18T00:00:00"/>
    <x v="1181"/>
    <x v="1"/>
    <s v="KN-16705"/>
    <s v="Kristina Nunn"/>
    <x v="2"/>
    <s v="United States"/>
    <x v="392"/>
    <x v="5"/>
    <n v="78501"/>
    <x v="2"/>
    <s v="TEC-AC-10000521"/>
    <x v="2"/>
    <x v="11"/>
    <s v="Verbatim Slim CD and DVD Storage Cases, 50/Pack"/>
    <n v="27.695999999999998"/>
    <n v="3"/>
    <n v="0.2"/>
    <n v="3.4619999999999997"/>
  </r>
  <r>
    <n v="6137"/>
    <s v="CA-2022-105613"/>
    <x v="1"/>
    <d v="2022-10-18T00:00:00"/>
    <x v="1181"/>
    <x v="1"/>
    <s v="KN-16705"/>
    <s v="Kristina Nunn"/>
    <x v="2"/>
    <s v="United States"/>
    <x v="392"/>
    <x v="5"/>
    <n v="78501"/>
    <x v="2"/>
    <s v="OFF-AP-10000026"/>
    <x v="1"/>
    <x v="9"/>
    <s v="Tripp Lite Isotel 6 Outlet Surge Protector with Fax/Modem Protection"/>
    <n v="73.163999999999987"/>
    <n v="6"/>
    <n v="0.8"/>
    <n v="-186.56820000000005"/>
  </r>
  <r>
    <n v="6138"/>
    <s v="US-2023-142251"/>
    <x v="0"/>
    <d v="2023-11-01T00:00:00"/>
    <x v="271"/>
    <x v="0"/>
    <s v="FO-14305"/>
    <s v="Frank Olsen"/>
    <x v="0"/>
    <s v="United States"/>
    <x v="389"/>
    <x v="2"/>
    <n v="33021"/>
    <x v="0"/>
    <s v="OFF-PA-10002986"/>
    <x v="1"/>
    <x v="10"/>
    <s v="Xerox 1898"/>
    <n v="32.064"/>
    <n v="6"/>
    <n v="0.2"/>
    <n v="11.222399999999999"/>
  </r>
  <r>
    <n v="6139"/>
    <s v="CA-2021-131247"/>
    <x v="2"/>
    <d v="2021-03-30T00:00:00"/>
    <x v="1114"/>
    <x v="1"/>
    <s v="GA-14725"/>
    <s v="Guy Armstrong"/>
    <x v="0"/>
    <s v="United States"/>
    <x v="8"/>
    <x v="1"/>
    <n v="94110"/>
    <x v="1"/>
    <s v="FUR-BO-10001337"/>
    <x v="0"/>
    <x v="0"/>
    <s v="O'Sullivan Living Dimensions 2-Shelf Bookcases"/>
    <n v="205.666"/>
    <n v="2"/>
    <n v="0.15"/>
    <n v="-12.097999999999999"/>
  </r>
  <r>
    <n v="6140"/>
    <s v="US-2022-113593"/>
    <x v="1"/>
    <d v="2022-04-18T00:00:00"/>
    <x v="1077"/>
    <x v="2"/>
    <s v="NC-18415"/>
    <s v="Nathan Cano"/>
    <x v="0"/>
    <s v="United States"/>
    <x v="466"/>
    <x v="1"/>
    <n v="93454"/>
    <x v="1"/>
    <s v="OFF-ST-10000532"/>
    <x v="1"/>
    <x v="4"/>
    <s v="Advantus Rolling Drawer Organizers"/>
    <n v="115.44"/>
    <n v="3"/>
    <n v="0"/>
    <n v="30.014399999999998"/>
  </r>
  <r>
    <n v="6141"/>
    <s v="CA-2024-121083"/>
    <x v="3"/>
    <d v="2024-07-10T00:00:00"/>
    <x v="386"/>
    <x v="1"/>
    <s v="JF-15190"/>
    <s v="Jamie Frazer"/>
    <x v="0"/>
    <s v="United States"/>
    <x v="91"/>
    <x v="29"/>
    <n v="6040"/>
    <x v="3"/>
    <s v="OFF-PA-10001497"/>
    <x v="1"/>
    <x v="10"/>
    <s v="Xerox 1914"/>
    <n v="274.8"/>
    <n v="5"/>
    <n v="0"/>
    <n v="134.65199999999999"/>
  </r>
  <r>
    <n v="6142"/>
    <s v="CA-2024-121083"/>
    <x v="3"/>
    <d v="2024-07-10T00:00:00"/>
    <x v="386"/>
    <x v="1"/>
    <s v="JF-15190"/>
    <s v="Jamie Frazer"/>
    <x v="0"/>
    <s v="United States"/>
    <x v="91"/>
    <x v="29"/>
    <n v="6040"/>
    <x v="3"/>
    <s v="OFF-ST-10002554"/>
    <x v="1"/>
    <x v="4"/>
    <s v="Tennsco Industrial Shelving"/>
    <n v="195.64"/>
    <n v="4"/>
    <n v="0"/>
    <n v="3.9128000000000043"/>
  </r>
  <r>
    <n v="6143"/>
    <s v="CA-2024-121083"/>
    <x v="3"/>
    <d v="2024-07-10T00:00:00"/>
    <x v="386"/>
    <x v="1"/>
    <s v="JF-15190"/>
    <s v="Jamie Frazer"/>
    <x v="0"/>
    <s v="United States"/>
    <x v="91"/>
    <x v="29"/>
    <n v="6040"/>
    <x v="3"/>
    <s v="TEC-PH-10001336"/>
    <x v="2"/>
    <x v="7"/>
    <s v="Digium D40 VoIP phone"/>
    <n v="257.98"/>
    <n v="2"/>
    <n v="0"/>
    <n v="74.8142"/>
  </r>
  <r>
    <n v="6144"/>
    <s v="CA-2024-121083"/>
    <x v="3"/>
    <d v="2024-07-10T00:00:00"/>
    <x v="386"/>
    <x v="1"/>
    <s v="JF-15190"/>
    <s v="Jamie Frazer"/>
    <x v="0"/>
    <s v="United States"/>
    <x v="91"/>
    <x v="29"/>
    <n v="6040"/>
    <x v="3"/>
    <s v="OFF-AR-10002987"/>
    <x v="1"/>
    <x v="6"/>
    <s v="Prismacolor Color Pencil Set"/>
    <n v="119.03999999999999"/>
    <n v="6"/>
    <n v="0"/>
    <n v="48.806400000000011"/>
  </r>
  <r>
    <n v="6145"/>
    <s v="CA-2024-151190"/>
    <x v="3"/>
    <d v="2024-06-28T00:00:00"/>
    <x v="553"/>
    <x v="1"/>
    <s v="GT-14710"/>
    <s v="Greg Tran"/>
    <x v="0"/>
    <s v="United States"/>
    <x v="155"/>
    <x v="8"/>
    <n v="68104"/>
    <x v="2"/>
    <s v="OFF-PA-10000575"/>
    <x v="1"/>
    <x v="10"/>
    <s v="Wirebound Message Books, Four 2 3/4 x 5 White Forms per Page"/>
    <n v="20.07"/>
    <n v="3"/>
    <n v="0"/>
    <n v="9.2321999999999989"/>
  </r>
  <r>
    <n v="6146"/>
    <s v="CA-2021-133543"/>
    <x v="2"/>
    <d v="2021-12-22T00:00:00"/>
    <x v="166"/>
    <x v="1"/>
    <s v="KM-16660"/>
    <s v="Khloe Miller"/>
    <x v="0"/>
    <s v="United States"/>
    <x v="49"/>
    <x v="1"/>
    <n v="95123"/>
    <x v="1"/>
    <s v="OFF-AR-10003394"/>
    <x v="1"/>
    <x v="6"/>
    <s v="Newell 332"/>
    <n v="11.76"/>
    <n v="4"/>
    <n v="0"/>
    <n v="3.1752000000000002"/>
  </r>
  <r>
    <n v="6147"/>
    <s v="CA-2024-105130"/>
    <x v="3"/>
    <d v="2024-11-22T00:00:00"/>
    <x v="654"/>
    <x v="1"/>
    <s v="PJ-18835"/>
    <s v="Patrick Jones"/>
    <x v="1"/>
    <s v="United States"/>
    <x v="8"/>
    <x v="1"/>
    <n v="94122"/>
    <x v="1"/>
    <s v="OFF-AR-10003394"/>
    <x v="1"/>
    <x v="6"/>
    <s v="Newell 332"/>
    <n v="11.76"/>
    <n v="4"/>
    <n v="0"/>
    <n v="3.1752000000000002"/>
  </r>
  <r>
    <n v="6148"/>
    <s v="CA-2024-105130"/>
    <x v="3"/>
    <d v="2024-11-22T00:00:00"/>
    <x v="654"/>
    <x v="1"/>
    <s v="PJ-18835"/>
    <s v="Patrick Jones"/>
    <x v="1"/>
    <s v="United States"/>
    <x v="8"/>
    <x v="1"/>
    <n v="94122"/>
    <x v="1"/>
    <s v="OFF-BI-10001191"/>
    <x v="1"/>
    <x v="8"/>
    <s v="Canvas Sectional Post Binders"/>
    <n v="40.736000000000004"/>
    <n v="2"/>
    <n v="0.2"/>
    <n v="14.7668"/>
  </r>
  <r>
    <n v="6149"/>
    <s v="CA-2023-161928"/>
    <x v="0"/>
    <d v="2023-06-28T00:00:00"/>
    <x v="597"/>
    <x v="0"/>
    <s v="AC-10660"/>
    <s v="Anna Chung"/>
    <x v="0"/>
    <s v="United States"/>
    <x v="8"/>
    <x v="1"/>
    <n v="94109"/>
    <x v="1"/>
    <s v="TEC-PH-10003484"/>
    <x v="2"/>
    <x v="7"/>
    <s v="Ooma Telo VoIP Home Phone System"/>
    <n v="201.584"/>
    <n v="2"/>
    <n v="0.2"/>
    <n v="12.599000000000004"/>
  </r>
  <r>
    <n v="6150"/>
    <s v="CA-2024-101322"/>
    <x v="3"/>
    <d v="2024-12-29T00:00:00"/>
    <x v="786"/>
    <x v="2"/>
    <s v="JG-15310"/>
    <s v="Jason Gross"/>
    <x v="1"/>
    <s v="United States"/>
    <x v="85"/>
    <x v="1"/>
    <n v="90805"/>
    <x v="1"/>
    <s v="FUR-CH-10003968"/>
    <x v="0"/>
    <x v="1"/>
    <s v="Novimex Turbo Task Chair"/>
    <n v="340.70400000000006"/>
    <n v="6"/>
    <n v="0.2"/>
    <n v="-34.070400000000006"/>
  </r>
  <r>
    <n v="6151"/>
    <s v="US-2023-106600"/>
    <x v="0"/>
    <d v="2023-04-09T00:00:00"/>
    <x v="1182"/>
    <x v="2"/>
    <s v="RM-19375"/>
    <s v="Raymond Messe"/>
    <x v="0"/>
    <s v="United States"/>
    <x v="38"/>
    <x v="32"/>
    <n v="31907"/>
    <x v="0"/>
    <s v="FUR-BO-10001608"/>
    <x v="0"/>
    <x v="0"/>
    <s v="Hon Metal Bookcases, Black"/>
    <n v="354.90000000000003"/>
    <n v="5"/>
    <n v="0"/>
    <n v="88.725000000000023"/>
  </r>
  <r>
    <n v="6152"/>
    <s v="CA-2021-111871"/>
    <x v="2"/>
    <d v="2021-03-18T00:00:00"/>
    <x v="757"/>
    <x v="0"/>
    <s v="EK-13795"/>
    <s v="Eileen Kiefer"/>
    <x v="2"/>
    <s v="United States"/>
    <x v="8"/>
    <x v="1"/>
    <n v="94110"/>
    <x v="1"/>
    <s v="FUR-BO-10004218"/>
    <x v="0"/>
    <x v="0"/>
    <s v="Bush Heritage Pine Collection 5-Shelf Bookcase, Albany Pine Finish, *Special Order"/>
    <n v="1198.33"/>
    <n v="10"/>
    <n v="0.15"/>
    <n v="70.490000000000009"/>
  </r>
  <r>
    <n v="6153"/>
    <s v="CA-2024-139437"/>
    <x v="3"/>
    <d v="2024-07-04T00:00:00"/>
    <x v="924"/>
    <x v="1"/>
    <s v="RD-19585"/>
    <s v="Rob Dowd"/>
    <x v="0"/>
    <s v="United States"/>
    <x v="1"/>
    <x v="1"/>
    <n v="90004"/>
    <x v="1"/>
    <s v="OFF-ST-10002485"/>
    <x v="1"/>
    <x v="4"/>
    <s v="Rogers Deluxe File Chest"/>
    <n v="87.92"/>
    <n v="4"/>
    <n v="0"/>
    <n v="0.87919999999999732"/>
  </r>
  <r>
    <n v="6154"/>
    <s v="CA-2024-151484"/>
    <x v="3"/>
    <d v="2024-04-21T00:00:00"/>
    <x v="880"/>
    <x v="2"/>
    <s v="CV-12805"/>
    <s v="Cynthia Voltz"/>
    <x v="1"/>
    <s v="United States"/>
    <x v="10"/>
    <x v="9"/>
    <n v="19120"/>
    <x v="3"/>
    <s v="FUR-FU-10001876"/>
    <x v="0"/>
    <x v="5"/>
    <s v="Computer Room Manger, 14&quot;"/>
    <n v="51.967999999999996"/>
    <n v="2"/>
    <n v="0.2"/>
    <n v="10.393599999999998"/>
  </r>
  <r>
    <n v="6155"/>
    <s v="CA-2024-151484"/>
    <x v="3"/>
    <d v="2024-04-21T00:00:00"/>
    <x v="880"/>
    <x v="2"/>
    <s v="CV-12805"/>
    <s v="Cynthia Voltz"/>
    <x v="1"/>
    <s v="United States"/>
    <x v="10"/>
    <x v="9"/>
    <n v="19120"/>
    <x v="3"/>
    <s v="OFF-ST-10002370"/>
    <x v="1"/>
    <x v="4"/>
    <s v="Sortfiler Multipurpose Personal File Organizer, Black"/>
    <n v="51.336000000000006"/>
    <n v="3"/>
    <n v="0.2"/>
    <n v="5.7752999999999961"/>
  </r>
  <r>
    <n v="6156"/>
    <s v="CA-2024-151484"/>
    <x v="3"/>
    <d v="2024-04-21T00:00:00"/>
    <x v="880"/>
    <x v="2"/>
    <s v="CV-12805"/>
    <s v="Cynthia Voltz"/>
    <x v="1"/>
    <s v="United States"/>
    <x v="10"/>
    <x v="9"/>
    <n v="19120"/>
    <x v="3"/>
    <s v="OFF-ST-10000142"/>
    <x v="1"/>
    <x v="4"/>
    <s v="Deluxe Rollaway Locking File with Drawer"/>
    <n v="332.70400000000001"/>
    <n v="1"/>
    <n v="0.2"/>
    <n v="33.270399999999981"/>
  </r>
  <r>
    <n v="6157"/>
    <s v="CA-2024-151484"/>
    <x v="3"/>
    <d v="2024-04-21T00:00:00"/>
    <x v="880"/>
    <x v="2"/>
    <s v="CV-12805"/>
    <s v="Cynthia Voltz"/>
    <x v="1"/>
    <s v="United States"/>
    <x v="10"/>
    <x v="9"/>
    <n v="19120"/>
    <x v="3"/>
    <s v="FUR-FU-10004671"/>
    <x v="0"/>
    <x v="5"/>
    <s v="Executive Impressions 12&quot; Wall Clock"/>
    <n v="42.408000000000008"/>
    <n v="3"/>
    <n v="0.2"/>
    <n v="9.5418000000000003"/>
  </r>
  <r>
    <n v="6158"/>
    <s v="CA-2023-104150"/>
    <x v="0"/>
    <d v="2023-08-04T00:00:00"/>
    <x v="816"/>
    <x v="0"/>
    <s v="AG-10330"/>
    <s v="Alex Grayson"/>
    <x v="0"/>
    <s v="United States"/>
    <x v="251"/>
    <x v="26"/>
    <n v="74133"/>
    <x v="2"/>
    <s v="OFF-EN-10002504"/>
    <x v="1"/>
    <x v="12"/>
    <s v="Tyvek  Top-Opening Peel &amp; Seel Envelopes, Plain White"/>
    <n v="81.539999999999992"/>
    <n v="3"/>
    <n v="0"/>
    <n v="38.323799999999999"/>
  </r>
  <r>
    <n v="6159"/>
    <s v="CA-2023-104150"/>
    <x v="0"/>
    <d v="2023-08-04T00:00:00"/>
    <x v="816"/>
    <x v="0"/>
    <s v="AG-10330"/>
    <s v="Alex Grayson"/>
    <x v="0"/>
    <s v="United States"/>
    <x v="251"/>
    <x v="26"/>
    <n v="74133"/>
    <x v="2"/>
    <s v="TEC-AC-10004803"/>
    <x v="2"/>
    <x v="11"/>
    <s v="Sony Micro Vault Click 4 GB USB 2.0 Flash Drive"/>
    <n v="167.28"/>
    <n v="12"/>
    <n v="0"/>
    <n v="23.419200000000011"/>
  </r>
  <r>
    <n v="6160"/>
    <s v="CA-2023-161025"/>
    <x v="0"/>
    <d v="2023-12-04T00:00:00"/>
    <x v="66"/>
    <x v="1"/>
    <s v="GM-14440"/>
    <s v="Gary McGarr"/>
    <x v="0"/>
    <s v="United States"/>
    <x v="1"/>
    <x v="1"/>
    <n v="90049"/>
    <x v="1"/>
    <s v="OFF-ST-10001932"/>
    <x v="1"/>
    <x v="4"/>
    <s v="Fellowes Staxonsteel Drawer Files"/>
    <n v="772.68"/>
    <n v="4"/>
    <n v="0"/>
    <n v="108.17520000000002"/>
  </r>
  <r>
    <n v="6161"/>
    <s v="CA-2021-103989"/>
    <x v="2"/>
    <d v="2021-03-19T00:00:00"/>
    <x v="757"/>
    <x v="2"/>
    <s v="MC-17605"/>
    <s v="Matt Connell"/>
    <x v="1"/>
    <s v="United States"/>
    <x v="121"/>
    <x v="2"/>
    <n v="33801"/>
    <x v="0"/>
    <s v="TEC-PH-10004667"/>
    <x v="2"/>
    <x v="7"/>
    <s v="Cisco 8x8 Inc. 6753i IP Business Phone System"/>
    <n v="323.97600000000006"/>
    <n v="3"/>
    <n v="0.2"/>
    <n v="28.347899999999981"/>
  </r>
  <r>
    <n v="6162"/>
    <s v="CA-2021-103989"/>
    <x v="2"/>
    <d v="2021-03-19T00:00:00"/>
    <x v="757"/>
    <x v="2"/>
    <s v="MC-17605"/>
    <s v="Matt Connell"/>
    <x v="1"/>
    <s v="United States"/>
    <x v="121"/>
    <x v="2"/>
    <n v="33801"/>
    <x v="0"/>
    <s v="OFF-LA-10000443"/>
    <x v="1"/>
    <x v="2"/>
    <s v="Avery 501"/>
    <n v="11.808"/>
    <n v="4"/>
    <n v="0.2"/>
    <n v="3.9851999999999999"/>
  </r>
  <r>
    <n v="6163"/>
    <s v="CA-2021-103989"/>
    <x v="2"/>
    <d v="2021-03-19T00:00:00"/>
    <x v="757"/>
    <x v="2"/>
    <s v="MC-17605"/>
    <s v="Matt Connell"/>
    <x v="1"/>
    <s v="United States"/>
    <x v="121"/>
    <x v="2"/>
    <n v="33801"/>
    <x v="0"/>
    <s v="OFF-ST-10000918"/>
    <x v="1"/>
    <x v="4"/>
    <s v="Crate-A-Files"/>
    <n v="26.160000000000004"/>
    <n v="3"/>
    <n v="0.2"/>
    <n v="1.961999999999998"/>
  </r>
  <r>
    <n v="6164"/>
    <s v="CA-2021-103989"/>
    <x v="2"/>
    <d v="2021-03-19T00:00:00"/>
    <x v="757"/>
    <x v="2"/>
    <s v="MC-17605"/>
    <s v="Matt Connell"/>
    <x v="1"/>
    <s v="United States"/>
    <x v="121"/>
    <x v="2"/>
    <n v="33801"/>
    <x v="0"/>
    <s v="OFF-BI-10001196"/>
    <x v="1"/>
    <x v="8"/>
    <s v="Avery Flip-Chart Easel Binder, Black"/>
    <n v="33.57"/>
    <n v="5"/>
    <n v="0.7"/>
    <n v="-25.737000000000002"/>
  </r>
  <r>
    <n v="6165"/>
    <s v="CA-2021-103989"/>
    <x v="2"/>
    <d v="2021-03-19T00:00:00"/>
    <x v="757"/>
    <x v="2"/>
    <s v="MC-17605"/>
    <s v="Matt Connell"/>
    <x v="1"/>
    <s v="United States"/>
    <x v="121"/>
    <x v="2"/>
    <n v="33801"/>
    <x v="0"/>
    <s v="FUR-FU-10003981"/>
    <x v="0"/>
    <x v="5"/>
    <s v="Eldon Wave Desk Accessories"/>
    <n v="4.9920000000000009"/>
    <n v="3"/>
    <n v="0.2"/>
    <n v="1.3728000000000002"/>
  </r>
  <r>
    <n v="6166"/>
    <s v="CA-2021-103989"/>
    <x v="2"/>
    <d v="2021-03-19T00:00:00"/>
    <x v="757"/>
    <x v="2"/>
    <s v="MC-17605"/>
    <s v="Matt Connell"/>
    <x v="1"/>
    <s v="United States"/>
    <x v="121"/>
    <x v="2"/>
    <n v="33801"/>
    <x v="0"/>
    <s v="FUR-FU-10002508"/>
    <x v="0"/>
    <x v="5"/>
    <s v="Document Clip Frames"/>
    <n v="20.016000000000002"/>
    <n v="3"/>
    <n v="0.2"/>
    <n v="5.5044000000000013"/>
  </r>
  <r>
    <n v="6167"/>
    <s v="CA-2021-103989"/>
    <x v="2"/>
    <d v="2021-03-19T00:00:00"/>
    <x v="757"/>
    <x v="2"/>
    <s v="MC-17605"/>
    <s v="Matt Connell"/>
    <x v="1"/>
    <s v="United States"/>
    <x v="121"/>
    <x v="2"/>
    <n v="33801"/>
    <x v="0"/>
    <s v="TEC-AC-10002647"/>
    <x v="2"/>
    <x v="11"/>
    <s v="Logitech Wireless Boombox Speaker - portable - wireless, wired"/>
    <n v="170.24"/>
    <n v="2"/>
    <n v="0.2"/>
    <n v="53.199999999999989"/>
  </r>
  <r>
    <n v="6168"/>
    <s v="CA-2022-142433"/>
    <x v="1"/>
    <d v="2022-04-20T00:00:00"/>
    <x v="744"/>
    <x v="1"/>
    <s v="ES-14020"/>
    <s v="Erica Smith"/>
    <x v="0"/>
    <s v="United States"/>
    <x v="12"/>
    <x v="5"/>
    <n v="77036"/>
    <x v="2"/>
    <s v="OFF-PA-10002377"/>
    <x v="1"/>
    <x v="10"/>
    <s v="Xerox 1916"/>
    <n v="117.456"/>
    <n v="3"/>
    <n v="0.2"/>
    <n v="44.045999999999992"/>
  </r>
  <r>
    <n v="6169"/>
    <s v="CA-2022-132815"/>
    <x v="1"/>
    <d v="2022-09-19T00:00:00"/>
    <x v="238"/>
    <x v="0"/>
    <s v="RW-19540"/>
    <s v="Rick Wilson"/>
    <x v="1"/>
    <s v="United States"/>
    <x v="1"/>
    <x v="1"/>
    <n v="90008"/>
    <x v="1"/>
    <s v="OFF-PA-10004530"/>
    <x v="1"/>
    <x v="10"/>
    <s v="Personal Creations Ink Jet Cards and Labels"/>
    <n v="22.96"/>
    <n v="2"/>
    <n v="0"/>
    <n v="11.250400000000001"/>
  </r>
  <r>
    <n v="6170"/>
    <s v="CA-2021-101266"/>
    <x v="2"/>
    <d v="2021-08-27T00:00:00"/>
    <x v="83"/>
    <x v="0"/>
    <s v="MM-17920"/>
    <s v="Michael Moore"/>
    <x v="0"/>
    <s v="United States"/>
    <x v="24"/>
    <x v="17"/>
    <n v="22153"/>
    <x v="0"/>
    <s v="OFF-PA-10002986"/>
    <x v="1"/>
    <x v="10"/>
    <s v="Xerox 1898"/>
    <n v="13.36"/>
    <n v="2"/>
    <n v="0"/>
    <n v="6.4127999999999998"/>
  </r>
  <r>
    <n v="6171"/>
    <s v="CA-2023-141523"/>
    <x v="0"/>
    <d v="2023-12-20T00:00:00"/>
    <x v="746"/>
    <x v="0"/>
    <s v="MH-17440"/>
    <s v="Mark Haberlin"/>
    <x v="1"/>
    <s v="United States"/>
    <x v="20"/>
    <x v="15"/>
    <n v="10035"/>
    <x v="3"/>
    <s v="OFF-BI-10000948"/>
    <x v="1"/>
    <x v="8"/>
    <s v="GBC Laser Imprintable Binding System Covers, Desert Sand"/>
    <n v="34.248000000000005"/>
    <n v="3"/>
    <n v="0.2"/>
    <n v="11.558699999999998"/>
  </r>
  <r>
    <n v="6172"/>
    <s v="CA-2023-141523"/>
    <x v="0"/>
    <d v="2023-12-20T00:00:00"/>
    <x v="746"/>
    <x v="0"/>
    <s v="MH-17440"/>
    <s v="Mark Haberlin"/>
    <x v="1"/>
    <s v="United States"/>
    <x v="20"/>
    <x v="15"/>
    <n v="10035"/>
    <x v="3"/>
    <s v="OFF-AR-10001545"/>
    <x v="1"/>
    <x v="6"/>
    <s v="Newell 326"/>
    <n v="3.52"/>
    <n v="2"/>
    <n v="0"/>
    <n v="1.0207999999999999"/>
  </r>
  <r>
    <n v="6173"/>
    <s v="US-2021-106299"/>
    <x v="2"/>
    <d v="2021-08-02T00:00:00"/>
    <x v="338"/>
    <x v="1"/>
    <s v="NZ-18565"/>
    <s v="Nick Zandusky"/>
    <x v="2"/>
    <s v="United States"/>
    <x v="24"/>
    <x v="25"/>
    <n v="65807"/>
    <x v="2"/>
    <s v="OFF-BI-10001758"/>
    <x v="1"/>
    <x v="8"/>
    <s v="Wilson Jones 14 Line Acrylic Coated Pressboard Data Binders"/>
    <n v="26.7"/>
    <n v="5"/>
    <n v="0"/>
    <n v="12.548999999999999"/>
  </r>
  <r>
    <n v="6174"/>
    <s v="US-2021-106299"/>
    <x v="2"/>
    <d v="2021-08-02T00:00:00"/>
    <x v="338"/>
    <x v="1"/>
    <s v="NZ-18565"/>
    <s v="Nick Zandusky"/>
    <x v="2"/>
    <s v="United States"/>
    <x v="24"/>
    <x v="25"/>
    <n v="65807"/>
    <x v="2"/>
    <s v="TEC-AC-10003237"/>
    <x v="2"/>
    <x v="11"/>
    <s v="Memorex Micro Travel Drive 4 GB"/>
    <n v="21.2"/>
    <n v="2"/>
    <n v="0"/>
    <n v="9.1160000000000014"/>
  </r>
  <r>
    <n v="6175"/>
    <s v="US-2021-106299"/>
    <x v="2"/>
    <d v="2021-08-02T00:00:00"/>
    <x v="338"/>
    <x v="1"/>
    <s v="NZ-18565"/>
    <s v="Nick Zandusky"/>
    <x v="2"/>
    <s v="United States"/>
    <x v="24"/>
    <x v="25"/>
    <n v="65807"/>
    <x v="2"/>
    <s v="OFF-ST-10002021"/>
    <x v="1"/>
    <x v="4"/>
    <s v="Smead Adjustable Mobile File Trolley with Lockable Top"/>
    <n v="838.38"/>
    <n v="2"/>
    <n v="0"/>
    <n v="226.36260000000004"/>
  </r>
  <r>
    <n v="6176"/>
    <s v="CA-2022-158421"/>
    <x v="1"/>
    <d v="2022-09-21T00:00:00"/>
    <x v="1068"/>
    <x v="1"/>
    <s v="GB-14575"/>
    <s v="Giulietta Baptist"/>
    <x v="0"/>
    <s v="United States"/>
    <x v="29"/>
    <x v="20"/>
    <n v="29203"/>
    <x v="0"/>
    <s v="FUR-CH-10000309"/>
    <x v="0"/>
    <x v="1"/>
    <s v="Global Comet Stacking Arm Chair"/>
    <n v="1690.04"/>
    <n v="4"/>
    <n v="0"/>
    <n v="422.51"/>
  </r>
  <r>
    <n v="6177"/>
    <s v="CA-2022-158421"/>
    <x v="1"/>
    <d v="2022-09-21T00:00:00"/>
    <x v="1068"/>
    <x v="1"/>
    <s v="GB-14575"/>
    <s v="Giulietta Baptist"/>
    <x v="0"/>
    <s v="United States"/>
    <x v="29"/>
    <x v="20"/>
    <n v="29203"/>
    <x v="0"/>
    <s v="OFF-ST-10002444"/>
    <x v="1"/>
    <x v="4"/>
    <s v="Recycled Eldon Regeneration Jumbo File"/>
    <n v="85.96"/>
    <n v="7"/>
    <n v="0"/>
    <n v="24.068799999999996"/>
  </r>
  <r>
    <n v="6178"/>
    <s v="CA-2022-158421"/>
    <x v="1"/>
    <d v="2022-09-21T00:00:00"/>
    <x v="1068"/>
    <x v="1"/>
    <s v="GB-14575"/>
    <s v="Giulietta Baptist"/>
    <x v="0"/>
    <s v="United States"/>
    <x v="29"/>
    <x v="20"/>
    <n v="29203"/>
    <x v="0"/>
    <s v="OFF-EN-10001453"/>
    <x v="1"/>
    <x v="12"/>
    <s v="Tyvek Interoffice Envelopes, 9 1/2&quot; x 12 1/2&quot;, 100/Box"/>
    <n v="121.96"/>
    <n v="2"/>
    <n v="0"/>
    <n v="57.32119999999999"/>
  </r>
  <r>
    <n v="6179"/>
    <s v="CA-2022-158421"/>
    <x v="1"/>
    <d v="2022-09-21T00:00:00"/>
    <x v="1068"/>
    <x v="1"/>
    <s v="GB-14575"/>
    <s v="Giulietta Baptist"/>
    <x v="0"/>
    <s v="United States"/>
    <x v="29"/>
    <x v="20"/>
    <n v="29203"/>
    <x v="0"/>
    <s v="OFF-PA-10001801"/>
    <x v="1"/>
    <x v="10"/>
    <s v="Xerox 193"/>
    <n v="23.92"/>
    <n v="4"/>
    <n v="0"/>
    <n v="11.720800000000001"/>
  </r>
  <r>
    <n v="6180"/>
    <s v="CA-2022-158421"/>
    <x v="1"/>
    <d v="2022-09-21T00:00:00"/>
    <x v="1068"/>
    <x v="1"/>
    <s v="GB-14575"/>
    <s v="Giulietta Baptist"/>
    <x v="0"/>
    <s v="United States"/>
    <x v="29"/>
    <x v="20"/>
    <n v="29203"/>
    <x v="0"/>
    <s v="OFF-ST-10000563"/>
    <x v="1"/>
    <x v="4"/>
    <s v="Fellowes Bankers Box Stor/Drawer Steel Plus"/>
    <n v="63.96"/>
    <n v="2"/>
    <n v="0"/>
    <n v="6.3960000000000008"/>
  </r>
  <r>
    <n v="6181"/>
    <s v="CA-2022-158421"/>
    <x v="1"/>
    <d v="2022-09-21T00:00:00"/>
    <x v="1068"/>
    <x v="1"/>
    <s v="GB-14575"/>
    <s v="Giulietta Baptist"/>
    <x v="0"/>
    <s v="United States"/>
    <x v="29"/>
    <x v="20"/>
    <n v="29203"/>
    <x v="0"/>
    <s v="TEC-PH-10000369"/>
    <x v="2"/>
    <x v="7"/>
    <s v="HTC One Mini"/>
    <n v="629.94999999999993"/>
    <n v="5"/>
    <n v="0"/>
    <n v="176.38600000000002"/>
  </r>
  <r>
    <n v="6182"/>
    <s v="CA-2022-158421"/>
    <x v="1"/>
    <d v="2022-09-21T00:00:00"/>
    <x v="1068"/>
    <x v="1"/>
    <s v="GB-14575"/>
    <s v="Giulietta Baptist"/>
    <x v="0"/>
    <s v="United States"/>
    <x v="29"/>
    <x v="20"/>
    <n v="29203"/>
    <x v="0"/>
    <s v="TEC-PH-10002538"/>
    <x v="2"/>
    <x v="7"/>
    <s v="Grandstream GXP1160 VoIP phone"/>
    <n v="113.72999999999999"/>
    <n v="3"/>
    <n v="0"/>
    <n v="32.981699999999989"/>
  </r>
  <r>
    <n v="6183"/>
    <s v="CA-2022-158421"/>
    <x v="1"/>
    <d v="2022-09-21T00:00:00"/>
    <x v="1068"/>
    <x v="1"/>
    <s v="GB-14575"/>
    <s v="Giulietta Baptist"/>
    <x v="0"/>
    <s v="United States"/>
    <x v="29"/>
    <x v="20"/>
    <n v="29203"/>
    <x v="0"/>
    <s v="OFF-BI-10000050"/>
    <x v="1"/>
    <x v="8"/>
    <s v="Angle-D Binders with Locking Rings, Label Holders"/>
    <n v="14.6"/>
    <n v="2"/>
    <n v="0"/>
    <n v="6.8619999999999992"/>
  </r>
  <r>
    <n v="6184"/>
    <s v="CA-2022-158421"/>
    <x v="1"/>
    <d v="2022-09-21T00:00:00"/>
    <x v="1068"/>
    <x v="1"/>
    <s v="GB-14575"/>
    <s v="Giulietta Baptist"/>
    <x v="0"/>
    <s v="United States"/>
    <x v="29"/>
    <x v="20"/>
    <n v="29203"/>
    <x v="0"/>
    <s v="OFF-ST-10004186"/>
    <x v="1"/>
    <x v="4"/>
    <s v="Stur-D-Stor Shelving, Vertical 5-Shelf: 72&quot;H x 36&quot;W x 18 1/2&quot;D"/>
    <n v="887.84"/>
    <n v="8"/>
    <n v="0"/>
    <n v="17.756799999999998"/>
  </r>
  <r>
    <n v="6185"/>
    <s v="CA-2023-143609"/>
    <x v="0"/>
    <d v="2023-12-12T00:00:00"/>
    <x v="10"/>
    <x v="2"/>
    <s v="DB-13270"/>
    <s v="Deborah Brumfield"/>
    <x v="2"/>
    <s v="United States"/>
    <x v="32"/>
    <x v="21"/>
    <n v="97206"/>
    <x v="1"/>
    <s v="FUR-CH-10004218"/>
    <x v="0"/>
    <x v="1"/>
    <s v="Global Fabric Manager's Chair, Dark Gray"/>
    <n v="403.92"/>
    <n v="5"/>
    <n v="0.2"/>
    <n v="25.245000000000019"/>
  </r>
  <r>
    <n v="6186"/>
    <s v="CA-2022-138331"/>
    <x v="1"/>
    <d v="2022-08-07T00:00:00"/>
    <x v="576"/>
    <x v="1"/>
    <s v="JK-15625"/>
    <s v="Jim Karlsson"/>
    <x v="0"/>
    <s v="United States"/>
    <x v="10"/>
    <x v="9"/>
    <n v="19120"/>
    <x v="3"/>
    <s v="OFF-AR-10002952"/>
    <x v="1"/>
    <x v="6"/>
    <s v="Stanley Contemporary Battery Pencil Sharpeners"/>
    <n v="106.8"/>
    <n v="10"/>
    <n v="0.2"/>
    <n v="10.679999999999996"/>
  </r>
  <r>
    <n v="6187"/>
    <s v="CA-2022-138954"/>
    <x v="1"/>
    <d v="2022-11-15T00:00:00"/>
    <x v="50"/>
    <x v="2"/>
    <s v="MH-17785"/>
    <s v="Maya Herman"/>
    <x v="1"/>
    <s v="United States"/>
    <x v="20"/>
    <x v="15"/>
    <n v="10035"/>
    <x v="3"/>
    <s v="OFF-ST-10003058"/>
    <x v="1"/>
    <x v="4"/>
    <s v="Eldon Mobile Mega Data Cart  Mega Stackable  Add-On Trays"/>
    <n v="70.949999999999989"/>
    <n v="3"/>
    <n v="0"/>
    <n v="20.575499999999998"/>
  </r>
  <r>
    <n v="6188"/>
    <s v="CA-2022-138954"/>
    <x v="1"/>
    <d v="2022-11-15T00:00:00"/>
    <x v="50"/>
    <x v="2"/>
    <s v="MH-17785"/>
    <s v="Maya Herman"/>
    <x v="1"/>
    <s v="United States"/>
    <x v="20"/>
    <x v="15"/>
    <n v="10035"/>
    <x v="3"/>
    <s v="OFF-BI-10003963"/>
    <x v="1"/>
    <x v="8"/>
    <s v="Cardinal Holdit Data Disk Pockets"/>
    <n v="34.944000000000003"/>
    <n v="6"/>
    <n v="0.2"/>
    <n v="11.793599999999998"/>
  </r>
  <r>
    <n v="6189"/>
    <s v="CA-2022-138954"/>
    <x v="1"/>
    <d v="2022-11-15T00:00:00"/>
    <x v="50"/>
    <x v="2"/>
    <s v="MH-17785"/>
    <s v="Maya Herman"/>
    <x v="1"/>
    <s v="United States"/>
    <x v="20"/>
    <x v="15"/>
    <n v="10035"/>
    <x v="3"/>
    <s v="OFF-AR-10001955"/>
    <x v="1"/>
    <x v="6"/>
    <s v="Newell 319"/>
    <n v="119.03999999999999"/>
    <n v="6"/>
    <n v="0"/>
    <n v="35.711999999999989"/>
  </r>
  <r>
    <n v="6190"/>
    <s v="CA-2024-157903"/>
    <x v="3"/>
    <d v="2024-04-05T00:00:00"/>
    <x v="1183"/>
    <x v="1"/>
    <s v="AM-10705"/>
    <s v="Anne McFarland"/>
    <x v="0"/>
    <s v="United States"/>
    <x v="467"/>
    <x v="10"/>
    <n v="60016"/>
    <x v="2"/>
    <s v="TEC-PH-10004345"/>
    <x v="2"/>
    <x v="7"/>
    <s v="Cisco SPA 502G IP Phone"/>
    <n v="383.84000000000003"/>
    <n v="4"/>
    <n v="0.2"/>
    <n v="47.97999999999999"/>
  </r>
  <r>
    <n v="6191"/>
    <s v="CA-2023-157259"/>
    <x v="0"/>
    <d v="2023-12-25T00:00:00"/>
    <x v="470"/>
    <x v="1"/>
    <s v="JM-15535"/>
    <s v="Jessica Myrick"/>
    <x v="0"/>
    <s v="United States"/>
    <x v="20"/>
    <x v="15"/>
    <n v="10035"/>
    <x v="3"/>
    <s v="FUR-FU-10003192"/>
    <x v="0"/>
    <x v="5"/>
    <s v="Luxo Adjustable Task Clamp Lamp"/>
    <n v="799.56000000000006"/>
    <n v="9"/>
    <n v="0"/>
    <n v="207.88559999999998"/>
  </r>
  <r>
    <n v="6192"/>
    <s v="CA-2024-107986"/>
    <x v="3"/>
    <d v="2024-12-14T00:00:00"/>
    <x v="114"/>
    <x v="3"/>
    <s v="MW-18220"/>
    <s v="Mitch Webber"/>
    <x v="0"/>
    <s v="United States"/>
    <x v="4"/>
    <x v="4"/>
    <n v="98103"/>
    <x v="1"/>
    <s v="OFF-ST-10001325"/>
    <x v="1"/>
    <x v="4"/>
    <s v="Sterilite Officeware Hinged File Box"/>
    <n v="31.44"/>
    <n v="3"/>
    <n v="0"/>
    <n v="8.4888000000000012"/>
  </r>
  <r>
    <n v="6193"/>
    <s v="CA-2024-104927"/>
    <x v="3"/>
    <d v="2024-12-23T00:00:00"/>
    <x v="738"/>
    <x v="1"/>
    <s v="AG-10330"/>
    <s v="Alex Grayson"/>
    <x v="0"/>
    <s v="United States"/>
    <x v="12"/>
    <x v="5"/>
    <n v="77095"/>
    <x v="2"/>
    <s v="OFF-PA-10000019"/>
    <x v="1"/>
    <x v="10"/>
    <s v="Xerox 1931"/>
    <n v="25.920000000000005"/>
    <n v="5"/>
    <n v="0.2"/>
    <n v="9.0719999999999992"/>
  </r>
  <r>
    <n v="6194"/>
    <s v="CA-2024-104927"/>
    <x v="3"/>
    <d v="2024-12-23T00:00:00"/>
    <x v="738"/>
    <x v="1"/>
    <s v="AG-10330"/>
    <s v="Alex Grayson"/>
    <x v="0"/>
    <s v="United States"/>
    <x v="12"/>
    <x v="5"/>
    <n v="77095"/>
    <x v="2"/>
    <s v="OFF-BI-10003429"/>
    <x v="1"/>
    <x v="8"/>
    <s v="Cardinal HOLDit! Binder Insert Strips,Extra Strips"/>
    <n v="6.3299999999999992"/>
    <n v="5"/>
    <n v="0.8"/>
    <n v="-9.8114999999999988"/>
  </r>
  <r>
    <n v="6195"/>
    <s v="CA-2024-104927"/>
    <x v="3"/>
    <d v="2024-12-23T00:00:00"/>
    <x v="738"/>
    <x v="1"/>
    <s v="AG-10330"/>
    <s v="Alex Grayson"/>
    <x v="0"/>
    <s v="United States"/>
    <x v="12"/>
    <x v="5"/>
    <n v="77095"/>
    <x v="2"/>
    <s v="OFF-PA-10000176"/>
    <x v="1"/>
    <x v="10"/>
    <s v="Xerox 1887"/>
    <n v="75.88"/>
    <n v="5"/>
    <n v="0.2"/>
    <n v="26.557999999999993"/>
  </r>
  <r>
    <n v="6196"/>
    <s v="CA-2024-113453"/>
    <x v="3"/>
    <d v="2024-10-22T00:00:00"/>
    <x v="980"/>
    <x v="1"/>
    <s v="CM-12160"/>
    <s v="Charles McCrossin"/>
    <x v="0"/>
    <s v="United States"/>
    <x v="10"/>
    <x v="9"/>
    <n v="19143"/>
    <x v="3"/>
    <s v="TEC-PH-10004165"/>
    <x v="2"/>
    <x v="7"/>
    <s v="Mitel MiVoice 5330e IP Phone"/>
    <n v="329.988"/>
    <n v="2"/>
    <n v="0.4"/>
    <n v="-76.997200000000021"/>
  </r>
  <r>
    <n v="6197"/>
    <s v="CA-2024-113453"/>
    <x v="3"/>
    <d v="2024-10-22T00:00:00"/>
    <x v="980"/>
    <x v="1"/>
    <s v="CM-12160"/>
    <s v="Charles McCrossin"/>
    <x v="0"/>
    <s v="United States"/>
    <x v="10"/>
    <x v="9"/>
    <n v="19143"/>
    <x v="3"/>
    <s v="OFF-ST-10000352"/>
    <x v="1"/>
    <x v="4"/>
    <s v="Acco Perma 2700 Stacking Storage Drawers"/>
    <n v="71.376000000000005"/>
    <n v="3"/>
    <n v="0.2"/>
    <n v="-4.460999999999995"/>
  </r>
  <r>
    <n v="6198"/>
    <s v="CA-2022-149909"/>
    <x v="1"/>
    <d v="2022-11-13T00:00:00"/>
    <x v="50"/>
    <x v="1"/>
    <s v="RA-19915"/>
    <s v="Russell Applegate"/>
    <x v="0"/>
    <s v="United States"/>
    <x v="38"/>
    <x v="14"/>
    <n v="47201"/>
    <x v="2"/>
    <s v="OFF-PA-10000726"/>
    <x v="1"/>
    <x v="10"/>
    <s v="Black Print Carbonless Snap-Off Rapid Letter, 8 1/2&quot; x 7&quot;"/>
    <n v="63.769999999999996"/>
    <n v="7"/>
    <n v="0"/>
    <n v="28.696499999999993"/>
  </r>
  <r>
    <n v="6199"/>
    <s v="CA-2022-149909"/>
    <x v="1"/>
    <d v="2022-11-13T00:00:00"/>
    <x v="50"/>
    <x v="1"/>
    <s v="RA-19915"/>
    <s v="Russell Applegate"/>
    <x v="0"/>
    <s v="United States"/>
    <x v="38"/>
    <x v="14"/>
    <n v="47201"/>
    <x v="2"/>
    <s v="TEC-PH-10001536"/>
    <x v="2"/>
    <x v="7"/>
    <s v="Spigen Samsung Galaxy S5 Case Wallet"/>
    <n v="50.97"/>
    <n v="3"/>
    <n v="0"/>
    <n v="13.252199999999997"/>
  </r>
  <r>
    <n v="6200"/>
    <s v="CA-2022-149909"/>
    <x v="1"/>
    <d v="2022-11-13T00:00:00"/>
    <x v="50"/>
    <x v="1"/>
    <s v="RA-19915"/>
    <s v="Russell Applegate"/>
    <x v="0"/>
    <s v="United States"/>
    <x v="38"/>
    <x v="14"/>
    <n v="47201"/>
    <x v="2"/>
    <s v="OFF-PA-10001790"/>
    <x v="1"/>
    <x v="10"/>
    <s v="Xerox 1910"/>
    <n v="96.08"/>
    <n v="2"/>
    <n v="0"/>
    <n v="46.118399999999994"/>
  </r>
  <r>
    <n v="6201"/>
    <s v="CA-2022-146675"/>
    <x v="1"/>
    <d v="2022-04-16T00:00:00"/>
    <x v="1077"/>
    <x v="1"/>
    <s v="SB-20185"/>
    <s v="Sarah Brown"/>
    <x v="0"/>
    <s v="United States"/>
    <x v="148"/>
    <x v="10"/>
    <n v="60201"/>
    <x v="2"/>
    <s v="TEC-CO-10001766"/>
    <x v="2"/>
    <x v="16"/>
    <s v="Canon PC940 Copier"/>
    <n v="1439.9680000000001"/>
    <n v="4"/>
    <n v="0.2"/>
    <n v="485.98919999999993"/>
  </r>
  <r>
    <n v="6202"/>
    <s v="CA-2022-146675"/>
    <x v="1"/>
    <d v="2022-04-16T00:00:00"/>
    <x v="1077"/>
    <x v="1"/>
    <s v="SB-20185"/>
    <s v="Sarah Brown"/>
    <x v="0"/>
    <s v="United States"/>
    <x v="148"/>
    <x v="10"/>
    <n v="60201"/>
    <x v="2"/>
    <s v="TEC-AC-10004396"/>
    <x v="2"/>
    <x v="11"/>
    <s v="Logitech Keyboard K120"/>
    <n v="43.56"/>
    <n v="3"/>
    <n v="0.2"/>
    <n v="-4.9004999999999974"/>
  </r>
  <r>
    <n v="6203"/>
    <s v="CA-2023-118332"/>
    <x v="0"/>
    <d v="2023-12-17T00:00:00"/>
    <x v="491"/>
    <x v="1"/>
    <s v="PK-19075"/>
    <s v="Pete Kriz"/>
    <x v="0"/>
    <s v="United States"/>
    <x v="339"/>
    <x v="1"/>
    <n v="92307"/>
    <x v="1"/>
    <s v="FUR-CH-10001708"/>
    <x v="0"/>
    <x v="1"/>
    <s v="Office Star - Contemporary Swivel Chair with Padded Adjustable Arms and Flex Back"/>
    <n v="563.91999999999996"/>
    <n v="5"/>
    <n v="0.2"/>
    <n v="7.0489999999999498"/>
  </r>
  <r>
    <n v="6204"/>
    <s v="CA-2023-133669"/>
    <x v="0"/>
    <d v="2023-10-22T00:00:00"/>
    <x v="434"/>
    <x v="1"/>
    <s v="SV-20935"/>
    <s v="Susan Vittorini"/>
    <x v="0"/>
    <s v="United States"/>
    <x v="38"/>
    <x v="24"/>
    <n v="43229"/>
    <x v="3"/>
    <s v="TEC-PH-10001305"/>
    <x v="2"/>
    <x v="7"/>
    <s v="Panasonic KX TS208W Corded phone"/>
    <n v="235.15199999999999"/>
    <n v="8"/>
    <n v="0.4"/>
    <n v="-47.030399999999986"/>
  </r>
  <r>
    <n v="6205"/>
    <s v="CA-2024-145660"/>
    <x v="3"/>
    <d v="2024-12-02T00:00:00"/>
    <x v="108"/>
    <x v="2"/>
    <s v="MG-17650"/>
    <s v="Matthew Grinstein"/>
    <x v="2"/>
    <s v="United States"/>
    <x v="292"/>
    <x v="24"/>
    <n v="43302"/>
    <x v="3"/>
    <s v="FUR-FU-10002885"/>
    <x v="0"/>
    <x v="5"/>
    <s v="Magna Visual Magnetic Picture Hangers"/>
    <n v="7.7120000000000006"/>
    <n v="2"/>
    <n v="0.2"/>
    <n v="1.7352000000000005"/>
  </r>
  <r>
    <n v="6206"/>
    <s v="CA-2023-133697"/>
    <x v="0"/>
    <d v="2023-10-21T00:00:00"/>
    <x v="351"/>
    <x v="0"/>
    <s v="CM-12445"/>
    <s v="Chuck Magee"/>
    <x v="0"/>
    <s v="United States"/>
    <x v="12"/>
    <x v="5"/>
    <n v="77095"/>
    <x v="2"/>
    <s v="OFF-PA-10000726"/>
    <x v="1"/>
    <x v="10"/>
    <s v="Black Print Carbonless Snap-Off Rapid Letter, 8 1/2&quot; x 7&quot;"/>
    <n v="51.016000000000005"/>
    <n v="7"/>
    <n v="0.2"/>
    <n v="15.942499999999992"/>
  </r>
  <r>
    <n v="6207"/>
    <s v="CA-2023-133697"/>
    <x v="0"/>
    <d v="2023-10-21T00:00:00"/>
    <x v="351"/>
    <x v="0"/>
    <s v="CM-12445"/>
    <s v="Chuck Magee"/>
    <x v="0"/>
    <s v="United States"/>
    <x v="12"/>
    <x v="5"/>
    <n v="77095"/>
    <x v="2"/>
    <s v="OFF-FA-10003112"/>
    <x v="1"/>
    <x v="13"/>
    <s v="Staples"/>
    <n v="25.248000000000001"/>
    <n v="4"/>
    <n v="0.2"/>
    <n v="7.8899999999999979"/>
  </r>
  <r>
    <n v="6208"/>
    <s v="CA-2023-133697"/>
    <x v="0"/>
    <d v="2023-10-21T00:00:00"/>
    <x v="351"/>
    <x v="0"/>
    <s v="CM-12445"/>
    <s v="Chuck Magee"/>
    <x v="0"/>
    <s v="United States"/>
    <x v="12"/>
    <x v="5"/>
    <n v="77095"/>
    <x v="2"/>
    <s v="FUR-CH-10002372"/>
    <x v="0"/>
    <x v="1"/>
    <s v="Office Star - Ergonomically Designed Knee Chair"/>
    <n v="56.686"/>
    <n v="1"/>
    <n v="0.3"/>
    <n v="-14.576399999999996"/>
  </r>
  <r>
    <n v="6209"/>
    <s v="CA-2024-148138"/>
    <x v="3"/>
    <d v="2024-09-30T00:00:00"/>
    <x v="914"/>
    <x v="1"/>
    <s v="ME-18010"/>
    <s v="Michelle Ellison"/>
    <x v="1"/>
    <s v="United States"/>
    <x v="292"/>
    <x v="24"/>
    <n v="43302"/>
    <x v="3"/>
    <s v="OFF-ST-10000563"/>
    <x v="1"/>
    <x v="4"/>
    <s v="Fellowes Bankers Box Stor/Drawer Steel Plus"/>
    <n v="51.168000000000006"/>
    <n v="2"/>
    <n v="0.2"/>
    <n v="-6.3960000000000008"/>
  </r>
  <r>
    <n v="6210"/>
    <s v="CA-2024-119809"/>
    <x v="3"/>
    <d v="2024-08-19T00:00:00"/>
    <x v="1171"/>
    <x v="1"/>
    <s v="YS-21880"/>
    <s v="Yana Sorensen"/>
    <x v="1"/>
    <s v="United States"/>
    <x v="4"/>
    <x v="4"/>
    <n v="98103"/>
    <x v="1"/>
    <s v="OFF-BI-10003925"/>
    <x v="1"/>
    <x v="8"/>
    <s v="Fellowes PB300 Plastic Comb Binding Machine"/>
    <n v="2793.5280000000002"/>
    <n v="9"/>
    <n v="0.2"/>
    <n v="942.81569999999988"/>
  </r>
  <r>
    <n v="6211"/>
    <s v="CA-2024-119809"/>
    <x v="3"/>
    <d v="2024-08-19T00:00:00"/>
    <x v="1171"/>
    <x v="1"/>
    <s v="YS-21880"/>
    <s v="Yana Sorensen"/>
    <x v="1"/>
    <s v="United States"/>
    <x v="4"/>
    <x v="4"/>
    <n v="98103"/>
    <x v="1"/>
    <s v="OFF-ST-10003306"/>
    <x v="1"/>
    <x v="4"/>
    <s v="Letter Size Cart"/>
    <n v="1000.0200000000001"/>
    <n v="7"/>
    <n v="0"/>
    <n v="290.00579999999991"/>
  </r>
  <r>
    <n v="6212"/>
    <s v="CA-2024-119809"/>
    <x v="3"/>
    <d v="2024-08-19T00:00:00"/>
    <x v="1171"/>
    <x v="1"/>
    <s v="YS-21880"/>
    <s v="Yana Sorensen"/>
    <x v="1"/>
    <s v="United States"/>
    <x v="4"/>
    <x v="4"/>
    <n v="98103"/>
    <x v="1"/>
    <s v="FUR-FU-10001475"/>
    <x v="0"/>
    <x v="5"/>
    <s v="Contract Clock, 14&quot;, Brown"/>
    <n v="65.94"/>
    <n v="3"/>
    <n v="0"/>
    <n v="22.419600000000003"/>
  </r>
  <r>
    <n v="6213"/>
    <s v="CA-2024-149944"/>
    <x v="3"/>
    <d v="2024-11-13T00:00:00"/>
    <x v="38"/>
    <x v="0"/>
    <s v="MB-17305"/>
    <s v="Maria Bertelson"/>
    <x v="0"/>
    <s v="United States"/>
    <x v="468"/>
    <x v="4"/>
    <n v="98632"/>
    <x v="1"/>
    <s v="OFF-FA-10003495"/>
    <x v="1"/>
    <x v="13"/>
    <s v="Staples"/>
    <n v="18.240000000000002"/>
    <n v="3"/>
    <n v="0"/>
    <n v="9.120000000000001"/>
  </r>
  <r>
    <n v="6214"/>
    <s v="CA-2024-149944"/>
    <x v="3"/>
    <d v="2024-11-13T00:00:00"/>
    <x v="38"/>
    <x v="0"/>
    <s v="MB-17305"/>
    <s v="Maria Bertelson"/>
    <x v="0"/>
    <s v="United States"/>
    <x v="468"/>
    <x v="4"/>
    <n v="98632"/>
    <x v="1"/>
    <s v="OFF-AP-10004708"/>
    <x v="1"/>
    <x v="9"/>
    <s v="Fellowes Superior 10 Outlet Split Surge Protector"/>
    <n v="76.12"/>
    <n v="2"/>
    <n v="0"/>
    <n v="22.074799999999996"/>
  </r>
  <r>
    <n v="6215"/>
    <s v="CA-2021-128538"/>
    <x v="2"/>
    <d v="2021-10-11T00:00:00"/>
    <x v="323"/>
    <x v="1"/>
    <s v="AS-10240"/>
    <s v="Alan Shonely"/>
    <x v="0"/>
    <s v="United States"/>
    <x v="332"/>
    <x v="1"/>
    <n v="90278"/>
    <x v="1"/>
    <s v="OFF-EN-10001219"/>
    <x v="1"/>
    <x v="12"/>
    <s v="#10- 4 1/8&quot; x 9 1/2&quot; Security-Tint Envelopes"/>
    <n v="7.64"/>
    <n v="1"/>
    <n v="0"/>
    <n v="3.7435999999999998"/>
  </r>
  <r>
    <n v="6216"/>
    <s v="CA-2022-161711"/>
    <x v="1"/>
    <d v="2022-11-28T00:00:00"/>
    <x v="253"/>
    <x v="1"/>
    <s v="MC-17425"/>
    <s v="Mark Cousins"/>
    <x v="1"/>
    <s v="United States"/>
    <x v="20"/>
    <x v="15"/>
    <n v="10035"/>
    <x v="3"/>
    <s v="FUR-FU-10000087"/>
    <x v="0"/>
    <x v="5"/>
    <s v="Executive Impressions 14&quot; Two-Color Numerals Wall Clock"/>
    <n v="68.16"/>
    <n v="3"/>
    <n v="0"/>
    <n v="27.945600000000002"/>
  </r>
  <r>
    <n v="6217"/>
    <s v="CA-2022-161711"/>
    <x v="1"/>
    <d v="2022-11-28T00:00:00"/>
    <x v="253"/>
    <x v="1"/>
    <s v="MC-17425"/>
    <s v="Mark Cousins"/>
    <x v="1"/>
    <s v="United States"/>
    <x v="20"/>
    <x v="15"/>
    <n v="10035"/>
    <x v="3"/>
    <s v="OFF-EN-10001539"/>
    <x v="1"/>
    <x v="12"/>
    <s v="Staples"/>
    <n v="62.24"/>
    <n v="8"/>
    <n v="0"/>
    <n v="29.252800000000001"/>
  </r>
  <r>
    <n v="6218"/>
    <s v="US-2022-129553"/>
    <x v="1"/>
    <d v="2022-07-27T00:00:00"/>
    <x v="1039"/>
    <x v="1"/>
    <s v="PG-18820"/>
    <s v="Patrick Gardner"/>
    <x v="0"/>
    <s v="United States"/>
    <x v="103"/>
    <x v="0"/>
    <n v="40214"/>
    <x v="0"/>
    <s v="TEC-PH-10004897"/>
    <x v="2"/>
    <x v="7"/>
    <s v="Mediabridge Sport Armband iPhone 5s"/>
    <n v="29.97"/>
    <n v="3"/>
    <n v="0"/>
    <n v="0.29969999999999963"/>
  </r>
  <r>
    <n v="6219"/>
    <s v="CA-2023-160220"/>
    <x v="0"/>
    <d v="2023-10-21T00:00:00"/>
    <x v="936"/>
    <x v="1"/>
    <s v="JS-16030"/>
    <s v="Joy Smith"/>
    <x v="0"/>
    <s v="United States"/>
    <x v="149"/>
    <x v="12"/>
    <n v="48183"/>
    <x v="2"/>
    <s v="TEC-PH-10001300"/>
    <x v="2"/>
    <x v="7"/>
    <s v="iKross Bluetooth Portable Keyboard + Cell Phone Stand Holder + Brush for Apple iPhone 5S 5C 5, 4S 4"/>
    <n v="125.69999999999999"/>
    <n v="6"/>
    <n v="0"/>
    <n v="35.195999999999998"/>
  </r>
  <r>
    <n v="6220"/>
    <s v="CA-2023-160220"/>
    <x v="0"/>
    <d v="2023-10-21T00:00:00"/>
    <x v="936"/>
    <x v="1"/>
    <s v="JS-16030"/>
    <s v="Joy Smith"/>
    <x v="0"/>
    <s v="United States"/>
    <x v="149"/>
    <x v="12"/>
    <n v="48183"/>
    <x v="2"/>
    <s v="TEC-PH-10001557"/>
    <x v="2"/>
    <x v="7"/>
    <s v="Pyle PMP37LED"/>
    <n v="191.98"/>
    <n v="2"/>
    <n v="0"/>
    <n v="51.834599999999995"/>
  </r>
  <r>
    <n v="6221"/>
    <s v="CA-2023-160220"/>
    <x v="0"/>
    <d v="2023-10-21T00:00:00"/>
    <x v="936"/>
    <x v="1"/>
    <s v="JS-16030"/>
    <s v="Joy Smith"/>
    <x v="0"/>
    <s v="United States"/>
    <x v="149"/>
    <x v="12"/>
    <n v="48183"/>
    <x v="2"/>
    <s v="OFF-ST-10000617"/>
    <x v="1"/>
    <x v="4"/>
    <s v="Woodgrain Magazine Files by Perma"/>
    <n v="20.86"/>
    <n v="7"/>
    <n v="0"/>
    <n v="1.4601999999999977"/>
  </r>
  <r>
    <n v="6222"/>
    <s v="US-2024-157224"/>
    <x v="3"/>
    <d v="2024-09-15T00:00:00"/>
    <x v="934"/>
    <x v="0"/>
    <s v="JB-16000"/>
    <s v="Joy Bell-"/>
    <x v="0"/>
    <s v="United States"/>
    <x v="1"/>
    <x v="1"/>
    <n v="90045"/>
    <x v="1"/>
    <s v="OFF-LA-10000121"/>
    <x v="1"/>
    <x v="2"/>
    <s v="Avery 48"/>
    <n v="56.699999999999996"/>
    <n v="9"/>
    <n v="0"/>
    <n v="26.081999999999997"/>
  </r>
  <r>
    <n v="6223"/>
    <s v="CA-2024-140627"/>
    <x v="3"/>
    <d v="2024-12-24T00:00:00"/>
    <x v="63"/>
    <x v="1"/>
    <s v="DK-12985"/>
    <s v="Darren Koutras"/>
    <x v="0"/>
    <s v="United States"/>
    <x v="469"/>
    <x v="18"/>
    <n v="37075"/>
    <x v="0"/>
    <s v="FUR-FU-10000087"/>
    <x v="0"/>
    <x v="5"/>
    <s v="Executive Impressions 14&quot; Two-Color Numerals Wall Clock"/>
    <n v="72.703999999999994"/>
    <n v="4"/>
    <n v="0.2"/>
    <n v="19.084800000000005"/>
  </r>
  <r>
    <n v="6224"/>
    <s v="CA-2024-140627"/>
    <x v="3"/>
    <d v="2024-12-24T00:00:00"/>
    <x v="63"/>
    <x v="1"/>
    <s v="DK-12985"/>
    <s v="Darren Koutras"/>
    <x v="0"/>
    <s v="United States"/>
    <x v="469"/>
    <x v="18"/>
    <n v="37075"/>
    <x v="0"/>
    <s v="OFF-AR-10000422"/>
    <x v="1"/>
    <x v="6"/>
    <s v="Pencil and Crayon Sharpener"/>
    <n v="12.263999999999999"/>
    <n v="7"/>
    <n v="0.2"/>
    <n v="1.0730999999999993"/>
  </r>
  <r>
    <n v="6225"/>
    <s v="CA-2024-140627"/>
    <x v="3"/>
    <d v="2024-12-24T00:00:00"/>
    <x v="63"/>
    <x v="1"/>
    <s v="DK-12985"/>
    <s v="Darren Koutras"/>
    <x v="0"/>
    <s v="United States"/>
    <x v="469"/>
    <x v="18"/>
    <n v="37075"/>
    <x v="0"/>
    <s v="OFF-ST-10004123"/>
    <x v="1"/>
    <x v="4"/>
    <s v="Safco Industrial Wire Shelving System"/>
    <n v="218.35200000000003"/>
    <n v="3"/>
    <n v="0.2"/>
    <n v="-54.588000000000008"/>
  </r>
  <r>
    <n v="6226"/>
    <s v="CA-2022-133445"/>
    <x v="1"/>
    <d v="2022-10-05T00:00:00"/>
    <x v="256"/>
    <x v="1"/>
    <s v="JF-15490"/>
    <s v="Jeremy Farry"/>
    <x v="0"/>
    <s v="United States"/>
    <x v="32"/>
    <x v="21"/>
    <n v="97206"/>
    <x v="1"/>
    <s v="FUR-BO-10003660"/>
    <x v="0"/>
    <x v="0"/>
    <s v="Bush Cubix Collection Bookcases, Fully Assembled"/>
    <n v="66.294000000000011"/>
    <n v="1"/>
    <n v="0.7"/>
    <n v="-103.86059999999998"/>
  </r>
  <r>
    <n v="6227"/>
    <s v="CA-2022-133445"/>
    <x v="1"/>
    <d v="2022-10-05T00:00:00"/>
    <x v="256"/>
    <x v="1"/>
    <s v="JF-15490"/>
    <s v="Jeremy Farry"/>
    <x v="0"/>
    <s v="United States"/>
    <x v="32"/>
    <x v="21"/>
    <n v="97206"/>
    <x v="1"/>
    <s v="FUR-CH-10000422"/>
    <x v="0"/>
    <x v="1"/>
    <s v="Global Highback Leather Tilter in Burgundy"/>
    <n v="291.16800000000001"/>
    <n v="4"/>
    <n v="0.2"/>
    <n v="-14.558399999999978"/>
  </r>
  <r>
    <n v="6228"/>
    <s v="CA-2021-148782"/>
    <x v="2"/>
    <d v="2021-11-02T00:00:00"/>
    <x v="322"/>
    <x v="1"/>
    <s v="PO-18850"/>
    <s v="Patrick O'Brill"/>
    <x v="0"/>
    <s v="United States"/>
    <x v="218"/>
    <x v="5"/>
    <n v="75061"/>
    <x v="2"/>
    <s v="TEC-PH-10002923"/>
    <x v="2"/>
    <x v="7"/>
    <s v="Logitech B530 USB Headset - headset - Full size, Binaural"/>
    <n v="88.77600000000001"/>
    <n v="3"/>
    <n v="0.2"/>
    <n v="7.7679000000000009"/>
  </r>
  <r>
    <n v="6229"/>
    <s v="CA-2023-148208"/>
    <x v="0"/>
    <d v="2023-01-22T00:00:00"/>
    <x v="1040"/>
    <x v="1"/>
    <s v="BT-11530"/>
    <s v="Bradley Talbott"/>
    <x v="2"/>
    <s v="United States"/>
    <x v="138"/>
    <x v="24"/>
    <n v="44105"/>
    <x v="3"/>
    <s v="TEC-PH-10004093"/>
    <x v="2"/>
    <x v="7"/>
    <s v="Panasonic Kx-TS550"/>
    <n v="110.376"/>
    <n v="4"/>
    <n v="0.4"/>
    <n v="-20.235600000000005"/>
  </r>
  <r>
    <n v="6230"/>
    <s v="CA-2023-148208"/>
    <x v="0"/>
    <d v="2023-01-22T00:00:00"/>
    <x v="1040"/>
    <x v="1"/>
    <s v="BT-11530"/>
    <s v="Bradley Talbott"/>
    <x v="2"/>
    <s v="United States"/>
    <x v="138"/>
    <x v="24"/>
    <n v="44105"/>
    <x v="3"/>
    <s v="TEC-AC-10000171"/>
    <x v="2"/>
    <x v="11"/>
    <s v="Verbatim 25 GB 6x Blu-ray Single Layer Recordable Disc, 25/Pack"/>
    <n v="55.176000000000002"/>
    <n v="3"/>
    <n v="0.2"/>
    <n v="15.863099999999999"/>
  </r>
  <r>
    <n v="6231"/>
    <s v="CA-2024-127656"/>
    <x v="3"/>
    <d v="2024-07-12T00:00:00"/>
    <x v="1089"/>
    <x v="1"/>
    <s v="NW-18400"/>
    <s v="Natalie Webber"/>
    <x v="0"/>
    <s v="United States"/>
    <x v="470"/>
    <x v="23"/>
    <n v="50701"/>
    <x v="2"/>
    <s v="OFF-AR-10001166"/>
    <x v="1"/>
    <x v="6"/>
    <s v="Staples"/>
    <n v="30.32"/>
    <n v="4"/>
    <n v="0"/>
    <n v="11.8248"/>
  </r>
  <r>
    <n v="6232"/>
    <s v="US-2024-142188"/>
    <x v="3"/>
    <d v="2024-09-12T00:00:00"/>
    <x v="218"/>
    <x v="3"/>
    <s v="JF-15415"/>
    <s v="Jennifer Ferguson"/>
    <x v="0"/>
    <s v="United States"/>
    <x v="4"/>
    <x v="4"/>
    <n v="98105"/>
    <x v="1"/>
    <s v="FUR-CH-10003199"/>
    <x v="0"/>
    <x v="1"/>
    <s v="Office Star - Contemporary Task Swivel Chair"/>
    <n v="177.56800000000001"/>
    <n v="2"/>
    <n v="0.2"/>
    <n v="8.8783999999999921"/>
  </r>
  <r>
    <n v="6233"/>
    <s v="US-2024-142188"/>
    <x v="3"/>
    <d v="2024-09-12T00:00:00"/>
    <x v="218"/>
    <x v="3"/>
    <s v="JF-15415"/>
    <s v="Jennifer Ferguson"/>
    <x v="0"/>
    <s v="United States"/>
    <x v="4"/>
    <x v="4"/>
    <n v="98105"/>
    <x v="1"/>
    <s v="OFF-PA-10002005"/>
    <x v="1"/>
    <x v="10"/>
    <s v="Xerox 225"/>
    <n v="19.440000000000001"/>
    <n v="3"/>
    <n v="0"/>
    <n v="9.3312000000000008"/>
  </r>
  <r>
    <n v="6234"/>
    <s v="US-2024-142188"/>
    <x v="3"/>
    <d v="2024-09-12T00:00:00"/>
    <x v="218"/>
    <x v="3"/>
    <s v="JF-15415"/>
    <s v="Jennifer Ferguson"/>
    <x v="0"/>
    <s v="United States"/>
    <x v="4"/>
    <x v="4"/>
    <n v="98105"/>
    <x v="1"/>
    <s v="OFF-PA-10004101"/>
    <x v="1"/>
    <x v="10"/>
    <s v="Xerox 1894"/>
    <n v="71.28"/>
    <n v="11"/>
    <n v="0"/>
    <n v="34.214400000000005"/>
  </r>
  <r>
    <n v="6235"/>
    <s v="US-2024-142188"/>
    <x v="3"/>
    <d v="2024-09-12T00:00:00"/>
    <x v="218"/>
    <x v="3"/>
    <s v="JF-15415"/>
    <s v="Jennifer Ferguson"/>
    <x v="0"/>
    <s v="United States"/>
    <x v="4"/>
    <x v="4"/>
    <n v="98105"/>
    <x v="1"/>
    <s v="OFF-BI-10004600"/>
    <x v="1"/>
    <x v="8"/>
    <s v="Ibico Ibimaster 300 Manual Binding System"/>
    <n v="1471.96"/>
    <n v="5"/>
    <n v="0.2"/>
    <n v="459.98749999999995"/>
  </r>
  <r>
    <n v="6236"/>
    <s v="US-2024-142188"/>
    <x v="3"/>
    <d v="2024-09-12T00:00:00"/>
    <x v="218"/>
    <x v="3"/>
    <s v="JF-15415"/>
    <s v="Jennifer Ferguson"/>
    <x v="0"/>
    <s v="United States"/>
    <x v="4"/>
    <x v="4"/>
    <n v="98105"/>
    <x v="1"/>
    <s v="TEC-PH-10000127"/>
    <x v="2"/>
    <x v="7"/>
    <s v="iOttie XL Car Mount"/>
    <n v="79.959999999999994"/>
    <n v="5"/>
    <n v="0.2"/>
    <n v="-17.991000000000003"/>
  </r>
  <r>
    <n v="6237"/>
    <s v="CA-2023-144400"/>
    <x v="0"/>
    <d v="2023-02-23T00:00:00"/>
    <x v="824"/>
    <x v="1"/>
    <s v="AC-10420"/>
    <s v="Alyssa Crouse"/>
    <x v="1"/>
    <s v="United States"/>
    <x v="10"/>
    <x v="9"/>
    <n v="19120"/>
    <x v="3"/>
    <s v="OFF-EN-10004386"/>
    <x v="1"/>
    <x v="12"/>
    <s v="Recycled Interoffice Envelopes with String and Button Closure, 10 x 13"/>
    <n v="57.576000000000001"/>
    <n v="3"/>
    <n v="0.2"/>
    <n v="21.591000000000001"/>
  </r>
  <r>
    <n v="6238"/>
    <s v="US-2023-155180"/>
    <x v="0"/>
    <d v="2023-01-22T00:00:00"/>
    <x v="1184"/>
    <x v="1"/>
    <s v="TB-21280"/>
    <s v="Toby Braunhardt"/>
    <x v="0"/>
    <s v="United States"/>
    <x v="20"/>
    <x v="15"/>
    <n v="10009"/>
    <x v="3"/>
    <s v="OFF-BI-10004506"/>
    <x v="1"/>
    <x v="8"/>
    <s v="Wilson Jones data.warehouse D-Ring Binders with DublLock"/>
    <n v="26.336000000000002"/>
    <n v="4"/>
    <n v="0.2"/>
    <n v="9.2176000000000009"/>
  </r>
  <r>
    <n v="6239"/>
    <s v="CA-2022-134075"/>
    <x v="1"/>
    <d v="2022-12-12T00:00:00"/>
    <x v="313"/>
    <x v="1"/>
    <s v="HA-14905"/>
    <s v="Helen Abelman"/>
    <x v="0"/>
    <s v="United States"/>
    <x v="49"/>
    <x v="1"/>
    <n v="95123"/>
    <x v="1"/>
    <s v="FUR-FU-10004597"/>
    <x v="0"/>
    <x v="5"/>
    <s v="Eldon Cleatmat Chair Mats for Medium Pile Carpets"/>
    <n v="166.5"/>
    <n v="3"/>
    <n v="0"/>
    <n v="21.64500000000001"/>
  </r>
  <r>
    <n v="6240"/>
    <s v="CA-2022-134075"/>
    <x v="1"/>
    <d v="2022-12-12T00:00:00"/>
    <x v="313"/>
    <x v="1"/>
    <s v="HA-14905"/>
    <s v="Helen Abelman"/>
    <x v="0"/>
    <s v="United States"/>
    <x v="49"/>
    <x v="1"/>
    <n v="95123"/>
    <x v="1"/>
    <s v="OFF-ST-10001496"/>
    <x v="1"/>
    <x v="4"/>
    <s v="Standard Rollaway File with Lock"/>
    <n v="360.38"/>
    <n v="2"/>
    <n v="0"/>
    <n v="93.698800000000006"/>
  </r>
  <r>
    <n v="6241"/>
    <s v="US-2023-131912"/>
    <x v="0"/>
    <d v="2023-10-30T00:00:00"/>
    <x v="97"/>
    <x v="0"/>
    <s v="LH-17155"/>
    <s v="Logan Haushalter"/>
    <x v="0"/>
    <s v="United States"/>
    <x v="1"/>
    <x v="1"/>
    <n v="90008"/>
    <x v="1"/>
    <s v="OFF-BI-10004236"/>
    <x v="1"/>
    <x v="8"/>
    <s v="XtraLife ClearVue Slant-D Ring Binder, White, 3&quot;"/>
    <n v="11.744"/>
    <n v="1"/>
    <n v="0.2"/>
    <n v="3.8167999999999997"/>
  </r>
  <r>
    <n v="6242"/>
    <s v="CA-2024-141572"/>
    <x v="3"/>
    <d v="2024-05-29T00:00:00"/>
    <x v="1135"/>
    <x v="0"/>
    <s v="LO-17170"/>
    <s v="Lori Olson"/>
    <x v="1"/>
    <s v="United States"/>
    <x v="3"/>
    <x v="38"/>
    <n v="3301"/>
    <x v="3"/>
    <s v="FUR-FU-10001185"/>
    <x v="0"/>
    <x v="5"/>
    <s v="Advantus Employee of the Month Certificate Frame, 11 x 13-1/2"/>
    <n v="247.44"/>
    <n v="8"/>
    <n v="0"/>
    <n v="101.4504"/>
  </r>
  <r>
    <n v="6243"/>
    <s v="CA-2021-134621"/>
    <x v="2"/>
    <d v="2021-12-21T00:00:00"/>
    <x v="58"/>
    <x v="1"/>
    <s v="DP-13390"/>
    <s v="Dennis Pardue"/>
    <x v="2"/>
    <s v="United States"/>
    <x v="29"/>
    <x v="18"/>
    <n v="38401"/>
    <x v="0"/>
    <s v="OFF-BI-10000977"/>
    <x v="1"/>
    <x v="8"/>
    <s v="Ibico Plastic Spiral Binding Combs"/>
    <n v="18.240000000000002"/>
    <n v="2"/>
    <n v="0.7"/>
    <n v="-14.591999999999999"/>
  </r>
  <r>
    <n v="6244"/>
    <s v="CA-2023-165561"/>
    <x v="0"/>
    <d v="2023-11-25T00:00:00"/>
    <x v="940"/>
    <x v="1"/>
    <s v="CR-12580"/>
    <s v="Clay Rozendal"/>
    <x v="2"/>
    <s v="United States"/>
    <x v="234"/>
    <x v="4"/>
    <n v="98006"/>
    <x v="1"/>
    <s v="OFF-SU-10004782"/>
    <x v="1"/>
    <x v="14"/>
    <s v="Elite 5&quot; Scissors"/>
    <n v="25.349999999999998"/>
    <n v="3"/>
    <n v="0"/>
    <n v="7.6049999999999978"/>
  </r>
  <r>
    <n v="6245"/>
    <s v="CA-2022-112305"/>
    <x v="1"/>
    <d v="2022-11-20T00:00:00"/>
    <x v="332"/>
    <x v="1"/>
    <s v="KB-16405"/>
    <s v="Katrina Bavinger"/>
    <x v="2"/>
    <s v="United States"/>
    <x v="4"/>
    <x v="4"/>
    <n v="98105"/>
    <x v="1"/>
    <s v="OFF-AR-10002067"/>
    <x v="1"/>
    <x v="6"/>
    <s v="Newell 334"/>
    <n v="119.03999999999999"/>
    <n v="6"/>
    <n v="0"/>
    <n v="30.950400000000002"/>
  </r>
  <r>
    <n v="6246"/>
    <s v="CA-2022-112305"/>
    <x v="1"/>
    <d v="2022-11-20T00:00:00"/>
    <x v="332"/>
    <x v="1"/>
    <s v="KB-16405"/>
    <s v="Katrina Bavinger"/>
    <x v="2"/>
    <s v="United States"/>
    <x v="4"/>
    <x v="4"/>
    <n v="98105"/>
    <x v="1"/>
    <s v="FUR-FU-10002364"/>
    <x v="0"/>
    <x v="5"/>
    <s v="Eldon Expressions Wood Desk Accessories, Oak"/>
    <n v="22.14"/>
    <n v="3"/>
    <n v="0"/>
    <n v="6.4205999999999976"/>
  </r>
  <r>
    <n v="6247"/>
    <s v="CA-2022-112305"/>
    <x v="1"/>
    <d v="2022-11-20T00:00:00"/>
    <x v="332"/>
    <x v="1"/>
    <s v="KB-16405"/>
    <s v="Katrina Bavinger"/>
    <x v="2"/>
    <s v="United States"/>
    <x v="4"/>
    <x v="4"/>
    <n v="98105"/>
    <x v="1"/>
    <s v="TEC-AC-10002018"/>
    <x v="2"/>
    <x v="11"/>
    <s v="AmazonBasics 3-Button USB Wired Mouse"/>
    <n v="13.98"/>
    <n v="2"/>
    <n v="0"/>
    <n v="6.011400000000001"/>
  </r>
  <r>
    <n v="6248"/>
    <s v="CA-2024-121580"/>
    <x v="3"/>
    <d v="2024-05-30T00:00:00"/>
    <x v="150"/>
    <x v="1"/>
    <s v="ML-17410"/>
    <s v="Maris LaWare"/>
    <x v="0"/>
    <s v="United States"/>
    <x v="38"/>
    <x v="14"/>
    <n v="47201"/>
    <x v="2"/>
    <s v="OFF-BI-10000632"/>
    <x v="1"/>
    <x v="8"/>
    <s v="Satellite Sectional Post Binders"/>
    <n v="43.41"/>
    <n v="1"/>
    <n v="0"/>
    <n v="19.968599999999999"/>
  </r>
  <r>
    <n v="6249"/>
    <s v="CA-2024-121580"/>
    <x v="3"/>
    <d v="2024-05-30T00:00:00"/>
    <x v="150"/>
    <x v="1"/>
    <s v="ML-17410"/>
    <s v="Maris LaWare"/>
    <x v="0"/>
    <s v="United States"/>
    <x v="38"/>
    <x v="14"/>
    <n v="47201"/>
    <x v="2"/>
    <s v="FUR-FU-10003981"/>
    <x v="0"/>
    <x v="5"/>
    <s v="Eldon Wave Desk Accessories"/>
    <n v="6.24"/>
    <n v="3"/>
    <n v="0"/>
    <n v="2.6208000000000005"/>
  </r>
  <r>
    <n v="6250"/>
    <s v="CA-2024-121580"/>
    <x v="3"/>
    <d v="2024-05-30T00:00:00"/>
    <x v="150"/>
    <x v="1"/>
    <s v="ML-17410"/>
    <s v="Maris LaWare"/>
    <x v="0"/>
    <s v="United States"/>
    <x v="38"/>
    <x v="14"/>
    <n v="47201"/>
    <x v="2"/>
    <s v="OFF-AP-10001564"/>
    <x v="1"/>
    <x v="9"/>
    <s v="Hoover Commercial Lightweight Upright Vacuum with E-Z Empty Dirt Cup"/>
    <n v="465.16"/>
    <n v="2"/>
    <n v="0"/>
    <n v="120.94159999999999"/>
  </r>
  <r>
    <n v="6251"/>
    <s v="CA-2024-121580"/>
    <x v="3"/>
    <d v="2024-05-30T00:00:00"/>
    <x v="150"/>
    <x v="1"/>
    <s v="ML-17410"/>
    <s v="Maris LaWare"/>
    <x v="0"/>
    <s v="United States"/>
    <x v="38"/>
    <x v="14"/>
    <n v="47201"/>
    <x v="2"/>
    <s v="OFF-PA-10004082"/>
    <x v="1"/>
    <x v="10"/>
    <s v="Adams Telephone Message Book w/Frequently-Called Numbers Space, 400 Messages per Book"/>
    <n v="7.98"/>
    <n v="1"/>
    <n v="0"/>
    <n v="3.99"/>
  </r>
  <r>
    <n v="6252"/>
    <s v="CA-2021-101147"/>
    <x v="2"/>
    <d v="2021-12-02T00:00:00"/>
    <x v="283"/>
    <x v="2"/>
    <s v="MC-17575"/>
    <s v="Matt Collins"/>
    <x v="0"/>
    <s v="United States"/>
    <x v="22"/>
    <x v="10"/>
    <n v="60623"/>
    <x v="2"/>
    <s v="OFF-AP-10004249"/>
    <x v="1"/>
    <x v="9"/>
    <s v="Staples"/>
    <n v="2.3939999999999997"/>
    <n v="1"/>
    <n v="0.8"/>
    <n v="-6.344100000000001"/>
  </r>
  <r>
    <n v="6253"/>
    <s v="CA-2021-165806"/>
    <x v="2"/>
    <d v="2021-04-07T00:00:00"/>
    <x v="284"/>
    <x v="3"/>
    <s v="VM-21685"/>
    <s v="Valerie Mitchum"/>
    <x v="2"/>
    <s v="United States"/>
    <x v="419"/>
    <x v="32"/>
    <n v="30062"/>
    <x v="0"/>
    <s v="OFF-PA-10003441"/>
    <x v="1"/>
    <x v="10"/>
    <s v="Xerox 226"/>
    <n v="58.320000000000007"/>
    <n v="9"/>
    <n v="0"/>
    <n v="27.993600000000001"/>
  </r>
  <r>
    <n v="6254"/>
    <s v="CA-2021-165806"/>
    <x v="2"/>
    <d v="2021-04-07T00:00:00"/>
    <x v="284"/>
    <x v="3"/>
    <s v="VM-21685"/>
    <s v="Valerie Mitchum"/>
    <x v="2"/>
    <s v="United States"/>
    <x v="419"/>
    <x v="32"/>
    <n v="30062"/>
    <x v="0"/>
    <s v="TEC-PH-10004922"/>
    <x v="2"/>
    <x v="7"/>
    <s v="RCA Visys Integrated PBX 8-Line Router"/>
    <n v="200.96999999999997"/>
    <n v="3"/>
    <n v="0"/>
    <n v="50.242500000000007"/>
  </r>
  <r>
    <n v="6255"/>
    <s v="CA-2022-151624"/>
    <x v="1"/>
    <d v="2022-09-08T00:00:00"/>
    <x v="240"/>
    <x v="1"/>
    <s v="VW-21775"/>
    <s v="Victoria Wilson"/>
    <x v="1"/>
    <s v="United States"/>
    <x v="122"/>
    <x v="19"/>
    <n v="36116"/>
    <x v="0"/>
    <s v="FUR-FU-10001731"/>
    <x v="0"/>
    <x v="5"/>
    <s v="Acrylic Self-Standing Desk Frames"/>
    <n v="21.36"/>
    <n v="8"/>
    <n v="0"/>
    <n v="8.1167999999999996"/>
  </r>
  <r>
    <n v="6256"/>
    <s v="CA-2024-139444"/>
    <x v="3"/>
    <d v="2024-09-10T00:00:00"/>
    <x v="17"/>
    <x v="1"/>
    <s v="GK-14620"/>
    <s v="Grace Kelly"/>
    <x v="1"/>
    <s v="United States"/>
    <x v="243"/>
    <x v="5"/>
    <n v="75023"/>
    <x v="2"/>
    <s v="OFF-LA-10000134"/>
    <x v="1"/>
    <x v="2"/>
    <s v="Avery 511"/>
    <n v="9.8560000000000016"/>
    <n v="4"/>
    <n v="0.2"/>
    <n v="3.4495999999999993"/>
  </r>
  <r>
    <n v="6257"/>
    <s v="CA-2022-133977"/>
    <x v="1"/>
    <d v="2022-09-06T00:00:00"/>
    <x v="37"/>
    <x v="0"/>
    <s v="AT-10435"/>
    <s v="Alyssa Tate"/>
    <x v="2"/>
    <s v="United States"/>
    <x v="76"/>
    <x v="2"/>
    <n v="33319"/>
    <x v="0"/>
    <s v="OFF-BI-10003166"/>
    <x v="1"/>
    <x v="8"/>
    <s v="GBC Plasticlear Binding Covers"/>
    <n v="3.4440000000000008"/>
    <n v="1"/>
    <n v="0.7"/>
    <n v="-2.5255999999999998"/>
  </r>
  <r>
    <n v="6258"/>
    <s v="CA-2024-141425"/>
    <x v="3"/>
    <d v="2024-11-03T00:00:00"/>
    <x v="373"/>
    <x v="0"/>
    <s v="AR-10825"/>
    <s v="Anthony Rawles"/>
    <x v="1"/>
    <s v="United States"/>
    <x v="38"/>
    <x v="24"/>
    <n v="43229"/>
    <x v="3"/>
    <s v="OFF-SU-10000646"/>
    <x v="1"/>
    <x v="14"/>
    <s v="Premier Automatic Letter Opener"/>
    <n v="384.59200000000004"/>
    <n v="2"/>
    <n v="0.2"/>
    <n v="-81.725799999999978"/>
  </r>
  <r>
    <n v="6259"/>
    <s v="CA-2022-133536"/>
    <x v="1"/>
    <d v="2022-03-28T00:00:00"/>
    <x v="803"/>
    <x v="0"/>
    <s v="JH-15820"/>
    <s v="John Huston"/>
    <x v="0"/>
    <s v="United States"/>
    <x v="20"/>
    <x v="15"/>
    <n v="10009"/>
    <x v="3"/>
    <s v="OFF-EN-10004459"/>
    <x v="1"/>
    <x v="12"/>
    <s v="Security-Tint Envelopes"/>
    <n v="22.919999999999998"/>
    <n v="3"/>
    <n v="0"/>
    <n v="11.230799999999999"/>
  </r>
  <r>
    <n v="6260"/>
    <s v="CA-2022-150441"/>
    <x v="1"/>
    <d v="2022-08-13T00:00:00"/>
    <x v="1087"/>
    <x v="0"/>
    <s v="RA-19285"/>
    <s v="Ralph Arnett"/>
    <x v="0"/>
    <s v="United States"/>
    <x v="102"/>
    <x v="14"/>
    <n v="47374"/>
    <x v="2"/>
    <s v="OFF-BI-10003529"/>
    <x v="1"/>
    <x v="8"/>
    <s v="Avery Round Ring Poly Binders"/>
    <n v="11.36"/>
    <n v="4"/>
    <n v="0"/>
    <n v="5.5663999999999998"/>
  </r>
  <r>
    <n v="6261"/>
    <s v="CA-2022-162607"/>
    <x v="1"/>
    <d v="2022-05-12T00:00:00"/>
    <x v="1185"/>
    <x v="1"/>
    <s v="RO-19780"/>
    <s v="Rose O'Brian"/>
    <x v="0"/>
    <s v="United States"/>
    <x v="4"/>
    <x v="4"/>
    <n v="98115"/>
    <x v="1"/>
    <s v="OFF-BI-10002949"/>
    <x v="1"/>
    <x v="8"/>
    <s v="Prestige Round Ring Binders"/>
    <n v="14.592000000000002"/>
    <n v="3"/>
    <n v="0.2"/>
    <n v="4.9247999999999985"/>
  </r>
  <r>
    <n v="6262"/>
    <s v="CA-2024-103506"/>
    <x v="3"/>
    <d v="2024-07-24T00:00:00"/>
    <x v="1186"/>
    <x v="1"/>
    <s v="LR-17035"/>
    <s v="Lisa Ryan"/>
    <x v="1"/>
    <s v="United States"/>
    <x v="85"/>
    <x v="15"/>
    <n v="11561"/>
    <x v="3"/>
    <s v="OFF-LA-10001158"/>
    <x v="1"/>
    <x v="2"/>
    <s v="Avery Address/Shipping Labels for Typewriters, 4&quot; x 2&quot;"/>
    <n v="41.4"/>
    <n v="4"/>
    <n v="0"/>
    <n v="19.872"/>
  </r>
  <r>
    <n v="6263"/>
    <s v="CA-2023-132479"/>
    <x v="0"/>
    <d v="2023-09-25T00:00:00"/>
    <x v="750"/>
    <x v="2"/>
    <s v="MK-17905"/>
    <s v="Michael Kennedy"/>
    <x v="1"/>
    <s v="United States"/>
    <x v="179"/>
    <x v="10"/>
    <n v="61107"/>
    <x v="2"/>
    <s v="OFF-BI-10004584"/>
    <x v="1"/>
    <x v="8"/>
    <s v="GBC ProClick 150 Presentation Binding System"/>
    <n v="442.37199999999996"/>
    <n v="7"/>
    <n v="0.8"/>
    <n v="-729.91380000000004"/>
  </r>
  <r>
    <n v="6264"/>
    <s v="CA-2024-160724"/>
    <x v="3"/>
    <d v="2024-05-06T00:00:00"/>
    <x v="1187"/>
    <x v="1"/>
    <s v="YS-21880"/>
    <s v="Yana Sorensen"/>
    <x v="1"/>
    <s v="United States"/>
    <x v="38"/>
    <x v="32"/>
    <n v="31907"/>
    <x v="0"/>
    <s v="OFF-BI-10004965"/>
    <x v="1"/>
    <x v="8"/>
    <s v="Ibico Covers for Plastic or Wire Binding Elements"/>
    <n v="34.5"/>
    <n v="3"/>
    <n v="0"/>
    <n v="15.524999999999999"/>
  </r>
  <r>
    <n v="6265"/>
    <s v="US-2023-115952"/>
    <x v="0"/>
    <d v="2023-10-07T00:00:00"/>
    <x v="358"/>
    <x v="3"/>
    <s v="JH-15910"/>
    <s v="Jonathan Howell"/>
    <x v="0"/>
    <s v="United States"/>
    <x v="251"/>
    <x v="26"/>
    <n v="74133"/>
    <x v="2"/>
    <s v="OFF-BI-10004654"/>
    <x v="1"/>
    <x v="8"/>
    <s v="Avery Binding System Hidden Tab Executive Style Index Sets"/>
    <n v="28.849999999999998"/>
    <n v="5"/>
    <n v="0"/>
    <n v="14.424999999999999"/>
  </r>
  <r>
    <n v="6266"/>
    <s v="CA-2021-146731"/>
    <x v="2"/>
    <d v="2021-11-03T00:00:00"/>
    <x v="821"/>
    <x v="1"/>
    <s v="AT-10735"/>
    <s v="Annie Thurman"/>
    <x v="0"/>
    <s v="United States"/>
    <x v="316"/>
    <x v="18"/>
    <n v="37211"/>
    <x v="0"/>
    <s v="OFF-PA-10000141"/>
    <x v="1"/>
    <x v="10"/>
    <s v="Ampad Evidence Wirebond Steno Books, 6&quot; x 9&quot;"/>
    <n v="3.4880000000000004"/>
    <n v="2"/>
    <n v="0.2"/>
    <n v="1.1771999999999998"/>
  </r>
  <r>
    <n v="6267"/>
    <s v="CA-2021-146731"/>
    <x v="2"/>
    <d v="2021-11-03T00:00:00"/>
    <x v="821"/>
    <x v="1"/>
    <s v="AT-10735"/>
    <s v="Annie Thurman"/>
    <x v="0"/>
    <s v="United States"/>
    <x v="316"/>
    <x v="18"/>
    <n v="37211"/>
    <x v="0"/>
    <s v="OFF-PA-10001019"/>
    <x v="1"/>
    <x v="10"/>
    <s v="Xerox 1884"/>
    <n v="143.85600000000002"/>
    <n v="9"/>
    <n v="0.2"/>
    <n v="48.551399999999994"/>
  </r>
  <r>
    <n v="6268"/>
    <s v="CA-2022-115392"/>
    <x v="1"/>
    <d v="2022-10-01T00:00:00"/>
    <x v="1100"/>
    <x v="0"/>
    <s v="RM-19675"/>
    <s v="Robert Marley"/>
    <x v="2"/>
    <s v="United States"/>
    <x v="471"/>
    <x v="31"/>
    <n v="2138"/>
    <x v="3"/>
    <s v="TEC-PH-10002496"/>
    <x v="2"/>
    <x v="7"/>
    <s v="Cisco SPA301"/>
    <n v="311.98"/>
    <n v="2"/>
    <n v="0"/>
    <n v="93.593999999999994"/>
  </r>
  <r>
    <n v="6269"/>
    <s v="CA-2022-115392"/>
    <x v="1"/>
    <d v="2022-10-01T00:00:00"/>
    <x v="1100"/>
    <x v="0"/>
    <s v="RM-19675"/>
    <s v="Robert Marley"/>
    <x v="2"/>
    <s v="United States"/>
    <x v="471"/>
    <x v="31"/>
    <n v="2138"/>
    <x v="3"/>
    <s v="OFF-BI-10000829"/>
    <x v="1"/>
    <x v="8"/>
    <s v="Avery Non-Stick Binders"/>
    <n v="22.450000000000003"/>
    <n v="5"/>
    <n v="0"/>
    <n v="10.327"/>
  </r>
  <r>
    <n v="6270"/>
    <s v="CA-2024-102379"/>
    <x v="3"/>
    <d v="2024-12-03T00:00:00"/>
    <x v="792"/>
    <x v="1"/>
    <s v="BB-11545"/>
    <s v="Brenda Bowman"/>
    <x v="1"/>
    <s v="United States"/>
    <x v="182"/>
    <x v="1"/>
    <n v="94601"/>
    <x v="1"/>
    <s v="TEC-PH-10001448"/>
    <x v="2"/>
    <x v="7"/>
    <s v="Anker Astro 15000mAh USB Portable Charger"/>
    <n v="39.992000000000004"/>
    <n v="1"/>
    <n v="0.2"/>
    <n v="-7.9984000000000073"/>
  </r>
  <r>
    <n v="6271"/>
    <s v="CA-2024-102379"/>
    <x v="3"/>
    <d v="2024-12-03T00:00:00"/>
    <x v="792"/>
    <x v="1"/>
    <s v="BB-11545"/>
    <s v="Brenda Bowman"/>
    <x v="1"/>
    <s v="United States"/>
    <x v="182"/>
    <x v="1"/>
    <n v="94601"/>
    <x v="1"/>
    <s v="FUR-CH-10004983"/>
    <x v="0"/>
    <x v="1"/>
    <s v="Office Star - Mid Back Dual function Ergonomic High Back Chair with 2-Way Adjustable Arms"/>
    <n v="1159.056"/>
    <n v="9"/>
    <n v="0.2"/>
    <n v="43.464599999999905"/>
  </r>
  <r>
    <n v="6272"/>
    <s v="CA-2024-102379"/>
    <x v="3"/>
    <d v="2024-12-03T00:00:00"/>
    <x v="792"/>
    <x v="1"/>
    <s v="BB-11545"/>
    <s v="Brenda Bowman"/>
    <x v="1"/>
    <s v="United States"/>
    <x v="182"/>
    <x v="1"/>
    <n v="94601"/>
    <x v="1"/>
    <s v="OFF-AR-10004022"/>
    <x v="1"/>
    <x v="6"/>
    <s v="Panasonic KP-380BK Classic Electric Pencil Sharpener"/>
    <n v="179.89999999999998"/>
    <n v="5"/>
    <n v="0"/>
    <n v="44.974999999999987"/>
  </r>
  <r>
    <n v="6273"/>
    <s v="CA-2024-149706"/>
    <x v="3"/>
    <d v="2024-12-12T00:00:00"/>
    <x v="169"/>
    <x v="2"/>
    <s v="AS-10285"/>
    <s v="Alejandro Savely"/>
    <x v="1"/>
    <s v="United States"/>
    <x v="472"/>
    <x v="10"/>
    <n v="60067"/>
    <x v="2"/>
    <s v="TEC-AC-10001284"/>
    <x v="2"/>
    <x v="11"/>
    <s v="Enermax Briskie RF Wireless Keyboard and Mouse Combo"/>
    <n v="116.312"/>
    <n v="7"/>
    <n v="0.2"/>
    <n v="23.262400000000003"/>
  </r>
  <r>
    <n v="6274"/>
    <s v="US-2023-139087"/>
    <x v="0"/>
    <d v="2023-07-18T00:00:00"/>
    <x v="18"/>
    <x v="0"/>
    <s v="DK-13375"/>
    <s v="Dennis Kane"/>
    <x v="0"/>
    <s v="United States"/>
    <x v="4"/>
    <x v="4"/>
    <n v="98105"/>
    <x v="1"/>
    <s v="FUR-FU-10001847"/>
    <x v="0"/>
    <x v="5"/>
    <s v="Eldon Image Series Black Desk Accessories"/>
    <n v="12.419999999999998"/>
    <n v="3"/>
    <n v="0"/>
    <n v="4.4711999999999996"/>
  </r>
  <r>
    <n v="6275"/>
    <s v="US-2023-139087"/>
    <x v="0"/>
    <d v="2023-07-18T00:00:00"/>
    <x v="18"/>
    <x v="0"/>
    <s v="DK-13375"/>
    <s v="Dennis Kane"/>
    <x v="0"/>
    <s v="United States"/>
    <x v="4"/>
    <x v="4"/>
    <n v="98105"/>
    <x v="1"/>
    <s v="TEC-AC-10004595"/>
    <x v="2"/>
    <x v="11"/>
    <s v="First Data TMFD35 PIN Pad"/>
    <n v="428.40000000000003"/>
    <n v="3"/>
    <n v="0"/>
    <n v="89.963999999999999"/>
  </r>
  <r>
    <n v="6276"/>
    <s v="US-2023-139087"/>
    <x v="0"/>
    <d v="2023-07-18T00:00:00"/>
    <x v="18"/>
    <x v="0"/>
    <s v="DK-13375"/>
    <s v="Dennis Kane"/>
    <x v="0"/>
    <s v="United States"/>
    <x v="4"/>
    <x v="4"/>
    <n v="98105"/>
    <x v="1"/>
    <s v="FUR-FU-10004164"/>
    <x v="0"/>
    <x v="5"/>
    <s v="Eldon 300 Class Desk Accessories, Black"/>
    <n v="24.75"/>
    <n v="5"/>
    <n v="0"/>
    <n v="10.890000000000002"/>
  </r>
  <r>
    <n v="6277"/>
    <s v="US-2023-139087"/>
    <x v="0"/>
    <d v="2023-07-18T00:00:00"/>
    <x v="18"/>
    <x v="0"/>
    <s v="DK-13375"/>
    <s v="Dennis Kane"/>
    <x v="0"/>
    <s v="United States"/>
    <x v="4"/>
    <x v="4"/>
    <n v="98105"/>
    <x v="1"/>
    <s v="OFF-LA-10001074"/>
    <x v="1"/>
    <x v="2"/>
    <s v="Round Specialty Laser Printer Labels"/>
    <n v="87.71"/>
    <n v="7"/>
    <n v="0"/>
    <n v="41.223699999999994"/>
  </r>
  <r>
    <n v="6278"/>
    <s v="US-2023-139087"/>
    <x v="0"/>
    <d v="2023-07-18T00:00:00"/>
    <x v="18"/>
    <x v="0"/>
    <s v="DK-13375"/>
    <s v="Dennis Kane"/>
    <x v="0"/>
    <s v="United States"/>
    <x v="4"/>
    <x v="4"/>
    <n v="98105"/>
    <x v="1"/>
    <s v="OFF-ST-10000604"/>
    <x v="1"/>
    <x v="4"/>
    <s v="Home/Office Personal File Carts"/>
    <n v="69.52"/>
    <n v="2"/>
    <n v="0"/>
    <n v="17.379999999999995"/>
  </r>
  <r>
    <n v="6279"/>
    <s v="US-2023-139087"/>
    <x v="0"/>
    <d v="2023-07-18T00:00:00"/>
    <x v="18"/>
    <x v="0"/>
    <s v="DK-13375"/>
    <s v="Dennis Kane"/>
    <x v="0"/>
    <s v="United States"/>
    <x v="4"/>
    <x v="4"/>
    <n v="98105"/>
    <x v="1"/>
    <s v="TEC-PH-10000148"/>
    <x v="2"/>
    <x v="7"/>
    <s v="Cyber Acoustics AC-202b Speech Recognition Stereo Headset"/>
    <n v="20.784000000000002"/>
    <n v="2"/>
    <n v="0.2"/>
    <n v="-4.6764000000000001"/>
  </r>
  <r>
    <n v="6280"/>
    <s v="US-2023-139087"/>
    <x v="0"/>
    <d v="2023-07-18T00:00:00"/>
    <x v="18"/>
    <x v="0"/>
    <s v="DK-13375"/>
    <s v="Dennis Kane"/>
    <x v="0"/>
    <s v="United States"/>
    <x v="4"/>
    <x v="4"/>
    <n v="98105"/>
    <x v="1"/>
    <s v="OFF-BI-10000042"/>
    <x v="1"/>
    <x v="8"/>
    <s v="Pressboard Data Binder, Crimson, 12&quot; X 8 1/2&quot;"/>
    <n v="12.816000000000001"/>
    <n v="3"/>
    <n v="0.2"/>
    <n v="4.1651999999999987"/>
  </r>
  <r>
    <n v="6281"/>
    <s v="CA-2024-152226"/>
    <x v="3"/>
    <d v="2024-05-13T00:00:00"/>
    <x v="1188"/>
    <x v="1"/>
    <s v="JH-15910"/>
    <s v="Jonathan Howell"/>
    <x v="0"/>
    <s v="United States"/>
    <x v="74"/>
    <x v="24"/>
    <n v="45231"/>
    <x v="3"/>
    <s v="OFF-LA-10000443"/>
    <x v="1"/>
    <x v="2"/>
    <s v="Avery 501"/>
    <n v="5.9039999999999999"/>
    <n v="2"/>
    <n v="0.2"/>
    <n v="1.9925999999999999"/>
  </r>
  <r>
    <n v="6282"/>
    <s v="CA-2022-116484"/>
    <x v="1"/>
    <d v="2022-11-20T00:00:00"/>
    <x v="6"/>
    <x v="1"/>
    <s v="JK-15205"/>
    <s v="Jamie Kunitz"/>
    <x v="0"/>
    <s v="United States"/>
    <x v="292"/>
    <x v="24"/>
    <n v="43302"/>
    <x v="3"/>
    <s v="FUR-FU-10002874"/>
    <x v="0"/>
    <x v="5"/>
    <s v="Ultra Commercial Grade Dual Valve Door Closer"/>
    <n v="63.824000000000005"/>
    <n v="2"/>
    <n v="0.2"/>
    <n v="9.5735999999999937"/>
  </r>
  <r>
    <n v="6283"/>
    <s v="CA-2022-116484"/>
    <x v="1"/>
    <d v="2022-11-20T00:00:00"/>
    <x v="6"/>
    <x v="1"/>
    <s v="JK-15205"/>
    <s v="Jamie Kunitz"/>
    <x v="0"/>
    <s v="United States"/>
    <x v="292"/>
    <x v="24"/>
    <n v="43302"/>
    <x v="3"/>
    <s v="OFF-ST-10003994"/>
    <x v="1"/>
    <x v="4"/>
    <s v="Belkin 19&quot; Center-Weighted Shelf, Gray"/>
    <n v="141.55199999999999"/>
    <n v="3"/>
    <n v="0.2"/>
    <n v="-26.541000000000004"/>
  </r>
  <r>
    <n v="6284"/>
    <s v="CA-2023-100944"/>
    <x v="0"/>
    <d v="2023-09-25T00:00:00"/>
    <x v="961"/>
    <x v="1"/>
    <s v="EH-13765"/>
    <s v="Edward Hooks"/>
    <x v="1"/>
    <s v="United States"/>
    <x v="1"/>
    <x v="1"/>
    <n v="90049"/>
    <x v="1"/>
    <s v="OFF-EN-10001453"/>
    <x v="1"/>
    <x v="12"/>
    <s v="Tyvek Interoffice Envelopes, 9 1/2&quot; x 12 1/2&quot;, 100/Box"/>
    <n v="304.89999999999998"/>
    <n v="5"/>
    <n v="0"/>
    <n v="143.30299999999997"/>
  </r>
  <r>
    <n v="6285"/>
    <s v="CA-2023-100944"/>
    <x v="0"/>
    <d v="2023-09-25T00:00:00"/>
    <x v="961"/>
    <x v="1"/>
    <s v="EH-13765"/>
    <s v="Edward Hooks"/>
    <x v="1"/>
    <s v="United States"/>
    <x v="1"/>
    <x v="1"/>
    <n v="90049"/>
    <x v="1"/>
    <s v="FUR-CH-10000988"/>
    <x v="0"/>
    <x v="1"/>
    <s v="Hon Olson Stacker Stools"/>
    <n v="563.24"/>
    <n v="5"/>
    <n v="0.2"/>
    <n v="56.324000000000012"/>
  </r>
  <r>
    <n v="6286"/>
    <s v="CA-2023-125080"/>
    <x v="0"/>
    <d v="2023-10-22T00:00:00"/>
    <x v="936"/>
    <x v="1"/>
    <s v="VW-21775"/>
    <s v="Victoria Wilson"/>
    <x v="1"/>
    <s v="United States"/>
    <x v="80"/>
    <x v="24"/>
    <n v="44107"/>
    <x v="3"/>
    <s v="FUR-TA-10003238"/>
    <x v="0"/>
    <x v="3"/>
    <s v="Chromcraft Bull-Nose Wood 48&quot; x 96&quot; Rectangular Conference Tables"/>
    <n v="661.17600000000004"/>
    <n v="2"/>
    <n v="0.4"/>
    <n v="-231.41160000000008"/>
  </r>
  <r>
    <n v="6287"/>
    <s v="CA-2023-121020"/>
    <x v="0"/>
    <d v="2023-10-25T00:00:00"/>
    <x v="894"/>
    <x v="1"/>
    <s v="CG-12040"/>
    <s v="Catherine Glotzbach"/>
    <x v="2"/>
    <s v="United States"/>
    <x v="465"/>
    <x v="18"/>
    <n v="37087"/>
    <x v="0"/>
    <s v="TEC-PH-10001061"/>
    <x v="2"/>
    <x v="7"/>
    <s v="Apple iPhone 5C"/>
    <n v="239.976"/>
    <n v="3"/>
    <n v="0.2"/>
    <n v="17.998199999999997"/>
  </r>
  <r>
    <n v="6288"/>
    <s v="CA-2021-100090"/>
    <x v="2"/>
    <d v="2021-07-08T00:00:00"/>
    <x v="984"/>
    <x v="1"/>
    <s v="EB-13705"/>
    <s v="Ed Braxton"/>
    <x v="1"/>
    <s v="United States"/>
    <x v="8"/>
    <x v="1"/>
    <n v="94122"/>
    <x v="1"/>
    <s v="FUR-TA-10003715"/>
    <x v="0"/>
    <x v="3"/>
    <s v="Hon 2111 Invitation Series Corner Table"/>
    <n v="502.48800000000006"/>
    <n v="3"/>
    <n v="0.2"/>
    <n v="-87.935400000000044"/>
  </r>
  <r>
    <n v="6289"/>
    <s v="CA-2021-100090"/>
    <x v="2"/>
    <d v="2021-07-08T00:00:00"/>
    <x v="984"/>
    <x v="1"/>
    <s v="EB-13705"/>
    <s v="Ed Braxton"/>
    <x v="1"/>
    <s v="United States"/>
    <x v="8"/>
    <x v="1"/>
    <n v="94122"/>
    <x v="1"/>
    <s v="OFF-BI-10001597"/>
    <x v="1"/>
    <x v="8"/>
    <s v="Wilson Jones Ledger-Size, Piano-Hinge Binder, 2&quot;, Blue"/>
    <n v="196.70400000000001"/>
    <n v="6"/>
    <n v="0.2"/>
    <n v="68.846399999999974"/>
  </r>
  <r>
    <n v="6290"/>
    <s v="US-2022-139675"/>
    <x v="1"/>
    <d v="2022-03-13T00:00:00"/>
    <x v="567"/>
    <x v="0"/>
    <s v="NF-18595"/>
    <s v="Nicole Fjeld"/>
    <x v="2"/>
    <s v="United States"/>
    <x v="455"/>
    <x v="1"/>
    <n v="95928"/>
    <x v="1"/>
    <s v="FUR-CH-10004063"/>
    <x v="0"/>
    <x v="1"/>
    <s v="Global Deluxe High-Back Manager's Chair"/>
    <n v="915.13600000000008"/>
    <n v="4"/>
    <n v="0.2"/>
    <n v="102.95279999999988"/>
  </r>
  <r>
    <n v="6291"/>
    <s v="US-2022-139675"/>
    <x v="1"/>
    <d v="2022-03-13T00:00:00"/>
    <x v="567"/>
    <x v="0"/>
    <s v="NF-18595"/>
    <s v="Nicole Fjeld"/>
    <x v="2"/>
    <s v="United States"/>
    <x v="455"/>
    <x v="1"/>
    <n v="95928"/>
    <x v="1"/>
    <s v="FUR-FU-10001979"/>
    <x v="0"/>
    <x v="5"/>
    <s v="Dana Halogen Swing-Arm Architect Lamp"/>
    <n v="327.76"/>
    <n v="8"/>
    <n v="0"/>
    <n v="91.772800000000018"/>
  </r>
  <r>
    <n v="6292"/>
    <s v="CA-2024-143756"/>
    <x v="3"/>
    <d v="2024-12-03T00:00:00"/>
    <x v="241"/>
    <x v="2"/>
    <s v="ME-17725"/>
    <s v="Max Engle"/>
    <x v="0"/>
    <s v="United States"/>
    <x v="127"/>
    <x v="17"/>
    <n v="24153"/>
    <x v="0"/>
    <s v="FUR-CH-10001854"/>
    <x v="0"/>
    <x v="1"/>
    <s v="Office Star - Professional Matrix Back Chair with 2-to-1 Synchro Tilt and Mesh Fabric Seat"/>
    <n v="701.96"/>
    <n v="2"/>
    <n v="0"/>
    <n v="168.47040000000004"/>
  </r>
  <r>
    <n v="6293"/>
    <s v="CA-2022-151253"/>
    <x v="1"/>
    <d v="2022-04-22T00:00:00"/>
    <x v="1189"/>
    <x v="1"/>
    <s v="AZ-10750"/>
    <s v="Annie Zypern"/>
    <x v="0"/>
    <s v="United States"/>
    <x v="1"/>
    <x v="1"/>
    <n v="90008"/>
    <x v="1"/>
    <s v="TEC-PH-10002923"/>
    <x v="2"/>
    <x v="7"/>
    <s v="Logitech B530 USB Headset - headset - Full size, Binaural"/>
    <n v="88.77600000000001"/>
    <n v="3"/>
    <n v="0.2"/>
    <n v="7.7679000000000009"/>
  </r>
  <r>
    <n v="6294"/>
    <s v="CA-2022-151253"/>
    <x v="1"/>
    <d v="2022-04-22T00:00:00"/>
    <x v="1189"/>
    <x v="1"/>
    <s v="AZ-10750"/>
    <s v="Annie Zypern"/>
    <x v="0"/>
    <s v="United States"/>
    <x v="1"/>
    <x v="1"/>
    <n v="90008"/>
    <x v="1"/>
    <s v="OFF-AR-10004691"/>
    <x v="1"/>
    <x v="6"/>
    <s v="Boston 1730 StandUp Electric Pencil Sharpener"/>
    <n v="64.14"/>
    <n v="3"/>
    <n v="0"/>
    <n v="16.676400000000001"/>
  </r>
  <r>
    <n v="6295"/>
    <s v="CA-2021-141152"/>
    <x v="2"/>
    <d v="2021-09-16T00:00:00"/>
    <x v="76"/>
    <x v="2"/>
    <s v="RF-19345"/>
    <s v="Randy Ferguson"/>
    <x v="1"/>
    <s v="United States"/>
    <x v="20"/>
    <x v="15"/>
    <n v="10024"/>
    <x v="3"/>
    <s v="OFF-BI-10002931"/>
    <x v="1"/>
    <x v="8"/>
    <s v="Avery Trapezoid Extra Heavy Duty 4&quot; Binders"/>
    <n v="33.552"/>
    <n v="1"/>
    <n v="0.2"/>
    <n v="12.581999999999999"/>
  </r>
  <r>
    <n v="6296"/>
    <s v="CA-2021-141313"/>
    <x v="2"/>
    <d v="2021-12-28T00:00:00"/>
    <x v="916"/>
    <x v="1"/>
    <s v="AJ-10780"/>
    <s v="Anthony Jacobs"/>
    <x v="1"/>
    <s v="United States"/>
    <x v="473"/>
    <x v="31"/>
    <n v="1915"/>
    <x v="3"/>
    <s v="OFF-AP-10002651"/>
    <x v="1"/>
    <x v="9"/>
    <s v="Hoover Upright Vacuum With Dirt Cup"/>
    <n v="1737.1799999999998"/>
    <n v="6"/>
    <n v="0"/>
    <n v="503.78219999999976"/>
  </r>
  <r>
    <n v="6297"/>
    <s v="CA-2021-141313"/>
    <x v="2"/>
    <d v="2021-12-28T00:00:00"/>
    <x v="916"/>
    <x v="1"/>
    <s v="AJ-10780"/>
    <s v="Anthony Jacobs"/>
    <x v="1"/>
    <s v="United States"/>
    <x v="473"/>
    <x v="31"/>
    <n v="1915"/>
    <x v="3"/>
    <s v="OFF-ST-10000689"/>
    <x v="1"/>
    <x v="4"/>
    <s v="Fellowes Strictly Business Drawer File, Letter/Legal Size"/>
    <n v="704.25"/>
    <n v="5"/>
    <n v="0"/>
    <n v="84.51"/>
  </r>
  <r>
    <n v="6298"/>
    <s v="CA-2021-141313"/>
    <x v="2"/>
    <d v="2021-12-28T00:00:00"/>
    <x v="916"/>
    <x v="1"/>
    <s v="AJ-10780"/>
    <s v="Anthony Jacobs"/>
    <x v="1"/>
    <s v="United States"/>
    <x v="473"/>
    <x v="31"/>
    <n v="1915"/>
    <x v="3"/>
    <s v="OFF-PA-10003302"/>
    <x v="1"/>
    <x v="10"/>
    <s v="Xerox 1906"/>
    <n v="141.76"/>
    <n v="4"/>
    <n v="0"/>
    <n v="66.627199999999988"/>
  </r>
  <r>
    <n v="6299"/>
    <s v="CA-2021-169852"/>
    <x v="2"/>
    <d v="2021-10-21T00:00:00"/>
    <x v="1190"/>
    <x v="1"/>
    <s v="SF-20965"/>
    <s v="Sylvia Foulston"/>
    <x v="1"/>
    <s v="United States"/>
    <x v="70"/>
    <x v="1"/>
    <n v="92024"/>
    <x v="1"/>
    <s v="OFF-BI-10001460"/>
    <x v="1"/>
    <x v="8"/>
    <s v="Plastic Binding Combs"/>
    <n v="36.36"/>
    <n v="3"/>
    <n v="0.2"/>
    <n v="12.2715"/>
  </r>
  <r>
    <n v="6300"/>
    <s v="CA-2024-107314"/>
    <x v="3"/>
    <d v="2024-12-01T00:00:00"/>
    <x v="108"/>
    <x v="2"/>
    <s v="MZ-17335"/>
    <s v="Maria Zettner"/>
    <x v="2"/>
    <s v="United States"/>
    <x v="8"/>
    <x v="1"/>
    <n v="94109"/>
    <x v="1"/>
    <s v="FUR-FU-10003489"/>
    <x v="0"/>
    <x v="5"/>
    <s v="Contemporary Borderless Frame"/>
    <n v="25.83"/>
    <n v="3"/>
    <n v="0"/>
    <n v="9.5570999999999984"/>
  </r>
  <r>
    <n v="6301"/>
    <s v="US-2021-161305"/>
    <x v="2"/>
    <d v="2021-06-06T00:00:00"/>
    <x v="979"/>
    <x v="1"/>
    <s v="SB-20170"/>
    <s v="Sarah Bern"/>
    <x v="0"/>
    <s v="United States"/>
    <x v="22"/>
    <x v="10"/>
    <n v="60623"/>
    <x v="2"/>
    <s v="OFF-BI-10002794"/>
    <x v="1"/>
    <x v="8"/>
    <s v="Avery Trapezoid Ring Binder, 3&quot; Capacity, Black, 1040 sheets"/>
    <n v="24.587999999999994"/>
    <n v="3"/>
    <n v="0.8"/>
    <n v="-38.11140000000001"/>
  </r>
  <r>
    <n v="6302"/>
    <s v="US-2021-161305"/>
    <x v="2"/>
    <d v="2021-06-06T00:00:00"/>
    <x v="979"/>
    <x v="1"/>
    <s v="SB-20170"/>
    <s v="Sarah Bern"/>
    <x v="0"/>
    <s v="United States"/>
    <x v="22"/>
    <x v="10"/>
    <n v="60623"/>
    <x v="2"/>
    <s v="OFF-EN-10000461"/>
    <x v="1"/>
    <x v="12"/>
    <s v="#10- 4 1/8&quot; x 9 1/2&quot; Recycled Envelopes"/>
    <n v="13.984000000000002"/>
    <n v="2"/>
    <n v="0.2"/>
    <n v="4.7195999999999998"/>
  </r>
  <r>
    <n v="6303"/>
    <s v="CA-2024-166919"/>
    <x v="3"/>
    <d v="2024-11-24T00:00:00"/>
    <x v="207"/>
    <x v="1"/>
    <s v="AH-10210"/>
    <s v="Alan Hwang"/>
    <x v="0"/>
    <s v="United States"/>
    <x v="61"/>
    <x v="5"/>
    <n v="75220"/>
    <x v="2"/>
    <s v="TEC-PH-10001305"/>
    <x v="2"/>
    <x v="7"/>
    <s v="Panasonic KX TS208W Corded phone"/>
    <n v="195.96000000000004"/>
    <n v="5"/>
    <n v="0.2"/>
    <n v="19.596000000000018"/>
  </r>
  <r>
    <n v="6304"/>
    <s v="CA-2024-162712"/>
    <x v="3"/>
    <d v="2024-06-19T00:00:00"/>
    <x v="46"/>
    <x v="0"/>
    <s v="NK-18490"/>
    <s v="Neil Knudson"/>
    <x v="2"/>
    <s v="United States"/>
    <x v="331"/>
    <x v="5"/>
    <n v="78415"/>
    <x v="2"/>
    <s v="OFF-PA-10000167"/>
    <x v="1"/>
    <x v="10"/>
    <s v="Xerox 1925"/>
    <n v="74.352000000000004"/>
    <n v="3"/>
    <n v="0.2"/>
    <n v="23.234999999999992"/>
  </r>
  <r>
    <n v="6305"/>
    <s v="CA-2024-107552"/>
    <x v="3"/>
    <d v="2024-05-06T00:00:00"/>
    <x v="547"/>
    <x v="3"/>
    <s v="AI-10855"/>
    <s v="Arianne Irving"/>
    <x v="0"/>
    <s v="United States"/>
    <x v="20"/>
    <x v="15"/>
    <n v="10035"/>
    <x v="3"/>
    <s v="OFF-PA-10002947"/>
    <x v="1"/>
    <x v="10"/>
    <s v="Xerox 1923"/>
    <n v="6.68"/>
    <n v="1"/>
    <n v="0"/>
    <n v="3.2063999999999999"/>
  </r>
  <r>
    <n v="6306"/>
    <s v="CA-2023-163328"/>
    <x v="0"/>
    <d v="2023-11-05T00:00:00"/>
    <x v="781"/>
    <x v="0"/>
    <s v="TP-21565"/>
    <s v="Tracy Poddar"/>
    <x v="1"/>
    <s v="United States"/>
    <x v="474"/>
    <x v="21"/>
    <n v="97405"/>
    <x v="1"/>
    <s v="OFF-SU-10002301"/>
    <x v="1"/>
    <x v="14"/>
    <s v="Serrated Blade or Curved Handle Hand Letter Openers"/>
    <n v="17.584000000000003"/>
    <n v="7"/>
    <n v="0.2"/>
    <n v="-4.1761999999999997"/>
  </r>
  <r>
    <n v="6307"/>
    <s v="CA-2023-163328"/>
    <x v="0"/>
    <d v="2023-11-05T00:00:00"/>
    <x v="781"/>
    <x v="0"/>
    <s v="TP-21565"/>
    <s v="Tracy Poddar"/>
    <x v="1"/>
    <s v="United States"/>
    <x v="474"/>
    <x v="21"/>
    <n v="97405"/>
    <x v="1"/>
    <s v="FUR-CH-10003298"/>
    <x v="0"/>
    <x v="1"/>
    <s v="Office Star - Contemporary Task Swivel chair with Loop Arms, Charcoal"/>
    <n v="104.78399999999999"/>
    <n v="1"/>
    <n v="0.2"/>
    <n v="-14.407800000000009"/>
  </r>
  <r>
    <n v="6308"/>
    <s v="CA-2023-163328"/>
    <x v="0"/>
    <d v="2023-11-05T00:00:00"/>
    <x v="781"/>
    <x v="0"/>
    <s v="TP-21565"/>
    <s v="Tracy Poddar"/>
    <x v="1"/>
    <s v="United States"/>
    <x v="474"/>
    <x v="21"/>
    <n v="97405"/>
    <x v="1"/>
    <s v="OFF-PA-10004353"/>
    <x v="1"/>
    <x v="10"/>
    <s v="Southworth 25% Cotton Premium Laser Paper and Envelopes"/>
    <n v="47.952000000000005"/>
    <n v="3"/>
    <n v="0.2"/>
    <n v="16.783200000000001"/>
  </r>
  <r>
    <n v="6309"/>
    <s v="CA-2023-163328"/>
    <x v="0"/>
    <d v="2023-11-05T00:00:00"/>
    <x v="781"/>
    <x v="0"/>
    <s v="TP-21565"/>
    <s v="Tracy Poddar"/>
    <x v="1"/>
    <s v="United States"/>
    <x v="474"/>
    <x v="21"/>
    <n v="97405"/>
    <x v="1"/>
    <s v="FUR-CH-10000229"/>
    <x v="0"/>
    <x v="1"/>
    <s v="Global Enterprise Series Seating High-Back Swivel/Tilt Chairs"/>
    <n v="650.35200000000009"/>
    <n v="3"/>
    <n v="0.2"/>
    <n v="-97.552800000000076"/>
  </r>
  <r>
    <n v="6310"/>
    <s v="CA-2023-163328"/>
    <x v="0"/>
    <d v="2023-11-05T00:00:00"/>
    <x v="781"/>
    <x v="0"/>
    <s v="TP-21565"/>
    <s v="Tracy Poddar"/>
    <x v="1"/>
    <s v="United States"/>
    <x v="474"/>
    <x v="21"/>
    <n v="97405"/>
    <x v="1"/>
    <s v="OFF-LA-10003930"/>
    <x v="1"/>
    <x v="2"/>
    <s v="Dot Matrix Printer Tape Reel Labels, White, 5000/Box"/>
    <n v="629.18400000000008"/>
    <n v="8"/>
    <n v="0.2"/>
    <n v="228.07919999999999"/>
  </r>
  <r>
    <n v="6311"/>
    <s v="CA-2023-163328"/>
    <x v="0"/>
    <d v="2023-11-05T00:00:00"/>
    <x v="781"/>
    <x v="0"/>
    <s v="TP-21565"/>
    <s v="Tracy Poddar"/>
    <x v="1"/>
    <s v="United States"/>
    <x v="474"/>
    <x v="21"/>
    <n v="97405"/>
    <x v="1"/>
    <s v="OFF-PA-10000176"/>
    <x v="1"/>
    <x v="10"/>
    <s v="Xerox 1887"/>
    <n v="15.176"/>
    <n v="1"/>
    <n v="0.2"/>
    <n v="5.3115999999999985"/>
  </r>
  <r>
    <n v="6312"/>
    <s v="CA-2021-112837"/>
    <x v="2"/>
    <d v="2021-09-11T00:00:00"/>
    <x v="370"/>
    <x v="1"/>
    <s v="LW-17125"/>
    <s v="Liz Willingham"/>
    <x v="0"/>
    <s v="United States"/>
    <x v="475"/>
    <x v="1"/>
    <n v="93030"/>
    <x v="1"/>
    <s v="FUR-FU-10004006"/>
    <x v="0"/>
    <x v="5"/>
    <s v="Deflect-o DuraMat Lighweight, Studded, Beveled Mat for Low Pile Carpeting"/>
    <n v="127.94999999999999"/>
    <n v="3"/>
    <n v="0"/>
    <n v="21.751499999999986"/>
  </r>
  <r>
    <n v="6313"/>
    <s v="CA-2024-120019"/>
    <x v="3"/>
    <d v="2024-02-17T00:00:00"/>
    <x v="638"/>
    <x v="1"/>
    <s v="NG-18355"/>
    <s v="Nat Gilpin"/>
    <x v="1"/>
    <s v="United States"/>
    <x v="54"/>
    <x v="29"/>
    <n v="6824"/>
    <x v="3"/>
    <s v="OFF-ST-10001932"/>
    <x v="1"/>
    <x v="4"/>
    <s v="Fellowes Staxonsteel Drawer Files"/>
    <n v="579.51"/>
    <n v="3"/>
    <n v="0"/>
    <n v="81.131400000000014"/>
  </r>
  <r>
    <n v="6314"/>
    <s v="CA-2024-120019"/>
    <x v="3"/>
    <d v="2024-02-17T00:00:00"/>
    <x v="638"/>
    <x v="1"/>
    <s v="NG-18355"/>
    <s v="Nat Gilpin"/>
    <x v="1"/>
    <s v="United States"/>
    <x v="54"/>
    <x v="29"/>
    <n v="6824"/>
    <x v="3"/>
    <s v="TEC-PH-10000923"/>
    <x v="2"/>
    <x v="7"/>
    <s v="Belkin SportFit Armband For iPhone 5s/5c, Fuchsia"/>
    <n v="14.99"/>
    <n v="1"/>
    <n v="0"/>
    <n v="7.3451000000000004"/>
  </r>
  <r>
    <n v="6315"/>
    <s v="CA-2021-100762"/>
    <x v="2"/>
    <d v="2021-11-24T00:00:00"/>
    <x v="695"/>
    <x v="1"/>
    <s v="NG-18355"/>
    <s v="Nat Gilpin"/>
    <x v="1"/>
    <s v="United States"/>
    <x v="25"/>
    <x v="12"/>
    <n v="49201"/>
    <x v="2"/>
    <s v="OFF-AR-10000380"/>
    <x v="1"/>
    <x v="6"/>
    <s v="Hunt PowerHouse Electric Pencil Sharpener, Blue"/>
    <n v="151.91999999999999"/>
    <n v="4"/>
    <n v="0"/>
    <n v="45.575999999999979"/>
  </r>
  <r>
    <n v="6316"/>
    <s v="CA-2021-100762"/>
    <x v="2"/>
    <d v="2021-11-24T00:00:00"/>
    <x v="695"/>
    <x v="1"/>
    <s v="NG-18355"/>
    <s v="Nat Gilpin"/>
    <x v="1"/>
    <s v="United States"/>
    <x v="25"/>
    <x v="12"/>
    <n v="49201"/>
    <x v="2"/>
    <s v="OFF-LA-10003930"/>
    <x v="1"/>
    <x v="2"/>
    <s v="Dot Matrix Printer Tape Reel Labels, White, 5000/Box"/>
    <n v="196.62"/>
    <n v="2"/>
    <n v="0"/>
    <n v="96.343800000000002"/>
  </r>
  <r>
    <n v="6317"/>
    <s v="CA-2021-100762"/>
    <x v="2"/>
    <d v="2021-11-24T00:00:00"/>
    <x v="695"/>
    <x v="1"/>
    <s v="NG-18355"/>
    <s v="Nat Gilpin"/>
    <x v="1"/>
    <s v="United States"/>
    <x v="25"/>
    <x v="12"/>
    <n v="49201"/>
    <x v="2"/>
    <s v="OFF-PA-10001815"/>
    <x v="1"/>
    <x v="10"/>
    <s v="Xerox 1885"/>
    <n v="144.12"/>
    <n v="3"/>
    <n v="0"/>
    <n v="69.177599999999984"/>
  </r>
  <r>
    <n v="6318"/>
    <s v="CA-2021-100762"/>
    <x v="2"/>
    <d v="2021-11-24T00:00:00"/>
    <x v="695"/>
    <x v="1"/>
    <s v="NG-18355"/>
    <s v="Nat Gilpin"/>
    <x v="1"/>
    <s v="United States"/>
    <x v="25"/>
    <x v="12"/>
    <n v="49201"/>
    <x v="2"/>
    <s v="OFF-PA-10004082"/>
    <x v="1"/>
    <x v="10"/>
    <s v="Adams Telephone Message Book w/Frequently-Called Numbers Space, 400 Messages per Book"/>
    <n v="15.96"/>
    <n v="2"/>
    <n v="0"/>
    <n v="7.98"/>
  </r>
  <r>
    <n v="6319"/>
    <s v="CA-2024-161459"/>
    <x v="3"/>
    <d v="2024-11-26T00:00:00"/>
    <x v="364"/>
    <x v="0"/>
    <s v="EB-13750"/>
    <s v="Edward Becker"/>
    <x v="1"/>
    <s v="United States"/>
    <x v="229"/>
    <x v="1"/>
    <n v="92677"/>
    <x v="1"/>
    <s v="TEC-PH-10004071"/>
    <x v="2"/>
    <x v="7"/>
    <s v="PayAnywhere Card Reader"/>
    <n v="39.960000000000008"/>
    <n v="5"/>
    <n v="0.2"/>
    <n v="3.4964999999999993"/>
  </r>
  <r>
    <n v="6320"/>
    <s v="CA-2024-161459"/>
    <x v="3"/>
    <d v="2024-11-26T00:00:00"/>
    <x v="364"/>
    <x v="0"/>
    <s v="EB-13750"/>
    <s v="Edward Becker"/>
    <x v="1"/>
    <s v="United States"/>
    <x v="229"/>
    <x v="1"/>
    <n v="92677"/>
    <x v="1"/>
    <s v="OFF-PA-10002377"/>
    <x v="1"/>
    <x v="10"/>
    <s v="Adams Telephone Message Book W/Dividers/Space For Phone Numbers, 5 1/4&quot;X8 1/2&quot;, 200/Messages"/>
    <n v="34.08"/>
    <n v="6"/>
    <n v="0"/>
    <n v="15.335999999999999"/>
  </r>
  <r>
    <n v="6321"/>
    <s v="CA-2024-160017"/>
    <x v="3"/>
    <d v="2024-09-29T00:00:00"/>
    <x v="725"/>
    <x v="1"/>
    <s v="SP-20860"/>
    <s v="Sung Pak"/>
    <x v="1"/>
    <s v="United States"/>
    <x v="108"/>
    <x v="2"/>
    <n v="32216"/>
    <x v="0"/>
    <s v="OFF-PA-10001800"/>
    <x v="1"/>
    <x v="10"/>
    <s v="Xerox 220"/>
    <n v="10.368000000000002"/>
    <n v="2"/>
    <n v="0.2"/>
    <n v="3.6288"/>
  </r>
  <r>
    <n v="6322"/>
    <s v="CA-2021-123316"/>
    <x v="2"/>
    <d v="2021-10-13T00:00:00"/>
    <x v="1098"/>
    <x v="1"/>
    <s v="SP-20545"/>
    <s v="Sibella Parks"/>
    <x v="1"/>
    <s v="United States"/>
    <x v="145"/>
    <x v="15"/>
    <n v="10550"/>
    <x v="3"/>
    <s v="OFF-BI-10002764"/>
    <x v="1"/>
    <x v="8"/>
    <s v="Recycled Pressboard Report Cover with Reinforced Top Hinge"/>
    <n v="7.7520000000000007"/>
    <n v="3"/>
    <n v="0.2"/>
    <n v="2.8100999999999998"/>
  </r>
  <r>
    <n v="6323"/>
    <s v="CA-2021-141299"/>
    <x v="2"/>
    <d v="2021-06-03T00:00:00"/>
    <x v="290"/>
    <x v="0"/>
    <s v="RB-19795"/>
    <s v="Ross Baird"/>
    <x v="2"/>
    <s v="United States"/>
    <x v="297"/>
    <x v="12"/>
    <n v="48640"/>
    <x v="2"/>
    <s v="OFF-EN-10004459"/>
    <x v="1"/>
    <x v="12"/>
    <s v="Security-Tint Envelopes"/>
    <n v="15.28"/>
    <n v="2"/>
    <n v="0"/>
    <n v="7.4871999999999996"/>
  </r>
  <r>
    <n v="6324"/>
    <s v="CA-2021-104402"/>
    <x v="2"/>
    <d v="2021-06-17T00:00:00"/>
    <x v="278"/>
    <x v="1"/>
    <s v="DB-13660"/>
    <s v="Duane Benoit"/>
    <x v="0"/>
    <s v="United States"/>
    <x v="46"/>
    <x v="13"/>
    <n v="19711"/>
    <x v="3"/>
    <s v="TEC-MA-10000423"/>
    <x v="2"/>
    <x v="15"/>
    <s v="Texas Instruments TI-34 Scientific Calculator"/>
    <n v="65.97"/>
    <n v="3"/>
    <n v="0"/>
    <n v="31.005899999999997"/>
  </r>
  <r>
    <n v="6325"/>
    <s v="CA-2022-110289"/>
    <x v="1"/>
    <d v="2022-10-29T00:00:00"/>
    <x v="450"/>
    <x v="1"/>
    <s v="NB-18655"/>
    <s v="Nona Balk"/>
    <x v="1"/>
    <s v="United States"/>
    <x v="8"/>
    <x v="1"/>
    <n v="94109"/>
    <x v="1"/>
    <s v="OFF-PA-10002986"/>
    <x v="1"/>
    <x v="10"/>
    <s v="Xerox 1898"/>
    <n v="33.4"/>
    <n v="5"/>
    <n v="0"/>
    <n v="16.032"/>
  </r>
  <r>
    <n v="6326"/>
    <s v="CA-2022-110289"/>
    <x v="1"/>
    <d v="2022-10-29T00:00:00"/>
    <x v="450"/>
    <x v="1"/>
    <s v="NB-18655"/>
    <s v="Nona Balk"/>
    <x v="1"/>
    <s v="United States"/>
    <x v="8"/>
    <x v="1"/>
    <n v="94109"/>
    <x v="1"/>
    <s v="OFF-EN-10001434"/>
    <x v="1"/>
    <x v="12"/>
    <s v="Strathmore #10 Envelopes, Ultimate White"/>
    <n v="210.84"/>
    <n v="4"/>
    <n v="0"/>
    <n v="103.3116"/>
  </r>
  <r>
    <n v="6327"/>
    <s v="CA-2021-167927"/>
    <x v="2"/>
    <d v="2021-01-21T00:00:00"/>
    <x v="436"/>
    <x v="1"/>
    <s v="XP-21865"/>
    <s v="Xylona Preis"/>
    <x v="0"/>
    <s v="United States"/>
    <x v="17"/>
    <x v="12"/>
    <n v="48185"/>
    <x v="2"/>
    <s v="OFF-ST-10000760"/>
    <x v="1"/>
    <x v="4"/>
    <s v="Eldon Fold 'N Roll Cart System"/>
    <n v="13.98"/>
    <n v="1"/>
    <n v="0"/>
    <n v="4.0541999999999998"/>
  </r>
  <r>
    <n v="6328"/>
    <s v="CA-2021-167927"/>
    <x v="2"/>
    <d v="2021-01-21T00:00:00"/>
    <x v="436"/>
    <x v="1"/>
    <s v="XP-21865"/>
    <s v="Xylona Preis"/>
    <x v="0"/>
    <s v="United States"/>
    <x v="17"/>
    <x v="12"/>
    <n v="48185"/>
    <x v="2"/>
    <s v="FUR-FU-10002918"/>
    <x v="0"/>
    <x v="5"/>
    <s v="Eldon ClusterMat Chair Mat with Cordless Antistatic Protection"/>
    <n v="272.94"/>
    <n v="3"/>
    <n v="0"/>
    <n v="30.023400000000009"/>
  </r>
  <r>
    <n v="6329"/>
    <s v="CA-2021-167927"/>
    <x v="2"/>
    <d v="2021-01-21T00:00:00"/>
    <x v="436"/>
    <x v="1"/>
    <s v="XP-21865"/>
    <s v="Xylona Preis"/>
    <x v="0"/>
    <s v="United States"/>
    <x v="17"/>
    <x v="12"/>
    <n v="48185"/>
    <x v="2"/>
    <s v="OFF-BI-10000605"/>
    <x v="1"/>
    <x v="8"/>
    <s v="Acco Pressboard Covers with Storage Hooks, 9 1/2&quot; x 11&quot;, Executive Red"/>
    <n v="19.05"/>
    <n v="5"/>
    <n v="0"/>
    <n v="8.9534999999999982"/>
  </r>
  <r>
    <n v="6330"/>
    <s v="CA-2021-167927"/>
    <x v="2"/>
    <d v="2021-01-21T00:00:00"/>
    <x v="436"/>
    <x v="1"/>
    <s v="XP-21865"/>
    <s v="Xylona Preis"/>
    <x v="0"/>
    <s v="United States"/>
    <x v="17"/>
    <x v="12"/>
    <n v="48185"/>
    <x v="2"/>
    <s v="OFF-AP-10002311"/>
    <x v="1"/>
    <x v="9"/>
    <s v="Holmes Replacement Filter for HEPA Air Cleaner, Very Large Room, HEPA Filter"/>
    <n v="247.71600000000001"/>
    <n v="4"/>
    <n v="0.1"/>
    <n v="93.581600000000009"/>
  </r>
  <r>
    <n v="6331"/>
    <s v="CA-2021-167927"/>
    <x v="2"/>
    <d v="2021-01-21T00:00:00"/>
    <x v="436"/>
    <x v="1"/>
    <s v="XP-21865"/>
    <s v="Xylona Preis"/>
    <x v="0"/>
    <s v="United States"/>
    <x v="17"/>
    <x v="12"/>
    <n v="48185"/>
    <x v="2"/>
    <s v="OFF-ST-10003123"/>
    <x v="1"/>
    <x v="4"/>
    <s v="Fellowes Bases and Tops For Staxonsteel/High-Stak Systems"/>
    <n v="66.58"/>
    <n v="2"/>
    <n v="0"/>
    <n v="15.979199999999999"/>
  </r>
  <r>
    <n v="6332"/>
    <s v="CA-2021-167927"/>
    <x v="2"/>
    <d v="2021-01-21T00:00:00"/>
    <x v="436"/>
    <x v="1"/>
    <s v="XP-21865"/>
    <s v="Xylona Preis"/>
    <x v="0"/>
    <s v="United States"/>
    <x v="17"/>
    <x v="12"/>
    <n v="48185"/>
    <x v="2"/>
    <s v="OFF-AR-10004456"/>
    <x v="1"/>
    <x v="6"/>
    <s v="Panasonic KP-4ABK Battery-Operated Pencil Sharpener"/>
    <n v="43.92"/>
    <n v="3"/>
    <n v="0"/>
    <n v="12.736799999999999"/>
  </r>
  <r>
    <n v="6333"/>
    <s v="CA-2021-167927"/>
    <x v="2"/>
    <d v="2021-01-21T00:00:00"/>
    <x v="436"/>
    <x v="1"/>
    <s v="XP-21865"/>
    <s v="Xylona Preis"/>
    <x v="0"/>
    <s v="United States"/>
    <x v="17"/>
    <x v="12"/>
    <n v="48185"/>
    <x v="2"/>
    <s v="FUR-FU-10002268"/>
    <x v="0"/>
    <x v="5"/>
    <s v="Ultra Door Push Plate"/>
    <n v="14.73"/>
    <n v="3"/>
    <n v="0"/>
    <n v="4.8608999999999991"/>
  </r>
  <r>
    <n v="6334"/>
    <s v="CA-2021-167927"/>
    <x v="2"/>
    <d v="2021-01-21T00:00:00"/>
    <x v="436"/>
    <x v="1"/>
    <s v="XP-21865"/>
    <s v="Xylona Preis"/>
    <x v="0"/>
    <s v="United States"/>
    <x v="17"/>
    <x v="12"/>
    <n v="48185"/>
    <x v="2"/>
    <s v="OFF-BI-10004364"/>
    <x v="1"/>
    <x v="8"/>
    <s v="Storex Dura Pro Binders"/>
    <n v="29.700000000000003"/>
    <n v="5"/>
    <n v="0"/>
    <n v="13.365"/>
  </r>
  <r>
    <n v="6335"/>
    <s v="CA-2021-133305"/>
    <x v="2"/>
    <d v="2021-07-11T00:00:00"/>
    <x v="406"/>
    <x v="1"/>
    <s v="MH-17455"/>
    <s v="Mark Hamilton"/>
    <x v="0"/>
    <s v="United States"/>
    <x v="20"/>
    <x v="15"/>
    <n v="10011"/>
    <x v="3"/>
    <s v="OFF-PA-10001970"/>
    <x v="1"/>
    <x v="10"/>
    <s v="Xerox 1881"/>
    <n v="49.12"/>
    <n v="4"/>
    <n v="0"/>
    <n v="23.086399999999998"/>
  </r>
  <r>
    <n v="6336"/>
    <s v="CA-2021-133305"/>
    <x v="2"/>
    <d v="2021-07-11T00:00:00"/>
    <x v="406"/>
    <x v="1"/>
    <s v="MH-17455"/>
    <s v="Mark Hamilton"/>
    <x v="0"/>
    <s v="United States"/>
    <x v="20"/>
    <x v="15"/>
    <n v="10011"/>
    <x v="3"/>
    <s v="OFF-BI-10002954"/>
    <x v="1"/>
    <x v="8"/>
    <s v="Newell 3-Hole Punched Plastic Slotted Magazine Holders for Binders"/>
    <n v="18.28"/>
    <n v="5"/>
    <n v="0.2"/>
    <n v="6.3979999999999997"/>
  </r>
  <r>
    <n v="6337"/>
    <s v="CA-2023-165995"/>
    <x v="0"/>
    <d v="2023-08-31T00:00:00"/>
    <x v="479"/>
    <x v="1"/>
    <s v="BG-11740"/>
    <s v="Bruce Geld"/>
    <x v="0"/>
    <s v="United States"/>
    <x v="1"/>
    <x v="1"/>
    <n v="90008"/>
    <x v="1"/>
    <s v="FUR-FU-10000672"/>
    <x v="0"/>
    <x v="5"/>
    <s v="Executive Impressions 10&quot; Spectator Wall Clock"/>
    <n v="47.04"/>
    <n v="4"/>
    <n v="0"/>
    <n v="15.993599999999997"/>
  </r>
  <r>
    <n v="6338"/>
    <s v="CA-2023-165995"/>
    <x v="0"/>
    <d v="2023-08-31T00:00:00"/>
    <x v="479"/>
    <x v="1"/>
    <s v="BG-11740"/>
    <s v="Bruce Geld"/>
    <x v="0"/>
    <s v="United States"/>
    <x v="1"/>
    <x v="1"/>
    <n v="90008"/>
    <x v="1"/>
    <s v="TEC-PH-10004908"/>
    <x v="2"/>
    <x v="7"/>
    <s v="Panasonic KX TS3282W Corded phone"/>
    <n v="339.96000000000004"/>
    <n v="5"/>
    <n v="0.2"/>
    <n v="42.494999999999948"/>
  </r>
  <r>
    <n v="6339"/>
    <s v="CA-2024-143112"/>
    <x v="3"/>
    <d v="2024-10-06T00:00:00"/>
    <x v="1041"/>
    <x v="1"/>
    <s v="TS-21370"/>
    <s v="Todd Sumrall"/>
    <x v="1"/>
    <s v="United States"/>
    <x v="20"/>
    <x v="15"/>
    <n v="10035"/>
    <x v="3"/>
    <s v="TEC-PH-10003095"/>
    <x v="2"/>
    <x v="7"/>
    <s v="Samsung HM1900 Bluetooth Headset"/>
    <n v="87.8"/>
    <n v="4"/>
    <n v="0"/>
    <n v="43.9"/>
  </r>
  <r>
    <n v="6340"/>
    <s v="CA-2024-143112"/>
    <x v="3"/>
    <d v="2024-10-06T00:00:00"/>
    <x v="1041"/>
    <x v="1"/>
    <s v="TS-21370"/>
    <s v="Todd Sumrall"/>
    <x v="1"/>
    <s v="United States"/>
    <x v="20"/>
    <x v="15"/>
    <n v="10035"/>
    <x v="3"/>
    <s v="FUR-CH-10002880"/>
    <x v="0"/>
    <x v="1"/>
    <s v="Global High-Back Leather Tilter, Burgundy"/>
    <n v="221.38200000000001"/>
    <n v="2"/>
    <n v="0.1"/>
    <n v="2.4597999999999871"/>
  </r>
  <r>
    <n v="6341"/>
    <s v="CA-2024-143112"/>
    <x v="3"/>
    <d v="2024-10-06T00:00:00"/>
    <x v="1041"/>
    <x v="1"/>
    <s v="TS-21370"/>
    <s v="Todd Sumrall"/>
    <x v="1"/>
    <s v="United States"/>
    <x v="20"/>
    <x v="15"/>
    <n v="10035"/>
    <x v="3"/>
    <s v="TEC-MA-10001047"/>
    <x v="2"/>
    <x v="15"/>
    <s v="3D Systems Cube Printer, 2nd Generation, Magenta"/>
    <n v="5199.96"/>
    <n v="4"/>
    <n v="0"/>
    <n v="1351.9895999999999"/>
  </r>
  <r>
    <n v="6342"/>
    <s v="US-2024-105830"/>
    <x v="3"/>
    <d v="2024-01-01T00:00:00"/>
    <x v="771"/>
    <x v="2"/>
    <s v="DB-13660"/>
    <s v="Duane Benoit"/>
    <x v="0"/>
    <s v="United States"/>
    <x v="152"/>
    <x v="24"/>
    <n v="43130"/>
    <x v="3"/>
    <s v="OFF-ST-10002554"/>
    <x v="1"/>
    <x v="4"/>
    <s v="Tennsco Industrial Shelving"/>
    <n v="156.512"/>
    <n v="4"/>
    <n v="0.2"/>
    <n v="-35.215199999999996"/>
  </r>
  <r>
    <n v="6343"/>
    <s v="CA-2022-146255"/>
    <x v="1"/>
    <d v="2022-03-07T00:00:00"/>
    <x v="392"/>
    <x v="2"/>
    <s v="EM-14140"/>
    <s v="Eugene Moren"/>
    <x v="2"/>
    <s v="United States"/>
    <x v="46"/>
    <x v="13"/>
    <n v="19711"/>
    <x v="3"/>
    <s v="TEC-AC-10004469"/>
    <x v="2"/>
    <x v="11"/>
    <s v="Microsoft Sculpt Comfort Mouse"/>
    <n v="119.85000000000001"/>
    <n v="3"/>
    <n v="0"/>
    <n v="52.734000000000009"/>
  </r>
  <r>
    <n v="6344"/>
    <s v="CA-2022-146255"/>
    <x v="1"/>
    <d v="2022-03-07T00:00:00"/>
    <x v="392"/>
    <x v="2"/>
    <s v="EM-14140"/>
    <s v="Eugene Moren"/>
    <x v="2"/>
    <s v="United States"/>
    <x v="46"/>
    <x v="13"/>
    <n v="19711"/>
    <x v="3"/>
    <s v="OFF-BI-10000309"/>
    <x v="1"/>
    <x v="8"/>
    <s v="GBC Twin Loop Wire Binding Elements, 9/16&quot; Spine, Black"/>
    <n v="30.44"/>
    <n v="2"/>
    <n v="0"/>
    <n v="14.9156"/>
  </r>
  <r>
    <n v="6345"/>
    <s v="CA-2022-146255"/>
    <x v="1"/>
    <d v="2022-03-07T00:00:00"/>
    <x v="392"/>
    <x v="2"/>
    <s v="EM-14140"/>
    <s v="Eugene Moren"/>
    <x v="2"/>
    <s v="United States"/>
    <x v="46"/>
    <x v="13"/>
    <n v="19711"/>
    <x v="3"/>
    <s v="OFF-BI-10001765"/>
    <x v="1"/>
    <x v="8"/>
    <s v="Wilson Jones Heavy-Duty Casebound Ring Binders with Metal Hinges"/>
    <n v="69.28"/>
    <n v="2"/>
    <n v="0"/>
    <n v="33.254399999999997"/>
  </r>
  <r>
    <n v="6346"/>
    <s v="CA-2022-146255"/>
    <x v="1"/>
    <d v="2022-03-07T00:00:00"/>
    <x v="392"/>
    <x v="2"/>
    <s v="EM-14140"/>
    <s v="Eugene Moren"/>
    <x v="2"/>
    <s v="United States"/>
    <x v="46"/>
    <x v="13"/>
    <n v="19711"/>
    <x v="3"/>
    <s v="TEC-PH-10001619"/>
    <x v="2"/>
    <x v="7"/>
    <s v="LG G3"/>
    <n v="587.97"/>
    <n v="3"/>
    <n v="0"/>
    <n v="170.51129999999998"/>
  </r>
  <r>
    <n v="6347"/>
    <s v="CA-2024-104822"/>
    <x v="3"/>
    <d v="2024-10-21T00:00:00"/>
    <x v="1191"/>
    <x v="3"/>
    <s v="RB-19465"/>
    <s v="Rick Bensley"/>
    <x v="2"/>
    <s v="United States"/>
    <x v="20"/>
    <x v="15"/>
    <n v="10024"/>
    <x v="3"/>
    <s v="OFF-LA-10002034"/>
    <x v="1"/>
    <x v="2"/>
    <s v="Avery 478"/>
    <n v="24.55"/>
    <n v="5"/>
    <n v="0"/>
    <n v="12.029499999999999"/>
  </r>
  <r>
    <n v="6348"/>
    <s v="CA-2022-104486"/>
    <x v="1"/>
    <d v="2022-05-01T00:00:00"/>
    <x v="1192"/>
    <x v="1"/>
    <s v="PO-18850"/>
    <s v="Patrick O'Brill"/>
    <x v="0"/>
    <s v="United States"/>
    <x v="8"/>
    <x v="1"/>
    <n v="94109"/>
    <x v="1"/>
    <s v="OFF-BI-10000309"/>
    <x v="1"/>
    <x v="8"/>
    <s v="GBC Twin Loop Wire Binding Elements, 9/16&quot; Spine, Black"/>
    <n v="12.176000000000002"/>
    <n v="1"/>
    <n v="0.2"/>
    <n v="4.4137999999999993"/>
  </r>
  <r>
    <n v="6349"/>
    <s v="CA-2022-104486"/>
    <x v="1"/>
    <d v="2022-05-01T00:00:00"/>
    <x v="1192"/>
    <x v="1"/>
    <s v="PO-18850"/>
    <s v="Patrick O'Brill"/>
    <x v="0"/>
    <s v="United States"/>
    <x v="8"/>
    <x v="1"/>
    <n v="94109"/>
    <x v="1"/>
    <s v="OFF-ST-10000876"/>
    <x v="1"/>
    <x v="4"/>
    <s v="Eldon Simplefile Box Office"/>
    <n v="37.32"/>
    <n v="3"/>
    <n v="0"/>
    <n v="10.4496"/>
  </r>
  <r>
    <n v="6350"/>
    <s v="CA-2022-104486"/>
    <x v="1"/>
    <d v="2022-05-01T00:00:00"/>
    <x v="1192"/>
    <x v="1"/>
    <s v="PO-18850"/>
    <s v="Patrick O'Brill"/>
    <x v="0"/>
    <s v="United States"/>
    <x v="8"/>
    <x v="1"/>
    <n v="94109"/>
    <x v="1"/>
    <s v="OFF-SU-10002573"/>
    <x v="1"/>
    <x v="14"/>
    <s v="Acme 10&quot; Easy Grip Assistive Scissors"/>
    <n v="35.06"/>
    <n v="2"/>
    <n v="0"/>
    <n v="10.517999999999997"/>
  </r>
  <r>
    <n v="6351"/>
    <s v="CA-2024-161557"/>
    <x v="3"/>
    <d v="2024-09-04T00:00:00"/>
    <x v="221"/>
    <x v="1"/>
    <s v="AG-10900"/>
    <s v="Arthur Gainer"/>
    <x v="0"/>
    <s v="United States"/>
    <x v="61"/>
    <x v="5"/>
    <n v="75217"/>
    <x v="2"/>
    <s v="FUR-FU-10004622"/>
    <x v="0"/>
    <x v="5"/>
    <s v="Eldon Advantage Foldable Chair Mats for Low Pile Carpets"/>
    <n v="108.40000000000002"/>
    <n v="5"/>
    <n v="0.6"/>
    <n v="-105.69000000000003"/>
  </r>
  <r>
    <n v="6352"/>
    <s v="CA-2024-161130"/>
    <x v="3"/>
    <d v="2024-11-04T00:00:00"/>
    <x v="834"/>
    <x v="1"/>
    <s v="BF-11275"/>
    <s v="Beth Fritzler"/>
    <x v="1"/>
    <s v="United States"/>
    <x v="100"/>
    <x v="2"/>
    <n v="33178"/>
    <x v="0"/>
    <s v="TEC-PH-10002549"/>
    <x v="2"/>
    <x v="7"/>
    <s v="Polycom SoundPoint IP 450 VoIP phone"/>
    <n v="361.37600000000003"/>
    <n v="2"/>
    <n v="0.2"/>
    <n v="27.103200000000001"/>
  </r>
  <r>
    <n v="6353"/>
    <s v="US-2022-161347"/>
    <x v="1"/>
    <d v="2022-09-13T00:00:00"/>
    <x v="400"/>
    <x v="1"/>
    <s v="HG-14845"/>
    <s v="Harry Greene"/>
    <x v="0"/>
    <s v="United States"/>
    <x v="10"/>
    <x v="9"/>
    <n v="19120"/>
    <x v="3"/>
    <s v="OFF-BI-10004209"/>
    <x v="1"/>
    <x v="8"/>
    <s v="Fellowes Twister Kit, Gray/Clear, 3/pkg"/>
    <n v="2.4119999999999999"/>
    <n v="1"/>
    <n v="0.7"/>
    <n v="-2.0099999999999998"/>
  </r>
  <r>
    <n v="6354"/>
    <s v="US-2022-109015"/>
    <x v="1"/>
    <d v="2022-09-06T00:00:00"/>
    <x v="64"/>
    <x v="1"/>
    <s v="BS-11590"/>
    <s v="Brendan Sweed"/>
    <x v="1"/>
    <s v="United States"/>
    <x v="20"/>
    <x v="15"/>
    <n v="10011"/>
    <x v="3"/>
    <s v="OFF-AP-10001962"/>
    <x v="1"/>
    <x v="9"/>
    <s v="Black &amp; Decker Filter for Double Action Dustbuster Cordless Vac BLDV7210"/>
    <n v="8.39"/>
    <n v="1"/>
    <n v="0"/>
    <n v="2.0975000000000001"/>
  </r>
  <r>
    <n v="6355"/>
    <s v="US-2022-109015"/>
    <x v="1"/>
    <d v="2022-09-06T00:00:00"/>
    <x v="64"/>
    <x v="1"/>
    <s v="BS-11590"/>
    <s v="Brendan Sweed"/>
    <x v="1"/>
    <s v="United States"/>
    <x v="20"/>
    <x v="15"/>
    <n v="10011"/>
    <x v="3"/>
    <s v="TEC-PH-10002922"/>
    <x v="2"/>
    <x v="7"/>
    <s v="ShoreTel ShorePhone IP 230 VoIP phone"/>
    <n v="337.98"/>
    <n v="2"/>
    <n v="0"/>
    <n v="101.39399999999998"/>
  </r>
  <r>
    <n v="6356"/>
    <s v="CA-2021-110611"/>
    <x v="2"/>
    <d v="2021-10-06T00:00:00"/>
    <x v="293"/>
    <x v="1"/>
    <s v="JD-16015"/>
    <s v="Joy Daniels"/>
    <x v="0"/>
    <s v="United States"/>
    <x v="10"/>
    <x v="9"/>
    <n v="19120"/>
    <x v="3"/>
    <s v="OFF-ST-10000642"/>
    <x v="1"/>
    <x v="4"/>
    <s v="Tennsco Lockers, Gray"/>
    <n v="83.920000000000016"/>
    <n v="5"/>
    <n v="0.2"/>
    <n v="-13.637000000000011"/>
  </r>
  <r>
    <n v="6357"/>
    <s v="CA-2024-139080"/>
    <x v="3"/>
    <d v="2024-01-24T00:00:00"/>
    <x v="1193"/>
    <x v="1"/>
    <s v="CS-12250"/>
    <s v="Chris Selesnick"/>
    <x v="1"/>
    <s v="United States"/>
    <x v="4"/>
    <x v="4"/>
    <n v="98103"/>
    <x v="1"/>
    <s v="OFF-BI-10001757"/>
    <x v="1"/>
    <x v="8"/>
    <s v="Pressboard Hanging Data Binders for Unburst Sheets"/>
    <n v="19.68"/>
    <n v="5"/>
    <n v="0.2"/>
    <n v="6.8879999999999981"/>
  </r>
  <r>
    <n v="6358"/>
    <s v="CA-2024-139080"/>
    <x v="3"/>
    <d v="2024-01-24T00:00:00"/>
    <x v="1193"/>
    <x v="1"/>
    <s v="CS-12250"/>
    <s v="Chris Selesnick"/>
    <x v="1"/>
    <s v="United States"/>
    <x v="4"/>
    <x v="4"/>
    <n v="98103"/>
    <x v="1"/>
    <s v="OFF-PA-10004621"/>
    <x v="1"/>
    <x v="10"/>
    <s v="Xerox 212"/>
    <n v="25.92"/>
    <n v="4"/>
    <n v="0"/>
    <n v="12.441600000000001"/>
  </r>
  <r>
    <n v="6359"/>
    <s v="CA-2024-139080"/>
    <x v="3"/>
    <d v="2024-01-24T00:00:00"/>
    <x v="1193"/>
    <x v="1"/>
    <s v="CS-12250"/>
    <s v="Chris Selesnick"/>
    <x v="1"/>
    <s v="United States"/>
    <x v="4"/>
    <x v="4"/>
    <n v="98103"/>
    <x v="1"/>
    <s v="OFF-PA-10002262"/>
    <x v="1"/>
    <x v="10"/>
    <s v="Xerox 192"/>
    <n v="6.48"/>
    <n v="1"/>
    <n v="0"/>
    <n v="3.1104000000000003"/>
  </r>
  <r>
    <n v="6360"/>
    <s v="CA-2024-139080"/>
    <x v="3"/>
    <d v="2024-01-24T00:00:00"/>
    <x v="1193"/>
    <x v="1"/>
    <s v="CS-12250"/>
    <s v="Chris Selesnick"/>
    <x v="1"/>
    <s v="United States"/>
    <x v="4"/>
    <x v="4"/>
    <n v="98103"/>
    <x v="1"/>
    <s v="TEC-PH-10004100"/>
    <x v="2"/>
    <x v="7"/>
    <s v="Griffin GC17055 Auxiliary Audio Cable"/>
    <n v="86.352000000000004"/>
    <n v="6"/>
    <n v="0.2"/>
    <n v="8.6352000000000011"/>
  </r>
  <r>
    <n v="6361"/>
    <s v="CA-2022-115693"/>
    <x v="1"/>
    <d v="2022-12-10T00:00:00"/>
    <x v="631"/>
    <x v="1"/>
    <s v="FC-14245"/>
    <s v="Frank Carlisle"/>
    <x v="2"/>
    <s v="United States"/>
    <x v="1"/>
    <x v="1"/>
    <n v="90032"/>
    <x v="1"/>
    <s v="OFF-AR-10003582"/>
    <x v="1"/>
    <x v="6"/>
    <s v="Boston Electric Pencil Sharpener, Model 1818, Charcoal Black"/>
    <n v="56.3"/>
    <n v="2"/>
    <n v="0"/>
    <n v="15.764000000000003"/>
  </r>
  <r>
    <n v="6362"/>
    <s v="US-2021-107993"/>
    <x v="2"/>
    <d v="2021-11-25T00:00:00"/>
    <x v="457"/>
    <x v="1"/>
    <s v="SE-20210"/>
    <s v="Sanjit Engle"/>
    <x v="0"/>
    <s v="United States"/>
    <x v="24"/>
    <x v="21"/>
    <n v="97477"/>
    <x v="1"/>
    <s v="OFF-AR-10003179"/>
    <x v="1"/>
    <x v="6"/>
    <s v="Dixon Ticonderoga Core-Lock Colored Pencils"/>
    <n v="51.016000000000005"/>
    <n v="7"/>
    <n v="0.2"/>
    <n v="8.2900999999999954"/>
  </r>
  <r>
    <n v="6363"/>
    <s v="CA-2024-110443"/>
    <x v="3"/>
    <d v="2024-11-22T00:00:00"/>
    <x v="654"/>
    <x v="1"/>
    <s v="CK-12205"/>
    <s v="Chloris Kastensmidt"/>
    <x v="0"/>
    <s v="United States"/>
    <x v="476"/>
    <x v="4"/>
    <n v="98059"/>
    <x v="1"/>
    <s v="OFF-BI-10001670"/>
    <x v="1"/>
    <x v="8"/>
    <s v="Vinyl Sectional Post Binders"/>
    <n v="150.80000000000001"/>
    <n v="5"/>
    <n v="0.2"/>
    <n v="56.55"/>
  </r>
  <r>
    <n v="6364"/>
    <s v="CA-2024-110443"/>
    <x v="3"/>
    <d v="2024-11-22T00:00:00"/>
    <x v="654"/>
    <x v="1"/>
    <s v="CK-12205"/>
    <s v="Chloris Kastensmidt"/>
    <x v="0"/>
    <s v="United States"/>
    <x v="476"/>
    <x v="4"/>
    <n v="98059"/>
    <x v="1"/>
    <s v="TEC-MA-10002073"/>
    <x v="2"/>
    <x v="15"/>
    <s v="3D Systems Cube Printer, 2nd Generation, White"/>
    <n v="1039.992"/>
    <n v="1"/>
    <n v="0.2"/>
    <n v="103.99920000000003"/>
  </r>
  <r>
    <n v="6365"/>
    <s v="CA-2024-110443"/>
    <x v="3"/>
    <d v="2024-11-22T00:00:00"/>
    <x v="654"/>
    <x v="1"/>
    <s v="CK-12205"/>
    <s v="Chloris Kastensmidt"/>
    <x v="0"/>
    <s v="United States"/>
    <x v="476"/>
    <x v="4"/>
    <n v="98059"/>
    <x v="1"/>
    <s v="OFF-PA-10003797"/>
    <x v="1"/>
    <x v="10"/>
    <s v="Xerox 209"/>
    <n v="51.84"/>
    <n v="8"/>
    <n v="0"/>
    <n v="24.883200000000002"/>
  </r>
  <r>
    <n v="6366"/>
    <s v="CA-2024-144848"/>
    <x v="3"/>
    <d v="2024-04-05T00:00:00"/>
    <x v="710"/>
    <x v="2"/>
    <s v="DS-13030"/>
    <s v="Darrin Sayre"/>
    <x v="2"/>
    <s v="United States"/>
    <x v="20"/>
    <x v="15"/>
    <n v="10009"/>
    <x v="3"/>
    <s v="TEC-PH-10004006"/>
    <x v="2"/>
    <x v="7"/>
    <s v="Panasonic KX - TS880B Telephone"/>
    <n v="41.22"/>
    <n v="1"/>
    <n v="0"/>
    <n v="11.1294"/>
  </r>
  <r>
    <n v="6367"/>
    <s v="CA-2024-144848"/>
    <x v="3"/>
    <d v="2024-04-05T00:00:00"/>
    <x v="710"/>
    <x v="2"/>
    <s v="DS-13030"/>
    <s v="Darrin Sayre"/>
    <x v="2"/>
    <s v="United States"/>
    <x v="20"/>
    <x v="15"/>
    <n v="10009"/>
    <x v="3"/>
    <s v="OFF-SU-10000646"/>
    <x v="1"/>
    <x v="14"/>
    <s v="Premier Automatic Letter Opener"/>
    <n v="240.37"/>
    <n v="1"/>
    <n v="0"/>
    <n v="7.2111000000000161"/>
  </r>
  <r>
    <n v="6368"/>
    <s v="CA-2024-144848"/>
    <x v="3"/>
    <d v="2024-04-05T00:00:00"/>
    <x v="710"/>
    <x v="2"/>
    <s v="DS-13030"/>
    <s v="Darrin Sayre"/>
    <x v="2"/>
    <s v="United States"/>
    <x v="20"/>
    <x v="15"/>
    <n v="10009"/>
    <x v="3"/>
    <s v="TEC-PH-10002262"/>
    <x v="2"/>
    <x v="7"/>
    <s v="LG Electronics Tone+ HBS-730 Bluetooth Headset"/>
    <n v="119.02"/>
    <n v="2"/>
    <n v="0"/>
    <n v="33.325600000000009"/>
  </r>
  <r>
    <n v="6369"/>
    <s v="US-2024-147998"/>
    <x v="3"/>
    <d v="2024-05-20T00:00:00"/>
    <x v="286"/>
    <x v="1"/>
    <s v="SA-20830"/>
    <s v="Sue Ann Reed"/>
    <x v="0"/>
    <s v="United States"/>
    <x v="49"/>
    <x v="1"/>
    <n v="95123"/>
    <x v="1"/>
    <s v="OFF-BI-10002082"/>
    <x v="1"/>
    <x v="8"/>
    <s v="GBC Twin Loop Wire Binding Elements"/>
    <n v="133.12"/>
    <n v="5"/>
    <n v="0.2"/>
    <n v="49.92"/>
  </r>
  <r>
    <n v="6370"/>
    <s v="CA-2023-103919"/>
    <x v="0"/>
    <d v="2023-10-04T00:00:00"/>
    <x v="1194"/>
    <x v="1"/>
    <s v="TP-21565"/>
    <s v="Tracy Poddar"/>
    <x v="1"/>
    <s v="United States"/>
    <x v="55"/>
    <x v="5"/>
    <n v="75051"/>
    <x v="2"/>
    <s v="FUR-FU-10001756"/>
    <x v="0"/>
    <x v="5"/>
    <s v="Eldon Expressions Desk Accessory, Wood Photo Frame, Mahogany"/>
    <n v="38.08"/>
    <n v="5"/>
    <n v="0.6"/>
    <n v="-29.512000000000008"/>
  </r>
  <r>
    <n v="6371"/>
    <s v="CA-2023-113425"/>
    <x v="0"/>
    <d v="2023-11-22T00:00:00"/>
    <x v="1143"/>
    <x v="3"/>
    <s v="JK-16120"/>
    <s v="Julie Kriz"/>
    <x v="2"/>
    <s v="United States"/>
    <x v="20"/>
    <x v="15"/>
    <n v="10009"/>
    <x v="3"/>
    <s v="FUR-BO-10002598"/>
    <x v="0"/>
    <x v="0"/>
    <s v="Hon Metal Bookcases, Putty"/>
    <n v="113.56800000000001"/>
    <n v="2"/>
    <n v="0.2"/>
    <n v="12.776399999999988"/>
  </r>
  <r>
    <n v="6372"/>
    <s v="CA-2024-143035"/>
    <x v="3"/>
    <d v="2024-10-04T00:00:00"/>
    <x v="391"/>
    <x v="0"/>
    <s v="CC-12430"/>
    <s v="Chuck Clark"/>
    <x v="2"/>
    <s v="United States"/>
    <x v="20"/>
    <x v="15"/>
    <n v="10009"/>
    <x v="3"/>
    <s v="FUR-FU-10001934"/>
    <x v="0"/>
    <x v="5"/>
    <s v="Magnifier Swing Arm Lamp"/>
    <n v="83.92"/>
    <n v="4"/>
    <n v="0"/>
    <n v="21.819200000000002"/>
  </r>
  <r>
    <n v="6373"/>
    <s v="CA-2024-143035"/>
    <x v="3"/>
    <d v="2024-10-04T00:00:00"/>
    <x v="391"/>
    <x v="0"/>
    <s v="CC-12430"/>
    <s v="Chuck Clark"/>
    <x v="2"/>
    <s v="United States"/>
    <x v="20"/>
    <x v="15"/>
    <n v="10009"/>
    <x v="3"/>
    <s v="OFF-AR-10001130"/>
    <x v="1"/>
    <x v="6"/>
    <s v="Quartet Alpha White Chalk, 12/Pack"/>
    <n v="6.63"/>
    <n v="3"/>
    <n v="0"/>
    <n v="3.1160999999999999"/>
  </r>
  <r>
    <n v="6374"/>
    <s v="CA-2024-143035"/>
    <x v="3"/>
    <d v="2024-10-04T00:00:00"/>
    <x v="391"/>
    <x v="0"/>
    <s v="CC-12430"/>
    <s v="Chuck Clark"/>
    <x v="2"/>
    <s v="United States"/>
    <x v="20"/>
    <x v="15"/>
    <n v="10009"/>
    <x v="3"/>
    <s v="TEC-AC-10002049"/>
    <x v="2"/>
    <x v="11"/>
    <s v="Logitech G19 Programmable Gaming Keyboard"/>
    <n v="371.96999999999997"/>
    <n v="3"/>
    <n v="0"/>
    <n v="66.954599999999971"/>
  </r>
  <r>
    <n v="6375"/>
    <s v="CA-2021-107811"/>
    <x v="2"/>
    <d v="2021-04-29T00:00:00"/>
    <x v="617"/>
    <x v="1"/>
    <s v="LA-16780"/>
    <s v="Laura Armstrong"/>
    <x v="1"/>
    <s v="United States"/>
    <x v="26"/>
    <x v="18"/>
    <n v="38109"/>
    <x v="0"/>
    <s v="FUR-CH-10001394"/>
    <x v="0"/>
    <x v="1"/>
    <s v="Global Leather Executive Chair"/>
    <n v="561.58400000000006"/>
    <n v="2"/>
    <n v="0.2"/>
    <n v="70.197999999999922"/>
  </r>
  <r>
    <n v="6376"/>
    <s v="CA-2021-107811"/>
    <x v="2"/>
    <d v="2021-04-29T00:00:00"/>
    <x v="617"/>
    <x v="1"/>
    <s v="LA-16780"/>
    <s v="Laura Armstrong"/>
    <x v="1"/>
    <s v="United States"/>
    <x v="26"/>
    <x v="18"/>
    <n v="38109"/>
    <x v="0"/>
    <s v="OFF-ST-10000798"/>
    <x v="1"/>
    <x v="4"/>
    <s v="2300 Heavy-Duty Transfer File Systems by Perma"/>
    <n v="99.920000000000016"/>
    <n v="5"/>
    <n v="0.2"/>
    <n v="-1.249000000000013"/>
  </r>
  <r>
    <n v="6377"/>
    <s v="CA-2023-163216"/>
    <x v="0"/>
    <d v="2023-10-08T00:00:00"/>
    <x v="1195"/>
    <x v="2"/>
    <s v="AW-10930"/>
    <s v="Arthur Wiediger"/>
    <x v="2"/>
    <s v="United States"/>
    <x v="10"/>
    <x v="9"/>
    <n v="19143"/>
    <x v="3"/>
    <s v="OFF-LA-10000134"/>
    <x v="1"/>
    <x v="2"/>
    <s v="Avery 511"/>
    <n v="4.9280000000000008"/>
    <n v="2"/>
    <n v="0.2"/>
    <n v="1.7247999999999997"/>
  </r>
  <r>
    <n v="6378"/>
    <s v="US-2023-116442"/>
    <x v="0"/>
    <d v="2023-12-16T00:00:00"/>
    <x v="259"/>
    <x v="1"/>
    <s v="BP-11230"/>
    <s v="Benjamin Patterson"/>
    <x v="0"/>
    <s v="United States"/>
    <x v="1"/>
    <x v="1"/>
    <n v="90004"/>
    <x v="1"/>
    <s v="FUR-FU-10002364"/>
    <x v="0"/>
    <x v="5"/>
    <s v="Eldon Expressions Wood Desk Accessories, Oak"/>
    <n v="14.76"/>
    <n v="2"/>
    <n v="0"/>
    <n v="4.2803999999999984"/>
  </r>
  <r>
    <n v="6379"/>
    <s v="CA-2024-150623"/>
    <x v="3"/>
    <d v="2024-04-11T00:00:00"/>
    <x v="1001"/>
    <x v="1"/>
    <s v="DB-13360"/>
    <s v="Dennis Bolton"/>
    <x v="2"/>
    <s v="United States"/>
    <x v="416"/>
    <x v="29"/>
    <n v="6708"/>
    <x v="3"/>
    <s v="TEC-AC-10004571"/>
    <x v="2"/>
    <x v="11"/>
    <s v="Logitech G700s Rechargeable Gaming Mouse"/>
    <n v="99.99"/>
    <n v="1"/>
    <n v="0"/>
    <n v="41.995800000000003"/>
  </r>
  <r>
    <n v="6380"/>
    <s v="CA-2024-150623"/>
    <x v="3"/>
    <d v="2024-04-11T00:00:00"/>
    <x v="1001"/>
    <x v="1"/>
    <s v="DB-13360"/>
    <s v="Dennis Bolton"/>
    <x v="2"/>
    <s v="United States"/>
    <x v="416"/>
    <x v="29"/>
    <n v="6708"/>
    <x v="3"/>
    <s v="OFF-ST-10003692"/>
    <x v="1"/>
    <x v="4"/>
    <s v="Recycled Steel Personal File for Hanging File Folders"/>
    <n v="286.14999999999998"/>
    <n v="5"/>
    <n v="0"/>
    <n v="71.537499999999994"/>
  </r>
  <r>
    <n v="6381"/>
    <s v="US-2021-163797"/>
    <x v="2"/>
    <d v="2021-04-08T00:00:00"/>
    <x v="969"/>
    <x v="1"/>
    <s v="PC-19000"/>
    <s v="Pauline Chand"/>
    <x v="2"/>
    <s v="United States"/>
    <x v="432"/>
    <x v="16"/>
    <n v="85224"/>
    <x v="1"/>
    <s v="OFF-FA-10001883"/>
    <x v="1"/>
    <x v="13"/>
    <s v="Alliance Super-Size Bands, Assorted Sizes"/>
    <n v="49.792000000000002"/>
    <n v="8"/>
    <n v="0.2"/>
    <n v="-11.825600000000001"/>
  </r>
  <r>
    <n v="6382"/>
    <s v="CA-2023-127236"/>
    <x v="0"/>
    <d v="2023-03-30T00:00:00"/>
    <x v="944"/>
    <x v="1"/>
    <s v="TB-21595"/>
    <s v="Troy Blackwell"/>
    <x v="0"/>
    <s v="United States"/>
    <x v="24"/>
    <x v="24"/>
    <n v="45503"/>
    <x v="3"/>
    <s v="FUR-BO-10004015"/>
    <x v="0"/>
    <x v="0"/>
    <s v="Bush Andora Bookcase, Maple/Graphite Gray Finish"/>
    <n v="299.97499999999997"/>
    <n v="5"/>
    <n v="0.5"/>
    <n v="-167.98600000000002"/>
  </r>
  <r>
    <n v="6383"/>
    <s v="CA-2023-127236"/>
    <x v="0"/>
    <d v="2023-03-30T00:00:00"/>
    <x v="944"/>
    <x v="1"/>
    <s v="TB-21595"/>
    <s v="Troy Blackwell"/>
    <x v="0"/>
    <s v="United States"/>
    <x v="24"/>
    <x v="24"/>
    <n v="45503"/>
    <x v="3"/>
    <s v="TEC-PH-10000141"/>
    <x v="2"/>
    <x v="7"/>
    <s v="Clearsounds A400"/>
    <n v="158.37599999999998"/>
    <n v="4"/>
    <n v="0.4"/>
    <n v="-36.954399999999993"/>
  </r>
  <r>
    <n v="6384"/>
    <s v="US-2024-104661"/>
    <x v="3"/>
    <d v="2024-01-16T00:00:00"/>
    <x v="827"/>
    <x v="2"/>
    <s v="TB-21250"/>
    <s v="Tim Brockman"/>
    <x v="0"/>
    <s v="United States"/>
    <x v="89"/>
    <x v="5"/>
    <n v="78745"/>
    <x v="2"/>
    <s v="OFF-BI-10001597"/>
    <x v="1"/>
    <x v="8"/>
    <s v="Wilson Jones Ledger-Size, Piano-Hinge Binder, 2&quot;, Blue"/>
    <n v="32.783999999999992"/>
    <n v="4"/>
    <n v="0.8"/>
    <n v="-52.454400000000007"/>
  </r>
  <r>
    <n v="6385"/>
    <s v="US-2024-104661"/>
    <x v="3"/>
    <d v="2024-01-16T00:00:00"/>
    <x v="827"/>
    <x v="2"/>
    <s v="TB-21250"/>
    <s v="Tim Brockman"/>
    <x v="0"/>
    <s v="United States"/>
    <x v="89"/>
    <x v="5"/>
    <n v="78745"/>
    <x v="2"/>
    <s v="TEC-AC-10003628"/>
    <x v="2"/>
    <x v="11"/>
    <s v="Logitech 910-002974 M325 Wireless Mouse for Web Scrolling"/>
    <n v="47.984000000000002"/>
    <n v="2"/>
    <n v="0.2"/>
    <n v="14.395200000000004"/>
  </r>
  <r>
    <n v="6386"/>
    <s v="US-2024-104661"/>
    <x v="3"/>
    <d v="2024-01-16T00:00:00"/>
    <x v="827"/>
    <x v="2"/>
    <s v="TB-21250"/>
    <s v="Tim Brockman"/>
    <x v="0"/>
    <s v="United States"/>
    <x v="89"/>
    <x v="5"/>
    <n v="78745"/>
    <x v="2"/>
    <s v="TEC-AC-10002331"/>
    <x v="2"/>
    <x v="11"/>
    <s v="Maxell 74 Minute CDR, 10/Pack"/>
    <n v="62.591999999999999"/>
    <n v="8"/>
    <n v="0.2"/>
    <n v="13.300799999999999"/>
  </r>
  <r>
    <n v="6387"/>
    <s v="US-2024-104661"/>
    <x v="3"/>
    <d v="2024-01-16T00:00:00"/>
    <x v="827"/>
    <x v="2"/>
    <s v="TB-21250"/>
    <s v="Tim Brockman"/>
    <x v="0"/>
    <s v="United States"/>
    <x v="89"/>
    <x v="5"/>
    <n v="78745"/>
    <x v="2"/>
    <s v="OFF-BI-10001098"/>
    <x v="1"/>
    <x v="8"/>
    <s v="Acco D-Ring Binder w/DublLock"/>
    <n v="4.2759999999999989"/>
    <n v="1"/>
    <n v="0.8"/>
    <n v="-6.6278000000000006"/>
  </r>
  <r>
    <n v="6388"/>
    <s v="CA-2021-134103"/>
    <x v="2"/>
    <d v="2021-01-31T00:00:00"/>
    <x v="1196"/>
    <x v="1"/>
    <s v="MV-18190"/>
    <s v="Mike Vittorini"/>
    <x v="0"/>
    <s v="United States"/>
    <x v="66"/>
    <x v="12"/>
    <n v="48234"/>
    <x v="2"/>
    <s v="OFF-PA-10001204"/>
    <x v="1"/>
    <x v="10"/>
    <s v="Xerox 1972"/>
    <n v="10.56"/>
    <n v="2"/>
    <n v="0"/>
    <n v="4.7519999999999998"/>
  </r>
  <r>
    <n v="6389"/>
    <s v="CA-2021-134103"/>
    <x v="2"/>
    <d v="2021-01-31T00:00:00"/>
    <x v="1196"/>
    <x v="1"/>
    <s v="MV-18190"/>
    <s v="Mike Vittorini"/>
    <x v="0"/>
    <s v="United States"/>
    <x v="66"/>
    <x v="12"/>
    <n v="48234"/>
    <x v="2"/>
    <s v="OFF-ST-10000991"/>
    <x v="1"/>
    <x v="4"/>
    <s v="Space Solutions HD Industrial Steel Shelving."/>
    <n v="229.94"/>
    <n v="2"/>
    <n v="0"/>
    <n v="6.8982000000000028"/>
  </r>
  <r>
    <n v="6390"/>
    <s v="CA-2022-147529"/>
    <x v="1"/>
    <d v="2022-02-07T00:00:00"/>
    <x v="640"/>
    <x v="1"/>
    <s v="DK-12835"/>
    <s v="Damala Kotsonis"/>
    <x v="1"/>
    <s v="United States"/>
    <x v="24"/>
    <x v="17"/>
    <n v="22153"/>
    <x v="0"/>
    <s v="OFF-EN-10000056"/>
    <x v="1"/>
    <x v="12"/>
    <s v="Cameo Buff Policy Envelopes"/>
    <n v="311.14999999999998"/>
    <n v="5"/>
    <n v="0"/>
    <n v="146.24049999999997"/>
  </r>
  <r>
    <n v="6391"/>
    <s v="CA-2022-147529"/>
    <x v="1"/>
    <d v="2022-02-07T00:00:00"/>
    <x v="640"/>
    <x v="1"/>
    <s v="DK-12835"/>
    <s v="Damala Kotsonis"/>
    <x v="1"/>
    <s v="United States"/>
    <x v="24"/>
    <x v="17"/>
    <n v="22153"/>
    <x v="0"/>
    <s v="OFF-PA-10003349"/>
    <x v="1"/>
    <x v="10"/>
    <s v="Xerox 1957"/>
    <n v="12.96"/>
    <n v="2"/>
    <n v="0"/>
    <n v="6.3504000000000005"/>
  </r>
  <r>
    <n v="6392"/>
    <s v="CA-2023-129126"/>
    <x v="0"/>
    <d v="2023-12-15T00:00:00"/>
    <x v="292"/>
    <x v="1"/>
    <s v="PK-19075"/>
    <s v="Pete Kriz"/>
    <x v="0"/>
    <s v="United States"/>
    <x v="20"/>
    <x v="15"/>
    <n v="10011"/>
    <x v="3"/>
    <s v="OFF-PA-10001471"/>
    <x v="1"/>
    <x v="10"/>
    <s v="Strathmore Photo Frame Cards"/>
    <n v="14.62"/>
    <n v="2"/>
    <n v="0"/>
    <n v="6.7251999999999992"/>
  </r>
  <r>
    <n v="6393"/>
    <s v="CA-2023-129126"/>
    <x v="0"/>
    <d v="2023-12-15T00:00:00"/>
    <x v="292"/>
    <x v="1"/>
    <s v="PK-19075"/>
    <s v="Pete Kriz"/>
    <x v="0"/>
    <s v="United States"/>
    <x v="20"/>
    <x v="15"/>
    <n v="10011"/>
    <x v="3"/>
    <s v="OFF-LA-10003190"/>
    <x v="1"/>
    <x v="2"/>
    <s v="Avery 474"/>
    <n v="5.76"/>
    <n v="2"/>
    <n v="0"/>
    <n v="2.8224"/>
  </r>
  <r>
    <n v="6394"/>
    <s v="CA-2023-129126"/>
    <x v="0"/>
    <d v="2023-12-15T00:00:00"/>
    <x v="292"/>
    <x v="1"/>
    <s v="PK-19075"/>
    <s v="Pete Kriz"/>
    <x v="0"/>
    <s v="United States"/>
    <x v="20"/>
    <x v="15"/>
    <n v="10011"/>
    <x v="3"/>
    <s v="OFF-FA-10000621"/>
    <x v="1"/>
    <x v="13"/>
    <s v="OIC Colored Binder Clips, Assorted Sizes"/>
    <n v="21.48"/>
    <n v="6"/>
    <n v="0"/>
    <n v="10.5252"/>
  </r>
  <r>
    <n v="6395"/>
    <s v="CA-2023-129126"/>
    <x v="0"/>
    <d v="2023-12-15T00:00:00"/>
    <x v="292"/>
    <x v="1"/>
    <s v="PK-19075"/>
    <s v="Pete Kriz"/>
    <x v="0"/>
    <s v="United States"/>
    <x v="20"/>
    <x v="15"/>
    <n v="10011"/>
    <x v="3"/>
    <s v="FUR-FU-10002937"/>
    <x v="0"/>
    <x v="5"/>
    <s v="GE 48&quot; Fluorescent Tube, Cool White Energy Saver, 34 Watts, 30/Box"/>
    <n v="396.92"/>
    <n v="4"/>
    <n v="0"/>
    <n v="198.46"/>
  </r>
  <r>
    <n v="6396"/>
    <s v="CA-2023-129126"/>
    <x v="0"/>
    <d v="2023-12-15T00:00:00"/>
    <x v="292"/>
    <x v="1"/>
    <s v="PK-19075"/>
    <s v="Pete Kriz"/>
    <x v="0"/>
    <s v="United States"/>
    <x v="20"/>
    <x v="15"/>
    <n v="10011"/>
    <x v="3"/>
    <s v="OFF-ST-10004507"/>
    <x v="1"/>
    <x v="4"/>
    <s v="Advantus Rolling Storage Box"/>
    <n v="17.149999999999999"/>
    <n v="1"/>
    <n v="0"/>
    <n v="4.6304999999999996"/>
  </r>
  <r>
    <n v="6397"/>
    <s v="CA-2023-129126"/>
    <x v="0"/>
    <d v="2023-12-15T00:00:00"/>
    <x v="292"/>
    <x v="1"/>
    <s v="PK-19075"/>
    <s v="Pete Kriz"/>
    <x v="0"/>
    <s v="United States"/>
    <x v="20"/>
    <x v="15"/>
    <n v="10011"/>
    <x v="3"/>
    <s v="OFF-BI-10000279"/>
    <x v="1"/>
    <x v="8"/>
    <s v="Acco Recycled 2&quot; Capacity Laser Printer Hanging Data Binders"/>
    <n v="23.12"/>
    <n v="2"/>
    <n v="0.2"/>
    <n v="7.8029999999999982"/>
  </r>
  <r>
    <n v="6398"/>
    <s v="CA-2024-131632"/>
    <x v="3"/>
    <d v="2024-11-01T00:00:00"/>
    <x v="276"/>
    <x v="1"/>
    <s v="AH-10120"/>
    <s v="Adrian Hane"/>
    <x v="2"/>
    <s v="United States"/>
    <x v="61"/>
    <x v="5"/>
    <n v="75217"/>
    <x v="2"/>
    <s v="OFF-AR-10003651"/>
    <x v="1"/>
    <x v="6"/>
    <s v="Newell 350"/>
    <n v="5.2480000000000002"/>
    <n v="2"/>
    <n v="0.2"/>
    <n v="0.59039999999999915"/>
  </r>
  <r>
    <n v="6399"/>
    <s v="CA-2024-151981"/>
    <x v="3"/>
    <d v="2024-08-07T00:00:00"/>
    <x v="948"/>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24-151981"/>
    <x v="3"/>
    <d v="2024-08-07T00:00:00"/>
    <x v="948"/>
    <x v="1"/>
    <s v="GM-14455"/>
    <s v="Gary Mitchum"/>
    <x v="2"/>
    <s v="United States"/>
    <x v="3"/>
    <x v="38"/>
    <n v="3301"/>
    <x v="3"/>
    <s v="OFF-LA-10002195"/>
    <x v="1"/>
    <x v="2"/>
    <s v="Avery 481"/>
    <n v="24.64"/>
    <n v="8"/>
    <n v="0"/>
    <n v="11.827199999999999"/>
  </r>
  <r>
    <n v="6401"/>
    <s v="CA-2024-151981"/>
    <x v="3"/>
    <d v="2024-08-07T00:00:00"/>
    <x v="948"/>
    <x v="1"/>
    <s v="GM-14455"/>
    <s v="Gary Mitchum"/>
    <x v="2"/>
    <s v="United States"/>
    <x v="3"/>
    <x v="38"/>
    <n v="3301"/>
    <x v="3"/>
    <s v="OFF-AR-10000380"/>
    <x v="1"/>
    <x v="6"/>
    <s v="Hunt PowerHouse Electric Pencil Sharpener, Blue"/>
    <n v="227.88"/>
    <n v="6"/>
    <n v="0"/>
    <n v="68.363999999999976"/>
  </r>
  <r>
    <n v="6402"/>
    <s v="CA-2024-125472"/>
    <x v="3"/>
    <d v="2024-05-31T00:00:00"/>
    <x v="1135"/>
    <x v="2"/>
    <s v="BD-11725"/>
    <s v="Bruce Degenhardt"/>
    <x v="0"/>
    <s v="United States"/>
    <x v="240"/>
    <x v="28"/>
    <n v="70506"/>
    <x v="0"/>
    <s v="FUR-BO-10000330"/>
    <x v="0"/>
    <x v="0"/>
    <s v="Sauder Camden County Barrister Bookcase, Planked Cherry Finish"/>
    <n v="241.96"/>
    <n v="2"/>
    <n v="0"/>
    <n v="33.874400000000009"/>
  </r>
  <r>
    <n v="6403"/>
    <s v="CA-2024-125472"/>
    <x v="3"/>
    <d v="2024-05-31T00:00:00"/>
    <x v="1135"/>
    <x v="2"/>
    <s v="BD-11725"/>
    <s v="Bruce Degenhardt"/>
    <x v="0"/>
    <s v="United States"/>
    <x v="240"/>
    <x v="28"/>
    <n v="70506"/>
    <x v="0"/>
    <s v="OFF-BI-10000591"/>
    <x v="1"/>
    <x v="8"/>
    <s v="Avery Binder Labels"/>
    <n v="3.89"/>
    <n v="1"/>
    <n v="0"/>
    <n v="1.8672"/>
  </r>
  <r>
    <n v="6404"/>
    <s v="CA-2024-125472"/>
    <x v="3"/>
    <d v="2024-05-31T00:00:00"/>
    <x v="1135"/>
    <x v="2"/>
    <s v="BD-11725"/>
    <s v="Bruce Degenhardt"/>
    <x v="0"/>
    <s v="United States"/>
    <x v="240"/>
    <x v="28"/>
    <n v="70506"/>
    <x v="0"/>
    <s v="FUR-FU-10001731"/>
    <x v="0"/>
    <x v="5"/>
    <s v="Acrylic Self-Standing Desk Frames"/>
    <n v="8.01"/>
    <n v="3"/>
    <n v="0"/>
    <n v="3.0438000000000001"/>
  </r>
  <r>
    <n v="6405"/>
    <s v="CA-2022-156328"/>
    <x v="1"/>
    <d v="2022-11-30T00:00:00"/>
    <x v="1197"/>
    <x v="1"/>
    <s v="RM-19375"/>
    <s v="Raymond Messe"/>
    <x v="0"/>
    <s v="United States"/>
    <x v="253"/>
    <x v="3"/>
    <n v="27604"/>
    <x v="0"/>
    <s v="TEC-PH-10001198"/>
    <x v="2"/>
    <x v="7"/>
    <s v="Avaya 4621SW VoIP phone"/>
    <n v="177.48000000000002"/>
    <n v="3"/>
    <n v="0.2"/>
    <n v="19.966499999999982"/>
  </r>
  <r>
    <n v="6406"/>
    <s v="CA-2024-154074"/>
    <x v="3"/>
    <d v="2024-09-01T00:00:00"/>
    <x v="1198"/>
    <x v="0"/>
    <s v="BW-11110"/>
    <s v="Bart Watters"/>
    <x v="1"/>
    <s v="United States"/>
    <x v="258"/>
    <x v="4"/>
    <n v="99207"/>
    <x v="1"/>
    <s v="FUR-CH-10002331"/>
    <x v="0"/>
    <x v="1"/>
    <s v="Hon 4700 Series Mobuis Mid-Back Task Chairs with Adjustable Arms"/>
    <n v="569.5680000000001"/>
    <n v="2"/>
    <n v="0.2"/>
    <n v="7.119599999999906"/>
  </r>
  <r>
    <n v="6407"/>
    <s v="CA-2024-154074"/>
    <x v="3"/>
    <d v="2024-09-01T00:00:00"/>
    <x v="1198"/>
    <x v="0"/>
    <s v="BW-11110"/>
    <s v="Bart Watters"/>
    <x v="1"/>
    <s v="United States"/>
    <x v="258"/>
    <x v="4"/>
    <n v="99207"/>
    <x v="1"/>
    <s v="OFF-ST-10002370"/>
    <x v="1"/>
    <x v="4"/>
    <s v="Sortfiler Multipurpose Personal File Organizer, Black"/>
    <n v="149.73000000000002"/>
    <n v="7"/>
    <n v="0"/>
    <n v="43.421699999999994"/>
  </r>
  <r>
    <n v="6408"/>
    <s v="CA-2024-161774"/>
    <x v="3"/>
    <d v="2024-05-15T00:00:00"/>
    <x v="646"/>
    <x v="2"/>
    <s v="GT-14710"/>
    <s v="Greg Tran"/>
    <x v="0"/>
    <s v="United States"/>
    <x v="12"/>
    <x v="5"/>
    <n v="77041"/>
    <x v="2"/>
    <s v="FUR-CH-10003981"/>
    <x v="0"/>
    <x v="1"/>
    <s v="Global Commerce Series Low-Back Swivel/Tilt Chairs"/>
    <n v="899.43"/>
    <n v="5"/>
    <n v="0.3"/>
    <n v="-12.84900000000016"/>
  </r>
  <r>
    <n v="6409"/>
    <s v="CA-2024-161774"/>
    <x v="3"/>
    <d v="2024-05-15T00:00:00"/>
    <x v="646"/>
    <x v="2"/>
    <s v="GT-14710"/>
    <s v="Greg Tran"/>
    <x v="0"/>
    <s v="United States"/>
    <x v="12"/>
    <x v="5"/>
    <n v="77041"/>
    <x v="2"/>
    <s v="OFF-AR-10001446"/>
    <x v="1"/>
    <x v="6"/>
    <s v="Newell 309"/>
    <n v="46.2"/>
    <n v="5"/>
    <n v="0.2"/>
    <n v="5.7749999999999986"/>
  </r>
  <r>
    <n v="6410"/>
    <s v="CA-2024-161774"/>
    <x v="3"/>
    <d v="2024-05-15T00:00:00"/>
    <x v="646"/>
    <x v="2"/>
    <s v="GT-14710"/>
    <s v="Greg Tran"/>
    <x v="0"/>
    <s v="United States"/>
    <x v="12"/>
    <x v="5"/>
    <n v="77041"/>
    <x v="2"/>
    <s v="OFF-PA-10000300"/>
    <x v="1"/>
    <x v="10"/>
    <s v="Xerox 1936"/>
    <n v="47.952000000000005"/>
    <n v="3"/>
    <n v="0.2"/>
    <n v="16.183799999999998"/>
  </r>
  <r>
    <n v="6411"/>
    <s v="CA-2024-161774"/>
    <x v="3"/>
    <d v="2024-05-15T00:00:00"/>
    <x v="646"/>
    <x v="2"/>
    <s v="GT-14710"/>
    <s v="Greg Tran"/>
    <x v="0"/>
    <s v="United States"/>
    <x v="12"/>
    <x v="5"/>
    <n v="77041"/>
    <x v="2"/>
    <s v="TEC-PH-10004071"/>
    <x v="2"/>
    <x v="7"/>
    <s v="PayAnywhere Card Reader"/>
    <n v="7.9920000000000009"/>
    <n v="1"/>
    <n v="0.2"/>
    <n v="0.69930000000000003"/>
  </r>
  <r>
    <n v="6412"/>
    <s v="CA-2024-161774"/>
    <x v="3"/>
    <d v="2024-05-15T00:00:00"/>
    <x v="646"/>
    <x v="2"/>
    <s v="GT-14710"/>
    <s v="Greg Tran"/>
    <x v="0"/>
    <s v="United States"/>
    <x v="12"/>
    <x v="5"/>
    <n v="77041"/>
    <x v="2"/>
    <s v="OFF-PA-10003134"/>
    <x v="1"/>
    <x v="10"/>
    <s v="Xerox 1937"/>
    <n v="76.864000000000004"/>
    <n v="2"/>
    <n v="0.2"/>
    <n v="26.902399999999993"/>
  </r>
  <r>
    <n v="6413"/>
    <s v="CA-2024-151211"/>
    <x v="3"/>
    <d v="2024-08-18T00:00:00"/>
    <x v="176"/>
    <x v="1"/>
    <s v="AH-10120"/>
    <s v="Adrian Hane"/>
    <x v="2"/>
    <s v="United States"/>
    <x v="103"/>
    <x v="0"/>
    <n v="40214"/>
    <x v="0"/>
    <s v="OFF-BI-10002735"/>
    <x v="1"/>
    <x v="8"/>
    <s v="GBC Prestige Therm-A-Bind Covers"/>
    <n v="102.93"/>
    <n v="3"/>
    <n v="0"/>
    <n v="48.377100000000006"/>
  </r>
  <r>
    <n v="6414"/>
    <s v="CA-2024-151211"/>
    <x v="3"/>
    <d v="2024-08-18T00:00:00"/>
    <x v="176"/>
    <x v="1"/>
    <s v="AH-10120"/>
    <s v="Adrian Hane"/>
    <x v="2"/>
    <s v="United States"/>
    <x v="103"/>
    <x v="0"/>
    <n v="40214"/>
    <x v="0"/>
    <s v="TEC-AC-10004510"/>
    <x v="2"/>
    <x v="11"/>
    <s v="Logitech Desktop MK120 Mouse and keyboard Combo"/>
    <n v="98.16"/>
    <n v="6"/>
    <n v="0"/>
    <n v="9.8159999999999954"/>
  </r>
  <r>
    <n v="6415"/>
    <s v="CA-2024-142671"/>
    <x v="3"/>
    <d v="2024-11-11T00:00:00"/>
    <x v="773"/>
    <x v="0"/>
    <s v="DR-12940"/>
    <s v="Daniel Raglin"/>
    <x v="2"/>
    <s v="United States"/>
    <x v="389"/>
    <x v="2"/>
    <n v="33021"/>
    <x v="0"/>
    <s v="OFF-BI-10004099"/>
    <x v="1"/>
    <x v="8"/>
    <s v="GBC VeloBinder Strips"/>
    <n v="11.520000000000001"/>
    <n v="5"/>
    <n v="0.7"/>
    <n v="-7.6799999999999962"/>
  </r>
  <r>
    <n v="6416"/>
    <s v="CA-2024-144750"/>
    <x v="3"/>
    <d v="2024-08-22T00:00:00"/>
    <x v="783"/>
    <x v="3"/>
    <s v="DL-13495"/>
    <s v="Dionis Lloyd"/>
    <x v="1"/>
    <s v="United States"/>
    <x v="432"/>
    <x v="16"/>
    <n v="85224"/>
    <x v="1"/>
    <s v="OFF-PA-10003395"/>
    <x v="1"/>
    <x v="10"/>
    <s v="Xerox 1941"/>
    <n v="83.88"/>
    <n v="1"/>
    <n v="0.2"/>
    <n v="29.357999999999997"/>
  </r>
  <r>
    <n v="6417"/>
    <s v="CA-2023-111976"/>
    <x v="0"/>
    <d v="2023-03-09T00:00:00"/>
    <x v="331"/>
    <x v="1"/>
    <s v="BD-11620"/>
    <s v="Brian DeCherney"/>
    <x v="0"/>
    <s v="United States"/>
    <x v="10"/>
    <x v="9"/>
    <n v="19120"/>
    <x v="3"/>
    <s v="TEC-PH-10002890"/>
    <x v="2"/>
    <x v="7"/>
    <s v="AT&amp;T 17929 Lendline Telephone"/>
    <n v="108.57600000000001"/>
    <n v="4"/>
    <n v="0.4"/>
    <n v="-25.334400000000002"/>
  </r>
  <r>
    <n v="6418"/>
    <s v="CA-2023-111976"/>
    <x v="0"/>
    <d v="2023-03-09T00:00:00"/>
    <x v="331"/>
    <x v="1"/>
    <s v="BD-11620"/>
    <s v="Brian DeCherney"/>
    <x v="0"/>
    <s v="United States"/>
    <x v="10"/>
    <x v="9"/>
    <n v="19120"/>
    <x v="3"/>
    <s v="OFF-FA-10004968"/>
    <x v="1"/>
    <x v="13"/>
    <s v="Rubber Band Ball"/>
    <n v="5.9840000000000009"/>
    <n v="2"/>
    <n v="0.2"/>
    <n v="-1.3463999999999998"/>
  </r>
  <r>
    <n v="6419"/>
    <s v="CA-2023-140130"/>
    <x v="0"/>
    <d v="2023-11-01T00:00:00"/>
    <x v="519"/>
    <x v="1"/>
    <s v="HW-14935"/>
    <s v="Helen Wasserman"/>
    <x v="1"/>
    <s v="United States"/>
    <x v="251"/>
    <x v="26"/>
    <n v="74133"/>
    <x v="2"/>
    <s v="OFF-SU-10001218"/>
    <x v="1"/>
    <x v="14"/>
    <s v="Fiskars Softgrip Scissors"/>
    <n v="21.96"/>
    <n v="2"/>
    <n v="0"/>
    <n v="6.1488000000000014"/>
  </r>
  <r>
    <n v="6420"/>
    <s v="CA-2023-140130"/>
    <x v="0"/>
    <d v="2023-11-01T00:00:00"/>
    <x v="519"/>
    <x v="1"/>
    <s v="HW-14935"/>
    <s v="Helen Wasserman"/>
    <x v="1"/>
    <s v="United States"/>
    <x v="251"/>
    <x v="26"/>
    <n v="74133"/>
    <x v="2"/>
    <s v="FUR-CH-10002084"/>
    <x v="0"/>
    <x v="1"/>
    <s v="Hon Mobius Operator's Chair"/>
    <n v="368.96999999999997"/>
    <n v="3"/>
    <n v="0"/>
    <n v="81.173400000000001"/>
  </r>
  <r>
    <n v="6421"/>
    <s v="CA-2023-140130"/>
    <x v="0"/>
    <d v="2023-11-01T00:00:00"/>
    <x v="519"/>
    <x v="1"/>
    <s v="HW-14935"/>
    <s v="Helen Wasserman"/>
    <x v="1"/>
    <s v="United States"/>
    <x v="251"/>
    <x v="26"/>
    <n v="74133"/>
    <x v="2"/>
    <s v="OFF-AR-10004269"/>
    <x v="1"/>
    <x v="6"/>
    <s v="Newell 31"/>
    <n v="12.39"/>
    <n v="3"/>
    <n v="0"/>
    <n v="3.4692000000000003"/>
  </r>
  <r>
    <n v="6422"/>
    <s v="CA-2023-140130"/>
    <x v="0"/>
    <d v="2023-11-01T00:00:00"/>
    <x v="519"/>
    <x v="1"/>
    <s v="HW-14935"/>
    <s v="Helen Wasserman"/>
    <x v="1"/>
    <s v="United States"/>
    <x v="251"/>
    <x v="26"/>
    <n v="74133"/>
    <x v="2"/>
    <s v="OFF-ST-10001128"/>
    <x v="1"/>
    <x v="4"/>
    <s v="Carina Mini System Audio Rack, Model AR050B"/>
    <n v="332.94"/>
    <n v="3"/>
    <n v="0"/>
    <n v="9.9882000000000204"/>
  </r>
  <r>
    <n v="6423"/>
    <s v="CA-2021-159121"/>
    <x v="2"/>
    <d v="2021-07-26T00:00:00"/>
    <x v="1199"/>
    <x v="1"/>
    <s v="JO-15145"/>
    <s v="Jack O'Briant"/>
    <x v="1"/>
    <s v="United States"/>
    <x v="446"/>
    <x v="7"/>
    <n v="84020"/>
    <x v="1"/>
    <s v="TEC-AC-10002006"/>
    <x v="2"/>
    <x v="11"/>
    <s v="Memorex Micro Travel Drive 16 GB"/>
    <n v="111.93"/>
    <n v="7"/>
    <n v="0"/>
    <n v="34.698299999999996"/>
  </r>
  <r>
    <n v="6424"/>
    <s v="CA-2022-149650"/>
    <x v="1"/>
    <d v="2022-10-24T00:00:00"/>
    <x v="983"/>
    <x v="2"/>
    <s v="RD-19660"/>
    <s v="Robert Dilbeck"/>
    <x v="2"/>
    <s v="United States"/>
    <x v="182"/>
    <x v="1"/>
    <n v="94601"/>
    <x v="1"/>
    <s v="FUR-CH-10003956"/>
    <x v="0"/>
    <x v="1"/>
    <s v="Novimex High-Tech Fabric Mesh Task Chair"/>
    <n v="454.27200000000005"/>
    <n v="8"/>
    <n v="0.2"/>
    <n v="-73.819200000000052"/>
  </r>
  <r>
    <n v="6425"/>
    <s v="CA-2024-115777"/>
    <x v="3"/>
    <d v="2024-08-20T00:00:00"/>
    <x v="1178"/>
    <x v="1"/>
    <s v="DO-13645"/>
    <s v="Doug O'Connell"/>
    <x v="0"/>
    <s v="United States"/>
    <x v="104"/>
    <x v="31"/>
    <n v="1841"/>
    <x v="3"/>
    <s v="OFF-PA-10000552"/>
    <x v="1"/>
    <x v="10"/>
    <s v="Xerox 200"/>
    <n v="19.440000000000001"/>
    <n v="3"/>
    <n v="0"/>
    <n v="9.3312000000000008"/>
  </r>
  <r>
    <n v="6426"/>
    <s v="CA-2023-143714"/>
    <x v="0"/>
    <d v="2023-05-24T00:00:00"/>
    <x v="500"/>
    <x v="1"/>
    <s v="CC-12370"/>
    <s v="Christopher Conant"/>
    <x v="0"/>
    <s v="United States"/>
    <x v="10"/>
    <x v="9"/>
    <n v="19120"/>
    <x v="3"/>
    <s v="TEC-CO-10004722"/>
    <x v="2"/>
    <x v="16"/>
    <s v="Canon imageCLASS 2200 Advanced Copier"/>
    <n v="8399.9759999999987"/>
    <n v="4"/>
    <n v="0.4"/>
    <n v="1119.996799999999"/>
  </r>
  <r>
    <n v="6427"/>
    <s v="CA-2023-143714"/>
    <x v="0"/>
    <d v="2023-05-24T00:00:00"/>
    <x v="500"/>
    <x v="1"/>
    <s v="CC-12370"/>
    <s v="Christopher Conant"/>
    <x v="0"/>
    <s v="United States"/>
    <x v="10"/>
    <x v="9"/>
    <n v="19120"/>
    <x v="3"/>
    <s v="OFF-BI-10004308"/>
    <x v="1"/>
    <x v="8"/>
    <s v="Avery Legal 4-Ring Binder"/>
    <n v="6.2940000000000014"/>
    <n v="1"/>
    <n v="0.7"/>
    <n v="-4.1959999999999997"/>
  </r>
  <r>
    <n v="6428"/>
    <s v="CA-2023-143714"/>
    <x v="0"/>
    <d v="2023-05-24T00:00:00"/>
    <x v="500"/>
    <x v="1"/>
    <s v="CC-12370"/>
    <s v="Christopher Conant"/>
    <x v="0"/>
    <s v="United States"/>
    <x v="10"/>
    <x v="9"/>
    <n v="19120"/>
    <x v="3"/>
    <s v="OFF-PA-10000029"/>
    <x v="1"/>
    <x v="10"/>
    <s v="Xerox 224"/>
    <n v="10.368000000000002"/>
    <n v="2"/>
    <n v="0.2"/>
    <n v="3.6288"/>
  </r>
  <r>
    <n v="6429"/>
    <s v="CA-2023-143714"/>
    <x v="0"/>
    <d v="2023-05-24T00:00:00"/>
    <x v="500"/>
    <x v="1"/>
    <s v="CC-12370"/>
    <s v="Christopher Conant"/>
    <x v="0"/>
    <s v="United States"/>
    <x v="10"/>
    <x v="9"/>
    <n v="19120"/>
    <x v="3"/>
    <s v="TEC-PH-10004080"/>
    <x v="2"/>
    <x v="7"/>
    <s v="Avaya 5410 Digital phone"/>
    <n v="122.38199999999999"/>
    <n v="3"/>
    <n v="0.4"/>
    <n v="-24.476399999999998"/>
  </r>
  <r>
    <n v="6430"/>
    <s v="CA-2021-165764"/>
    <x v="2"/>
    <d v="2021-11-03T00:00:00"/>
    <x v="322"/>
    <x v="1"/>
    <s v="SH-20395"/>
    <s v="Shahid Hopkins"/>
    <x v="0"/>
    <s v="United States"/>
    <x v="108"/>
    <x v="3"/>
    <n v="28540"/>
    <x v="0"/>
    <s v="OFF-ST-10001558"/>
    <x v="1"/>
    <x v="4"/>
    <s v="Acco Perma 4000 Stacking Storage Drawers"/>
    <n v="25.983999999999998"/>
    <n v="2"/>
    <n v="0.2"/>
    <n v="-1.6239999999999997"/>
  </r>
  <r>
    <n v="6431"/>
    <s v="CA-2021-165764"/>
    <x v="2"/>
    <d v="2021-11-03T00:00:00"/>
    <x v="322"/>
    <x v="1"/>
    <s v="SH-20395"/>
    <s v="Shahid Hopkins"/>
    <x v="0"/>
    <s v="United States"/>
    <x v="108"/>
    <x v="3"/>
    <n v="28540"/>
    <x v="0"/>
    <s v="FUR-TA-10001768"/>
    <x v="0"/>
    <x v="3"/>
    <s v="Hon Racetrack Conference Tables"/>
    <n v="945.03600000000006"/>
    <n v="6"/>
    <n v="0.4"/>
    <n v="-299.26140000000009"/>
  </r>
  <r>
    <n v="6432"/>
    <s v="CA-2021-165764"/>
    <x v="2"/>
    <d v="2021-11-03T00:00:00"/>
    <x v="322"/>
    <x v="1"/>
    <s v="SH-20395"/>
    <s v="Shahid Hopkins"/>
    <x v="0"/>
    <s v="United States"/>
    <x v="108"/>
    <x v="3"/>
    <n v="28540"/>
    <x v="0"/>
    <s v="OFF-BI-10002982"/>
    <x v="1"/>
    <x v="8"/>
    <s v="Avery Self-Adhesive Photo Pockets for Polaroid Photos"/>
    <n v="14.301000000000002"/>
    <n v="7"/>
    <n v="0.7"/>
    <n v="-10.487400000000001"/>
  </r>
  <r>
    <n v="6433"/>
    <s v="CA-2021-165764"/>
    <x v="2"/>
    <d v="2021-11-03T00:00:00"/>
    <x v="322"/>
    <x v="1"/>
    <s v="SH-20395"/>
    <s v="Shahid Hopkins"/>
    <x v="0"/>
    <s v="United States"/>
    <x v="108"/>
    <x v="3"/>
    <n v="28540"/>
    <x v="0"/>
    <s v="FUR-FU-10001468"/>
    <x v="0"/>
    <x v="5"/>
    <s v="Tenex Antistatic Computer Chair Mats"/>
    <n v="410.35199999999998"/>
    <n v="3"/>
    <n v="0.2"/>
    <n v="-51.29400000000004"/>
  </r>
  <r>
    <n v="6434"/>
    <s v="CA-2022-121405"/>
    <x v="1"/>
    <d v="2022-03-30T00:00:00"/>
    <x v="442"/>
    <x v="1"/>
    <s v="FC-14335"/>
    <s v="Fred Chung"/>
    <x v="1"/>
    <s v="United States"/>
    <x v="22"/>
    <x v="10"/>
    <n v="60610"/>
    <x v="2"/>
    <s v="OFF-PA-10001838"/>
    <x v="1"/>
    <x v="10"/>
    <s v="Adams Telephone Message Book W/Dividers/Space For Phone Numbers, 5 1/4&quot;X8 1/2&quot;, 300/Messages"/>
    <n v="23.52"/>
    <n v="5"/>
    <n v="0.2"/>
    <n v="8.5259999999999998"/>
  </r>
  <r>
    <n v="6435"/>
    <s v="CA-2022-121405"/>
    <x v="1"/>
    <d v="2022-03-30T00:00:00"/>
    <x v="442"/>
    <x v="1"/>
    <s v="FC-14335"/>
    <s v="Fred Chung"/>
    <x v="1"/>
    <s v="United States"/>
    <x v="22"/>
    <x v="10"/>
    <n v="60610"/>
    <x v="2"/>
    <s v="TEC-PH-10002890"/>
    <x v="2"/>
    <x v="7"/>
    <s v="AT&amp;T 17929 Lendline Telephone"/>
    <n v="180.96"/>
    <n v="5"/>
    <n v="0.2"/>
    <n v="13.571999999999996"/>
  </r>
  <r>
    <n v="6436"/>
    <s v="US-2024-116897"/>
    <x v="3"/>
    <d v="2024-05-28T00:00:00"/>
    <x v="990"/>
    <x v="2"/>
    <s v="JG-15160"/>
    <s v="James Galang"/>
    <x v="0"/>
    <s v="United States"/>
    <x v="449"/>
    <x v="45"/>
    <n v="83201"/>
    <x v="1"/>
    <s v="FUR-FU-10004963"/>
    <x v="0"/>
    <x v="5"/>
    <s v="Eldon 400 Class Desk Accessories, Black Carbon"/>
    <n v="35"/>
    <n v="4"/>
    <n v="0"/>
    <n v="14.700000000000003"/>
  </r>
  <r>
    <n v="6437"/>
    <s v="US-2024-116897"/>
    <x v="3"/>
    <d v="2024-05-28T00:00:00"/>
    <x v="990"/>
    <x v="2"/>
    <s v="JG-15160"/>
    <s v="James Galang"/>
    <x v="0"/>
    <s v="United States"/>
    <x v="449"/>
    <x v="45"/>
    <n v="83201"/>
    <x v="1"/>
    <s v="OFF-ST-10000025"/>
    <x v="1"/>
    <x v="4"/>
    <s v="Fellowes Stor/Drawer Steel Plus Storage Drawers"/>
    <n v="477.15000000000003"/>
    <n v="5"/>
    <n v="0"/>
    <n v="28.628999999999962"/>
  </r>
  <r>
    <n v="6438"/>
    <s v="US-2024-116897"/>
    <x v="3"/>
    <d v="2024-05-28T00:00:00"/>
    <x v="990"/>
    <x v="2"/>
    <s v="JG-15160"/>
    <s v="James Galang"/>
    <x v="0"/>
    <s v="United States"/>
    <x v="449"/>
    <x v="45"/>
    <n v="83201"/>
    <x v="1"/>
    <s v="TEC-PH-10004389"/>
    <x v="2"/>
    <x v="7"/>
    <s v="Nokia Lumia 925"/>
    <n v="302.37599999999998"/>
    <n v="3"/>
    <n v="0.2"/>
    <n v="22.678200000000018"/>
  </r>
  <r>
    <n v="6439"/>
    <s v="US-2024-113992"/>
    <x v="3"/>
    <d v="2024-12-15T00:00:00"/>
    <x v="857"/>
    <x v="1"/>
    <s v="LC-16885"/>
    <s v="Lena Creighton"/>
    <x v="0"/>
    <s v="United States"/>
    <x v="243"/>
    <x v="5"/>
    <n v="75023"/>
    <x v="2"/>
    <s v="FUR-TA-10000577"/>
    <x v="0"/>
    <x v="3"/>
    <s v="Bretford CR4500 Series Slim Rectangular Table"/>
    <n v="974.98799999999983"/>
    <n v="4"/>
    <n v="0.3"/>
    <n v="-97.49879999999996"/>
  </r>
  <r>
    <n v="6440"/>
    <s v="CA-2021-166891"/>
    <x v="2"/>
    <d v="2021-10-04T00:00:00"/>
    <x v="911"/>
    <x v="2"/>
    <s v="CC-12220"/>
    <s v="Chris Cortes"/>
    <x v="0"/>
    <s v="United States"/>
    <x v="20"/>
    <x v="15"/>
    <n v="10024"/>
    <x v="3"/>
    <s v="FUR-CH-10003298"/>
    <x v="0"/>
    <x v="1"/>
    <s v="Office Star - Contemporary Task Swivel chair with Loop Arms, Charcoal"/>
    <n v="589.41"/>
    <n v="5"/>
    <n v="0.1"/>
    <n v="-6.5490000000000492"/>
  </r>
  <r>
    <n v="6441"/>
    <s v="CA-2023-101161"/>
    <x v="0"/>
    <d v="2023-10-14T00:00:00"/>
    <x v="550"/>
    <x v="1"/>
    <s v="BW-11110"/>
    <s v="Bart Watters"/>
    <x v="1"/>
    <s v="United States"/>
    <x v="20"/>
    <x v="15"/>
    <n v="10024"/>
    <x v="3"/>
    <s v="OFF-AR-10001860"/>
    <x v="1"/>
    <x v="6"/>
    <s v="BIC Liqua Brite Liner"/>
    <n v="34.700000000000003"/>
    <n v="5"/>
    <n v="0"/>
    <n v="12.492000000000001"/>
  </r>
  <r>
    <n v="6442"/>
    <s v="CA-2023-101161"/>
    <x v="0"/>
    <d v="2023-10-14T00:00:00"/>
    <x v="550"/>
    <x v="1"/>
    <s v="BW-11110"/>
    <s v="Bart Watters"/>
    <x v="1"/>
    <s v="United States"/>
    <x v="20"/>
    <x v="15"/>
    <n v="10024"/>
    <x v="3"/>
    <s v="OFF-ST-10003123"/>
    <x v="1"/>
    <x v="4"/>
    <s v="Fellowes Bases and Tops For Staxonsteel/High-Stak Systems"/>
    <n v="99.87"/>
    <n v="3"/>
    <n v="0"/>
    <n v="23.968799999999998"/>
  </r>
  <r>
    <n v="6443"/>
    <s v="CA-2023-101161"/>
    <x v="0"/>
    <d v="2023-10-14T00:00:00"/>
    <x v="550"/>
    <x v="1"/>
    <s v="BW-11110"/>
    <s v="Bart Watters"/>
    <x v="1"/>
    <s v="United States"/>
    <x v="20"/>
    <x v="15"/>
    <n v="10024"/>
    <x v="3"/>
    <s v="OFF-PA-10001295"/>
    <x v="1"/>
    <x v="10"/>
    <s v="Computer Printout Paper with Letter-Trim Perforations"/>
    <n v="37.94"/>
    <n v="2"/>
    <n v="0"/>
    <n v="18.211199999999998"/>
  </r>
  <r>
    <n v="6444"/>
    <s v="CA-2023-101161"/>
    <x v="0"/>
    <d v="2023-10-14T00:00:00"/>
    <x v="550"/>
    <x v="1"/>
    <s v="BW-11110"/>
    <s v="Bart Watters"/>
    <x v="1"/>
    <s v="United States"/>
    <x v="20"/>
    <x v="15"/>
    <n v="10024"/>
    <x v="3"/>
    <s v="OFF-LA-10000407"/>
    <x v="1"/>
    <x v="2"/>
    <s v="Avery White Multi-Purpose Labels"/>
    <n v="24.900000000000002"/>
    <n v="5"/>
    <n v="0"/>
    <n v="11.454000000000001"/>
  </r>
  <r>
    <n v="6445"/>
    <s v="CA-2023-101161"/>
    <x v="0"/>
    <d v="2023-10-14T00:00:00"/>
    <x v="550"/>
    <x v="1"/>
    <s v="BW-11110"/>
    <s v="Bart Watters"/>
    <x v="1"/>
    <s v="United States"/>
    <x v="20"/>
    <x v="15"/>
    <n v="10024"/>
    <x v="3"/>
    <s v="FUR-FU-10003535"/>
    <x v="0"/>
    <x v="5"/>
    <s v="Howard Miller Distant Time Traveler Alarm Clock"/>
    <n v="82.26"/>
    <n v="3"/>
    <n v="0"/>
    <n v="33.726600000000005"/>
  </r>
  <r>
    <n v="6446"/>
    <s v="CA-2022-151785"/>
    <x v="1"/>
    <d v="2022-03-05T00:00:00"/>
    <x v="392"/>
    <x v="1"/>
    <s v="JJ-15445"/>
    <s v="Jennifer Jackson"/>
    <x v="0"/>
    <s v="United States"/>
    <x v="22"/>
    <x v="10"/>
    <n v="60623"/>
    <x v="2"/>
    <s v="OFF-FA-10000611"/>
    <x v="1"/>
    <x v="13"/>
    <s v="Binder Clips by OIC"/>
    <n v="7.1039999999999992"/>
    <n v="6"/>
    <n v="0.2"/>
    <n v="2.4863999999999997"/>
  </r>
  <r>
    <n v="6447"/>
    <s v="US-2024-119816"/>
    <x v="3"/>
    <d v="2024-03-05T00:00:00"/>
    <x v="1200"/>
    <x v="0"/>
    <s v="TT-21460"/>
    <s v="Tonja Turnell"/>
    <x v="2"/>
    <s v="United States"/>
    <x v="12"/>
    <x v="5"/>
    <n v="77095"/>
    <x v="2"/>
    <s v="FUR-FU-10004848"/>
    <x v="0"/>
    <x v="5"/>
    <s v="Howard Miller 13-3/4&quot; Diameter Brushed Chrome Round Wall Clock"/>
    <n v="103.50000000000001"/>
    <n v="5"/>
    <n v="0.6"/>
    <n v="-77.625"/>
  </r>
  <r>
    <n v="6448"/>
    <s v="US-2024-119816"/>
    <x v="3"/>
    <d v="2024-03-05T00:00:00"/>
    <x v="1200"/>
    <x v="0"/>
    <s v="TT-21460"/>
    <s v="Tonja Turnell"/>
    <x v="2"/>
    <s v="United States"/>
    <x v="12"/>
    <x v="5"/>
    <n v="77095"/>
    <x v="2"/>
    <s v="OFF-LA-10002381"/>
    <x v="1"/>
    <x v="2"/>
    <s v="Avery 497"/>
    <n v="2.4640000000000004"/>
    <n v="1"/>
    <n v="0.2"/>
    <n v="0.86239999999999983"/>
  </r>
  <r>
    <n v="6449"/>
    <s v="US-2024-119816"/>
    <x v="3"/>
    <d v="2024-03-05T00:00:00"/>
    <x v="1200"/>
    <x v="0"/>
    <s v="TT-21460"/>
    <s v="Tonja Turnell"/>
    <x v="2"/>
    <s v="United States"/>
    <x v="12"/>
    <x v="5"/>
    <n v="77095"/>
    <x v="2"/>
    <s v="OFF-ST-10000918"/>
    <x v="1"/>
    <x v="4"/>
    <s v="Crate-A-Files"/>
    <n v="8.7200000000000006"/>
    <n v="1"/>
    <n v="0.2"/>
    <n v="0.65399999999999947"/>
  </r>
  <r>
    <n v="6450"/>
    <s v="CA-2022-156510"/>
    <x v="1"/>
    <d v="2022-09-25T00:00:00"/>
    <x v="591"/>
    <x v="1"/>
    <s v="EH-13990"/>
    <s v="Erica Hackney"/>
    <x v="0"/>
    <s v="United States"/>
    <x v="255"/>
    <x v="29"/>
    <n v="6450"/>
    <x v="3"/>
    <s v="OFF-BI-10000822"/>
    <x v="1"/>
    <x v="8"/>
    <s v="Acco PRESSTEX Data Binder with Storage Hooks, Light Blue, 9 1/2&quot; X 11&quot;"/>
    <n v="10.76"/>
    <n v="2"/>
    <n v="0"/>
    <n v="5.1647999999999996"/>
  </r>
  <r>
    <n v="6451"/>
    <s v="CA-2022-156510"/>
    <x v="1"/>
    <d v="2022-09-25T00:00:00"/>
    <x v="591"/>
    <x v="1"/>
    <s v="EH-13990"/>
    <s v="Erica Hackney"/>
    <x v="0"/>
    <s v="United States"/>
    <x v="255"/>
    <x v="29"/>
    <n v="6450"/>
    <x v="3"/>
    <s v="OFF-PA-10002222"/>
    <x v="1"/>
    <x v="10"/>
    <s v="Xerox Color Copier Paper, 11&quot; x 17&quot;, Ream"/>
    <n v="45.68"/>
    <n v="2"/>
    <n v="0"/>
    <n v="21.012799999999999"/>
  </r>
  <r>
    <n v="6452"/>
    <s v="CA-2022-156510"/>
    <x v="1"/>
    <d v="2022-09-25T00:00:00"/>
    <x v="591"/>
    <x v="1"/>
    <s v="EH-13990"/>
    <s v="Erica Hackney"/>
    <x v="0"/>
    <s v="United States"/>
    <x v="255"/>
    <x v="29"/>
    <n v="6450"/>
    <x v="3"/>
    <s v="OFF-AR-10004930"/>
    <x v="1"/>
    <x v="6"/>
    <s v="Turquoise Lead Holder with Pocket Clip"/>
    <n v="6.7"/>
    <n v="1"/>
    <n v="0"/>
    <n v="2.2109999999999994"/>
  </r>
  <r>
    <n v="6453"/>
    <s v="US-2022-110261"/>
    <x v="1"/>
    <d v="2022-12-19T00:00:00"/>
    <x v="226"/>
    <x v="0"/>
    <s v="PR-18880"/>
    <s v="Patrick Ryan"/>
    <x v="0"/>
    <s v="United States"/>
    <x v="477"/>
    <x v="10"/>
    <n v="60025"/>
    <x v="2"/>
    <s v="TEC-PH-10001750"/>
    <x v="2"/>
    <x v="7"/>
    <s v="Samsung Rugby III"/>
    <n v="158.376"/>
    <n v="3"/>
    <n v="0.2"/>
    <n v="13.857900000000008"/>
  </r>
  <r>
    <n v="6454"/>
    <s v="CA-2022-125710"/>
    <x v="1"/>
    <d v="2022-10-08T00:00:00"/>
    <x v="349"/>
    <x v="1"/>
    <s v="BT-11680"/>
    <s v="Brian Thompson"/>
    <x v="0"/>
    <s v="United States"/>
    <x v="12"/>
    <x v="5"/>
    <n v="77036"/>
    <x v="2"/>
    <s v="OFF-AR-10000657"/>
    <x v="1"/>
    <x v="6"/>
    <s v="Binney &amp; Smith inkTank Desk Highlighter, Chisel Tip, Yellow, 12/Box"/>
    <n v="3.44"/>
    <n v="2"/>
    <n v="0.2"/>
    <n v="0.55899999999999961"/>
  </r>
  <r>
    <n v="6455"/>
    <s v="CA-2024-161102"/>
    <x v="3"/>
    <d v="2024-08-01T00:00:00"/>
    <x v="260"/>
    <x v="2"/>
    <s v="EC-14050"/>
    <s v="Erin Creighton"/>
    <x v="0"/>
    <s v="United States"/>
    <x v="8"/>
    <x v="1"/>
    <n v="94110"/>
    <x v="1"/>
    <s v="OFF-ST-10003442"/>
    <x v="1"/>
    <x v="4"/>
    <s v="Eldon Portable Mobile Manager"/>
    <n v="56.56"/>
    <n v="2"/>
    <n v="0"/>
    <n v="15.2712"/>
  </r>
  <r>
    <n v="6456"/>
    <s v="CA-2024-161102"/>
    <x v="3"/>
    <d v="2024-08-01T00:00:00"/>
    <x v="260"/>
    <x v="2"/>
    <s v="EC-14050"/>
    <s v="Erin Creighton"/>
    <x v="0"/>
    <s v="United States"/>
    <x v="8"/>
    <x v="1"/>
    <n v="94110"/>
    <x v="1"/>
    <s v="FUR-FU-10003142"/>
    <x v="0"/>
    <x v="5"/>
    <s v="Master Big Foot Doorstop, Beige"/>
    <n v="36.96"/>
    <n v="7"/>
    <n v="0"/>
    <n v="11.457599999999998"/>
  </r>
  <r>
    <n v="6457"/>
    <s v="CA-2021-110065"/>
    <x v="2"/>
    <d v="2021-08-05T00:00:00"/>
    <x v="826"/>
    <x v="1"/>
    <s v="SP-20650"/>
    <s v="Stephanie Phelps"/>
    <x v="1"/>
    <s v="United States"/>
    <x v="20"/>
    <x v="15"/>
    <n v="10009"/>
    <x v="3"/>
    <s v="TEC-PH-10002468"/>
    <x v="2"/>
    <x v="7"/>
    <s v="Plantronics CS 50-USB - headset - Convertible, Monaural"/>
    <n v="135.99"/>
    <n v="1"/>
    <n v="0"/>
    <n v="36.717300000000009"/>
  </r>
  <r>
    <n v="6458"/>
    <s v="CA-2021-110065"/>
    <x v="2"/>
    <d v="2021-08-05T00:00:00"/>
    <x v="826"/>
    <x v="1"/>
    <s v="SP-20650"/>
    <s v="Stephanie Phelps"/>
    <x v="1"/>
    <s v="United States"/>
    <x v="20"/>
    <x v="15"/>
    <n v="10009"/>
    <x v="3"/>
    <s v="OFF-AR-10004165"/>
    <x v="1"/>
    <x v="6"/>
    <s v="Binney &amp; Smith inkTank Erasable Pocket Highlighter, Chisel Tip, Yellow"/>
    <n v="15.959999999999999"/>
    <n v="7"/>
    <n v="0"/>
    <n v="7.0224000000000011"/>
  </r>
  <r>
    <n v="6459"/>
    <s v="US-2024-133361"/>
    <x v="3"/>
    <d v="2024-05-15T00:00:00"/>
    <x v="808"/>
    <x v="2"/>
    <s v="AJ-10780"/>
    <s v="Anthony Jacobs"/>
    <x v="1"/>
    <s v="United States"/>
    <x v="248"/>
    <x v="39"/>
    <n v="21215"/>
    <x v="3"/>
    <s v="OFF-AR-10001919"/>
    <x v="1"/>
    <x v="6"/>
    <s v="OIC #2 Pencils, Medium Soft"/>
    <n v="3.76"/>
    <n v="2"/>
    <n v="0"/>
    <n v="1.0903999999999998"/>
  </r>
  <r>
    <n v="6460"/>
    <s v="US-2024-133361"/>
    <x v="3"/>
    <d v="2024-05-15T00:00:00"/>
    <x v="808"/>
    <x v="2"/>
    <s v="AJ-10780"/>
    <s v="Anthony Jacobs"/>
    <x v="1"/>
    <s v="United States"/>
    <x v="248"/>
    <x v="39"/>
    <n v="21215"/>
    <x v="3"/>
    <s v="OFF-AR-10003045"/>
    <x v="1"/>
    <x v="6"/>
    <s v="Prang Colored Pencils"/>
    <n v="14.7"/>
    <n v="5"/>
    <n v="0"/>
    <n v="6.6150000000000002"/>
  </r>
  <r>
    <n v="6461"/>
    <s v="US-2024-133361"/>
    <x v="3"/>
    <d v="2024-05-15T00:00:00"/>
    <x v="808"/>
    <x v="2"/>
    <s v="AJ-10780"/>
    <s v="Anthony Jacobs"/>
    <x v="1"/>
    <s v="United States"/>
    <x v="248"/>
    <x v="39"/>
    <n v="21215"/>
    <x v="3"/>
    <s v="OFF-AR-10003338"/>
    <x v="1"/>
    <x v="6"/>
    <s v="Eberhard Faber 3 1/2&quot; Golf Pencils"/>
    <n v="37.200000000000003"/>
    <n v="5"/>
    <n v="0"/>
    <n v="9.3000000000000007"/>
  </r>
  <r>
    <n v="6462"/>
    <s v="US-2024-133361"/>
    <x v="3"/>
    <d v="2024-05-15T00:00:00"/>
    <x v="808"/>
    <x v="2"/>
    <s v="AJ-10780"/>
    <s v="Anthony Jacobs"/>
    <x v="1"/>
    <s v="United States"/>
    <x v="248"/>
    <x v="39"/>
    <n v="21215"/>
    <x v="3"/>
    <s v="TEC-AC-10003280"/>
    <x v="2"/>
    <x v="11"/>
    <s v="Belkin F8E887 USB Wired Ergonomic Keyboard"/>
    <n v="89.97"/>
    <n v="3"/>
    <n v="0"/>
    <n v="18.893699999999995"/>
  </r>
  <r>
    <n v="6463"/>
    <s v="US-2024-133361"/>
    <x v="3"/>
    <d v="2024-05-15T00:00:00"/>
    <x v="808"/>
    <x v="2"/>
    <s v="AJ-10780"/>
    <s v="Anthony Jacobs"/>
    <x v="1"/>
    <s v="United States"/>
    <x v="248"/>
    <x v="39"/>
    <n v="21215"/>
    <x v="3"/>
    <s v="FUR-CH-10003298"/>
    <x v="0"/>
    <x v="1"/>
    <s v="Office Star - Contemporary Task Swivel chair with Loop Arms, Charcoal"/>
    <n v="261.95999999999998"/>
    <n v="2"/>
    <n v="0"/>
    <n v="23.576399999999978"/>
  </r>
  <r>
    <n v="6464"/>
    <s v="US-2024-133361"/>
    <x v="3"/>
    <d v="2024-05-15T00:00:00"/>
    <x v="808"/>
    <x v="2"/>
    <s v="AJ-10780"/>
    <s v="Anthony Jacobs"/>
    <x v="1"/>
    <s v="United States"/>
    <x v="248"/>
    <x v="39"/>
    <n v="21215"/>
    <x v="3"/>
    <s v="OFF-LA-10004544"/>
    <x v="1"/>
    <x v="2"/>
    <s v="Avery 505"/>
    <n v="74"/>
    <n v="5"/>
    <n v="0"/>
    <n v="37"/>
  </r>
  <r>
    <n v="6465"/>
    <s v="US-2023-155404"/>
    <x v="0"/>
    <d v="2023-09-23T00:00:00"/>
    <x v="961"/>
    <x v="1"/>
    <s v="AS-10630"/>
    <s v="Ann Steele"/>
    <x v="2"/>
    <s v="United States"/>
    <x v="103"/>
    <x v="0"/>
    <n v="40214"/>
    <x v="0"/>
    <s v="FUR-FU-10004586"/>
    <x v="0"/>
    <x v="5"/>
    <s v="G.E. Longer-Life Indoor Recessed Floodlight Bulbs"/>
    <n v="13.28"/>
    <n v="2"/>
    <n v="0"/>
    <n v="6.3743999999999996"/>
  </r>
  <r>
    <n v="6466"/>
    <s v="CA-2022-114503"/>
    <x v="1"/>
    <d v="2022-11-13T00:00:00"/>
    <x v="50"/>
    <x v="1"/>
    <s v="AA-10375"/>
    <s v="Allen Armold"/>
    <x v="0"/>
    <s v="United States"/>
    <x v="465"/>
    <x v="18"/>
    <n v="37087"/>
    <x v="0"/>
    <s v="OFF-ST-10003572"/>
    <x v="1"/>
    <x v="4"/>
    <s v="Portfile Personal File Boxes"/>
    <n v="84.960000000000008"/>
    <n v="6"/>
    <n v="0.2"/>
    <n v="6.3719999999999999"/>
  </r>
  <r>
    <n v="6467"/>
    <s v="CA-2024-153080"/>
    <x v="3"/>
    <d v="2024-05-23T00:00:00"/>
    <x v="1169"/>
    <x v="0"/>
    <s v="EH-13945"/>
    <s v="Eric Hoffmann"/>
    <x v="0"/>
    <s v="United States"/>
    <x v="1"/>
    <x v="1"/>
    <n v="90008"/>
    <x v="1"/>
    <s v="TEC-AC-10002331"/>
    <x v="2"/>
    <x v="11"/>
    <s v="Maxell 74 Minute CDR, 10/Pack"/>
    <n v="68.459999999999994"/>
    <n v="7"/>
    <n v="0"/>
    <n v="25.330199999999998"/>
  </r>
  <r>
    <n v="6468"/>
    <s v="CA-2023-163804"/>
    <x v="0"/>
    <d v="2023-12-03T00:00:00"/>
    <x v="542"/>
    <x v="1"/>
    <s v="DB-13270"/>
    <s v="Deborah Brumfield"/>
    <x v="2"/>
    <s v="United States"/>
    <x v="205"/>
    <x v="34"/>
    <n v="2908"/>
    <x v="3"/>
    <s v="OFF-ST-10000142"/>
    <x v="1"/>
    <x v="4"/>
    <s v="Deluxe Rollaway Locking File with Drawer"/>
    <n v="2079.4"/>
    <n v="5"/>
    <n v="0"/>
    <n v="582.23199999999997"/>
  </r>
  <r>
    <n v="6469"/>
    <s v="CA-2023-163804"/>
    <x v="0"/>
    <d v="2023-12-03T00:00:00"/>
    <x v="542"/>
    <x v="1"/>
    <s v="DB-13270"/>
    <s v="Deborah Brumfield"/>
    <x v="2"/>
    <s v="United States"/>
    <x v="205"/>
    <x v="34"/>
    <n v="2908"/>
    <x v="3"/>
    <s v="TEC-PH-10000441"/>
    <x v="2"/>
    <x v="7"/>
    <s v="VTech DS6151"/>
    <n v="629.94999999999993"/>
    <n v="5"/>
    <n v="0"/>
    <n v="176.38600000000002"/>
  </r>
  <r>
    <n v="6470"/>
    <s v="CA-2023-163804"/>
    <x v="0"/>
    <d v="2023-12-03T00:00:00"/>
    <x v="542"/>
    <x v="1"/>
    <s v="DB-13270"/>
    <s v="Deborah Brumfield"/>
    <x v="2"/>
    <s v="United States"/>
    <x v="205"/>
    <x v="34"/>
    <n v="2908"/>
    <x v="3"/>
    <s v="FUR-FU-10004864"/>
    <x v="0"/>
    <x v="5"/>
    <s v="Eldon 500 Class Desk Accessories"/>
    <n v="72.42"/>
    <n v="6"/>
    <n v="0"/>
    <n v="23.898600000000002"/>
  </r>
  <r>
    <n v="6471"/>
    <s v="CA-2022-108532"/>
    <x v="1"/>
    <d v="2022-08-29T00:00:00"/>
    <x v="756"/>
    <x v="1"/>
    <s v="CC-12100"/>
    <s v="Chad Cunningham"/>
    <x v="2"/>
    <s v="United States"/>
    <x v="66"/>
    <x v="12"/>
    <n v="48234"/>
    <x v="2"/>
    <s v="TEC-PH-10001750"/>
    <x v="2"/>
    <x v="7"/>
    <s v="Samsung Rugby III"/>
    <n v="131.97999999999999"/>
    <n v="2"/>
    <n v="0"/>
    <n v="35.634600000000006"/>
  </r>
  <r>
    <n v="6472"/>
    <s v="CA-2022-108532"/>
    <x v="1"/>
    <d v="2022-08-29T00:00:00"/>
    <x v="756"/>
    <x v="1"/>
    <s v="CC-12100"/>
    <s v="Chad Cunningham"/>
    <x v="2"/>
    <s v="United States"/>
    <x v="66"/>
    <x v="12"/>
    <n v="48234"/>
    <x v="2"/>
    <s v="TEC-AC-10004510"/>
    <x v="2"/>
    <x v="11"/>
    <s v="Logitech Desktop MK120 Mouse and keyboard Combo"/>
    <n v="114.52"/>
    <n v="7"/>
    <n v="0"/>
    <n v="11.451999999999995"/>
  </r>
  <r>
    <n v="6473"/>
    <s v="CA-2021-151897"/>
    <x v="2"/>
    <d v="2021-06-06T00:00:00"/>
    <x v="161"/>
    <x v="1"/>
    <s v="VT-21700"/>
    <s v="Valerie Takahito"/>
    <x v="2"/>
    <s v="United States"/>
    <x v="12"/>
    <x v="5"/>
    <n v="77070"/>
    <x v="2"/>
    <s v="OFF-LA-10001074"/>
    <x v="1"/>
    <x v="2"/>
    <s v="Round Specialty Laser Printer Labels"/>
    <n v="100.24000000000001"/>
    <n v="10"/>
    <n v="0.2"/>
    <n v="33.830999999999989"/>
  </r>
  <r>
    <n v="6474"/>
    <s v="CA-2023-113292"/>
    <x v="0"/>
    <d v="2023-03-19T00:00:00"/>
    <x v="1179"/>
    <x v="0"/>
    <s v="DB-13060"/>
    <s v="Dave Brooks"/>
    <x v="0"/>
    <s v="United States"/>
    <x v="29"/>
    <x v="18"/>
    <n v="38401"/>
    <x v="0"/>
    <s v="OFF-AP-10003590"/>
    <x v="1"/>
    <x v="9"/>
    <s v="Hoover WindTunnel Plus Canister Vacuum"/>
    <n v="871.80000000000007"/>
    <n v="3"/>
    <n v="0.2"/>
    <n v="87.180000000000092"/>
  </r>
  <r>
    <n v="6475"/>
    <s v="CA-2021-149524"/>
    <x v="2"/>
    <d v="2021-01-15T00:00:00"/>
    <x v="306"/>
    <x v="2"/>
    <s v="BS-11590"/>
    <s v="Brendan Sweed"/>
    <x v="1"/>
    <s v="United States"/>
    <x v="10"/>
    <x v="9"/>
    <n v="19140"/>
    <x v="3"/>
    <s v="FUR-BO-10003433"/>
    <x v="0"/>
    <x v="0"/>
    <s v="Sauder Cornerstone Collection Library"/>
    <n v="61.96"/>
    <n v="4"/>
    <n v="0.5"/>
    <n v="-53.285600000000009"/>
  </r>
  <r>
    <n v="6476"/>
    <s v="CA-2024-140872"/>
    <x v="3"/>
    <d v="2024-06-04T00:00:00"/>
    <x v="272"/>
    <x v="1"/>
    <s v="NR-18550"/>
    <s v="Nick Radford"/>
    <x v="0"/>
    <s v="United States"/>
    <x v="95"/>
    <x v="2"/>
    <n v="33024"/>
    <x v="0"/>
    <s v="OFF-BI-10002432"/>
    <x v="1"/>
    <x v="8"/>
    <s v="Wilson Jones Standard D-Ring Binders"/>
    <n v="4.5540000000000003"/>
    <n v="3"/>
    <n v="0.7"/>
    <n v="-3.4913999999999987"/>
  </r>
  <r>
    <n v="6477"/>
    <s v="CA-2024-140872"/>
    <x v="3"/>
    <d v="2024-06-04T00:00:00"/>
    <x v="272"/>
    <x v="1"/>
    <s v="NR-18550"/>
    <s v="Nick Radford"/>
    <x v="0"/>
    <s v="United States"/>
    <x v="95"/>
    <x v="2"/>
    <n v="33024"/>
    <x v="0"/>
    <s v="OFF-AP-10003622"/>
    <x v="1"/>
    <x v="9"/>
    <s v="Bravo II Megaboss 12-Amp Hard Body Upright, Replacement Belts, 2 Belts per Pack"/>
    <n v="5.2"/>
    <n v="2"/>
    <n v="0.2"/>
    <n v="0.58499999999999974"/>
  </r>
  <r>
    <n v="6478"/>
    <s v="CA-2024-140872"/>
    <x v="3"/>
    <d v="2024-06-04T00:00:00"/>
    <x v="272"/>
    <x v="1"/>
    <s v="NR-18550"/>
    <s v="Nick Radford"/>
    <x v="0"/>
    <s v="United States"/>
    <x v="95"/>
    <x v="2"/>
    <n v="33024"/>
    <x v="0"/>
    <s v="TEC-AC-10003832"/>
    <x v="2"/>
    <x v="11"/>
    <s v="Logitech P710e Mobile Speakerphone"/>
    <n v="205.99200000000002"/>
    <n v="1"/>
    <n v="0.2"/>
    <n v="-2.5749000000000279"/>
  </r>
  <r>
    <n v="6479"/>
    <s v="CA-2024-140872"/>
    <x v="3"/>
    <d v="2024-06-04T00:00:00"/>
    <x v="272"/>
    <x v="1"/>
    <s v="NR-18550"/>
    <s v="Nick Radford"/>
    <x v="0"/>
    <s v="United States"/>
    <x v="95"/>
    <x v="2"/>
    <n v="33024"/>
    <x v="0"/>
    <s v="OFF-PA-10000809"/>
    <x v="1"/>
    <x v="10"/>
    <s v="Xerox 206"/>
    <n v="15.552000000000003"/>
    <n v="3"/>
    <n v="0.2"/>
    <n v="5.4432"/>
  </r>
  <r>
    <n v="6480"/>
    <s v="CA-2024-140872"/>
    <x v="3"/>
    <d v="2024-06-04T00:00:00"/>
    <x v="272"/>
    <x v="1"/>
    <s v="NR-18550"/>
    <s v="Nick Radford"/>
    <x v="0"/>
    <s v="United States"/>
    <x v="95"/>
    <x v="2"/>
    <n v="33024"/>
    <x v="0"/>
    <s v="TEC-PH-10000441"/>
    <x v="2"/>
    <x v="7"/>
    <s v="VTech DS6151"/>
    <n v="503.96000000000004"/>
    <n v="5"/>
    <n v="0.2"/>
    <n v="50.396000000000015"/>
  </r>
  <r>
    <n v="6481"/>
    <s v="CA-2024-140872"/>
    <x v="3"/>
    <d v="2024-06-04T00:00:00"/>
    <x v="272"/>
    <x v="1"/>
    <s v="NR-18550"/>
    <s v="Nick Radford"/>
    <x v="0"/>
    <s v="United States"/>
    <x v="95"/>
    <x v="2"/>
    <n v="33024"/>
    <x v="0"/>
    <s v="OFF-AP-10002287"/>
    <x v="1"/>
    <x v="9"/>
    <s v="Eureka Sanitaire  Multi-Pro Heavy-Duty Upright, Disposable Bags"/>
    <n v="24.472000000000001"/>
    <n v="7"/>
    <n v="0.2"/>
    <n v="1.8353999999999999"/>
  </r>
  <r>
    <n v="6482"/>
    <s v="CA-2024-140872"/>
    <x v="3"/>
    <d v="2024-06-04T00:00:00"/>
    <x v="272"/>
    <x v="1"/>
    <s v="NR-18550"/>
    <s v="Nick Radford"/>
    <x v="0"/>
    <s v="United States"/>
    <x v="95"/>
    <x v="2"/>
    <n v="33024"/>
    <x v="0"/>
    <s v="FUR-BO-10002824"/>
    <x v="0"/>
    <x v="0"/>
    <s v="Bush Mission Pointe Library"/>
    <n v="241.56799999999998"/>
    <n v="2"/>
    <n v="0.2"/>
    <n v="0"/>
  </r>
  <r>
    <n v="6483"/>
    <s v="CA-2024-140872"/>
    <x v="3"/>
    <d v="2024-06-04T00:00:00"/>
    <x v="272"/>
    <x v="1"/>
    <s v="NR-18550"/>
    <s v="Nick Radford"/>
    <x v="0"/>
    <s v="United States"/>
    <x v="95"/>
    <x v="2"/>
    <n v="33024"/>
    <x v="0"/>
    <s v="TEC-AC-10002942"/>
    <x v="2"/>
    <x v="11"/>
    <s v="WD My Passport Ultra 1TB Portable External Hard Drive"/>
    <n v="110.4"/>
    <n v="2"/>
    <n v="0.2"/>
    <n v="-4.1400000000000077"/>
  </r>
  <r>
    <n v="6484"/>
    <s v="CA-2024-113908"/>
    <x v="3"/>
    <d v="2024-06-04T00:00:00"/>
    <x v="1201"/>
    <x v="1"/>
    <s v="KN-16390"/>
    <s v="Katherine Nockton"/>
    <x v="1"/>
    <s v="United States"/>
    <x v="20"/>
    <x v="15"/>
    <n v="10011"/>
    <x v="3"/>
    <s v="FUR-TA-10001932"/>
    <x v="0"/>
    <x v="3"/>
    <s v="Chromcraft 48&quot; x 96&quot; Racetrack Double Pedestal Table"/>
    <n v="384.76799999999997"/>
    <n v="2"/>
    <n v="0.4"/>
    <n v="-115.43040000000002"/>
  </r>
  <r>
    <n v="6485"/>
    <s v="CA-2024-113908"/>
    <x v="3"/>
    <d v="2024-06-04T00:00:00"/>
    <x v="1201"/>
    <x v="1"/>
    <s v="KN-16390"/>
    <s v="Katherine Nockton"/>
    <x v="1"/>
    <s v="United States"/>
    <x v="20"/>
    <x v="15"/>
    <n v="10011"/>
    <x v="3"/>
    <s v="TEC-MA-10003173"/>
    <x v="2"/>
    <x v="15"/>
    <s v="Hewlett-Packard 300S Scientific Calculator"/>
    <n v="78.66"/>
    <n v="6"/>
    <n v="0"/>
    <n v="36.183599999999991"/>
  </r>
  <r>
    <n v="6486"/>
    <s v="CA-2024-113908"/>
    <x v="3"/>
    <d v="2024-06-04T00:00:00"/>
    <x v="1201"/>
    <x v="1"/>
    <s v="KN-16390"/>
    <s v="Katherine Nockton"/>
    <x v="1"/>
    <s v="United States"/>
    <x v="20"/>
    <x v="15"/>
    <n v="10011"/>
    <x v="3"/>
    <s v="OFF-PA-10004156"/>
    <x v="1"/>
    <x v="10"/>
    <s v="Xerox 188"/>
    <n v="45.36"/>
    <n v="4"/>
    <n v="0"/>
    <n v="22.226399999999998"/>
  </r>
  <r>
    <n v="6487"/>
    <s v="CA-2022-120621"/>
    <x v="1"/>
    <d v="2022-03-21T00:00:00"/>
    <x v="211"/>
    <x v="1"/>
    <s v="JW-16075"/>
    <s v="Julia West"/>
    <x v="0"/>
    <s v="United States"/>
    <x v="108"/>
    <x v="3"/>
    <n v="28540"/>
    <x v="0"/>
    <s v="OFF-AP-10002945"/>
    <x v="1"/>
    <x v="9"/>
    <s v="Honeywell Enviracaire Portable HEPA Air Cleaner for 17' x 22' Room"/>
    <n v="962.07999999999993"/>
    <n v="4"/>
    <n v="0.2"/>
    <n v="156.33799999999997"/>
  </r>
  <r>
    <n v="6488"/>
    <s v="CA-2022-120621"/>
    <x v="1"/>
    <d v="2022-03-21T00:00:00"/>
    <x v="211"/>
    <x v="1"/>
    <s v="JW-16075"/>
    <s v="Julia West"/>
    <x v="0"/>
    <s v="United States"/>
    <x v="108"/>
    <x v="3"/>
    <n v="28540"/>
    <x v="0"/>
    <s v="OFF-BI-10000948"/>
    <x v="1"/>
    <x v="8"/>
    <s v="GBC Laser Imprintable Binding System Covers, Desert Sand"/>
    <n v="12.843000000000002"/>
    <n v="3"/>
    <n v="0.7"/>
    <n v="-9.8462999999999994"/>
  </r>
  <r>
    <n v="6489"/>
    <s v="CA-2022-120621"/>
    <x v="1"/>
    <d v="2022-03-21T00:00:00"/>
    <x v="211"/>
    <x v="1"/>
    <s v="JW-16075"/>
    <s v="Julia West"/>
    <x v="0"/>
    <s v="United States"/>
    <x v="108"/>
    <x v="3"/>
    <n v="28540"/>
    <x v="0"/>
    <s v="OFF-PA-10002254"/>
    <x v="1"/>
    <x v="10"/>
    <s v="Xerox 1883"/>
    <n v="295.45600000000002"/>
    <n v="14"/>
    <n v="0.2"/>
    <n v="96.023199999999974"/>
  </r>
  <r>
    <n v="6490"/>
    <s v="US-2024-148866"/>
    <x v="3"/>
    <d v="2024-09-20T00:00:00"/>
    <x v="706"/>
    <x v="1"/>
    <s v="JM-15535"/>
    <s v="Jessica Myrick"/>
    <x v="0"/>
    <s v="United States"/>
    <x v="20"/>
    <x v="15"/>
    <n v="10011"/>
    <x v="3"/>
    <s v="OFF-PA-10004782"/>
    <x v="1"/>
    <x v="10"/>
    <s v="Xerox 228"/>
    <n v="32.400000000000006"/>
    <n v="5"/>
    <n v="0"/>
    <n v="15.552000000000001"/>
  </r>
  <r>
    <n v="6491"/>
    <s v="CA-2021-149594"/>
    <x v="2"/>
    <d v="2021-09-15T00:00:00"/>
    <x v="76"/>
    <x v="1"/>
    <s v="MF-18250"/>
    <s v="Monica Federle"/>
    <x v="1"/>
    <s v="United States"/>
    <x v="10"/>
    <x v="9"/>
    <n v="19120"/>
    <x v="3"/>
    <s v="FUR-FU-10000222"/>
    <x v="0"/>
    <x v="5"/>
    <s v="Seth Thomas 16&quot; Steel Case Clock"/>
    <n v="103.93599999999999"/>
    <n v="4"/>
    <n v="0.2"/>
    <n v="16.889599999999998"/>
  </r>
  <r>
    <n v="6492"/>
    <s v="CA-2023-113845"/>
    <x v="0"/>
    <d v="2023-11-21T00:00:00"/>
    <x v="539"/>
    <x v="1"/>
    <s v="FA-14230"/>
    <s v="Frank Atkinson"/>
    <x v="1"/>
    <s v="United States"/>
    <x v="333"/>
    <x v="2"/>
    <n v="32839"/>
    <x v="0"/>
    <s v="FUR-BO-10004695"/>
    <x v="0"/>
    <x v="0"/>
    <s v="O'Sullivan 2-Door Barrister Bookcase in Odessa Pine"/>
    <n v="289.56799999999998"/>
    <n v="2"/>
    <n v="0.2"/>
    <n v="10.858799999999974"/>
  </r>
  <r>
    <n v="6493"/>
    <s v="CA-2023-113845"/>
    <x v="0"/>
    <d v="2023-11-21T00:00:00"/>
    <x v="539"/>
    <x v="1"/>
    <s v="FA-14230"/>
    <s v="Frank Atkinson"/>
    <x v="1"/>
    <s v="United States"/>
    <x v="333"/>
    <x v="2"/>
    <n v="32839"/>
    <x v="0"/>
    <s v="OFF-ST-10003327"/>
    <x v="1"/>
    <x v="4"/>
    <s v="Akro-Mils 12-Gallon Tote"/>
    <n v="39.72"/>
    <n v="5"/>
    <n v="0.2"/>
    <n v="4.4684999999999953"/>
  </r>
  <r>
    <n v="6494"/>
    <s v="CA-2023-113845"/>
    <x v="0"/>
    <d v="2023-11-21T00:00:00"/>
    <x v="539"/>
    <x v="1"/>
    <s v="FA-14230"/>
    <s v="Frank Atkinson"/>
    <x v="1"/>
    <s v="United States"/>
    <x v="333"/>
    <x v="2"/>
    <n v="32839"/>
    <x v="0"/>
    <s v="TEC-PH-10003357"/>
    <x v="2"/>
    <x v="7"/>
    <s v="Grandstream GXP2100 Mainstream Business Phone"/>
    <n v="244.768"/>
    <n v="4"/>
    <n v="0.2"/>
    <n v="24.476800000000004"/>
  </r>
  <r>
    <n v="6495"/>
    <s v="CA-2024-111262"/>
    <x v="3"/>
    <d v="2024-10-29T00:00:00"/>
    <x v="943"/>
    <x v="0"/>
    <s v="KH-16510"/>
    <s v="Keith Herrera"/>
    <x v="0"/>
    <s v="United States"/>
    <x v="12"/>
    <x v="5"/>
    <n v="77095"/>
    <x v="2"/>
    <s v="TEC-AC-10002167"/>
    <x v="2"/>
    <x v="11"/>
    <s v="Imation 8gb Micro Traveldrive Usb 2.0 Flash Drive"/>
    <n v="24"/>
    <n v="2"/>
    <n v="0.2"/>
    <n v="-2.6999999999999993"/>
  </r>
  <r>
    <n v="6496"/>
    <s v="CA-2024-111262"/>
    <x v="3"/>
    <d v="2024-10-29T00:00:00"/>
    <x v="943"/>
    <x v="0"/>
    <s v="KH-16510"/>
    <s v="Keith Herrera"/>
    <x v="0"/>
    <s v="United States"/>
    <x v="12"/>
    <x v="5"/>
    <n v="77095"/>
    <x v="2"/>
    <s v="OFF-PA-10001937"/>
    <x v="1"/>
    <x v="10"/>
    <s v="Xerox 21"/>
    <n v="15.552000000000003"/>
    <n v="3"/>
    <n v="0.2"/>
    <n v="5.4432"/>
  </r>
  <r>
    <n v="6497"/>
    <s v="CA-2024-111262"/>
    <x v="3"/>
    <d v="2024-10-29T00:00:00"/>
    <x v="943"/>
    <x v="0"/>
    <s v="KH-16510"/>
    <s v="Keith Herrera"/>
    <x v="0"/>
    <s v="United States"/>
    <x v="12"/>
    <x v="5"/>
    <n v="77095"/>
    <x v="2"/>
    <s v="TEC-AC-10004510"/>
    <x v="2"/>
    <x v="11"/>
    <s v="Logitech Desktop MK120 Mouse and keyboard Combo"/>
    <n v="26.176000000000002"/>
    <n v="2"/>
    <n v="0.2"/>
    <n v="-3.272000000000002"/>
  </r>
  <r>
    <n v="6498"/>
    <s v="CA-2022-103135"/>
    <x v="1"/>
    <d v="2022-07-24T00:00:00"/>
    <x v="376"/>
    <x v="1"/>
    <s v="SS-20515"/>
    <s v="Shirley Schmidt"/>
    <x v="2"/>
    <s v="United States"/>
    <x v="103"/>
    <x v="0"/>
    <n v="40214"/>
    <x v="0"/>
    <s v="FUR-FU-10001487"/>
    <x v="0"/>
    <x v="5"/>
    <s v="Eldon Expressions Wood and Plastic Desk Accessories, Cherry Wood"/>
    <n v="20.94"/>
    <n v="3"/>
    <n v="0"/>
    <n v="6.0725999999999987"/>
  </r>
  <r>
    <n v="6499"/>
    <s v="CA-2022-103135"/>
    <x v="1"/>
    <d v="2022-07-24T00:00:00"/>
    <x v="376"/>
    <x v="1"/>
    <s v="SS-20515"/>
    <s v="Shirley Schmidt"/>
    <x v="2"/>
    <s v="United States"/>
    <x v="103"/>
    <x v="0"/>
    <n v="40214"/>
    <x v="0"/>
    <s v="OFF-BI-10000069"/>
    <x v="1"/>
    <x v="8"/>
    <s v="GBC Prepunched Paper, 19-Hole, for Binding Systems, 24-lb"/>
    <n v="135.09"/>
    <n v="9"/>
    <n v="0"/>
    <n v="62.14139999999999"/>
  </r>
  <r>
    <n v="6500"/>
    <s v="CA-2022-103135"/>
    <x v="1"/>
    <d v="2022-07-24T00:00:00"/>
    <x v="376"/>
    <x v="1"/>
    <s v="SS-20515"/>
    <s v="Shirley Schmidt"/>
    <x v="2"/>
    <s v="United States"/>
    <x v="103"/>
    <x v="0"/>
    <n v="40214"/>
    <x v="0"/>
    <s v="TEC-AC-10003289"/>
    <x v="2"/>
    <x v="11"/>
    <s v="Anker Ultra-Slim Mini Bluetooth 3.0 Wireless Keyboard"/>
    <n v="279.85999999999996"/>
    <n v="14"/>
    <n v="0"/>
    <n v="64.367799999999988"/>
  </r>
  <r>
    <n v="6501"/>
    <s v="CA-2022-103135"/>
    <x v="1"/>
    <d v="2022-07-24T00:00:00"/>
    <x v="376"/>
    <x v="1"/>
    <s v="SS-20515"/>
    <s v="Shirley Schmidt"/>
    <x v="2"/>
    <s v="United States"/>
    <x v="103"/>
    <x v="0"/>
    <n v="40214"/>
    <x v="0"/>
    <s v="OFF-BI-10000069"/>
    <x v="1"/>
    <x v="8"/>
    <s v="GBC Prepunched Paper, 19-Hole, for Binding Systems, 24-lb"/>
    <n v="90.06"/>
    <n v="6"/>
    <n v="0"/>
    <n v="41.427599999999991"/>
  </r>
  <r>
    <n v="6502"/>
    <s v="CA-2021-129147"/>
    <x v="2"/>
    <d v="2021-11-02T00:00:00"/>
    <x v="1057"/>
    <x v="1"/>
    <s v="LC-17050"/>
    <s v="Liz Carlisle"/>
    <x v="0"/>
    <s v="United States"/>
    <x v="64"/>
    <x v="24"/>
    <n v="44256"/>
    <x v="3"/>
    <s v="TEC-PH-10001299"/>
    <x v="2"/>
    <x v="7"/>
    <s v="Polycom CX300 Desktop Phone USB VoIP phone"/>
    <n v="539.96399999999994"/>
    <n v="6"/>
    <n v="0.4"/>
    <n v="-107.99280000000002"/>
  </r>
  <r>
    <n v="6503"/>
    <s v="CA-2021-129147"/>
    <x v="2"/>
    <d v="2021-11-02T00:00:00"/>
    <x v="1057"/>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21-129147"/>
    <x v="2"/>
    <d v="2021-11-02T00:00:00"/>
    <x v="1057"/>
    <x v="1"/>
    <s v="LC-17050"/>
    <s v="Liz Carlisle"/>
    <x v="0"/>
    <s v="United States"/>
    <x v="64"/>
    <x v="24"/>
    <n v="44256"/>
    <x v="3"/>
    <s v="OFF-BI-10001098"/>
    <x v="1"/>
    <x v="8"/>
    <s v="Acco D-Ring Binder w/DublLock"/>
    <n v="19.242000000000001"/>
    <n v="3"/>
    <n v="0.7"/>
    <n v="-13.4694"/>
  </r>
  <r>
    <n v="6505"/>
    <s v="CA-2024-128265"/>
    <x v="3"/>
    <d v="2024-11-18T00:00:00"/>
    <x v="228"/>
    <x v="0"/>
    <s v="VW-21775"/>
    <s v="Victoria Wilson"/>
    <x v="1"/>
    <s v="United States"/>
    <x v="20"/>
    <x v="15"/>
    <n v="10011"/>
    <x v="3"/>
    <s v="OFF-ST-10000142"/>
    <x v="1"/>
    <x v="4"/>
    <s v="Deluxe Rollaway Locking File with Drawer"/>
    <n v="1247.6399999999999"/>
    <n v="3"/>
    <n v="0"/>
    <n v="349.33919999999995"/>
  </r>
  <r>
    <n v="6506"/>
    <s v="CA-2023-152331"/>
    <x v="0"/>
    <d v="2023-06-27T00:00:00"/>
    <x v="991"/>
    <x v="1"/>
    <s v="LD-16855"/>
    <s v="Lela Donovan"/>
    <x v="1"/>
    <s v="United States"/>
    <x v="22"/>
    <x v="10"/>
    <n v="60653"/>
    <x v="2"/>
    <s v="OFF-AR-10001547"/>
    <x v="1"/>
    <x v="6"/>
    <s v="Newell 311"/>
    <n v="5.3040000000000003"/>
    <n v="3"/>
    <n v="0.2"/>
    <n v="0.46409999999999996"/>
  </r>
  <r>
    <n v="6507"/>
    <s v="US-2023-128909"/>
    <x v="0"/>
    <d v="2023-10-10T00:00:00"/>
    <x v="1202"/>
    <x v="0"/>
    <s v="SP-20545"/>
    <s v="Sibella Parks"/>
    <x v="1"/>
    <s v="United States"/>
    <x v="10"/>
    <x v="9"/>
    <n v="19143"/>
    <x v="3"/>
    <s v="OFF-PA-10001593"/>
    <x v="1"/>
    <x v="10"/>
    <s v="Xerox 1947"/>
    <n v="19.136000000000003"/>
    <n v="4"/>
    <n v="0.2"/>
    <n v="5.9799999999999986"/>
  </r>
  <r>
    <n v="6508"/>
    <s v="US-2023-128909"/>
    <x v="0"/>
    <d v="2023-10-10T00:00:00"/>
    <x v="1202"/>
    <x v="0"/>
    <s v="SP-20545"/>
    <s v="Sibella Parks"/>
    <x v="1"/>
    <s v="United States"/>
    <x v="10"/>
    <x v="9"/>
    <n v="19143"/>
    <x v="3"/>
    <s v="FUR-FU-10004071"/>
    <x v="0"/>
    <x v="5"/>
    <s v="Luxo Professional Magnifying Clamp-On Fluorescent Lamps"/>
    <n v="332.83200000000005"/>
    <n v="4"/>
    <n v="0.2"/>
    <n v="-24.962399999999988"/>
  </r>
  <r>
    <n v="6509"/>
    <s v="CA-2024-102197"/>
    <x v="3"/>
    <d v="2024-12-21T00:00:00"/>
    <x v="738"/>
    <x v="1"/>
    <s v="DK-13150"/>
    <s v="David Kendrick"/>
    <x v="1"/>
    <s v="United States"/>
    <x v="20"/>
    <x v="15"/>
    <n v="10009"/>
    <x v="3"/>
    <s v="OFF-PA-10001970"/>
    <x v="1"/>
    <x v="10"/>
    <s v="Xerox 1908"/>
    <n v="279.89999999999998"/>
    <n v="5"/>
    <n v="0"/>
    <n v="137.15100000000001"/>
  </r>
  <r>
    <n v="6510"/>
    <s v="CA-2024-102197"/>
    <x v="3"/>
    <d v="2024-12-21T00:00:00"/>
    <x v="738"/>
    <x v="1"/>
    <s v="DK-13150"/>
    <s v="David Kendrick"/>
    <x v="1"/>
    <s v="United States"/>
    <x v="20"/>
    <x v="15"/>
    <n v="10009"/>
    <x v="3"/>
    <s v="OFF-BI-10001524"/>
    <x v="1"/>
    <x v="8"/>
    <s v="GBC Premium Transparent Covers with Diagonal Lined Pattern"/>
    <n v="50.352000000000004"/>
    <n v="3"/>
    <n v="0.2"/>
    <n v="17.623199999999997"/>
  </r>
  <r>
    <n v="6511"/>
    <s v="CA-2024-102197"/>
    <x v="3"/>
    <d v="2024-12-21T00:00:00"/>
    <x v="738"/>
    <x v="1"/>
    <s v="DK-13150"/>
    <s v="David Kendrick"/>
    <x v="1"/>
    <s v="United States"/>
    <x v="20"/>
    <x v="15"/>
    <n v="10009"/>
    <x v="3"/>
    <s v="OFF-PA-10004156"/>
    <x v="1"/>
    <x v="10"/>
    <s v="Xerox 188"/>
    <n v="34.019999999999996"/>
    <n v="3"/>
    <n v="0"/>
    <n v="16.669799999999999"/>
  </r>
  <r>
    <n v="6512"/>
    <s v="CA-2024-167640"/>
    <x v="3"/>
    <d v="2024-03-07T00:00:00"/>
    <x v="935"/>
    <x v="1"/>
    <s v="FC-14245"/>
    <s v="Frank Carlisle"/>
    <x v="2"/>
    <s v="United States"/>
    <x v="8"/>
    <x v="1"/>
    <n v="94109"/>
    <x v="1"/>
    <s v="OFF-AR-10003158"/>
    <x v="1"/>
    <x v="6"/>
    <s v="Fluorescent Highlighters by Dixon"/>
    <n v="23.88"/>
    <n v="6"/>
    <n v="0"/>
    <n v="8.1191999999999993"/>
  </r>
  <r>
    <n v="6513"/>
    <s v="CA-2024-167640"/>
    <x v="3"/>
    <d v="2024-03-07T00:00:00"/>
    <x v="935"/>
    <x v="1"/>
    <s v="FC-14245"/>
    <s v="Frank Carlisle"/>
    <x v="2"/>
    <s v="United States"/>
    <x v="8"/>
    <x v="1"/>
    <n v="94109"/>
    <x v="1"/>
    <s v="OFF-LA-10004559"/>
    <x v="1"/>
    <x v="2"/>
    <s v="Avery 49"/>
    <n v="11.52"/>
    <n v="4"/>
    <n v="0"/>
    <n v="5.6448"/>
  </r>
  <r>
    <n v="6514"/>
    <s v="CA-2024-167640"/>
    <x v="3"/>
    <d v="2024-03-07T00:00:00"/>
    <x v="935"/>
    <x v="1"/>
    <s v="FC-14245"/>
    <s v="Frank Carlisle"/>
    <x v="2"/>
    <s v="United States"/>
    <x v="8"/>
    <x v="1"/>
    <n v="94109"/>
    <x v="1"/>
    <s v="OFF-PA-10001033"/>
    <x v="1"/>
    <x v="10"/>
    <s v="Xerox 1893"/>
    <n v="286.93"/>
    <n v="7"/>
    <n v="0"/>
    <n v="140.59569999999999"/>
  </r>
  <r>
    <n v="6515"/>
    <s v="CA-2024-167640"/>
    <x v="3"/>
    <d v="2024-03-07T00:00:00"/>
    <x v="935"/>
    <x v="1"/>
    <s v="FC-14245"/>
    <s v="Frank Carlisle"/>
    <x v="2"/>
    <s v="United States"/>
    <x v="8"/>
    <x v="1"/>
    <n v="94109"/>
    <x v="1"/>
    <s v="TEC-PH-10001336"/>
    <x v="2"/>
    <x v="7"/>
    <s v="Digium D40 VoIP phone"/>
    <n v="206.38400000000001"/>
    <n v="2"/>
    <n v="0.2"/>
    <n v="23.218199999999996"/>
  </r>
  <r>
    <n v="6516"/>
    <s v="US-2024-116652"/>
    <x v="3"/>
    <d v="2024-09-16T00:00:00"/>
    <x v="184"/>
    <x v="1"/>
    <s v="RD-19480"/>
    <s v="Rick Duston"/>
    <x v="0"/>
    <s v="United States"/>
    <x v="8"/>
    <x v="1"/>
    <n v="94122"/>
    <x v="1"/>
    <s v="FUR-CH-10002961"/>
    <x v="0"/>
    <x v="1"/>
    <s v="Leather Task Chair, Black"/>
    <n v="218.35200000000003"/>
    <n v="3"/>
    <n v="0.2"/>
    <n v="0"/>
  </r>
  <r>
    <n v="6517"/>
    <s v="US-2024-116652"/>
    <x v="3"/>
    <d v="2024-09-16T00:00:00"/>
    <x v="184"/>
    <x v="1"/>
    <s v="RD-19480"/>
    <s v="Rick Duston"/>
    <x v="0"/>
    <s v="United States"/>
    <x v="8"/>
    <x v="1"/>
    <n v="94122"/>
    <x v="1"/>
    <s v="FUR-FU-10001488"/>
    <x v="0"/>
    <x v="5"/>
    <s v="Tenex 46&quot; x 60&quot; Computer Anti-Static Chairmat, Rectangular Shaped"/>
    <n v="529.9"/>
    <n v="5"/>
    <n v="0"/>
    <n v="105.97999999999999"/>
  </r>
  <r>
    <n v="6518"/>
    <s v="US-2024-116652"/>
    <x v="3"/>
    <d v="2024-09-16T00:00:00"/>
    <x v="184"/>
    <x v="1"/>
    <s v="RD-19480"/>
    <s v="Rick Duston"/>
    <x v="0"/>
    <s v="United States"/>
    <x v="8"/>
    <x v="1"/>
    <n v="94122"/>
    <x v="1"/>
    <s v="OFF-AR-10001915"/>
    <x v="1"/>
    <x v="6"/>
    <s v="Peel-Off China Markers"/>
    <n v="99.3"/>
    <n v="10"/>
    <n v="0"/>
    <n v="41.706000000000003"/>
  </r>
  <r>
    <n v="6519"/>
    <s v="US-2024-116652"/>
    <x v="3"/>
    <d v="2024-09-16T00:00:00"/>
    <x v="184"/>
    <x v="1"/>
    <s v="RD-19480"/>
    <s v="Rick Duston"/>
    <x v="0"/>
    <s v="United States"/>
    <x v="8"/>
    <x v="1"/>
    <n v="94122"/>
    <x v="1"/>
    <s v="OFF-AP-10001205"/>
    <x v="1"/>
    <x v="9"/>
    <s v="Belkin 5 Outlet SurgeMaster Power Centers"/>
    <n v="108.96"/>
    <n v="2"/>
    <n v="0"/>
    <n v="30.508800000000008"/>
  </r>
  <r>
    <n v="6520"/>
    <s v="US-2024-116652"/>
    <x v="3"/>
    <d v="2024-09-16T00:00:00"/>
    <x v="184"/>
    <x v="1"/>
    <s v="RD-19480"/>
    <s v="Rick Duston"/>
    <x v="0"/>
    <s v="United States"/>
    <x v="8"/>
    <x v="1"/>
    <n v="94122"/>
    <x v="1"/>
    <s v="OFF-BI-10004528"/>
    <x v="1"/>
    <x v="8"/>
    <s v="Cardinal Poly Pocket Divider Pockets for Ring Binders"/>
    <n v="2.6880000000000002"/>
    <n v="1"/>
    <n v="0.2"/>
    <n v="0.83999999999999975"/>
  </r>
  <r>
    <n v="6521"/>
    <s v="CA-2024-138289"/>
    <x v="3"/>
    <d v="2024-01-17T00:00:00"/>
    <x v="827"/>
    <x v="0"/>
    <s v="AR-10540"/>
    <s v="Andy Reiter"/>
    <x v="0"/>
    <s v="United States"/>
    <x v="25"/>
    <x v="12"/>
    <n v="49201"/>
    <x v="2"/>
    <s v="OFF-BI-10004995"/>
    <x v="1"/>
    <x v="8"/>
    <s v="GBC DocuBind P400 Electric Binding System"/>
    <n v="5443.96"/>
    <n v="4"/>
    <n v="0"/>
    <n v="2504.2215999999999"/>
  </r>
  <r>
    <n v="6522"/>
    <s v="CA-2024-138289"/>
    <x v="3"/>
    <d v="2024-01-17T00:00:00"/>
    <x v="827"/>
    <x v="0"/>
    <s v="AR-10540"/>
    <s v="Andy Reiter"/>
    <x v="0"/>
    <s v="United States"/>
    <x v="25"/>
    <x v="12"/>
    <n v="49201"/>
    <x v="2"/>
    <s v="FUR-CH-10004626"/>
    <x v="0"/>
    <x v="1"/>
    <s v="Office Star Flex Back Scooter Chair with Aluminum Finish Frame"/>
    <n v="302.67"/>
    <n v="3"/>
    <n v="0"/>
    <n v="72.640799999999999"/>
  </r>
  <r>
    <n v="6523"/>
    <s v="CA-2024-138289"/>
    <x v="3"/>
    <d v="2024-01-17T00:00:00"/>
    <x v="827"/>
    <x v="0"/>
    <s v="AR-10540"/>
    <s v="Andy Reiter"/>
    <x v="0"/>
    <s v="United States"/>
    <x v="25"/>
    <x v="12"/>
    <n v="49201"/>
    <x v="2"/>
    <s v="OFF-PA-10001260"/>
    <x v="1"/>
    <x v="10"/>
    <s v="TOPS Money Receipt Book, Consecutively Numbered in Red,"/>
    <n v="56.07"/>
    <n v="7"/>
    <n v="0"/>
    <n v="25.231499999999997"/>
  </r>
  <r>
    <n v="6524"/>
    <s v="CA-2023-129308"/>
    <x v="0"/>
    <d v="2023-07-08T00:00:00"/>
    <x v="522"/>
    <x v="1"/>
    <s v="CC-12100"/>
    <s v="Chad Cunningham"/>
    <x v="2"/>
    <s v="United States"/>
    <x v="10"/>
    <x v="9"/>
    <n v="19120"/>
    <x v="3"/>
    <s v="OFF-LA-10002945"/>
    <x v="1"/>
    <x v="2"/>
    <s v="Permanent Self-Adhesive File Folder Labels for Typewriters, 1 1/8 x 3 1/2, White"/>
    <n v="10.08"/>
    <n v="2"/>
    <n v="0.2"/>
    <n v="3.2759999999999994"/>
  </r>
  <r>
    <n v="6525"/>
    <s v="CA-2023-129308"/>
    <x v="0"/>
    <d v="2023-07-08T00:00:00"/>
    <x v="522"/>
    <x v="1"/>
    <s v="CC-12100"/>
    <s v="Chad Cunningham"/>
    <x v="2"/>
    <s v="United States"/>
    <x v="10"/>
    <x v="9"/>
    <n v="19120"/>
    <x v="3"/>
    <s v="TEC-PH-10002310"/>
    <x v="2"/>
    <x v="7"/>
    <s v="Panasonic KX T7731-B Digital phone"/>
    <n v="59.993999999999993"/>
    <n v="1"/>
    <n v="0.4"/>
    <n v="-12.998700000000007"/>
  </r>
  <r>
    <n v="6526"/>
    <s v="CA-2023-129308"/>
    <x v="0"/>
    <d v="2023-07-08T00:00:00"/>
    <x v="522"/>
    <x v="1"/>
    <s v="CC-12100"/>
    <s v="Chad Cunningham"/>
    <x v="2"/>
    <s v="United States"/>
    <x v="10"/>
    <x v="9"/>
    <n v="19120"/>
    <x v="3"/>
    <s v="OFF-BI-10001525"/>
    <x v="1"/>
    <x v="8"/>
    <s v="Acco Pressboard Covers with Storage Hooks, 14 7/8&quot; x 11&quot;, Executive Red"/>
    <n v="5.7150000000000016"/>
    <n v="5"/>
    <n v="0.7"/>
    <n v="-4.7625000000000011"/>
  </r>
  <r>
    <n v="6527"/>
    <s v="CA-2023-129308"/>
    <x v="0"/>
    <d v="2023-07-08T00:00:00"/>
    <x v="522"/>
    <x v="1"/>
    <s v="CC-12100"/>
    <s v="Chad Cunningham"/>
    <x v="2"/>
    <s v="United States"/>
    <x v="10"/>
    <x v="9"/>
    <n v="19120"/>
    <x v="3"/>
    <s v="OFF-BI-10001308"/>
    <x v="1"/>
    <x v="8"/>
    <s v="GBC Standard Plastic Binding Systems' Combs"/>
    <n v="9.4200000000000017"/>
    <n v="5"/>
    <n v="0.7"/>
    <n v="-7.8500000000000014"/>
  </r>
  <r>
    <n v="6528"/>
    <s v="CA-2023-157791"/>
    <x v="0"/>
    <d v="2023-12-24T00:00:00"/>
    <x v="470"/>
    <x v="0"/>
    <s v="CA-11965"/>
    <s v="Carol Adams"/>
    <x v="1"/>
    <s v="United States"/>
    <x v="99"/>
    <x v="34"/>
    <n v="2886"/>
    <x v="3"/>
    <s v="TEC-CO-10002095"/>
    <x v="2"/>
    <x v="16"/>
    <s v="Hewlett Packard 610 Color Digital Copier / Printer"/>
    <n v="1999.96"/>
    <n v="4"/>
    <n v="0"/>
    <n v="899.98199999999997"/>
  </r>
  <r>
    <n v="6529"/>
    <s v="CA-2021-146864"/>
    <x v="2"/>
    <d v="2021-12-22T00:00:00"/>
    <x v="166"/>
    <x v="1"/>
    <s v="BT-11530"/>
    <s v="Bradley Talbott"/>
    <x v="2"/>
    <s v="United States"/>
    <x v="20"/>
    <x v="15"/>
    <n v="10024"/>
    <x v="3"/>
    <s v="OFF-ST-10004946"/>
    <x v="1"/>
    <x v="4"/>
    <s v="Desktop 3-Pocket Hot File"/>
    <n v="216.4"/>
    <n v="4"/>
    <n v="0"/>
    <n v="56.26400000000001"/>
  </r>
  <r>
    <n v="6530"/>
    <s v="CA-2021-103744"/>
    <x v="2"/>
    <d v="2021-02-24T00:00:00"/>
    <x v="1203"/>
    <x v="1"/>
    <s v="MG-17875"/>
    <s v="Michael Grace"/>
    <x v="2"/>
    <s v="United States"/>
    <x v="236"/>
    <x v="5"/>
    <n v="79907"/>
    <x v="2"/>
    <s v="OFF-LA-10004425"/>
    <x v="1"/>
    <x v="2"/>
    <s v="Staples"/>
    <n v="6.9360000000000008"/>
    <n v="3"/>
    <n v="0.2"/>
    <n v="2.3409000000000004"/>
  </r>
  <r>
    <n v="6531"/>
    <s v="CA-2021-103744"/>
    <x v="2"/>
    <d v="2021-02-24T00:00:00"/>
    <x v="1203"/>
    <x v="1"/>
    <s v="MG-17875"/>
    <s v="Michael Grace"/>
    <x v="2"/>
    <s v="United States"/>
    <x v="236"/>
    <x v="5"/>
    <n v="79907"/>
    <x v="2"/>
    <s v="OFF-BI-10000320"/>
    <x v="1"/>
    <x v="8"/>
    <s v="GBC Plastic Binding Combs"/>
    <n v="4.427999999999999"/>
    <n v="3"/>
    <n v="0.8"/>
    <n v="-6.8633999999999986"/>
  </r>
  <r>
    <n v="6532"/>
    <s v="US-2024-107384"/>
    <x v="3"/>
    <d v="2024-12-05T00:00:00"/>
    <x v="274"/>
    <x v="1"/>
    <s v="TP-21130"/>
    <s v="Theone Pippenger"/>
    <x v="0"/>
    <s v="United States"/>
    <x v="30"/>
    <x v="11"/>
    <n v="55901"/>
    <x v="2"/>
    <s v="OFF-AR-10001315"/>
    <x v="1"/>
    <x v="6"/>
    <s v="Newell 310"/>
    <n v="8.8000000000000007"/>
    <n v="5"/>
    <n v="0"/>
    <n v="2.5519999999999996"/>
  </r>
  <r>
    <n v="6533"/>
    <s v="US-2024-107384"/>
    <x v="3"/>
    <d v="2024-12-05T00:00:00"/>
    <x v="274"/>
    <x v="1"/>
    <s v="TP-21130"/>
    <s v="Theone Pippenger"/>
    <x v="0"/>
    <s v="United States"/>
    <x v="30"/>
    <x v="11"/>
    <n v="55901"/>
    <x v="2"/>
    <s v="TEC-AC-10004595"/>
    <x v="2"/>
    <x v="11"/>
    <s v="First Data TMFD35 PIN Pad"/>
    <n v="142.80000000000001"/>
    <n v="1"/>
    <n v="0"/>
    <n v="29.988"/>
  </r>
  <r>
    <n v="6534"/>
    <s v="US-2024-107384"/>
    <x v="3"/>
    <d v="2024-12-05T00:00:00"/>
    <x v="274"/>
    <x v="1"/>
    <s v="TP-21130"/>
    <s v="Theone Pippenger"/>
    <x v="0"/>
    <s v="United States"/>
    <x v="30"/>
    <x v="11"/>
    <n v="55901"/>
    <x v="2"/>
    <s v="TEC-AC-10001539"/>
    <x v="2"/>
    <x v="11"/>
    <s v="Logitech G430 Surround Sound Gaming Headset with Dolby 7.1 Technology"/>
    <n v="399.95"/>
    <n v="5"/>
    <n v="0"/>
    <n v="143.982"/>
  </r>
  <r>
    <n v="6535"/>
    <s v="CA-2021-128209"/>
    <x v="2"/>
    <d v="2021-11-17T00:00:00"/>
    <x v="794"/>
    <x v="1"/>
    <s v="GT-14710"/>
    <s v="Greg Tran"/>
    <x v="0"/>
    <s v="United States"/>
    <x v="198"/>
    <x v="15"/>
    <n v="14215"/>
    <x v="3"/>
    <s v="OFF-BI-10001359"/>
    <x v="1"/>
    <x v="8"/>
    <s v="GBC DocuBind TL300 Electric Binding System"/>
    <n v="2152.7760000000003"/>
    <n v="3"/>
    <n v="0.2"/>
    <n v="726.56189999999981"/>
  </r>
  <r>
    <n v="6536"/>
    <s v="CA-2021-128209"/>
    <x v="2"/>
    <d v="2021-11-17T00:00:00"/>
    <x v="794"/>
    <x v="1"/>
    <s v="GT-14710"/>
    <s v="Greg Tran"/>
    <x v="0"/>
    <s v="United States"/>
    <x v="198"/>
    <x v="15"/>
    <n v="14215"/>
    <x v="3"/>
    <s v="FUR-BO-10002213"/>
    <x v="0"/>
    <x v="0"/>
    <s v="DMI Eclipse Executive Suite Bookcases"/>
    <n v="4007.8400000000006"/>
    <n v="10"/>
    <n v="0.2"/>
    <n v="-50.098000000000297"/>
  </r>
  <r>
    <n v="6537"/>
    <s v="CA-2021-169684"/>
    <x v="2"/>
    <d v="2021-10-20T00:00:00"/>
    <x v="1204"/>
    <x v="2"/>
    <s v="FH-14365"/>
    <s v="Fred Hopkins"/>
    <x v="1"/>
    <s v="United States"/>
    <x v="289"/>
    <x v="18"/>
    <n v="37918"/>
    <x v="0"/>
    <s v="FUR-TA-10003008"/>
    <x v="0"/>
    <x v="3"/>
    <s v="Lesro Round Back Collection Coffee Table, End Table"/>
    <n v="328.59000000000003"/>
    <n v="3"/>
    <n v="0.4"/>
    <n v="-147.8655"/>
  </r>
  <r>
    <n v="6538"/>
    <s v="CA-2021-169684"/>
    <x v="2"/>
    <d v="2021-10-20T00:00:00"/>
    <x v="1204"/>
    <x v="2"/>
    <s v="FH-14365"/>
    <s v="Fred Hopkins"/>
    <x v="1"/>
    <s v="United States"/>
    <x v="289"/>
    <x v="18"/>
    <n v="37918"/>
    <x v="0"/>
    <s v="OFF-ST-10000934"/>
    <x v="1"/>
    <x v="4"/>
    <s v="Contico 72&quot;H Heavy-Duty Storage System"/>
    <n v="98.352000000000004"/>
    <n v="3"/>
    <n v="0.2"/>
    <n v="-24.588000000000001"/>
  </r>
  <r>
    <n v="6539"/>
    <s v="CA-2022-109862"/>
    <x v="1"/>
    <d v="2022-10-25T00:00:00"/>
    <x v="697"/>
    <x v="1"/>
    <s v="HK-14890"/>
    <s v="Heather Kirkland"/>
    <x v="1"/>
    <s v="United States"/>
    <x v="46"/>
    <x v="13"/>
    <n v="19711"/>
    <x v="3"/>
    <s v="TEC-PH-10004042"/>
    <x v="2"/>
    <x v="7"/>
    <s v="ClearOne Communications CHAT 70 OC Speaker Phone"/>
    <n v="158.99"/>
    <n v="1"/>
    <n v="0"/>
    <n v="41.337400000000002"/>
  </r>
  <r>
    <n v="6540"/>
    <s v="CA-2022-109862"/>
    <x v="1"/>
    <d v="2022-10-25T00:00:00"/>
    <x v="697"/>
    <x v="1"/>
    <s v="HK-14890"/>
    <s v="Heather Kirkland"/>
    <x v="1"/>
    <s v="United States"/>
    <x v="46"/>
    <x v="13"/>
    <n v="19711"/>
    <x v="3"/>
    <s v="FUR-CH-10002439"/>
    <x v="0"/>
    <x v="1"/>
    <s v="Iceberg Nesting Folding Chair, 19w x 6d x 43h"/>
    <n v="291.10000000000002"/>
    <n v="5"/>
    <n v="0"/>
    <n v="75.686000000000007"/>
  </r>
  <r>
    <n v="6541"/>
    <s v="US-2024-107888"/>
    <x v="3"/>
    <d v="2024-11-17T00:00:00"/>
    <x v="381"/>
    <x v="2"/>
    <s v="CC-12220"/>
    <s v="Chris Cortes"/>
    <x v="0"/>
    <s v="United States"/>
    <x v="4"/>
    <x v="4"/>
    <n v="98103"/>
    <x v="1"/>
    <s v="OFF-PA-10001363"/>
    <x v="1"/>
    <x v="10"/>
    <s v="Xerox 1933"/>
    <n v="73.679999999999993"/>
    <n v="6"/>
    <n v="0"/>
    <n v="34.629599999999996"/>
  </r>
  <r>
    <n v="6542"/>
    <s v="US-2024-107888"/>
    <x v="3"/>
    <d v="2024-11-17T00:00:00"/>
    <x v="381"/>
    <x v="2"/>
    <s v="CC-12220"/>
    <s v="Chris Cortes"/>
    <x v="0"/>
    <s v="United States"/>
    <x v="4"/>
    <x v="4"/>
    <n v="98103"/>
    <x v="1"/>
    <s v="FUR-FU-10003394"/>
    <x v="0"/>
    <x v="5"/>
    <s v="Tenex &quot;The Solids&quot; Textured Chair Mats"/>
    <n v="139.91999999999999"/>
    <n v="2"/>
    <n v="0"/>
    <n v="23.786399999999986"/>
  </r>
  <r>
    <n v="6543"/>
    <s v="US-2024-107888"/>
    <x v="3"/>
    <d v="2024-11-17T00:00:00"/>
    <x v="381"/>
    <x v="2"/>
    <s v="CC-12220"/>
    <s v="Chris Cortes"/>
    <x v="0"/>
    <s v="United States"/>
    <x v="4"/>
    <x v="4"/>
    <n v="98103"/>
    <x v="1"/>
    <s v="TEC-PH-10003171"/>
    <x v="2"/>
    <x v="7"/>
    <s v="Plantronics Encore H101 Dual Earpieces Headset"/>
    <n v="107.88"/>
    <n v="3"/>
    <n v="0.2"/>
    <n v="10.787999999999997"/>
  </r>
  <r>
    <n v="6544"/>
    <s v="US-2024-107888"/>
    <x v="3"/>
    <d v="2024-11-17T00:00:00"/>
    <x v="381"/>
    <x v="2"/>
    <s v="CC-12220"/>
    <s v="Chris Cortes"/>
    <x v="0"/>
    <s v="United States"/>
    <x v="4"/>
    <x v="4"/>
    <n v="98103"/>
    <x v="1"/>
    <s v="OFF-ST-10003123"/>
    <x v="1"/>
    <x v="4"/>
    <s v="Fellowes Bases and Tops For Staxonsteel/High-Stak Systems"/>
    <n v="33.29"/>
    <n v="1"/>
    <n v="0"/>
    <n v="7.9895999999999994"/>
  </r>
  <r>
    <n v="6545"/>
    <s v="US-2024-154872"/>
    <x v="3"/>
    <d v="2024-05-15T00:00:00"/>
    <x v="380"/>
    <x v="1"/>
    <s v="DP-13000"/>
    <s v="Darren Powers"/>
    <x v="0"/>
    <s v="United States"/>
    <x v="138"/>
    <x v="24"/>
    <n v="44105"/>
    <x v="3"/>
    <s v="OFF-BI-10003007"/>
    <x v="1"/>
    <x v="8"/>
    <s v="Premium Transparent Presentation Covers, No Pattern/Clear, 8 1/2&quot; x 11&quot;"/>
    <n v="58.170000000000009"/>
    <n v="5"/>
    <n v="0.7"/>
    <n v="-46.53600000000003"/>
  </r>
  <r>
    <n v="6546"/>
    <s v="US-2024-154872"/>
    <x v="3"/>
    <d v="2024-05-15T00:00:00"/>
    <x v="380"/>
    <x v="1"/>
    <s v="DP-13000"/>
    <s v="Darren Powers"/>
    <x v="0"/>
    <s v="United States"/>
    <x v="138"/>
    <x v="24"/>
    <n v="44105"/>
    <x v="3"/>
    <s v="OFF-LA-10000973"/>
    <x v="1"/>
    <x v="2"/>
    <s v="Avery 502"/>
    <n v="5.04"/>
    <n v="2"/>
    <n v="0.2"/>
    <n v="1.764"/>
  </r>
  <r>
    <n v="6547"/>
    <s v="US-2024-154872"/>
    <x v="3"/>
    <d v="2024-05-15T00:00:00"/>
    <x v="380"/>
    <x v="1"/>
    <s v="DP-13000"/>
    <s v="Darren Powers"/>
    <x v="0"/>
    <s v="United States"/>
    <x v="138"/>
    <x v="24"/>
    <n v="44105"/>
    <x v="3"/>
    <s v="OFF-PA-10000483"/>
    <x v="1"/>
    <x v="10"/>
    <s v="Xerox 19"/>
    <n v="24.784000000000002"/>
    <n v="1"/>
    <n v="0.2"/>
    <n v="7.7449999999999983"/>
  </r>
  <r>
    <n v="6548"/>
    <s v="CA-2021-113880"/>
    <x v="2"/>
    <d v="2021-03-01T00:00:00"/>
    <x v="1154"/>
    <x v="1"/>
    <s v="VF-21715"/>
    <s v="Vicky Freymann"/>
    <x v="2"/>
    <s v="United States"/>
    <x v="308"/>
    <x v="10"/>
    <n v="60126"/>
    <x v="2"/>
    <s v="FUR-CH-10000863"/>
    <x v="0"/>
    <x v="1"/>
    <s v="Novimex Swivel Fabric Task Chair"/>
    <n v="634.11599999999999"/>
    <n v="6"/>
    <n v="0.3"/>
    <n v="-172.11720000000003"/>
  </r>
  <r>
    <n v="6549"/>
    <s v="CA-2021-113880"/>
    <x v="2"/>
    <d v="2021-03-01T00:00:00"/>
    <x v="1154"/>
    <x v="1"/>
    <s v="VF-21715"/>
    <s v="Vicky Freymann"/>
    <x v="2"/>
    <s v="United States"/>
    <x v="308"/>
    <x v="10"/>
    <n v="60126"/>
    <x v="2"/>
    <s v="OFF-PA-10003036"/>
    <x v="1"/>
    <x v="10"/>
    <s v="Black Print Carbonless 8 1/2&quot; x 8 1/4&quot; Rapid Memo Book"/>
    <n v="17.472000000000001"/>
    <n v="3"/>
    <n v="0.2"/>
    <n v="5.6783999999999981"/>
  </r>
  <r>
    <n v="6550"/>
    <s v="US-2022-164966"/>
    <x v="1"/>
    <d v="2022-07-30T00:00:00"/>
    <x v="1205"/>
    <x v="2"/>
    <s v="GH-14410"/>
    <s v="Gary Hansen"/>
    <x v="2"/>
    <s v="United States"/>
    <x v="69"/>
    <x v="11"/>
    <n v="55044"/>
    <x v="2"/>
    <s v="FUR-CH-10002304"/>
    <x v="0"/>
    <x v="1"/>
    <s v="Global Stack Chair without Arms, Black"/>
    <n v="155.88"/>
    <n v="6"/>
    <n v="0"/>
    <n v="38.970000000000006"/>
  </r>
  <r>
    <n v="6551"/>
    <s v="CA-2022-126739"/>
    <x v="1"/>
    <d v="2022-11-01T00:00:00"/>
    <x v="397"/>
    <x v="0"/>
    <s v="JH-16180"/>
    <s v="Justin Hirsh"/>
    <x v="0"/>
    <s v="United States"/>
    <x v="20"/>
    <x v="15"/>
    <n v="10035"/>
    <x v="3"/>
    <s v="FUR-CH-10000422"/>
    <x v="0"/>
    <x v="1"/>
    <s v="Global Highback Leather Tilter in Burgundy"/>
    <n v="327.56399999999996"/>
    <n v="4"/>
    <n v="0.1"/>
    <n v="21.837600000000023"/>
  </r>
  <r>
    <n v="6552"/>
    <s v="CA-2024-161578"/>
    <x v="3"/>
    <d v="2024-12-17T00:00:00"/>
    <x v="91"/>
    <x v="0"/>
    <s v="RB-19465"/>
    <s v="Rick Bensley"/>
    <x v="2"/>
    <s v="United States"/>
    <x v="1"/>
    <x v="1"/>
    <n v="90036"/>
    <x v="1"/>
    <s v="OFF-PA-10002986"/>
    <x v="1"/>
    <x v="10"/>
    <s v="Xerox 1898"/>
    <n v="13.36"/>
    <n v="2"/>
    <n v="0"/>
    <n v="6.4127999999999998"/>
  </r>
  <r>
    <n v="6553"/>
    <s v="CA-2024-161578"/>
    <x v="3"/>
    <d v="2024-12-17T00:00:00"/>
    <x v="91"/>
    <x v="0"/>
    <s v="RB-19465"/>
    <s v="Rick Bensley"/>
    <x v="2"/>
    <s v="United States"/>
    <x v="1"/>
    <x v="1"/>
    <n v="90036"/>
    <x v="1"/>
    <s v="OFF-ST-10002289"/>
    <x v="1"/>
    <x v="4"/>
    <s v="Safco Wire Cube Shelving System, For Use as 4 or 5 14&quot; Cubes, Black"/>
    <n v="158.9"/>
    <n v="5"/>
    <n v="0"/>
    <n v="7.9449999999999932"/>
  </r>
  <r>
    <n v="6554"/>
    <s v="CA-2021-137092"/>
    <x v="2"/>
    <d v="2021-10-20T00:00:00"/>
    <x v="657"/>
    <x v="0"/>
    <s v="LS-16975"/>
    <s v="Lindsay Shagiari"/>
    <x v="2"/>
    <s v="United States"/>
    <x v="22"/>
    <x v="10"/>
    <n v="60653"/>
    <x v="2"/>
    <s v="TEC-AC-10001606"/>
    <x v="2"/>
    <x v="11"/>
    <s v="Logitech Wireless Performance Mouse MX for PC and Mac"/>
    <n v="319.96800000000002"/>
    <n v="4"/>
    <n v="0.2"/>
    <n v="71.992800000000003"/>
  </r>
  <r>
    <n v="6555"/>
    <s v="CA-2021-137092"/>
    <x v="2"/>
    <d v="2021-10-20T00:00:00"/>
    <x v="657"/>
    <x v="0"/>
    <s v="LS-16975"/>
    <s v="Lindsay Shagiari"/>
    <x v="2"/>
    <s v="United States"/>
    <x v="22"/>
    <x v="10"/>
    <n v="60653"/>
    <x v="2"/>
    <s v="OFF-ST-10003805"/>
    <x v="1"/>
    <x v="4"/>
    <s v="24 Capacity Maxi Data Binder Racks, Pearl"/>
    <n v="505.32000000000005"/>
    <n v="3"/>
    <n v="0.2"/>
    <n v="31.582499999999953"/>
  </r>
  <r>
    <n v="6556"/>
    <s v="CA-2021-137092"/>
    <x v="2"/>
    <d v="2021-10-20T00:00:00"/>
    <x v="657"/>
    <x v="0"/>
    <s v="LS-16975"/>
    <s v="Lindsay Shagiari"/>
    <x v="2"/>
    <s v="United States"/>
    <x v="22"/>
    <x v="10"/>
    <n v="60653"/>
    <x v="2"/>
    <s v="OFF-PA-10002109"/>
    <x v="1"/>
    <x v="10"/>
    <s v="Wirebound Voice Message Log Book"/>
    <n v="3.8079999999999998"/>
    <n v="1"/>
    <n v="0.2"/>
    <n v="1.2375999999999996"/>
  </r>
  <r>
    <n v="6557"/>
    <s v="CA-2021-137092"/>
    <x v="2"/>
    <d v="2021-10-20T00:00:00"/>
    <x v="657"/>
    <x v="0"/>
    <s v="LS-16975"/>
    <s v="Lindsay Shagiari"/>
    <x v="2"/>
    <s v="United States"/>
    <x v="22"/>
    <x v="10"/>
    <n v="60653"/>
    <x v="2"/>
    <s v="OFF-BI-10000632"/>
    <x v="1"/>
    <x v="8"/>
    <s v="Satellite Sectional Post Binders"/>
    <n v="8.6819999999999968"/>
    <n v="1"/>
    <n v="0.8"/>
    <n v="-14.759400000000003"/>
  </r>
  <r>
    <n v="6558"/>
    <s v="CA-2021-137092"/>
    <x v="2"/>
    <d v="2021-10-20T00:00:00"/>
    <x v="657"/>
    <x v="0"/>
    <s v="LS-16975"/>
    <s v="Lindsay Shagiari"/>
    <x v="2"/>
    <s v="United States"/>
    <x v="22"/>
    <x v="10"/>
    <n v="60653"/>
    <x v="2"/>
    <s v="OFF-LA-10003510"/>
    <x v="1"/>
    <x v="2"/>
    <s v="Avery 4027 File Folder Labels for Dot Matrix Printers, 5000 Labels per Box, White"/>
    <n v="24.424000000000003"/>
    <n v="1"/>
    <n v="0.2"/>
    <n v="7.9378000000000002"/>
  </r>
  <r>
    <n v="6559"/>
    <s v="CA-2022-166947"/>
    <x v="1"/>
    <d v="2022-06-05T00:00:00"/>
    <x v="1206"/>
    <x v="1"/>
    <s v="EB-13750"/>
    <s v="Edward Becker"/>
    <x v="1"/>
    <s v="United States"/>
    <x v="198"/>
    <x v="15"/>
    <n v="14215"/>
    <x v="3"/>
    <s v="FUR-CH-10004997"/>
    <x v="0"/>
    <x v="1"/>
    <s v="Hon Every-Day Series Multi-Task Chairs"/>
    <n v="1522.6379999999999"/>
    <n v="9"/>
    <n v="0.1"/>
    <n v="169.18200000000004"/>
  </r>
  <r>
    <n v="6560"/>
    <s v="CA-2023-160941"/>
    <x v="0"/>
    <d v="2023-07-22T00:00:00"/>
    <x v="1050"/>
    <x v="1"/>
    <s v="DK-12835"/>
    <s v="Damala Kotsonis"/>
    <x v="1"/>
    <s v="United States"/>
    <x v="43"/>
    <x v="1"/>
    <n v="95661"/>
    <x v="1"/>
    <s v="OFF-EN-10003001"/>
    <x v="1"/>
    <x v="12"/>
    <s v="Ames Color-File Green Diamond Border X-ray Mailers"/>
    <n v="419.90000000000003"/>
    <n v="5"/>
    <n v="0"/>
    <n v="197.35299999999998"/>
  </r>
  <r>
    <n v="6561"/>
    <s v="CA-2023-160941"/>
    <x v="0"/>
    <d v="2023-07-22T00:00:00"/>
    <x v="1050"/>
    <x v="1"/>
    <s v="DK-12835"/>
    <s v="Damala Kotsonis"/>
    <x v="1"/>
    <s v="United States"/>
    <x v="43"/>
    <x v="1"/>
    <n v="95661"/>
    <x v="1"/>
    <s v="OFF-LA-10003766"/>
    <x v="1"/>
    <x v="2"/>
    <s v="Self-Adhesive Removable Labels"/>
    <n v="3.15"/>
    <n v="1"/>
    <n v="0"/>
    <n v="1.512"/>
  </r>
  <r>
    <n v="6562"/>
    <s v="CA-2024-144680"/>
    <x v="3"/>
    <d v="2024-04-01T00:00:00"/>
    <x v="504"/>
    <x v="2"/>
    <s v="SC-20260"/>
    <s v="Scott Cohen"/>
    <x v="1"/>
    <s v="United States"/>
    <x v="81"/>
    <x v="5"/>
    <n v="76017"/>
    <x v="2"/>
    <s v="OFF-AP-10003040"/>
    <x v="1"/>
    <x v="9"/>
    <s v="Fellowes 8 Outlet Superior Workstation Surge Protector w/o Phone/Fax/Modem Protection"/>
    <n v="33.61999999999999"/>
    <n v="5"/>
    <n v="0.8"/>
    <n v="-90.774000000000029"/>
  </r>
  <r>
    <n v="6563"/>
    <s v="CA-2021-166086"/>
    <x v="2"/>
    <d v="2021-05-07T00:00:00"/>
    <x v="1207"/>
    <x v="1"/>
    <s v="CT-11995"/>
    <s v="Carol Triggs"/>
    <x v="0"/>
    <s v="United States"/>
    <x v="104"/>
    <x v="31"/>
    <n v="1841"/>
    <x v="3"/>
    <s v="OFF-BI-10001078"/>
    <x v="1"/>
    <x v="8"/>
    <s v="Acco PRESSTEX Data Binder with Storage Hooks, Dark Blue, 14 7/8&quot; X 11&quot;"/>
    <n v="16.14"/>
    <n v="3"/>
    <n v="0"/>
    <n v="7.9085999999999999"/>
  </r>
  <r>
    <n v="6564"/>
    <s v="CA-2021-166086"/>
    <x v="2"/>
    <d v="2021-05-07T00:00:00"/>
    <x v="1207"/>
    <x v="1"/>
    <s v="CT-11995"/>
    <s v="Carol Triggs"/>
    <x v="0"/>
    <s v="United States"/>
    <x v="104"/>
    <x v="31"/>
    <n v="1841"/>
    <x v="3"/>
    <s v="FUR-TA-10003469"/>
    <x v="0"/>
    <x v="3"/>
    <s v="Balt Split Level Computer Training Table"/>
    <n v="194.25"/>
    <n v="2"/>
    <n v="0.3"/>
    <n v="-38.849999999999994"/>
  </r>
  <r>
    <n v="6565"/>
    <s v="CA-2021-166086"/>
    <x v="2"/>
    <d v="2021-05-07T00:00:00"/>
    <x v="1207"/>
    <x v="1"/>
    <s v="CT-11995"/>
    <s v="Carol Triggs"/>
    <x v="0"/>
    <s v="United States"/>
    <x v="104"/>
    <x v="31"/>
    <n v="1841"/>
    <x v="3"/>
    <s v="OFF-AR-10002578"/>
    <x v="1"/>
    <x v="6"/>
    <s v="Newell 335"/>
    <n v="8.64"/>
    <n v="3"/>
    <n v="0"/>
    <n v="2.5055999999999998"/>
  </r>
  <r>
    <n v="6566"/>
    <s v="CA-2021-166086"/>
    <x v="2"/>
    <d v="2021-05-07T00:00:00"/>
    <x v="1207"/>
    <x v="1"/>
    <s v="CT-11995"/>
    <s v="Carol Triggs"/>
    <x v="0"/>
    <s v="United States"/>
    <x v="104"/>
    <x v="31"/>
    <n v="1841"/>
    <x v="3"/>
    <s v="FUR-CH-10004675"/>
    <x v="0"/>
    <x v="1"/>
    <s v="Lifetime Advantage Folding Chairs, 4/Carton"/>
    <n v="872.32"/>
    <n v="4"/>
    <n v="0"/>
    <n v="244.24959999999999"/>
  </r>
  <r>
    <n v="6567"/>
    <s v="CA-2024-131282"/>
    <x v="3"/>
    <d v="2024-02-06T00:00:00"/>
    <x v="493"/>
    <x v="0"/>
    <s v="CB-12025"/>
    <s v="Cassandra Brandow"/>
    <x v="0"/>
    <s v="United States"/>
    <x v="435"/>
    <x v="5"/>
    <n v="76706"/>
    <x v="2"/>
    <s v="OFF-BI-10004632"/>
    <x v="1"/>
    <x v="8"/>
    <s v="Ibico Hi-Tech Manual Binding System"/>
    <n v="243.99199999999996"/>
    <n v="4"/>
    <n v="0.8"/>
    <n v="-426.9860000000001"/>
  </r>
  <r>
    <n v="6568"/>
    <s v="CA-2024-131282"/>
    <x v="3"/>
    <d v="2024-02-06T00:00:00"/>
    <x v="493"/>
    <x v="0"/>
    <s v="CB-12025"/>
    <s v="Cassandra Brandow"/>
    <x v="0"/>
    <s v="United States"/>
    <x v="435"/>
    <x v="5"/>
    <n v="76706"/>
    <x v="2"/>
    <s v="OFF-AR-10003087"/>
    <x v="1"/>
    <x v="6"/>
    <s v="Staples"/>
    <n v="7.120000000000001"/>
    <n v="5"/>
    <n v="0.2"/>
    <n v="0.71199999999999974"/>
  </r>
  <r>
    <n v="6569"/>
    <s v="CA-2021-100678"/>
    <x v="2"/>
    <d v="2021-04-18T00:00:00"/>
    <x v="1117"/>
    <x v="1"/>
    <s v="KM-16720"/>
    <s v="Kunst Miller"/>
    <x v="0"/>
    <s v="United States"/>
    <x v="12"/>
    <x v="5"/>
    <n v="77095"/>
    <x v="2"/>
    <s v="OFF-AR-10001868"/>
    <x v="1"/>
    <x v="6"/>
    <s v="Prang Dustless Chalk Sticks"/>
    <n v="2.6880000000000002"/>
    <n v="2"/>
    <n v="0.2"/>
    <n v="1.008"/>
  </r>
  <r>
    <n v="6570"/>
    <s v="CA-2021-100678"/>
    <x v="2"/>
    <d v="2021-04-18T00:00:00"/>
    <x v="1117"/>
    <x v="1"/>
    <s v="KM-16720"/>
    <s v="Kunst Miller"/>
    <x v="0"/>
    <s v="United States"/>
    <x v="12"/>
    <x v="5"/>
    <n v="77095"/>
    <x v="2"/>
    <s v="FUR-CH-10002602"/>
    <x v="0"/>
    <x v="1"/>
    <s v="DMI Arturo Collection Mission-style Design Wood Chair"/>
    <n v="317.05799999999999"/>
    <n v="3"/>
    <n v="0.3"/>
    <n v="-18.117599999999996"/>
  </r>
  <r>
    <n v="6571"/>
    <s v="CA-2021-100678"/>
    <x v="2"/>
    <d v="2021-04-18T00:00:00"/>
    <x v="1117"/>
    <x v="1"/>
    <s v="KM-16720"/>
    <s v="Kunst Miller"/>
    <x v="0"/>
    <s v="United States"/>
    <x v="12"/>
    <x v="5"/>
    <n v="77095"/>
    <x v="2"/>
    <s v="OFF-EN-10000056"/>
    <x v="1"/>
    <x v="12"/>
    <s v="Cameo Buff Policy Envelopes"/>
    <n v="149.352"/>
    <n v="3"/>
    <n v="0.2"/>
    <n v="50.40629999999998"/>
  </r>
  <r>
    <n v="6572"/>
    <s v="CA-2021-100678"/>
    <x v="2"/>
    <d v="2021-04-18T00:00:00"/>
    <x v="1117"/>
    <x v="1"/>
    <s v="KM-16720"/>
    <s v="Kunst Miller"/>
    <x v="0"/>
    <s v="United States"/>
    <x v="12"/>
    <x v="5"/>
    <n v="77095"/>
    <x v="2"/>
    <s v="TEC-AC-10000474"/>
    <x v="2"/>
    <x v="11"/>
    <s v="Kensington Expert Mouse Optical USB Trackball for PC or Mac"/>
    <n v="227.976"/>
    <n v="3"/>
    <n v="0.2"/>
    <n v="28.496999999999957"/>
  </r>
  <r>
    <n v="6573"/>
    <s v="CA-2023-161543"/>
    <x v="0"/>
    <d v="2023-05-11T00:00:00"/>
    <x v="577"/>
    <x v="1"/>
    <s v="RD-19720"/>
    <s v="Roger Demir"/>
    <x v="0"/>
    <s v="United States"/>
    <x v="4"/>
    <x v="4"/>
    <n v="98105"/>
    <x v="1"/>
    <s v="OFF-PA-10003971"/>
    <x v="1"/>
    <x v="10"/>
    <s v="Xerox 1965"/>
    <n v="11.96"/>
    <n v="2"/>
    <n v="0"/>
    <n v="5.8604000000000003"/>
  </r>
  <r>
    <n v="6574"/>
    <s v="CA-2023-160535"/>
    <x v="0"/>
    <d v="2023-11-26T00:00:00"/>
    <x v="724"/>
    <x v="1"/>
    <s v="BP-11050"/>
    <s v="Barry Pond"/>
    <x v="1"/>
    <s v="United States"/>
    <x v="135"/>
    <x v="30"/>
    <n v="7060"/>
    <x v="3"/>
    <s v="OFF-ST-10000689"/>
    <x v="1"/>
    <x v="4"/>
    <s v="Fellowes Strictly Business Drawer File, Letter/Legal Size"/>
    <n v="563.4"/>
    <n v="4"/>
    <n v="0"/>
    <n v="67.608000000000004"/>
  </r>
  <r>
    <n v="6575"/>
    <s v="CA-2023-160535"/>
    <x v="0"/>
    <d v="2023-11-26T00:00:00"/>
    <x v="724"/>
    <x v="1"/>
    <s v="BP-11050"/>
    <s v="Barry Pond"/>
    <x v="1"/>
    <s v="United States"/>
    <x v="135"/>
    <x v="30"/>
    <n v="7060"/>
    <x v="3"/>
    <s v="TEC-MA-10004255"/>
    <x v="2"/>
    <x v="15"/>
    <s v="Konica Minolta magicolor 1690MF Multifunction Printer"/>
    <n v="319.92"/>
    <n v="8"/>
    <n v="0"/>
    <n v="118.37040000000002"/>
  </r>
  <r>
    <n v="6576"/>
    <s v="CA-2024-123085"/>
    <x v="3"/>
    <d v="2024-03-04T00:00:00"/>
    <x v="494"/>
    <x v="1"/>
    <s v="EJ-13720"/>
    <s v="Ed Jacobs"/>
    <x v="0"/>
    <s v="United States"/>
    <x v="1"/>
    <x v="1"/>
    <n v="90008"/>
    <x v="1"/>
    <s v="TEC-AC-10000990"/>
    <x v="2"/>
    <x v="11"/>
    <s v="Imation Bio 2GB USB Flash Drive Imation Corp"/>
    <n v="1049.44"/>
    <n v="8"/>
    <n v="0"/>
    <n v="440.76480000000004"/>
  </r>
  <r>
    <n v="6577"/>
    <s v="CA-2024-123085"/>
    <x v="3"/>
    <d v="2024-03-04T00:00:00"/>
    <x v="494"/>
    <x v="1"/>
    <s v="EJ-13720"/>
    <s v="Ed Jacobs"/>
    <x v="0"/>
    <s v="United States"/>
    <x v="1"/>
    <x v="1"/>
    <n v="90008"/>
    <x v="1"/>
    <s v="FUR-CH-10003968"/>
    <x v="0"/>
    <x v="1"/>
    <s v="Novimex Turbo Task Chair"/>
    <n v="170.35200000000003"/>
    <n v="3"/>
    <n v="0.2"/>
    <n v="-17.035200000000003"/>
  </r>
  <r>
    <n v="6578"/>
    <s v="CA-2022-153752"/>
    <x v="1"/>
    <d v="2022-12-06T00:00:00"/>
    <x v="223"/>
    <x v="0"/>
    <s v="RO-19780"/>
    <s v="Rose O'Brian"/>
    <x v="0"/>
    <s v="United States"/>
    <x v="81"/>
    <x v="17"/>
    <n v="22204"/>
    <x v="0"/>
    <s v="TEC-PH-10001615"/>
    <x v="2"/>
    <x v="7"/>
    <s v="AT&amp;T CL82213"/>
    <n v="173.94"/>
    <n v="6"/>
    <n v="0"/>
    <n v="50.442599999999977"/>
  </r>
  <r>
    <n v="6579"/>
    <s v="CA-2021-103660"/>
    <x v="2"/>
    <d v="2021-08-25T00:00:00"/>
    <x v="83"/>
    <x v="1"/>
    <s v="MW-18220"/>
    <s v="Mitch Webber"/>
    <x v="0"/>
    <s v="United States"/>
    <x v="4"/>
    <x v="4"/>
    <n v="98103"/>
    <x v="1"/>
    <s v="TEC-PH-10000895"/>
    <x v="2"/>
    <x v="7"/>
    <s v="Polycom VVX 310 VoIP phone"/>
    <n v="1007.9440000000002"/>
    <n v="7"/>
    <n v="0.2"/>
    <n v="75.595799999999997"/>
  </r>
  <r>
    <n v="6580"/>
    <s v="CA-2023-169887"/>
    <x v="0"/>
    <d v="2023-10-23T00:00:00"/>
    <x v="856"/>
    <x v="3"/>
    <s v="MS-17530"/>
    <s v="MaryBeth Skach"/>
    <x v="0"/>
    <s v="United States"/>
    <x v="4"/>
    <x v="4"/>
    <n v="98105"/>
    <x v="1"/>
    <s v="OFF-PA-10003001"/>
    <x v="1"/>
    <x v="10"/>
    <s v="Xerox 1986"/>
    <n v="6.68"/>
    <n v="1"/>
    <n v="0"/>
    <n v="3.2063999999999999"/>
  </r>
  <r>
    <n v="6581"/>
    <s v="CA-2023-169887"/>
    <x v="0"/>
    <d v="2023-10-23T00:00:00"/>
    <x v="856"/>
    <x v="3"/>
    <s v="MS-17530"/>
    <s v="MaryBeth Skach"/>
    <x v="0"/>
    <s v="United States"/>
    <x v="4"/>
    <x v="4"/>
    <n v="98105"/>
    <x v="1"/>
    <s v="OFF-AR-10002766"/>
    <x v="1"/>
    <x v="6"/>
    <s v="Prang Drawing Pencil Set"/>
    <n v="8.34"/>
    <n v="3"/>
    <n v="0"/>
    <n v="2.2517999999999998"/>
  </r>
  <r>
    <n v="6582"/>
    <s v="CA-2023-169887"/>
    <x v="0"/>
    <d v="2023-10-23T00:00:00"/>
    <x v="856"/>
    <x v="3"/>
    <s v="MS-17530"/>
    <s v="MaryBeth Skach"/>
    <x v="0"/>
    <s v="United States"/>
    <x v="4"/>
    <x v="4"/>
    <n v="98105"/>
    <x v="1"/>
    <s v="FUR-FU-10003095"/>
    <x v="0"/>
    <x v="5"/>
    <s v="Linden 12&quot; Wall Clock With Oak Frame"/>
    <n v="101.94"/>
    <n v="3"/>
    <n v="0"/>
    <n v="30.581999999999987"/>
  </r>
  <r>
    <n v="6583"/>
    <s v="CA-2023-148516"/>
    <x v="0"/>
    <d v="2023-08-08T00:00:00"/>
    <x v="1208"/>
    <x v="1"/>
    <s v="DW-13585"/>
    <s v="Dorothy Wardle"/>
    <x v="1"/>
    <s v="United States"/>
    <x v="156"/>
    <x v="4"/>
    <n v="98026"/>
    <x v="1"/>
    <s v="TEC-AC-10003610"/>
    <x v="2"/>
    <x v="11"/>
    <s v="Logitech Illuminated - Keyboard"/>
    <n v="179.97"/>
    <n v="3"/>
    <n v="0"/>
    <n v="86.385600000000011"/>
  </r>
  <r>
    <n v="6584"/>
    <s v="CA-2024-104731"/>
    <x v="3"/>
    <d v="2024-07-22T00:00:00"/>
    <x v="1186"/>
    <x v="1"/>
    <s v="AM-10705"/>
    <s v="Anne McFarland"/>
    <x v="0"/>
    <s v="United States"/>
    <x v="127"/>
    <x v="17"/>
    <n v="24153"/>
    <x v="0"/>
    <s v="OFF-AR-10003727"/>
    <x v="1"/>
    <x v="6"/>
    <s v="Berol Giant Pencil Sharpener"/>
    <n v="101.94"/>
    <n v="6"/>
    <n v="0"/>
    <n v="29.562599999999986"/>
  </r>
  <r>
    <n v="6585"/>
    <s v="CA-2024-104731"/>
    <x v="3"/>
    <d v="2024-07-22T00:00:00"/>
    <x v="1186"/>
    <x v="1"/>
    <s v="AM-10705"/>
    <s v="Anne McFarland"/>
    <x v="0"/>
    <s v="United States"/>
    <x v="127"/>
    <x v="17"/>
    <n v="24153"/>
    <x v="0"/>
    <s v="TEC-PH-10002660"/>
    <x v="2"/>
    <x v="7"/>
    <s v="Nortel Networks T7316 E Nt8 B27"/>
    <n v="271.95999999999998"/>
    <n v="4"/>
    <n v="0"/>
    <n v="67.990000000000009"/>
  </r>
  <r>
    <n v="6586"/>
    <s v="CA-2024-104731"/>
    <x v="3"/>
    <d v="2024-07-22T00:00:00"/>
    <x v="1186"/>
    <x v="1"/>
    <s v="AM-10705"/>
    <s v="Anne McFarland"/>
    <x v="0"/>
    <s v="United States"/>
    <x v="127"/>
    <x v="17"/>
    <n v="24153"/>
    <x v="0"/>
    <s v="FUR-FU-10003274"/>
    <x v="0"/>
    <x v="5"/>
    <s v="Regeneration Desk Collection"/>
    <n v="8.8000000000000007"/>
    <n v="5"/>
    <n v="0"/>
    <n v="3.8720000000000003"/>
  </r>
  <r>
    <n v="6587"/>
    <s v="CA-2024-104731"/>
    <x v="3"/>
    <d v="2024-07-22T00:00:00"/>
    <x v="1186"/>
    <x v="1"/>
    <s v="AM-10705"/>
    <s v="Anne McFarland"/>
    <x v="0"/>
    <s v="United States"/>
    <x v="127"/>
    <x v="17"/>
    <n v="24153"/>
    <x v="0"/>
    <s v="OFF-AR-10003829"/>
    <x v="1"/>
    <x v="6"/>
    <s v="Newell 35"/>
    <n v="19.68"/>
    <n v="6"/>
    <n v="0"/>
    <n v="5.7071999999999976"/>
  </r>
  <r>
    <n v="6588"/>
    <s v="CA-2024-104731"/>
    <x v="3"/>
    <d v="2024-07-22T00:00:00"/>
    <x v="1186"/>
    <x v="1"/>
    <s v="AM-10705"/>
    <s v="Anne McFarland"/>
    <x v="0"/>
    <s v="United States"/>
    <x v="127"/>
    <x v="17"/>
    <n v="24153"/>
    <x v="0"/>
    <s v="FUR-BO-10003441"/>
    <x v="0"/>
    <x v="0"/>
    <s v="Bush Westfield Collection Bookcases, Fully Assembled"/>
    <n v="302.94"/>
    <n v="3"/>
    <n v="0"/>
    <n v="69.67619999999998"/>
  </r>
  <r>
    <n v="6589"/>
    <s v="CA-2024-104731"/>
    <x v="3"/>
    <d v="2024-07-22T00:00:00"/>
    <x v="1186"/>
    <x v="1"/>
    <s v="AM-10705"/>
    <s v="Anne McFarland"/>
    <x v="0"/>
    <s v="United States"/>
    <x v="127"/>
    <x v="17"/>
    <n v="24153"/>
    <x v="0"/>
    <s v="OFF-BI-10003355"/>
    <x v="1"/>
    <x v="8"/>
    <s v="Cardinal Holdit Business Card Pockets"/>
    <n v="14.940000000000001"/>
    <n v="3"/>
    <n v="0"/>
    <n v="7.1712000000000007"/>
  </r>
  <r>
    <n v="6590"/>
    <s v="CA-2024-104731"/>
    <x v="3"/>
    <d v="2024-07-22T00:00:00"/>
    <x v="1186"/>
    <x v="1"/>
    <s v="AM-10705"/>
    <s v="Anne McFarland"/>
    <x v="0"/>
    <s v="United States"/>
    <x v="127"/>
    <x v="17"/>
    <n v="24153"/>
    <x v="0"/>
    <s v="OFF-SU-10003505"/>
    <x v="1"/>
    <x v="14"/>
    <s v="Premier Electric Letter Opener"/>
    <n v="231.72"/>
    <n v="2"/>
    <n v="0"/>
    <n v="11.585999999999984"/>
  </r>
  <r>
    <n v="6591"/>
    <s v="CA-2021-164749"/>
    <x v="2"/>
    <d v="2021-03-23T00:00:00"/>
    <x v="616"/>
    <x v="2"/>
    <s v="BG-11740"/>
    <s v="Bruce Geld"/>
    <x v="0"/>
    <s v="United States"/>
    <x v="478"/>
    <x v="2"/>
    <n v="33445"/>
    <x v="0"/>
    <s v="OFF-LA-10004484"/>
    <x v="1"/>
    <x v="2"/>
    <s v="Avery 476"/>
    <n v="9.9120000000000008"/>
    <n v="3"/>
    <n v="0.2"/>
    <n v="3.2213999999999996"/>
  </r>
  <r>
    <n v="6592"/>
    <s v="CA-2022-103716"/>
    <x v="1"/>
    <d v="2022-04-30T00:00:00"/>
    <x v="1192"/>
    <x v="1"/>
    <s v="KB-16585"/>
    <s v="Ken Black"/>
    <x v="1"/>
    <s v="United States"/>
    <x v="8"/>
    <x v="1"/>
    <n v="94110"/>
    <x v="1"/>
    <s v="OFF-AR-10000658"/>
    <x v="1"/>
    <x v="6"/>
    <s v="Newell 324"/>
    <n v="34.650000000000006"/>
    <n v="3"/>
    <n v="0"/>
    <n v="9.702"/>
  </r>
  <r>
    <n v="6593"/>
    <s v="CA-2022-103716"/>
    <x v="1"/>
    <d v="2022-04-30T00:00:00"/>
    <x v="1192"/>
    <x v="1"/>
    <s v="KB-16585"/>
    <s v="Ken Black"/>
    <x v="1"/>
    <s v="United States"/>
    <x v="8"/>
    <x v="1"/>
    <n v="94110"/>
    <x v="1"/>
    <s v="TEC-PH-10000347"/>
    <x v="2"/>
    <x v="7"/>
    <s v="Cush Cases Heavy Duty Rugged Cover Case for Samsung Galaxy S5 - Purple"/>
    <n v="19.8"/>
    <n v="5"/>
    <n v="0.2"/>
    <n v="1.7324999999999999"/>
  </r>
  <r>
    <n v="6594"/>
    <s v="CA-2023-126795"/>
    <x v="0"/>
    <d v="2023-06-14T00:00:00"/>
    <x v="1"/>
    <x v="0"/>
    <s v="GT-14710"/>
    <s v="Greg Tran"/>
    <x v="0"/>
    <s v="United States"/>
    <x v="20"/>
    <x v="15"/>
    <n v="10024"/>
    <x v="3"/>
    <s v="OFF-BI-10001989"/>
    <x v="1"/>
    <x v="8"/>
    <s v="Premium Transparent Presentation Covers by GBC"/>
    <n v="33.568000000000005"/>
    <n v="2"/>
    <n v="0.2"/>
    <n v="11.748799999999997"/>
  </r>
  <r>
    <n v="6595"/>
    <s v="CA-2022-146290"/>
    <x v="1"/>
    <d v="2022-05-04T00:00:00"/>
    <x v="1209"/>
    <x v="1"/>
    <s v="SV-20815"/>
    <s v="Stuart Van"/>
    <x v="1"/>
    <s v="United States"/>
    <x v="245"/>
    <x v="14"/>
    <n v="46203"/>
    <x v="2"/>
    <s v="OFF-AR-10001897"/>
    <x v="1"/>
    <x v="6"/>
    <s v="Model L Table or Wall-Mount Pencil Sharpener"/>
    <n v="125.92999999999999"/>
    <n v="7"/>
    <n v="0"/>
    <n v="35.260400000000004"/>
  </r>
  <r>
    <n v="6596"/>
    <s v="CA-2024-157112"/>
    <x v="3"/>
    <d v="2024-04-24T00:00:00"/>
    <x v="732"/>
    <x v="2"/>
    <s v="GG-14650"/>
    <s v="Greg Guthrie"/>
    <x v="1"/>
    <s v="United States"/>
    <x v="38"/>
    <x v="24"/>
    <n v="43229"/>
    <x v="3"/>
    <s v="OFF-BI-10000285"/>
    <x v="1"/>
    <x v="8"/>
    <s v="XtraLife ClearVue Slant-D Ring Binders by Cardinal"/>
    <n v="11.760000000000002"/>
    <n v="5"/>
    <n v="0.7"/>
    <n v="-7.8399999999999963"/>
  </r>
  <r>
    <n v="6597"/>
    <s v="CA-2024-157112"/>
    <x v="3"/>
    <d v="2024-04-24T00:00:00"/>
    <x v="732"/>
    <x v="2"/>
    <s v="GG-14650"/>
    <s v="Greg Guthrie"/>
    <x v="1"/>
    <s v="United States"/>
    <x v="38"/>
    <x v="24"/>
    <n v="43229"/>
    <x v="3"/>
    <s v="OFF-PA-10001804"/>
    <x v="1"/>
    <x v="10"/>
    <s v="Xerox 195"/>
    <n v="5.3440000000000003"/>
    <n v="1"/>
    <n v="0.2"/>
    <n v="1.8703999999999998"/>
  </r>
  <r>
    <n v="6598"/>
    <s v="CA-2021-169257"/>
    <x v="2"/>
    <d v="2021-06-06T00:00:00"/>
    <x v="979"/>
    <x v="1"/>
    <s v="SV-20785"/>
    <s v="Stewart Visinsky"/>
    <x v="0"/>
    <s v="United States"/>
    <x v="108"/>
    <x v="2"/>
    <n v="32216"/>
    <x v="0"/>
    <s v="OFF-BI-10002557"/>
    <x v="1"/>
    <x v="8"/>
    <s v="Presstex Flexible Ring Binders"/>
    <n v="1.3650000000000002"/>
    <n v="1"/>
    <n v="0.7"/>
    <n v="-0.9099999999999997"/>
  </r>
  <r>
    <n v="6599"/>
    <s v="CA-2021-169257"/>
    <x v="2"/>
    <d v="2021-06-06T00:00:00"/>
    <x v="979"/>
    <x v="1"/>
    <s v="SV-20785"/>
    <s v="Stewart Visinsky"/>
    <x v="0"/>
    <s v="United States"/>
    <x v="108"/>
    <x v="2"/>
    <n v="32216"/>
    <x v="0"/>
    <s v="OFF-PA-10002319"/>
    <x v="1"/>
    <x v="10"/>
    <s v="Xerox 1944"/>
    <n v="62.015999999999998"/>
    <n v="2"/>
    <n v="0.2"/>
    <n v="22.480800000000002"/>
  </r>
  <r>
    <n v="6600"/>
    <s v="CA-2021-154095"/>
    <x v="2"/>
    <d v="2021-12-02T00:00:00"/>
    <x v="899"/>
    <x v="1"/>
    <s v="ON-18715"/>
    <s v="Odella Nelson"/>
    <x v="1"/>
    <s v="United States"/>
    <x v="183"/>
    <x v="39"/>
    <n v="20735"/>
    <x v="3"/>
    <s v="FUR-FU-10003849"/>
    <x v="0"/>
    <x v="5"/>
    <s v="DAX Metal Frame, Desktop, Stepped-Edge"/>
    <n v="60.72"/>
    <n v="3"/>
    <n v="0"/>
    <n v="23.680799999999998"/>
  </r>
  <r>
    <n v="6601"/>
    <s v="CA-2021-154095"/>
    <x v="2"/>
    <d v="2021-12-02T00:00:00"/>
    <x v="899"/>
    <x v="1"/>
    <s v="ON-18715"/>
    <s v="Odella Nelson"/>
    <x v="1"/>
    <s v="United States"/>
    <x v="183"/>
    <x v="39"/>
    <n v="20735"/>
    <x v="3"/>
    <s v="OFF-PA-10002923"/>
    <x v="1"/>
    <x v="10"/>
    <s v="Xerox 1942"/>
    <n v="146.82"/>
    <n v="3"/>
    <n v="0"/>
    <n v="73.41"/>
  </r>
  <r>
    <n v="6602"/>
    <s v="CA-2021-154095"/>
    <x v="2"/>
    <d v="2021-12-02T00:00:00"/>
    <x v="899"/>
    <x v="1"/>
    <s v="ON-18715"/>
    <s v="Odella Nelson"/>
    <x v="1"/>
    <s v="United States"/>
    <x v="183"/>
    <x v="39"/>
    <n v="20735"/>
    <x v="3"/>
    <s v="FUR-CH-10004754"/>
    <x v="0"/>
    <x v="1"/>
    <s v="Global Stack Chair with Arms, Black"/>
    <n v="239.84"/>
    <n v="8"/>
    <n v="0"/>
    <n v="64.756799999999998"/>
  </r>
  <r>
    <n v="6603"/>
    <s v="CA-2021-154095"/>
    <x v="2"/>
    <d v="2021-12-02T00:00:00"/>
    <x v="899"/>
    <x v="1"/>
    <s v="ON-18715"/>
    <s v="Odella Nelson"/>
    <x v="1"/>
    <s v="United States"/>
    <x v="183"/>
    <x v="39"/>
    <n v="20735"/>
    <x v="3"/>
    <s v="OFF-LA-10000634"/>
    <x v="1"/>
    <x v="2"/>
    <s v="Avery 509"/>
    <n v="15.66"/>
    <n v="6"/>
    <n v="0"/>
    <n v="7.2035999999999998"/>
  </r>
  <r>
    <n v="6604"/>
    <s v="CA-2024-146346"/>
    <x v="3"/>
    <d v="2024-06-18T00:00:00"/>
    <x v="46"/>
    <x v="2"/>
    <s v="RA-19945"/>
    <s v="Ryan Akin"/>
    <x v="0"/>
    <s v="United States"/>
    <x v="479"/>
    <x v="22"/>
    <n v="80022"/>
    <x v="1"/>
    <s v="OFF-ST-10001418"/>
    <x v="1"/>
    <x v="4"/>
    <s v="Carina Media Storage Towers in Natural &amp; Black"/>
    <n v="146.352"/>
    <n v="3"/>
    <n v="0.2"/>
    <n v="-32.929200000000002"/>
  </r>
  <r>
    <n v="6605"/>
    <s v="CA-2023-148852"/>
    <x v="0"/>
    <d v="2023-05-27T00:00:00"/>
    <x v="388"/>
    <x v="1"/>
    <s v="SV-20785"/>
    <s v="Stewart Visinsky"/>
    <x v="0"/>
    <s v="United States"/>
    <x v="157"/>
    <x v="1"/>
    <n v="92704"/>
    <x v="1"/>
    <s v="OFF-FA-10003467"/>
    <x v="1"/>
    <x v="13"/>
    <s v="Alliance Big Bands Rubber Bands, 12/Pack"/>
    <n v="5.9399999999999995"/>
    <n v="3"/>
    <n v="0"/>
    <n v="0"/>
  </r>
  <r>
    <n v="6606"/>
    <s v="CA-2023-148852"/>
    <x v="0"/>
    <d v="2023-05-27T00:00:00"/>
    <x v="388"/>
    <x v="1"/>
    <s v="SV-20785"/>
    <s v="Stewart Visinsky"/>
    <x v="0"/>
    <s v="United States"/>
    <x v="157"/>
    <x v="1"/>
    <n v="92704"/>
    <x v="1"/>
    <s v="OFF-PA-10001293"/>
    <x v="1"/>
    <x v="10"/>
    <s v="Xerox 1946"/>
    <n v="45.36"/>
    <n v="7"/>
    <n v="0"/>
    <n v="21.772800000000004"/>
  </r>
  <r>
    <n v="6607"/>
    <s v="CA-2023-148852"/>
    <x v="0"/>
    <d v="2023-05-27T00:00:00"/>
    <x v="388"/>
    <x v="1"/>
    <s v="SV-20785"/>
    <s v="Stewart Visinsky"/>
    <x v="0"/>
    <s v="United States"/>
    <x v="157"/>
    <x v="1"/>
    <n v="92704"/>
    <x v="1"/>
    <s v="TEC-PH-10003885"/>
    <x v="2"/>
    <x v="7"/>
    <s v="Cisco SPA508G"/>
    <n v="211.16800000000001"/>
    <n v="4"/>
    <n v="0.2"/>
    <n v="23.756399999999985"/>
  </r>
  <r>
    <n v="6608"/>
    <s v="CA-2023-148852"/>
    <x v="0"/>
    <d v="2023-05-27T00:00:00"/>
    <x v="388"/>
    <x v="1"/>
    <s v="SV-20785"/>
    <s v="Stewart Visinsky"/>
    <x v="0"/>
    <s v="United States"/>
    <x v="157"/>
    <x v="1"/>
    <n v="92704"/>
    <x v="1"/>
    <s v="FUR-CH-10004860"/>
    <x v="0"/>
    <x v="1"/>
    <s v="Global Low Back Tilter Chair"/>
    <n v="484.70400000000006"/>
    <n v="6"/>
    <n v="0.2"/>
    <n v="-84.823200000000071"/>
  </r>
  <r>
    <n v="6609"/>
    <s v="CA-2023-148852"/>
    <x v="0"/>
    <d v="2023-05-27T00:00:00"/>
    <x v="388"/>
    <x v="1"/>
    <s v="SV-20785"/>
    <s v="Stewart Visinsky"/>
    <x v="0"/>
    <s v="United States"/>
    <x v="157"/>
    <x v="1"/>
    <n v="92704"/>
    <x v="1"/>
    <s v="TEC-MA-10002428"/>
    <x v="2"/>
    <x v="15"/>
    <s v="Fellowes Powershred HS-440 4-Sheet High Security Shredder"/>
    <n v="371.97600000000006"/>
    <n v="3"/>
    <n v="0.2"/>
    <n v="116.24249999999996"/>
  </r>
  <r>
    <n v="6610"/>
    <s v="US-2022-118906"/>
    <x v="1"/>
    <d v="2022-03-10T00:00:00"/>
    <x v="392"/>
    <x v="3"/>
    <s v="KB-16585"/>
    <s v="Ken Black"/>
    <x v="1"/>
    <s v="United States"/>
    <x v="183"/>
    <x v="39"/>
    <n v="20735"/>
    <x v="3"/>
    <s v="OFF-ST-10002406"/>
    <x v="1"/>
    <x v="4"/>
    <s v="Pizazz Global Quick File"/>
    <n v="89.820000000000007"/>
    <n v="6"/>
    <n v="0"/>
    <n v="25.149600000000007"/>
  </r>
  <r>
    <n v="6611"/>
    <s v="CA-2023-168921"/>
    <x v="0"/>
    <d v="2023-10-21T00:00:00"/>
    <x v="856"/>
    <x v="2"/>
    <s v="AG-10495"/>
    <s v="Andrew Gjertsen"/>
    <x v="1"/>
    <s v="United States"/>
    <x v="1"/>
    <x v="1"/>
    <n v="90049"/>
    <x v="1"/>
    <s v="OFF-BI-10004209"/>
    <x v="1"/>
    <x v="8"/>
    <s v="Fellowes Twister Kit, Gray/Clear, 3/pkg"/>
    <n v="19.295999999999999"/>
    <n v="3"/>
    <n v="0.2"/>
    <n v="6.0299999999999994"/>
  </r>
  <r>
    <n v="6612"/>
    <s v="CA-2022-107678"/>
    <x v="1"/>
    <d v="2022-04-21T00:00:00"/>
    <x v="353"/>
    <x v="1"/>
    <s v="JK-16090"/>
    <s v="Juliana Krohn"/>
    <x v="0"/>
    <s v="United States"/>
    <x v="103"/>
    <x v="0"/>
    <n v="40214"/>
    <x v="0"/>
    <s v="FUR-CH-10001891"/>
    <x v="0"/>
    <x v="1"/>
    <s v="Global Deluxe Office Fabric Chairs"/>
    <n v="191.96"/>
    <n v="2"/>
    <n v="0"/>
    <n v="51.829200000000014"/>
  </r>
  <r>
    <n v="6613"/>
    <s v="CA-2022-107678"/>
    <x v="1"/>
    <d v="2022-04-21T00:00:00"/>
    <x v="353"/>
    <x v="1"/>
    <s v="JK-16090"/>
    <s v="Juliana Krohn"/>
    <x v="0"/>
    <s v="United States"/>
    <x v="103"/>
    <x v="0"/>
    <n v="40214"/>
    <x v="0"/>
    <s v="OFF-BI-10002215"/>
    <x v="1"/>
    <x v="8"/>
    <s v="Wilson Jones Hanging View Binder, White, 1&quot;"/>
    <n v="21.299999999999997"/>
    <n v="3"/>
    <n v="0"/>
    <n v="9.7979999999999983"/>
  </r>
  <r>
    <n v="6614"/>
    <s v="CA-2022-107678"/>
    <x v="1"/>
    <d v="2022-04-21T00:00:00"/>
    <x v="353"/>
    <x v="1"/>
    <s v="JK-16090"/>
    <s v="Juliana Krohn"/>
    <x v="0"/>
    <s v="United States"/>
    <x v="103"/>
    <x v="0"/>
    <n v="40214"/>
    <x v="0"/>
    <s v="TEC-PH-10002103"/>
    <x v="2"/>
    <x v="7"/>
    <s v="Jabra SPEAK 410"/>
    <n v="469.95"/>
    <n v="5"/>
    <n v="0"/>
    <n v="131.58600000000001"/>
  </r>
  <r>
    <n v="6615"/>
    <s v="CA-2022-107678"/>
    <x v="1"/>
    <d v="2022-04-21T00:00:00"/>
    <x v="353"/>
    <x v="1"/>
    <s v="JK-16090"/>
    <s v="Juliana Krohn"/>
    <x v="0"/>
    <s v="United States"/>
    <x v="103"/>
    <x v="0"/>
    <n v="40214"/>
    <x v="0"/>
    <s v="FUR-FU-10003394"/>
    <x v="0"/>
    <x v="5"/>
    <s v="Tenex &quot;The Solids&quot; Textured Chair Mats"/>
    <n v="209.88"/>
    <n v="3"/>
    <n v="0"/>
    <n v="35.679599999999979"/>
  </r>
  <r>
    <n v="6616"/>
    <s v="CA-2023-123512"/>
    <x v="0"/>
    <d v="2023-06-18T00:00:00"/>
    <x v="1210"/>
    <x v="2"/>
    <s v="MV-18190"/>
    <s v="Mike Vittorini"/>
    <x v="0"/>
    <s v="United States"/>
    <x v="1"/>
    <x v="1"/>
    <n v="90045"/>
    <x v="1"/>
    <s v="FUR-BO-10004218"/>
    <x v="0"/>
    <x v="0"/>
    <s v="Bush Heritage Pine Collection 5-Shelf Bookcase, Albany Pine Finish, *Special Order"/>
    <n v="239.66599999999997"/>
    <n v="2"/>
    <n v="0.15"/>
    <n v="14.097999999999999"/>
  </r>
  <r>
    <n v="6617"/>
    <s v="CA-2023-123512"/>
    <x v="0"/>
    <d v="2023-06-18T00:00:00"/>
    <x v="1210"/>
    <x v="2"/>
    <s v="MV-18190"/>
    <s v="Mike Vittorini"/>
    <x v="0"/>
    <s v="United States"/>
    <x v="1"/>
    <x v="1"/>
    <n v="90045"/>
    <x v="1"/>
    <s v="OFF-LA-10000081"/>
    <x v="1"/>
    <x v="2"/>
    <s v="Avery 496"/>
    <n v="22.5"/>
    <n v="6"/>
    <n v="0"/>
    <n v="10.799999999999999"/>
  </r>
  <r>
    <n v="6618"/>
    <s v="CA-2023-123512"/>
    <x v="0"/>
    <d v="2023-06-18T00:00:00"/>
    <x v="1210"/>
    <x v="2"/>
    <s v="MV-18190"/>
    <s v="Mike Vittorini"/>
    <x v="0"/>
    <s v="United States"/>
    <x v="1"/>
    <x v="1"/>
    <n v="90045"/>
    <x v="1"/>
    <s v="OFF-PA-10001497"/>
    <x v="1"/>
    <x v="10"/>
    <s v="Xerox 1914"/>
    <n v="219.84"/>
    <n v="4"/>
    <n v="0"/>
    <n v="107.7216"/>
  </r>
  <r>
    <n v="6619"/>
    <s v="US-2024-167402"/>
    <x v="3"/>
    <d v="2024-01-14T00:00:00"/>
    <x v="827"/>
    <x v="0"/>
    <s v="CP-12085"/>
    <s v="Cathy Prescott"/>
    <x v="1"/>
    <s v="United States"/>
    <x v="24"/>
    <x v="25"/>
    <n v="65807"/>
    <x v="2"/>
    <s v="OFF-PA-10004983"/>
    <x v="1"/>
    <x v="10"/>
    <s v="Xerox 23"/>
    <n v="32.400000000000006"/>
    <n v="5"/>
    <n v="0"/>
    <n v="15.552000000000001"/>
  </r>
  <r>
    <n v="6620"/>
    <s v="US-2024-167402"/>
    <x v="3"/>
    <d v="2024-01-14T00:00:00"/>
    <x v="827"/>
    <x v="0"/>
    <s v="CP-12085"/>
    <s v="Cathy Prescott"/>
    <x v="1"/>
    <s v="United States"/>
    <x v="24"/>
    <x v="25"/>
    <n v="65807"/>
    <x v="2"/>
    <s v="OFF-AR-10004010"/>
    <x v="1"/>
    <x v="6"/>
    <s v="Hunt Boston Vacuum Mount KS Pencil Sharpener"/>
    <n v="209.94"/>
    <n v="6"/>
    <n v="0"/>
    <n v="54.584400000000002"/>
  </r>
  <r>
    <n v="6621"/>
    <s v="US-2024-167402"/>
    <x v="3"/>
    <d v="2024-01-14T00:00:00"/>
    <x v="827"/>
    <x v="0"/>
    <s v="CP-12085"/>
    <s v="Cathy Prescott"/>
    <x v="1"/>
    <s v="United States"/>
    <x v="24"/>
    <x v="25"/>
    <n v="65807"/>
    <x v="2"/>
    <s v="OFF-SU-10002881"/>
    <x v="1"/>
    <x v="14"/>
    <s v="Martin Yale Chadless Opener Electric Letter Opener"/>
    <n v="4164.0499999999993"/>
    <n v="5"/>
    <n v="0"/>
    <n v="83.281000000000063"/>
  </r>
  <r>
    <n v="6622"/>
    <s v="US-2024-167402"/>
    <x v="3"/>
    <d v="2024-01-14T00:00:00"/>
    <x v="827"/>
    <x v="0"/>
    <s v="CP-12085"/>
    <s v="Cathy Prescott"/>
    <x v="1"/>
    <s v="United States"/>
    <x v="24"/>
    <x v="25"/>
    <n v="65807"/>
    <x v="2"/>
    <s v="FUR-BO-10001608"/>
    <x v="0"/>
    <x v="0"/>
    <s v="Hon Metal Bookcases, Black"/>
    <n v="212.94"/>
    <n v="3"/>
    <n v="0"/>
    <n v="53.235000000000014"/>
  </r>
  <r>
    <n v="6623"/>
    <s v="CA-2021-130449"/>
    <x v="2"/>
    <d v="2021-09-06T00:00:00"/>
    <x v="1211"/>
    <x v="2"/>
    <s v="VP-21760"/>
    <s v="Victoria Pisteka"/>
    <x v="1"/>
    <s v="United States"/>
    <x v="8"/>
    <x v="1"/>
    <n v="94109"/>
    <x v="1"/>
    <s v="FUR-FU-10001487"/>
    <x v="0"/>
    <x v="5"/>
    <s v="Eldon Expressions Wood and Plastic Desk Accessories, Cherry Wood"/>
    <n v="41.88"/>
    <n v="6"/>
    <n v="0"/>
    <n v="12.145199999999997"/>
  </r>
  <r>
    <n v="6624"/>
    <s v="CA-2021-130449"/>
    <x v="2"/>
    <d v="2021-09-06T00:00:00"/>
    <x v="1211"/>
    <x v="2"/>
    <s v="VP-21760"/>
    <s v="Victoria Pisteka"/>
    <x v="1"/>
    <s v="United States"/>
    <x v="8"/>
    <x v="1"/>
    <n v="94109"/>
    <x v="1"/>
    <s v="OFF-LA-10001934"/>
    <x v="1"/>
    <x v="2"/>
    <s v="Avery 516"/>
    <n v="58.48"/>
    <n v="8"/>
    <n v="0"/>
    <n v="27.485599999999998"/>
  </r>
  <r>
    <n v="6625"/>
    <s v="CA-2022-141250"/>
    <x v="1"/>
    <d v="2022-01-19T00:00:00"/>
    <x v="1177"/>
    <x v="1"/>
    <s v="PM-18940"/>
    <s v="Paul MacIntyre"/>
    <x v="0"/>
    <s v="United States"/>
    <x v="480"/>
    <x v="5"/>
    <n v="77590"/>
    <x v="2"/>
    <s v="FUR-TA-10002855"/>
    <x v="0"/>
    <x v="3"/>
    <s v="Bevis Round Conference Table Top &amp; Single Column Base"/>
    <n v="102.438"/>
    <n v="1"/>
    <n v="0.3"/>
    <n v="-13.170600000000007"/>
  </r>
  <r>
    <n v="6626"/>
    <s v="CA-2022-141250"/>
    <x v="1"/>
    <d v="2022-01-19T00:00:00"/>
    <x v="1177"/>
    <x v="1"/>
    <s v="PM-18940"/>
    <s v="Paul MacIntyre"/>
    <x v="0"/>
    <s v="United States"/>
    <x v="480"/>
    <x v="5"/>
    <n v="77590"/>
    <x v="2"/>
    <s v="FUR-CH-10004875"/>
    <x v="0"/>
    <x v="1"/>
    <s v="Harbour Creations 67200 Series Stacking Chairs"/>
    <n v="199.304"/>
    <n v="4"/>
    <n v="0.3"/>
    <n v="-8.5416000000000025"/>
  </r>
  <r>
    <n v="6627"/>
    <s v="CA-2021-145541"/>
    <x v="2"/>
    <d v="2021-12-14T00:00:00"/>
    <x v="444"/>
    <x v="1"/>
    <s v="TB-21400"/>
    <s v="Tom Boeckenhauer"/>
    <x v="0"/>
    <s v="United States"/>
    <x v="20"/>
    <x v="15"/>
    <n v="10024"/>
    <x v="3"/>
    <s v="TEC-MA-10001127"/>
    <x v="2"/>
    <x v="15"/>
    <s v="HP Designjet T520 Inkjet Large Format Printer - 24&quot; Color"/>
    <n v="6999.96"/>
    <n v="4"/>
    <n v="0"/>
    <n v="2239.9871999999996"/>
  </r>
  <r>
    <n v="6628"/>
    <s v="CA-2021-138513"/>
    <x v="2"/>
    <d v="2021-05-23T00:00:00"/>
    <x v="248"/>
    <x v="1"/>
    <s v="EH-13990"/>
    <s v="Erica Hackney"/>
    <x v="0"/>
    <s v="United States"/>
    <x v="234"/>
    <x v="4"/>
    <n v="98006"/>
    <x v="1"/>
    <s v="OFF-PA-10003177"/>
    <x v="1"/>
    <x v="10"/>
    <s v="Xerox 1999"/>
    <n v="12.96"/>
    <n v="2"/>
    <n v="0"/>
    <n v="6.2208000000000006"/>
  </r>
  <r>
    <n v="6629"/>
    <s v="CA-2022-135489"/>
    <x v="1"/>
    <d v="2022-09-19T00:00:00"/>
    <x v="238"/>
    <x v="0"/>
    <s v="GW-14605"/>
    <s v="Giulietta Weimer"/>
    <x v="0"/>
    <s v="United States"/>
    <x v="20"/>
    <x v="15"/>
    <n v="10024"/>
    <x v="3"/>
    <s v="TEC-PH-10000011"/>
    <x v="2"/>
    <x v="7"/>
    <s v="PureGear Roll-On Screen Protector"/>
    <n v="279.85999999999996"/>
    <n v="14"/>
    <n v="0"/>
    <n v="134.33279999999996"/>
  </r>
  <r>
    <n v="6630"/>
    <s v="CA-2022-125696"/>
    <x v="1"/>
    <d v="2022-10-02T00:00:00"/>
    <x v="310"/>
    <x v="1"/>
    <s v="NP-18685"/>
    <s v="Nora Pelletier"/>
    <x v="2"/>
    <s v="United States"/>
    <x v="481"/>
    <x v="3"/>
    <n v="27893"/>
    <x v="0"/>
    <s v="OFF-BI-10001757"/>
    <x v="1"/>
    <x v="8"/>
    <s v="Pressboard Hanging Data Binders for Unburst Sheets"/>
    <n v="7.3800000000000008"/>
    <n v="5"/>
    <n v="0.7"/>
    <n v="-5.4120000000000008"/>
  </r>
  <r>
    <n v="6631"/>
    <s v="CA-2023-105081"/>
    <x v="0"/>
    <d v="2023-12-26T00:00:00"/>
    <x v="525"/>
    <x v="1"/>
    <s v="JE-15715"/>
    <s v="Joe Elijah"/>
    <x v="0"/>
    <s v="United States"/>
    <x v="4"/>
    <x v="4"/>
    <n v="98115"/>
    <x v="1"/>
    <s v="FUR-CH-10000847"/>
    <x v="0"/>
    <x v="1"/>
    <s v="Global Executive Mid-Back Manager's Chair"/>
    <n v="698.35200000000009"/>
    <n v="3"/>
    <n v="0.2"/>
    <n v="52.376399999999961"/>
  </r>
  <r>
    <n v="6632"/>
    <s v="CA-2023-105081"/>
    <x v="0"/>
    <d v="2023-12-26T00:00:00"/>
    <x v="525"/>
    <x v="1"/>
    <s v="JE-15715"/>
    <s v="Joe Elijah"/>
    <x v="0"/>
    <s v="United States"/>
    <x v="4"/>
    <x v="4"/>
    <n v="98115"/>
    <x v="1"/>
    <s v="FUR-TA-10001307"/>
    <x v="0"/>
    <x v="3"/>
    <s v="SAFCO PlanMaster Heigh-Adjustable Drafting Table Base, 43w x 30d x 30-37h, Black"/>
    <n v="1747.25"/>
    <n v="5"/>
    <n v="0"/>
    <n v="629.01"/>
  </r>
  <r>
    <n v="6633"/>
    <s v="US-2023-146857"/>
    <x v="0"/>
    <d v="2023-05-07T00:00:00"/>
    <x v="588"/>
    <x v="0"/>
    <s v="BE-11455"/>
    <s v="Brad Eason"/>
    <x v="2"/>
    <s v="United States"/>
    <x v="24"/>
    <x v="25"/>
    <n v="65807"/>
    <x v="2"/>
    <s v="OFF-AP-10001205"/>
    <x v="1"/>
    <x v="9"/>
    <s v="Belkin 5 Outlet SurgeMaster Power Centers"/>
    <n v="54.48"/>
    <n v="1"/>
    <n v="0"/>
    <n v="15.254400000000004"/>
  </r>
  <r>
    <n v="6634"/>
    <s v="CA-2023-166275"/>
    <x v="0"/>
    <d v="2023-10-25T00:00:00"/>
    <x v="351"/>
    <x v="3"/>
    <s v="SS-20590"/>
    <s v="Sonia Sunley"/>
    <x v="0"/>
    <s v="United States"/>
    <x v="8"/>
    <x v="1"/>
    <n v="94109"/>
    <x v="1"/>
    <s v="TEC-AC-10001838"/>
    <x v="2"/>
    <x v="11"/>
    <s v="Razer Tiamat Over Ear 7.1 Surround Sound PC Gaming Headset"/>
    <n v="199.99"/>
    <n v="1"/>
    <n v="0"/>
    <n v="85.995700000000014"/>
  </r>
  <r>
    <n v="6635"/>
    <s v="CA-2024-144498"/>
    <x v="3"/>
    <d v="2024-05-07T00:00:00"/>
    <x v="593"/>
    <x v="3"/>
    <s v="MB-18085"/>
    <s v="Mick Brown"/>
    <x v="0"/>
    <s v="United States"/>
    <x v="35"/>
    <x v="3"/>
    <n v="28205"/>
    <x v="0"/>
    <s v="OFF-BI-10003982"/>
    <x v="1"/>
    <x v="8"/>
    <s v="Wilson Jones Century Plastic Molded Ring Binders"/>
    <n v="68.541000000000011"/>
    <n v="11"/>
    <n v="0.7"/>
    <n v="-52.548099999999991"/>
  </r>
  <r>
    <n v="6636"/>
    <s v="CA-2024-144498"/>
    <x v="3"/>
    <d v="2024-05-07T00:00:00"/>
    <x v="593"/>
    <x v="3"/>
    <s v="MB-18085"/>
    <s v="Mick Brown"/>
    <x v="0"/>
    <s v="United States"/>
    <x v="35"/>
    <x v="3"/>
    <n v="28205"/>
    <x v="0"/>
    <s v="TEC-PH-10004977"/>
    <x v="2"/>
    <x v="7"/>
    <s v="GE 30524EE4"/>
    <n v="627.16800000000012"/>
    <n v="4"/>
    <n v="0.2"/>
    <n v="70.55639999999994"/>
  </r>
  <r>
    <n v="6637"/>
    <s v="CA-2024-144498"/>
    <x v="3"/>
    <d v="2024-05-07T00:00:00"/>
    <x v="593"/>
    <x v="3"/>
    <s v="MB-18085"/>
    <s v="Mick Brown"/>
    <x v="0"/>
    <s v="United States"/>
    <x v="35"/>
    <x v="3"/>
    <n v="28205"/>
    <x v="0"/>
    <s v="OFF-LA-10003510"/>
    <x v="1"/>
    <x v="2"/>
    <s v="Avery 4027 File Folder Labels for Dot Matrix Printers, 5000 Labels per Box, White"/>
    <n v="122.12000000000002"/>
    <n v="5"/>
    <n v="0.2"/>
    <n v="39.689000000000007"/>
  </r>
  <r>
    <n v="6638"/>
    <s v="CA-2024-103352"/>
    <x v="3"/>
    <d v="2024-11-28T00:00:00"/>
    <x v="524"/>
    <x v="0"/>
    <s v="RP-19390"/>
    <s v="Resi Pölking"/>
    <x v="0"/>
    <s v="United States"/>
    <x v="20"/>
    <x v="15"/>
    <n v="10011"/>
    <x v="3"/>
    <s v="OFF-AR-10001573"/>
    <x v="1"/>
    <x v="6"/>
    <s v="American Pencil"/>
    <n v="6.99"/>
    <n v="3"/>
    <n v="0"/>
    <n v="2.027099999999999"/>
  </r>
  <r>
    <n v="6639"/>
    <s v="CA-2024-103352"/>
    <x v="3"/>
    <d v="2024-11-28T00:00:00"/>
    <x v="524"/>
    <x v="0"/>
    <s v="RP-19390"/>
    <s v="Resi Pölking"/>
    <x v="0"/>
    <s v="United States"/>
    <x v="20"/>
    <x v="15"/>
    <n v="10011"/>
    <x v="3"/>
    <s v="OFF-BI-10001196"/>
    <x v="1"/>
    <x v="8"/>
    <s v="Avery Flip-Chart Easel Binder, Black"/>
    <n v="107.42400000000001"/>
    <n v="6"/>
    <n v="0.2"/>
    <n v="36.255599999999994"/>
  </r>
  <r>
    <n v="6640"/>
    <s v="CA-2021-108609"/>
    <x v="2"/>
    <d v="2021-10-31T00:00:00"/>
    <x v="1024"/>
    <x v="0"/>
    <s v="AJ-10780"/>
    <s v="Anthony Jacobs"/>
    <x v="1"/>
    <s v="United States"/>
    <x v="160"/>
    <x v="24"/>
    <n v="44052"/>
    <x v="3"/>
    <s v="FUR-TA-10003954"/>
    <x v="0"/>
    <x v="3"/>
    <s v="Hon 94000 Series Round Tables"/>
    <n v="1421.664"/>
    <n v="8"/>
    <n v="0.4"/>
    <n v="-734.52639999999997"/>
  </r>
  <r>
    <n v="6641"/>
    <s v="CA-2024-128328"/>
    <x v="3"/>
    <d v="2024-08-06T00:00:00"/>
    <x v="1212"/>
    <x v="1"/>
    <s v="PO-18865"/>
    <s v="Patrick O'Donnell"/>
    <x v="0"/>
    <s v="United States"/>
    <x v="245"/>
    <x v="14"/>
    <n v="46203"/>
    <x v="2"/>
    <s v="OFF-BI-10001989"/>
    <x v="1"/>
    <x v="8"/>
    <s v="Premium Transparent Presentation Covers by GBC"/>
    <n v="125.88"/>
    <n v="6"/>
    <n v="0"/>
    <n v="60.422399999999996"/>
  </r>
  <r>
    <n v="6642"/>
    <s v="CA-2024-128328"/>
    <x v="3"/>
    <d v="2024-08-06T00:00:00"/>
    <x v="1212"/>
    <x v="1"/>
    <s v="PO-18865"/>
    <s v="Patrick O'Donnell"/>
    <x v="0"/>
    <s v="United States"/>
    <x v="245"/>
    <x v="14"/>
    <n v="46203"/>
    <x v="2"/>
    <s v="TEC-AC-10001714"/>
    <x v="2"/>
    <x v="11"/>
    <s v="Logitech MX Performance Wireless Mouse"/>
    <n v="79.78"/>
    <n v="2"/>
    <n v="0"/>
    <n v="29.518599999999999"/>
  </r>
  <r>
    <n v="6643"/>
    <s v="CA-2024-128328"/>
    <x v="3"/>
    <d v="2024-08-06T00:00:00"/>
    <x v="1212"/>
    <x v="1"/>
    <s v="PO-18865"/>
    <s v="Patrick O'Donnell"/>
    <x v="0"/>
    <s v="United States"/>
    <x v="245"/>
    <x v="14"/>
    <n v="46203"/>
    <x v="2"/>
    <s v="OFF-LA-10003498"/>
    <x v="1"/>
    <x v="2"/>
    <s v="Avery 475"/>
    <n v="133.20000000000002"/>
    <n v="9"/>
    <n v="0"/>
    <n v="66.600000000000009"/>
  </r>
  <r>
    <n v="6644"/>
    <s v="US-2022-156496"/>
    <x v="1"/>
    <d v="2022-08-10T00:00:00"/>
    <x v="99"/>
    <x v="1"/>
    <s v="WB-21850"/>
    <s v="William Brown"/>
    <x v="0"/>
    <s v="United States"/>
    <x v="252"/>
    <x v="21"/>
    <n v="97756"/>
    <x v="1"/>
    <s v="TEC-PH-10000576"/>
    <x v="2"/>
    <x v="7"/>
    <s v="AT&amp;T 1080 Corded phone"/>
    <n v="438.36800000000005"/>
    <n v="4"/>
    <n v="0.2"/>
    <n v="38.357200000000006"/>
  </r>
  <r>
    <n v="6645"/>
    <s v="US-2022-156496"/>
    <x v="1"/>
    <d v="2022-08-10T00:00:00"/>
    <x v="99"/>
    <x v="1"/>
    <s v="WB-21850"/>
    <s v="William Brown"/>
    <x v="0"/>
    <s v="United States"/>
    <x v="252"/>
    <x v="21"/>
    <n v="97756"/>
    <x v="1"/>
    <s v="TEC-PH-10004188"/>
    <x v="2"/>
    <x v="7"/>
    <s v="OtterBox Commuter Series Case - Samsung Galaxy S4"/>
    <n v="139.94400000000002"/>
    <n v="7"/>
    <n v="0.2"/>
    <n v="-31.487400000000001"/>
  </r>
  <r>
    <n v="6646"/>
    <s v="US-2022-156496"/>
    <x v="1"/>
    <d v="2022-08-10T00:00:00"/>
    <x v="99"/>
    <x v="1"/>
    <s v="WB-21850"/>
    <s v="William Brown"/>
    <x v="0"/>
    <s v="United States"/>
    <x v="252"/>
    <x v="21"/>
    <n v="97756"/>
    <x v="1"/>
    <s v="OFF-AP-10001469"/>
    <x v="1"/>
    <x v="9"/>
    <s v="Fellowes 8 Outlet Superior Workstation Surge Protector"/>
    <n v="133.47200000000001"/>
    <n v="4"/>
    <n v="0.2"/>
    <n v="15.015599999999985"/>
  </r>
  <r>
    <n v="6647"/>
    <s v="US-2023-127334"/>
    <x v="0"/>
    <d v="2023-12-16T00:00:00"/>
    <x v="967"/>
    <x v="1"/>
    <s v="MP-18175"/>
    <s v="Mike Pelletier"/>
    <x v="2"/>
    <s v="United States"/>
    <x v="24"/>
    <x v="21"/>
    <n v="97477"/>
    <x v="1"/>
    <s v="FUR-TA-10003473"/>
    <x v="0"/>
    <x v="3"/>
    <s v="Bretford Rectangular Conference Table Tops"/>
    <n v="564.19499999999994"/>
    <n v="3"/>
    <n v="0.5"/>
    <n v="-304.66529999999989"/>
  </r>
  <r>
    <n v="6648"/>
    <s v="US-2023-127334"/>
    <x v="0"/>
    <d v="2023-12-16T00:00:00"/>
    <x v="967"/>
    <x v="1"/>
    <s v="MP-18175"/>
    <s v="Mike Pelletier"/>
    <x v="2"/>
    <s v="United States"/>
    <x v="24"/>
    <x v="21"/>
    <n v="97477"/>
    <x v="1"/>
    <s v="OFF-AP-10001205"/>
    <x v="1"/>
    <x v="9"/>
    <s v="Belkin 5 Outlet SurgeMaster Power Centers"/>
    <n v="87.168000000000006"/>
    <n v="2"/>
    <n v="0.2"/>
    <n v="8.7168000000000063"/>
  </r>
  <r>
    <n v="6649"/>
    <s v="US-2024-124779"/>
    <x v="3"/>
    <d v="2024-09-09T00:00:00"/>
    <x v="218"/>
    <x v="2"/>
    <s v="BF-11020"/>
    <s v="Barry Französisch"/>
    <x v="1"/>
    <s v="United States"/>
    <x v="81"/>
    <x v="5"/>
    <n v="76017"/>
    <x v="2"/>
    <s v="OFF-BI-10002429"/>
    <x v="1"/>
    <x v="8"/>
    <s v="Premier Elliptical Ring Binder, Black"/>
    <n v="42.615999999999993"/>
    <n v="7"/>
    <n v="0.8"/>
    <n v="-68.185600000000022"/>
  </r>
  <r>
    <n v="6650"/>
    <s v="US-2024-124779"/>
    <x v="3"/>
    <d v="2024-09-09T00:00:00"/>
    <x v="218"/>
    <x v="2"/>
    <s v="BF-11020"/>
    <s v="Barry Französisch"/>
    <x v="1"/>
    <s v="United States"/>
    <x v="81"/>
    <x v="5"/>
    <n v="76017"/>
    <x v="2"/>
    <s v="TEC-CO-10001943"/>
    <x v="2"/>
    <x v="16"/>
    <s v="Canon PC-428 Personal Copier"/>
    <n v="319.98400000000004"/>
    <n v="2"/>
    <n v="0.2"/>
    <n v="107.99459999999999"/>
  </r>
  <r>
    <n v="6651"/>
    <s v="US-2024-124779"/>
    <x v="3"/>
    <d v="2024-09-09T00:00:00"/>
    <x v="218"/>
    <x v="2"/>
    <s v="BF-11020"/>
    <s v="Barry Französisch"/>
    <x v="1"/>
    <s v="United States"/>
    <x v="81"/>
    <x v="5"/>
    <n v="76017"/>
    <x v="2"/>
    <s v="OFF-FA-10004854"/>
    <x v="1"/>
    <x v="13"/>
    <s v="Vinyl Coated Wire Paper Clips in Organizer Box, 800/Box"/>
    <n v="45.92"/>
    <n v="5"/>
    <n v="0.2"/>
    <n v="15.498000000000001"/>
  </r>
  <r>
    <n v="6652"/>
    <s v="US-2024-124779"/>
    <x v="3"/>
    <d v="2024-09-09T00:00:00"/>
    <x v="218"/>
    <x v="2"/>
    <s v="BF-11020"/>
    <s v="Barry Französisch"/>
    <x v="1"/>
    <s v="United States"/>
    <x v="81"/>
    <x v="5"/>
    <n v="76017"/>
    <x v="2"/>
    <s v="FUR-FU-10001095"/>
    <x v="0"/>
    <x v="5"/>
    <s v="DAX Black Cherry Wood-Tone Poster Frame"/>
    <n v="21.184000000000001"/>
    <n v="2"/>
    <n v="0.6"/>
    <n v="-11.651199999999999"/>
  </r>
  <r>
    <n v="6653"/>
    <s v="US-2024-124779"/>
    <x v="3"/>
    <d v="2024-09-09T00:00:00"/>
    <x v="218"/>
    <x v="2"/>
    <s v="BF-11020"/>
    <s v="Barry Französisch"/>
    <x v="1"/>
    <s v="United States"/>
    <x v="81"/>
    <x v="5"/>
    <n v="76017"/>
    <x v="2"/>
    <s v="OFF-PA-10000061"/>
    <x v="1"/>
    <x v="10"/>
    <s v="Xerox 205"/>
    <n v="20.736000000000004"/>
    <n v="4"/>
    <n v="0.2"/>
    <n v="7.2576000000000001"/>
  </r>
  <r>
    <n v="6654"/>
    <s v="US-2024-124779"/>
    <x v="3"/>
    <d v="2024-09-09T00:00:00"/>
    <x v="218"/>
    <x v="2"/>
    <s v="BF-11020"/>
    <s v="Barry Französisch"/>
    <x v="1"/>
    <s v="United States"/>
    <x v="81"/>
    <x v="5"/>
    <n v="76017"/>
    <x v="2"/>
    <s v="FUR-CH-10003535"/>
    <x v="0"/>
    <x v="1"/>
    <s v="Global Armless Task Chair, Royal Blue"/>
    <n v="213.42999999999995"/>
    <n v="5"/>
    <n v="0.3"/>
    <n v="-39.636999999999993"/>
  </r>
  <r>
    <n v="6655"/>
    <s v="CA-2024-135937"/>
    <x v="3"/>
    <d v="2024-02-21T00:00:00"/>
    <x v="1213"/>
    <x v="1"/>
    <s v="KM-16375"/>
    <s v="Katherine Murray"/>
    <x v="2"/>
    <s v="United States"/>
    <x v="23"/>
    <x v="16"/>
    <n v="85234"/>
    <x v="1"/>
    <s v="TEC-PH-10004447"/>
    <x v="2"/>
    <x v="7"/>
    <s v="Toshiba IPT2010-SD IP Telephone"/>
    <n v="333.57600000000002"/>
    <n v="3"/>
    <n v="0.2"/>
    <n v="25.018199999999993"/>
  </r>
  <r>
    <n v="6656"/>
    <s v="CA-2024-135937"/>
    <x v="3"/>
    <d v="2024-02-21T00:00:00"/>
    <x v="1213"/>
    <x v="1"/>
    <s v="KM-16375"/>
    <s v="Katherine Murray"/>
    <x v="2"/>
    <s v="United States"/>
    <x v="23"/>
    <x v="16"/>
    <n v="85234"/>
    <x v="1"/>
    <s v="TEC-AC-10001114"/>
    <x v="2"/>
    <x v="11"/>
    <s v="Microsoft Wireless Mobile Mouse 4000"/>
    <n v="31.992000000000004"/>
    <n v="1"/>
    <n v="0.2"/>
    <n v="4.7987999999999964"/>
  </r>
  <r>
    <n v="6657"/>
    <s v="CA-2024-135937"/>
    <x v="3"/>
    <d v="2024-02-21T00:00:00"/>
    <x v="1213"/>
    <x v="1"/>
    <s v="KM-16375"/>
    <s v="Katherine Murray"/>
    <x v="2"/>
    <s v="United States"/>
    <x v="23"/>
    <x v="16"/>
    <n v="85234"/>
    <x v="1"/>
    <s v="OFF-ST-10000563"/>
    <x v="1"/>
    <x v="4"/>
    <s v="Fellowes Bankers Box Stor/Drawer Steel Plus"/>
    <n v="51.168000000000006"/>
    <n v="2"/>
    <n v="0.2"/>
    <n v="-6.3960000000000008"/>
  </r>
  <r>
    <n v="6658"/>
    <s v="CA-2024-135937"/>
    <x v="3"/>
    <d v="2024-02-21T00:00:00"/>
    <x v="1213"/>
    <x v="1"/>
    <s v="KM-16375"/>
    <s v="Katherine Murray"/>
    <x v="2"/>
    <s v="United States"/>
    <x v="23"/>
    <x v="16"/>
    <n v="85234"/>
    <x v="1"/>
    <s v="OFF-EN-10004846"/>
    <x v="1"/>
    <x v="12"/>
    <s v="Letter or Legal Size Expandable Poly String Tie Envelopes"/>
    <n v="10.64"/>
    <n v="5"/>
    <n v="0.2"/>
    <n v="3.8570000000000002"/>
  </r>
  <r>
    <n v="6659"/>
    <s v="CA-2024-135937"/>
    <x v="3"/>
    <d v="2024-02-21T00:00:00"/>
    <x v="1213"/>
    <x v="1"/>
    <s v="KM-16375"/>
    <s v="Katherine Murray"/>
    <x v="2"/>
    <s v="United States"/>
    <x v="23"/>
    <x v="16"/>
    <n v="85234"/>
    <x v="1"/>
    <s v="FUR-FU-10002253"/>
    <x v="0"/>
    <x v="5"/>
    <s v="Howard Miller 13&quot; Diameter Pewter Finish Round Wall Clock"/>
    <n v="68.703999999999994"/>
    <n v="2"/>
    <n v="0.2"/>
    <n v="16.317200000000003"/>
  </r>
  <r>
    <n v="6660"/>
    <s v="CA-2024-135937"/>
    <x v="3"/>
    <d v="2024-02-21T00:00:00"/>
    <x v="1213"/>
    <x v="1"/>
    <s v="KM-16375"/>
    <s v="Katherine Murray"/>
    <x v="2"/>
    <s v="United States"/>
    <x v="23"/>
    <x v="16"/>
    <n v="85234"/>
    <x v="1"/>
    <s v="FUR-TA-10001039"/>
    <x v="0"/>
    <x v="3"/>
    <s v="KI Adjustable-Height Table"/>
    <n v="386.91"/>
    <n v="9"/>
    <n v="0.5"/>
    <n v="-185.71679999999998"/>
  </r>
  <r>
    <n v="6661"/>
    <s v="CA-2022-129322"/>
    <x v="1"/>
    <d v="2022-08-08T00:00:00"/>
    <x v="1214"/>
    <x v="0"/>
    <s v="DB-13405"/>
    <s v="Denny Blanton"/>
    <x v="0"/>
    <s v="United States"/>
    <x v="104"/>
    <x v="31"/>
    <n v="1841"/>
    <x v="3"/>
    <s v="OFF-AR-10004587"/>
    <x v="1"/>
    <x v="6"/>
    <s v="Boston 1827 Commercial Additional Cutter, Drive Gear &amp; Gear Rack for 1606"/>
    <n v="39.659999999999997"/>
    <n v="2"/>
    <n v="0"/>
    <n v="11.897999999999996"/>
  </r>
  <r>
    <n v="6662"/>
    <s v="CA-2022-129322"/>
    <x v="1"/>
    <d v="2022-08-08T00:00:00"/>
    <x v="1214"/>
    <x v="0"/>
    <s v="DB-13405"/>
    <s v="Denny Blanton"/>
    <x v="0"/>
    <s v="United States"/>
    <x v="104"/>
    <x v="31"/>
    <n v="1841"/>
    <x v="3"/>
    <s v="OFF-AP-10004336"/>
    <x v="1"/>
    <x v="9"/>
    <s v="Conquest 14 Commercial Heavy-Duty Upright Vacuum, Collection System, Accessory Kit"/>
    <n v="113.92"/>
    <n v="2"/>
    <n v="0"/>
    <n v="33.036799999999985"/>
  </r>
  <r>
    <n v="6663"/>
    <s v="CA-2022-129322"/>
    <x v="1"/>
    <d v="2022-08-08T00:00:00"/>
    <x v="1214"/>
    <x v="0"/>
    <s v="DB-13405"/>
    <s v="Denny Blanton"/>
    <x v="0"/>
    <s v="United States"/>
    <x v="104"/>
    <x v="31"/>
    <n v="1841"/>
    <x v="3"/>
    <s v="OFF-BI-10001718"/>
    <x v="1"/>
    <x v="8"/>
    <s v="GBC DocuBind P50 Personal Binding Machine"/>
    <n v="447.85999999999996"/>
    <n v="7"/>
    <n v="0"/>
    <n v="210.49419999999998"/>
  </r>
  <r>
    <n v="6664"/>
    <s v="CA-2024-162173"/>
    <x v="3"/>
    <d v="2024-10-27T00:00:00"/>
    <x v="943"/>
    <x v="1"/>
    <s v="OT-18730"/>
    <s v="Olvera Toch"/>
    <x v="0"/>
    <s v="United States"/>
    <x v="173"/>
    <x v="17"/>
    <n v="23464"/>
    <x v="0"/>
    <s v="FUR-TA-10001520"/>
    <x v="0"/>
    <x v="3"/>
    <s v="Lesro Sheffield Collection Coffee Table, End Table, Center Table, Corner Table"/>
    <n v="356.85"/>
    <n v="5"/>
    <n v="0"/>
    <n v="60.664499999999961"/>
  </r>
  <r>
    <n v="6665"/>
    <s v="CA-2024-162173"/>
    <x v="3"/>
    <d v="2024-10-27T00:00:00"/>
    <x v="943"/>
    <x v="1"/>
    <s v="OT-18730"/>
    <s v="Olvera Toch"/>
    <x v="0"/>
    <s v="United States"/>
    <x v="173"/>
    <x v="17"/>
    <n v="23464"/>
    <x v="0"/>
    <s v="OFF-EN-10002831"/>
    <x v="1"/>
    <x v="12"/>
    <s v="Tyvek  Top-Opening Peel &amp; Seel  Envelopes, Gray"/>
    <n v="251.57999999999998"/>
    <n v="7"/>
    <n v="0"/>
    <n v="113.21099999999998"/>
  </r>
  <r>
    <n v="6666"/>
    <s v="CA-2023-115483"/>
    <x v="0"/>
    <d v="2023-07-15T00:00:00"/>
    <x v="461"/>
    <x v="0"/>
    <s v="JS-15880"/>
    <s v="John Stevenson"/>
    <x v="0"/>
    <s v="United States"/>
    <x v="218"/>
    <x v="5"/>
    <n v="75061"/>
    <x v="2"/>
    <s v="OFF-PA-10001497"/>
    <x v="1"/>
    <x v="10"/>
    <s v="Xerox 1914"/>
    <n v="219.84000000000003"/>
    <n v="5"/>
    <n v="0.2"/>
    <n v="79.691999999999979"/>
  </r>
  <r>
    <n v="6667"/>
    <s v="CA-2024-122175"/>
    <x v="3"/>
    <d v="2024-05-13T00:00:00"/>
    <x v="324"/>
    <x v="0"/>
    <s v="CA-12775"/>
    <s v="Cynthia Arntzen"/>
    <x v="0"/>
    <s v="United States"/>
    <x v="219"/>
    <x v="30"/>
    <n v="8360"/>
    <x v="3"/>
    <s v="FUR-FU-10000719"/>
    <x v="0"/>
    <x v="5"/>
    <s v="DAX Cubicle Frames, 8-1/2 x 11"/>
    <n v="42.85"/>
    <n v="5"/>
    <n v="0"/>
    <n v="15.426000000000002"/>
  </r>
  <r>
    <n v="6668"/>
    <s v="CA-2024-122175"/>
    <x v="3"/>
    <d v="2024-05-13T00:00:00"/>
    <x v="324"/>
    <x v="0"/>
    <s v="CA-12775"/>
    <s v="Cynthia Arntzen"/>
    <x v="0"/>
    <s v="United States"/>
    <x v="219"/>
    <x v="30"/>
    <n v="8360"/>
    <x v="3"/>
    <s v="OFF-LA-10002271"/>
    <x v="1"/>
    <x v="2"/>
    <s v="Smead Alpha-Z Color-Coded Second Alphabetical Labels and Starter Set"/>
    <n v="6.16"/>
    <n v="2"/>
    <n v="0"/>
    <n v="2.9567999999999999"/>
  </r>
  <r>
    <n v="6669"/>
    <s v="CA-2024-122175"/>
    <x v="3"/>
    <d v="2024-05-13T00:00:00"/>
    <x v="324"/>
    <x v="0"/>
    <s v="CA-12775"/>
    <s v="Cynthia Arntzen"/>
    <x v="0"/>
    <s v="United States"/>
    <x v="219"/>
    <x v="30"/>
    <n v="8360"/>
    <x v="3"/>
    <s v="OFF-SU-10004661"/>
    <x v="1"/>
    <x v="14"/>
    <s v="Acme Titanium Bonded Scissors"/>
    <n v="17"/>
    <n v="2"/>
    <n v="0"/>
    <n v="4.42"/>
  </r>
  <r>
    <n v="6670"/>
    <s v="CA-2024-122175"/>
    <x v="3"/>
    <d v="2024-05-13T00:00:00"/>
    <x v="324"/>
    <x v="0"/>
    <s v="CA-12775"/>
    <s v="Cynthia Arntzen"/>
    <x v="0"/>
    <s v="United States"/>
    <x v="219"/>
    <x v="30"/>
    <n v="8360"/>
    <x v="3"/>
    <s v="TEC-AC-10004859"/>
    <x v="2"/>
    <x v="11"/>
    <s v="Maxell Pro 80 Minute CD-R, 10/Pack"/>
    <n v="87.4"/>
    <n v="5"/>
    <n v="0"/>
    <n v="34.960000000000008"/>
  </r>
  <r>
    <n v="6671"/>
    <s v="CA-2024-161088"/>
    <x v="3"/>
    <d v="2024-05-26T00:00:00"/>
    <x v="990"/>
    <x v="1"/>
    <s v="MH-18115"/>
    <s v="Mick Hernandez"/>
    <x v="2"/>
    <s v="United States"/>
    <x v="38"/>
    <x v="32"/>
    <n v="31907"/>
    <x v="0"/>
    <s v="OFF-BI-10002824"/>
    <x v="1"/>
    <x v="8"/>
    <s v="Recycled Easel Ring Binders"/>
    <n v="29.84"/>
    <n v="2"/>
    <n v="0"/>
    <n v="13.427999999999997"/>
  </r>
  <r>
    <n v="6672"/>
    <s v="CA-2021-154837"/>
    <x v="2"/>
    <d v="2021-08-23T00:00:00"/>
    <x v="55"/>
    <x v="0"/>
    <s v="RB-19645"/>
    <s v="Robert Barroso"/>
    <x v="1"/>
    <s v="United States"/>
    <x v="1"/>
    <x v="1"/>
    <n v="90032"/>
    <x v="1"/>
    <s v="OFF-BI-10001575"/>
    <x v="1"/>
    <x v="8"/>
    <s v="GBC Linen Binding Covers"/>
    <n v="49.568000000000005"/>
    <n v="2"/>
    <n v="0.2"/>
    <n v="17.348799999999997"/>
  </r>
  <r>
    <n v="6673"/>
    <s v="CA-2022-153794"/>
    <x v="1"/>
    <d v="2022-09-11T00:00:00"/>
    <x v="1215"/>
    <x v="1"/>
    <s v="SB-20290"/>
    <s v="Sean Braxton"/>
    <x v="1"/>
    <s v="United States"/>
    <x v="70"/>
    <x v="1"/>
    <n v="92024"/>
    <x v="1"/>
    <s v="OFF-AR-10000380"/>
    <x v="1"/>
    <x v="6"/>
    <s v="Hunt PowerHouse Electric Pencil Sharpener, Blue"/>
    <n v="265.85999999999996"/>
    <n v="7"/>
    <n v="0"/>
    <n v="79.757999999999967"/>
  </r>
  <r>
    <n v="6674"/>
    <s v="CA-2022-135510"/>
    <x v="1"/>
    <d v="2022-09-05T00:00:00"/>
    <x v="64"/>
    <x v="1"/>
    <s v="TW-21025"/>
    <s v="Tamara Willingham"/>
    <x v="2"/>
    <s v="United States"/>
    <x v="262"/>
    <x v="17"/>
    <n v="22901"/>
    <x v="0"/>
    <s v="FUR-FU-10000820"/>
    <x v="0"/>
    <x v="5"/>
    <s v="Tensor Brushed Steel Torchiere Floor Lamp"/>
    <n v="67.959999999999994"/>
    <n v="4"/>
    <n v="0"/>
    <n v="12.232799999999997"/>
  </r>
  <r>
    <n v="6675"/>
    <s v="CA-2022-109337"/>
    <x v="1"/>
    <d v="2022-11-21T00:00:00"/>
    <x v="78"/>
    <x v="0"/>
    <s v="DL-13330"/>
    <s v="Denise Leinenbach"/>
    <x v="0"/>
    <s v="United States"/>
    <x v="104"/>
    <x v="14"/>
    <n v="46226"/>
    <x v="2"/>
    <s v="OFF-AR-10003759"/>
    <x v="1"/>
    <x v="6"/>
    <s v="Crayola Anti Dust Chalk, 12/Pack"/>
    <n v="10.92"/>
    <n v="6"/>
    <n v="0"/>
    <n v="4.9139999999999997"/>
  </r>
  <r>
    <n v="6676"/>
    <s v="CA-2022-109337"/>
    <x v="1"/>
    <d v="2022-11-21T00:00:00"/>
    <x v="78"/>
    <x v="0"/>
    <s v="DL-13330"/>
    <s v="Denise Leinenbach"/>
    <x v="0"/>
    <s v="United States"/>
    <x v="104"/>
    <x v="14"/>
    <n v="46226"/>
    <x v="2"/>
    <s v="TEC-MA-10002930"/>
    <x v="2"/>
    <x v="15"/>
    <s v="Ricoh - Ink Collector Unit for GX3000 Series Printers"/>
    <n v="83.9"/>
    <n v="2"/>
    <n v="0"/>
    <n v="22.653000000000006"/>
  </r>
  <r>
    <n v="6677"/>
    <s v="CA-2022-109337"/>
    <x v="1"/>
    <d v="2022-11-21T00:00:00"/>
    <x v="78"/>
    <x v="0"/>
    <s v="DL-13330"/>
    <s v="Denise Leinenbach"/>
    <x v="0"/>
    <s v="United States"/>
    <x v="104"/>
    <x v="14"/>
    <n v="46226"/>
    <x v="2"/>
    <s v="OFF-AP-10004052"/>
    <x v="1"/>
    <x v="9"/>
    <s v="Hoover Replacement Belts For Soft Guard &amp; Commercial Ltweight Upright Vacs, 2/Pk"/>
    <n v="19.75"/>
    <n v="5"/>
    <n v="0"/>
    <n v="5.1350000000000007"/>
  </r>
  <r>
    <n v="6678"/>
    <s v="CA-2022-109337"/>
    <x v="1"/>
    <d v="2022-11-21T00:00:00"/>
    <x v="78"/>
    <x v="0"/>
    <s v="DL-13330"/>
    <s v="Denise Leinenbach"/>
    <x v="0"/>
    <s v="United States"/>
    <x v="104"/>
    <x v="14"/>
    <n v="46226"/>
    <x v="2"/>
    <s v="TEC-AC-10000990"/>
    <x v="2"/>
    <x v="11"/>
    <s v="Imation Bio 2GB USB Flash Drive Imation Corp"/>
    <n v="393.54"/>
    <n v="3"/>
    <n v="0"/>
    <n v="165.28680000000003"/>
  </r>
  <r>
    <n v="6679"/>
    <s v="CA-2021-150329"/>
    <x v="2"/>
    <d v="2021-10-10T00:00:00"/>
    <x v="1216"/>
    <x v="1"/>
    <s v="SD-20485"/>
    <s v="Shirley Daniels"/>
    <x v="2"/>
    <s v="United States"/>
    <x v="42"/>
    <x v="16"/>
    <n v="85023"/>
    <x v="1"/>
    <s v="FUR-FU-10003724"/>
    <x v="0"/>
    <x v="5"/>
    <s v="Westinghouse Clip-On Gooseneck Lamps"/>
    <n v="46.872"/>
    <n v="7"/>
    <n v="0.2"/>
    <n v="3.5153999999999979"/>
  </r>
  <r>
    <n v="6680"/>
    <s v="CA-2024-145037"/>
    <x v="3"/>
    <d v="2024-09-03T00:00:00"/>
    <x v="285"/>
    <x v="0"/>
    <s v="TB-21055"/>
    <s v="Ted Butterfield"/>
    <x v="0"/>
    <s v="United States"/>
    <x v="255"/>
    <x v="29"/>
    <n v="6450"/>
    <x v="3"/>
    <s v="OFF-ST-10000918"/>
    <x v="1"/>
    <x v="4"/>
    <s v="Crate-A-Files"/>
    <n v="10.9"/>
    <n v="1"/>
    <n v="0"/>
    <n v="2.8339999999999996"/>
  </r>
  <r>
    <n v="6681"/>
    <s v="CA-2024-145037"/>
    <x v="3"/>
    <d v="2024-09-03T00:00:00"/>
    <x v="285"/>
    <x v="0"/>
    <s v="TB-21055"/>
    <s v="Ted Butterfield"/>
    <x v="0"/>
    <s v="United States"/>
    <x v="255"/>
    <x v="29"/>
    <n v="6450"/>
    <x v="3"/>
    <s v="OFF-PA-10000157"/>
    <x v="1"/>
    <x v="10"/>
    <s v="Xerox 191"/>
    <n v="79.92"/>
    <n v="4"/>
    <n v="0"/>
    <n v="37.562399999999997"/>
  </r>
  <r>
    <n v="6682"/>
    <s v="CA-2024-145037"/>
    <x v="3"/>
    <d v="2024-09-03T00:00:00"/>
    <x v="285"/>
    <x v="0"/>
    <s v="TB-21055"/>
    <s v="Ted Butterfield"/>
    <x v="0"/>
    <s v="United States"/>
    <x v="255"/>
    <x v="29"/>
    <n v="6450"/>
    <x v="3"/>
    <s v="OFF-PA-10002499"/>
    <x v="1"/>
    <x v="10"/>
    <s v="Xerox 1890"/>
    <n v="146.82"/>
    <n v="3"/>
    <n v="0"/>
    <n v="73.41"/>
  </r>
  <r>
    <n v="6683"/>
    <s v="CA-2024-154466"/>
    <x v="3"/>
    <d v="2024-01-02T00:00:00"/>
    <x v="771"/>
    <x v="2"/>
    <s v="DP-13390"/>
    <s v="Dennis Pardue"/>
    <x v="2"/>
    <s v="United States"/>
    <x v="47"/>
    <x v="6"/>
    <n v="53132"/>
    <x v="2"/>
    <s v="OFF-BI-10002022"/>
    <x v="1"/>
    <x v="8"/>
    <s v="Wilson Jones Easy Flow II Sheet Lifters"/>
    <n v="3.6"/>
    <n v="2"/>
    <n v="0"/>
    <n v="1.728"/>
  </r>
  <r>
    <n v="6684"/>
    <s v="CA-2021-109134"/>
    <x v="2"/>
    <d v="2021-11-05T00:00:00"/>
    <x v="1105"/>
    <x v="1"/>
    <s v="DE-13255"/>
    <s v="Deanra Eno"/>
    <x v="2"/>
    <s v="United States"/>
    <x v="1"/>
    <x v="1"/>
    <n v="90008"/>
    <x v="1"/>
    <s v="FUR-FU-10000320"/>
    <x v="0"/>
    <x v="5"/>
    <s v="OIC Stacking Trays"/>
    <n v="20.04"/>
    <n v="6"/>
    <n v="0"/>
    <n v="8.8176000000000023"/>
  </r>
  <r>
    <n v="6685"/>
    <s v="US-2022-129637"/>
    <x v="1"/>
    <d v="2022-12-17T00:00:00"/>
    <x v="190"/>
    <x v="1"/>
    <s v="MC-18100"/>
    <s v="Mick Crebagga"/>
    <x v="0"/>
    <s v="United States"/>
    <x v="41"/>
    <x v="10"/>
    <n v="61701"/>
    <x v="2"/>
    <s v="OFF-ST-10003716"/>
    <x v="1"/>
    <x v="4"/>
    <s v="Tennsco Double-Tier Lockers"/>
    <n v="180.01600000000002"/>
    <n v="1"/>
    <n v="0.2"/>
    <n v="-15.751400000000004"/>
  </r>
  <r>
    <n v="6686"/>
    <s v="US-2022-129637"/>
    <x v="1"/>
    <d v="2022-12-17T00:00:00"/>
    <x v="190"/>
    <x v="1"/>
    <s v="MC-18100"/>
    <s v="Mick Crebagga"/>
    <x v="0"/>
    <s v="United States"/>
    <x v="41"/>
    <x v="10"/>
    <n v="61701"/>
    <x v="2"/>
    <s v="FUR-FU-10000965"/>
    <x v="0"/>
    <x v="5"/>
    <s v="Howard Miller 11-1/2&quot; Diameter Ridgewood Wall Clock"/>
    <n v="41.552"/>
    <n v="2"/>
    <n v="0.6"/>
    <n v="-19.737199999999994"/>
  </r>
  <r>
    <n v="6687"/>
    <s v="US-2022-129637"/>
    <x v="1"/>
    <d v="2022-12-17T00:00:00"/>
    <x v="190"/>
    <x v="1"/>
    <s v="MC-18100"/>
    <s v="Mick Crebagga"/>
    <x v="0"/>
    <s v="United States"/>
    <x v="41"/>
    <x v="10"/>
    <n v="61701"/>
    <x v="2"/>
    <s v="OFF-AR-10003829"/>
    <x v="1"/>
    <x v="6"/>
    <s v="Newell 35"/>
    <n v="13.120000000000001"/>
    <n v="5"/>
    <n v="0.2"/>
    <n v="1.4759999999999982"/>
  </r>
  <r>
    <n v="6688"/>
    <s v="CA-2022-165162"/>
    <x v="1"/>
    <d v="2022-05-14T00:00:00"/>
    <x v="1033"/>
    <x v="1"/>
    <s v="HG-15025"/>
    <s v="Hunter Glantz"/>
    <x v="0"/>
    <s v="United States"/>
    <x v="1"/>
    <x v="1"/>
    <n v="90032"/>
    <x v="1"/>
    <s v="OFF-ST-10003470"/>
    <x v="1"/>
    <x v="4"/>
    <s v="Tennsco Snap-Together Open Shelving Units, Starter Sets and Add-On Units"/>
    <n v="1117.92"/>
    <n v="4"/>
    <n v="0"/>
    <n v="55.895999999999958"/>
  </r>
  <r>
    <n v="6689"/>
    <s v="CA-2024-140494"/>
    <x v="3"/>
    <d v="2024-03-11T00:00:00"/>
    <x v="1097"/>
    <x v="0"/>
    <s v="CM-11815"/>
    <s v="Candace McMahon"/>
    <x v="1"/>
    <s v="United States"/>
    <x v="8"/>
    <x v="1"/>
    <n v="94109"/>
    <x v="1"/>
    <s v="TEC-AC-10004568"/>
    <x v="2"/>
    <x v="11"/>
    <s v="Maxell LTO Ultrium - 800 GB"/>
    <n v="111.96"/>
    <n v="4"/>
    <n v="0"/>
    <n v="21.27239999999999"/>
  </r>
  <r>
    <n v="6690"/>
    <s v="CA-2024-104108"/>
    <x v="3"/>
    <d v="2024-12-03T00:00:00"/>
    <x v="784"/>
    <x v="1"/>
    <s v="RP-19855"/>
    <s v="Roy Phan"/>
    <x v="1"/>
    <s v="United States"/>
    <x v="12"/>
    <x v="5"/>
    <n v="77095"/>
    <x v="2"/>
    <s v="OFF-AR-10000817"/>
    <x v="1"/>
    <x v="6"/>
    <s v="Manco Dry-Lighter Erasable Highlighter"/>
    <n v="12.160000000000002"/>
    <n v="5"/>
    <n v="0.2"/>
    <n v="2.1279999999999988"/>
  </r>
  <r>
    <n v="6691"/>
    <s v="US-2024-165869"/>
    <x v="3"/>
    <d v="2024-08-01T00:00:00"/>
    <x v="727"/>
    <x v="1"/>
    <s v="LS-17200"/>
    <s v="Luke Schmidt"/>
    <x v="1"/>
    <s v="United States"/>
    <x v="158"/>
    <x v="6"/>
    <n v="53209"/>
    <x v="2"/>
    <s v="OFF-BI-10003460"/>
    <x v="1"/>
    <x v="8"/>
    <s v="Acco 3-Hole Punch"/>
    <n v="17.52"/>
    <n v="4"/>
    <n v="0"/>
    <n v="8.4095999999999993"/>
  </r>
  <r>
    <n v="6692"/>
    <s v="US-2024-165869"/>
    <x v="3"/>
    <d v="2024-08-01T00:00:00"/>
    <x v="727"/>
    <x v="1"/>
    <s v="LS-17200"/>
    <s v="Luke Schmidt"/>
    <x v="1"/>
    <s v="United States"/>
    <x v="158"/>
    <x v="6"/>
    <n v="53209"/>
    <x v="2"/>
    <s v="OFF-AP-10002472"/>
    <x v="1"/>
    <x v="9"/>
    <s v="3M Office Air Cleaner"/>
    <n v="155.88"/>
    <n v="6"/>
    <n v="0"/>
    <n v="54.558"/>
  </r>
  <r>
    <n v="6693"/>
    <s v="CA-2024-160899"/>
    <x v="3"/>
    <d v="2024-08-12T00:00:00"/>
    <x v="851"/>
    <x v="0"/>
    <s v="DR-12940"/>
    <s v="Daniel Raglin"/>
    <x v="2"/>
    <s v="United States"/>
    <x v="335"/>
    <x v="28"/>
    <n v="70601"/>
    <x v="0"/>
    <s v="OFF-BI-10000632"/>
    <x v="1"/>
    <x v="8"/>
    <s v="Satellite Sectional Post Binders"/>
    <n v="477.51"/>
    <n v="11"/>
    <n v="0"/>
    <n v="219.65459999999999"/>
  </r>
  <r>
    <n v="6694"/>
    <s v="CA-2024-144225"/>
    <x v="3"/>
    <d v="2024-10-01T00:00:00"/>
    <x v="725"/>
    <x v="0"/>
    <s v="CC-12475"/>
    <s v="Cindy Chapman"/>
    <x v="0"/>
    <s v="United States"/>
    <x v="248"/>
    <x v="39"/>
    <n v="21215"/>
    <x v="3"/>
    <s v="OFF-PA-10000062"/>
    <x v="1"/>
    <x v="10"/>
    <s v="Green Bar Computer Printout Paper"/>
    <n v="164.88"/>
    <n v="3"/>
    <n v="0"/>
    <n v="80.791200000000003"/>
  </r>
  <r>
    <n v="6695"/>
    <s v="US-2023-163538"/>
    <x v="0"/>
    <d v="2023-08-27T00:00:00"/>
    <x v="881"/>
    <x v="1"/>
    <s v="SS-20515"/>
    <s v="Shirley Schmidt"/>
    <x v="2"/>
    <s v="United States"/>
    <x v="47"/>
    <x v="6"/>
    <n v="53132"/>
    <x v="2"/>
    <s v="TEC-AC-10002006"/>
    <x v="2"/>
    <x v="11"/>
    <s v="Memorex Micro Travel Drive 16 GB"/>
    <n v="47.97"/>
    <n v="3"/>
    <n v="0"/>
    <n v="14.870699999999998"/>
  </r>
  <r>
    <n v="6696"/>
    <s v="US-2023-155103"/>
    <x v="0"/>
    <d v="2023-12-03T00:00:00"/>
    <x v="439"/>
    <x v="1"/>
    <s v="JF-15190"/>
    <s v="Jamie Frazer"/>
    <x v="0"/>
    <s v="United States"/>
    <x v="20"/>
    <x v="15"/>
    <n v="10024"/>
    <x v="3"/>
    <s v="OFF-BI-10004318"/>
    <x v="1"/>
    <x v="8"/>
    <s v="Ibico EB-19 Dual Function Manual Binding System"/>
    <n v="415.17600000000004"/>
    <n v="3"/>
    <n v="0.2"/>
    <n v="134.93219999999999"/>
  </r>
  <r>
    <n v="6697"/>
    <s v="US-2023-155103"/>
    <x v="0"/>
    <d v="2023-12-03T00:00:00"/>
    <x v="439"/>
    <x v="1"/>
    <s v="JF-15190"/>
    <s v="Jamie Frazer"/>
    <x v="0"/>
    <s v="United States"/>
    <x v="20"/>
    <x v="15"/>
    <n v="10024"/>
    <x v="3"/>
    <s v="OFF-BI-10004236"/>
    <x v="1"/>
    <x v="8"/>
    <s v="XtraLife ClearVue Slant-D Ring Binder, White, 3&quot;"/>
    <n v="35.231999999999999"/>
    <n v="3"/>
    <n v="0.2"/>
    <n v="11.450399999999998"/>
  </r>
  <r>
    <n v="6698"/>
    <s v="US-2023-155103"/>
    <x v="0"/>
    <d v="2023-12-03T00:00:00"/>
    <x v="439"/>
    <x v="1"/>
    <s v="JF-15190"/>
    <s v="Jamie Frazer"/>
    <x v="0"/>
    <s v="United States"/>
    <x v="20"/>
    <x v="15"/>
    <n v="10024"/>
    <x v="3"/>
    <s v="OFF-PA-10000062"/>
    <x v="1"/>
    <x v="10"/>
    <s v="Green Bar Computer Printout Paper"/>
    <n v="54.96"/>
    <n v="1"/>
    <n v="0"/>
    <n v="26.930399999999999"/>
  </r>
  <r>
    <n v="6699"/>
    <s v="CA-2024-145429"/>
    <x v="3"/>
    <d v="2024-07-22T00:00:00"/>
    <x v="262"/>
    <x v="1"/>
    <s v="SW-20455"/>
    <s v="Shaun Weien"/>
    <x v="0"/>
    <s v="United States"/>
    <x v="70"/>
    <x v="1"/>
    <n v="92024"/>
    <x v="1"/>
    <s v="OFF-PA-10003205"/>
    <x v="1"/>
    <x v="10"/>
    <s v="Wirebound Message Forms, Four 2 3/4 x 5 Forms per Page, Pink Paper"/>
    <n v="16.34"/>
    <n v="2"/>
    <n v="0"/>
    <n v="7.6798000000000002"/>
  </r>
  <r>
    <n v="6700"/>
    <s v="CA-2024-145429"/>
    <x v="3"/>
    <d v="2024-07-22T00:00:00"/>
    <x v="262"/>
    <x v="1"/>
    <s v="SW-20455"/>
    <s v="Shaun Weien"/>
    <x v="0"/>
    <s v="United States"/>
    <x v="70"/>
    <x v="1"/>
    <n v="92024"/>
    <x v="1"/>
    <s v="FUR-CH-10000988"/>
    <x v="0"/>
    <x v="1"/>
    <s v="Hon Olson Stacker Stools"/>
    <n v="225.29600000000002"/>
    <n v="2"/>
    <n v="0.2"/>
    <n v="22.529599999999995"/>
  </r>
  <r>
    <n v="6701"/>
    <s v="CA-2024-145429"/>
    <x v="3"/>
    <d v="2024-07-22T00:00:00"/>
    <x v="262"/>
    <x v="1"/>
    <s v="SW-20455"/>
    <s v="Shaun Weien"/>
    <x v="0"/>
    <s v="United States"/>
    <x v="70"/>
    <x v="1"/>
    <n v="92024"/>
    <x v="1"/>
    <s v="OFF-BI-10001524"/>
    <x v="1"/>
    <x v="8"/>
    <s v="GBC Premium Transparent Covers with Diagonal Lined Pattern"/>
    <n v="50.352000000000004"/>
    <n v="3"/>
    <n v="0.2"/>
    <n v="17.623199999999997"/>
  </r>
  <r>
    <n v="6702"/>
    <s v="CA-2022-153535"/>
    <x v="1"/>
    <d v="2022-05-20T00:00:00"/>
    <x v="1217"/>
    <x v="1"/>
    <s v="SG-20470"/>
    <s v="Sheri Gordon"/>
    <x v="0"/>
    <s v="United States"/>
    <x v="481"/>
    <x v="3"/>
    <n v="27893"/>
    <x v="0"/>
    <s v="FUR-FU-10001986"/>
    <x v="0"/>
    <x v="5"/>
    <s v="Dana Fluorescent Magnifying Lamp, White, 36&quot;"/>
    <n v="163.136"/>
    <n v="4"/>
    <n v="0.2"/>
    <n v="20.391999999999989"/>
  </r>
  <r>
    <n v="6703"/>
    <s v="CA-2022-153535"/>
    <x v="1"/>
    <d v="2022-05-20T00:00:00"/>
    <x v="1217"/>
    <x v="1"/>
    <s v="SG-20470"/>
    <s v="Sheri Gordon"/>
    <x v="0"/>
    <s v="United States"/>
    <x v="481"/>
    <x v="3"/>
    <n v="27893"/>
    <x v="0"/>
    <s v="OFF-BI-10001031"/>
    <x v="1"/>
    <x v="8"/>
    <s v="Pressboard Data Binders by Wilson Jones"/>
    <n v="6.4080000000000004"/>
    <n v="4"/>
    <n v="0.7"/>
    <n v="-4.9127999999999989"/>
  </r>
  <r>
    <n v="6704"/>
    <s v="CA-2022-139164"/>
    <x v="1"/>
    <d v="2022-06-23T00:00:00"/>
    <x v="1218"/>
    <x v="1"/>
    <s v="CS-12355"/>
    <s v="Christine Sundaresam"/>
    <x v="0"/>
    <s v="United States"/>
    <x v="85"/>
    <x v="1"/>
    <n v="90805"/>
    <x v="1"/>
    <s v="TEC-PH-10002468"/>
    <x v="2"/>
    <x v="7"/>
    <s v="Plantronics CS 50-USB - headset - Convertible, Monaural"/>
    <n v="217.58400000000003"/>
    <n v="2"/>
    <n v="0.2"/>
    <n v="19.03860000000001"/>
  </r>
  <r>
    <n v="6705"/>
    <s v="CA-2022-139164"/>
    <x v="1"/>
    <d v="2022-06-23T00:00:00"/>
    <x v="1218"/>
    <x v="1"/>
    <s v="CS-12355"/>
    <s v="Christine Sundaresam"/>
    <x v="0"/>
    <s v="United States"/>
    <x v="85"/>
    <x v="1"/>
    <n v="90805"/>
    <x v="1"/>
    <s v="OFF-FA-10003059"/>
    <x v="1"/>
    <x v="13"/>
    <s v="Assorted Color Push Pins"/>
    <n v="5.43"/>
    <n v="3"/>
    <n v="0"/>
    <n v="1.7918999999999998"/>
  </r>
  <r>
    <n v="6706"/>
    <s v="CA-2022-139164"/>
    <x v="1"/>
    <d v="2022-06-23T00:00:00"/>
    <x v="1218"/>
    <x v="1"/>
    <s v="CS-12355"/>
    <s v="Christine Sundaresam"/>
    <x v="0"/>
    <s v="United States"/>
    <x v="85"/>
    <x v="1"/>
    <n v="90805"/>
    <x v="1"/>
    <s v="TEC-PH-10003931"/>
    <x v="2"/>
    <x v="7"/>
    <s v="JBL Micro Wireless Portable Bluetooth Speaker"/>
    <n v="143.976"/>
    <n v="3"/>
    <n v="0.2"/>
    <n v="8.998500000000007"/>
  </r>
  <r>
    <n v="6707"/>
    <s v="CA-2023-112277"/>
    <x v="0"/>
    <d v="2023-09-11T00:00:00"/>
    <x v="1219"/>
    <x v="1"/>
    <s v="SC-20695"/>
    <s v="Steve Chapman"/>
    <x v="1"/>
    <s v="United States"/>
    <x v="2"/>
    <x v="2"/>
    <n v="33311"/>
    <x v="0"/>
    <s v="TEC-PH-10003505"/>
    <x v="2"/>
    <x v="7"/>
    <s v="Geemarc AmpliPOWER60"/>
    <n v="519.67999999999995"/>
    <n v="7"/>
    <n v="0.2"/>
    <n v="58.46399999999997"/>
  </r>
  <r>
    <n v="6708"/>
    <s v="CA-2021-167724"/>
    <x v="2"/>
    <d v="2021-04-13T00:00:00"/>
    <x v="1220"/>
    <x v="1"/>
    <s v="BF-11170"/>
    <s v="Ben Ferrer"/>
    <x v="2"/>
    <s v="United States"/>
    <x v="248"/>
    <x v="39"/>
    <n v="21215"/>
    <x v="3"/>
    <s v="OFF-LA-10002368"/>
    <x v="1"/>
    <x v="2"/>
    <s v="Avery 479"/>
    <n v="7.83"/>
    <n v="3"/>
    <n v="0"/>
    <n v="3.6017999999999999"/>
  </r>
  <r>
    <n v="6709"/>
    <s v="CA-2022-123141"/>
    <x v="1"/>
    <d v="2022-11-14T00:00:00"/>
    <x v="765"/>
    <x v="1"/>
    <s v="GZ-14470"/>
    <s v="Gary Zandusky"/>
    <x v="0"/>
    <s v="United States"/>
    <x v="482"/>
    <x v="27"/>
    <n v="87124"/>
    <x v="1"/>
    <s v="FUR-CH-10004287"/>
    <x v="0"/>
    <x v="1"/>
    <s v="SAFCO Arco Folding Chair"/>
    <n v="883.84"/>
    <n v="4"/>
    <n v="0.2"/>
    <n v="99.431999999999931"/>
  </r>
  <r>
    <n v="6710"/>
    <s v="CA-2022-123141"/>
    <x v="1"/>
    <d v="2022-11-14T00:00:00"/>
    <x v="765"/>
    <x v="1"/>
    <s v="GZ-14470"/>
    <s v="Gary Zandusky"/>
    <x v="0"/>
    <s v="United States"/>
    <x v="482"/>
    <x v="27"/>
    <n v="87124"/>
    <x v="1"/>
    <s v="FUR-CH-10001891"/>
    <x v="0"/>
    <x v="1"/>
    <s v="Global Deluxe Office Fabric Chairs"/>
    <n v="230.35200000000003"/>
    <n v="3"/>
    <n v="0.2"/>
    <n v="20.155800000000013"/>
  </r>
  <r>
    <n v="6711"/>
    <s v="CA-2023-149503"/>
    <x v="0"/>
    <d v="2023-12-10T00:00:00"/>
    <x v="485"/>
    <x v="2"/>
    <s v="SP-20650"/>
    <s v="Stephanie Phelps"/>
    <x v="1"/>
    <s v="United States"/>
    <x v="280"/>
    <x v="1"/>
    <n v="95207"/>
    <x v="1"/>
    <s v="OFF-BI-10002133"/>
    <x v="1"/>
    <x v="8"/>
    <s v="Wilson Jones Elliptical Ring 3 1/2&quot; Capacity Binders, 800 sheets"/>
    <n v="273.92"/>
    <n v="8"/>
    <n v="0.2"/>
    <n v="99.295999999999978"/>
  </r>
  <r>
    <n v="6712"/>
    <s v="CA-2024-163069"/>
    <x v="3"/>
    <d v="2024-08-19T00:00:00"/>
    <x v="783"/>
    <x v="0"/>
    <s v="PJ-19015"/>
    <s v="Pauline Johnson"/>
    <x v="0"/>
    <s v="United States"/>
    <x v="38"/>
    <x v="24"/>
    <n v="43229"/>
    <x v="3"/>
    <s v="OFF-AR-10001419"/>
    <x v="1"/>
    <x v="6"/>
    <s v="Newell 325"/>
    <n v="9.9120000000000008"/>
    <n v="3"/>
    <n v="0.2"/>
    <n v="1.2389999999999994"/>
  </r>
  <r>
    <n v="6713"/>
    <s v="CA-2024-107629"/>
    <x v="3"/>
    <d v="2024-12-15T00:00:00"/>
    <x v="93"/>
    <x v="3"/>
    <s v="DB-13060"/>
    <s v="Dave Brooks"/>
    <x v="0"/>
    <s v="United States"/>
    <x v="242"/>
    <x v="10"/>
    <n v="60076"/>
    <x v="2"/>
    <s v="FUR-FU-10002298"/>
    <x v="0"/>
    <x v="5"/>
    <s v="Rubbermaid ClusterMat Chairmats, Mat Size- 66&quot; x 60&quot;, Lip 20&quot; x 11&quot; -90 Degree Angle"/>
    <n v="266.35200000000003"/>
    <n v="6"/>
    <n v="0.6"/>
    <n v="-292.98719999999997"/>
  </r>
  <r>
    <n v="6714"/>
    <s v="CA-2024-107629"/>
    <x v="3"/>
    <d v="2024-12-15T00:00:00"/>
    <x v="93"/>
    <x v="3"/>
    <s v="DB-13060"/>
    <s v="Dave Brooks"/>
    <x v="0"/>
    <s v="United States"/>
    <x v="242"/>
    <x v="10"/>
    <n v="60076"/>
    <x v="2"/>
    <s v="FUR-FU-10004091"/>
    <x v="0"/>
    <x v="5"/>
    <s v="Howard Miller 13&quot; Diameter Goldtone Round Wall Clock"/>
    <n v="56.328000000000003"/>
    <n v="3"/>
    <n v="0.6"/>
    <n v="-26.755799999999994"/>
  </r>
  <r>
    <n v="6715"/>
    <s v="CA-2024-107629"/>
    <x v="3"/>
    <d v="2024-12-15T00:00:00"/>
    <x v="93"/>
    <x v="3"/>
    <s v="DB-13060"/>
    <s v="Dave Brooks"/>
    <x v="0"/>
    <s v="United States"/>
    <x v="242"/>
    <x v="10"/>
    <n v="60076"/>
    <x v="2"/>
    <s v="TEC-AC-10004510"/>
    <x v="2"/>
    <x v="11"/>
    <s v="Logitech Desktop MK120 Mouse and keyboard Combo"/>
    <n v="39.264000000000003"/>
    <n v="3"/>
    <n v="0.2"/>
    <n v="-4.908000000000003"/>
  </r>
  <r>
    <n v="6716"/>
    <s v="CA-2024-107629"/>
    <x v="3"/>
    <d v="2024-12-15T00:00:00"/>
    <x v="93"/>
    <x v="3"/>
    <s v="DB-13060"/>
    <s v="Dave Brooks"/>
    <x v="0"/>
    <s v="United States"/>
    <x v="242"/>
    <x v="10"/>
    <n v="60076"/>
    <x v="2"/>
    <s v="OFF-AR-10002987"/>
    <x v="1"/>
    <x v="6"/>
    <s v="Prismacolor Color Pencil Set"/>
    <n v="95.231999999999999"/>
    <n v="6"/>
    <n v="0.2"/>
    <n v="24.998400000000011"/>
  </r>
  <r>
    <n v="6717"/>
    <s v="CA-2023-134789"/>
    <x v="0"/>
    <d v="2023-04-09T00:00:00"/>
    <x v="1221"/>
    <x v="1"/>
    <s v="CK-12325"/>
    <s v="Christine Kargatis"/>
    <x v="2"/>
    <s v="United States"/>
    <x v="322"/>
    <x v="36"/>
    <n v="71901"/>
    <x v="0"/>
    <s v="OFF-FA-10002280"/>
    <x v="1"/>
    <x v="13"/>
    <s v="Advantus Plastic Paper Clips"/>
    <n v="30"/>
    <n v="6"/>
    <n v="0"/>
    <n v="14.399999999999999"/>
  </r>
  <r>
    <n v="6718"/>
    <s v="CA-2023-134789"/>
    <x v="0"/>
    <d v="2023-04-09T00:00:00"/>
    <x v="1221"/>
    <x v="1"/>
    <s v="CK-12325"/>
    <s v="Christine Kargatis"/>
    <x v="2"/>
    <s v="United States"/>
    <x v="322"/>
    <x v="36"/>
    <n v="71901"/>
    <x v="0"/>
    <s v="OFF-PA-10001934"/>
    <x v="1"/>
    <x v="10"/>
    <s v="Xerox 1993"/>
    <n v="25.92"/>
    <n v="4"/>
    <n v="0"/>
    <n v="12.700800000000001"/>
  </r>
  <r>
    <n v="6719"/>
    <s v="CA-2023-134789"/>
    <x v="0"/>
    <d v="2023-04-09T00:00:00"/>
    <x v="1221"/>
    <x v="1"/>
    <s v="CK-12325"/>
    <s v="Christine Kargatis"/>
    <x v="2"/>
    <s v="United States"/>
    <x v="322"/>
    <x v="36"/>
    <n v="71901"/>
    <x v="0"/>
    <s v="FUR-FU-10003268"/>
    <x v="0"/>
    <x v="5"/>
    <s v="Eldon Radial Chair Mat for Low to Medium Pile Carpets"/>
    <n v="159.91999999999999"/>
    <n v="4"/>
    <n v="0"/>
    <n v="31.983999999999995"/>
  </r>
  <r>
    <n v="6720"/>
    <s v="CA-2023-130442"/>
    <x v="0"/>
    <d v="2023-12-17T00:00:00"/>
    <x v="292"/>
    <x v="2"/>
    <s v="SF-20065"/>
    <s v="Sandra Flanagan"/>
    <x v="0"/>
    <s v="United States"/>
    <x v="483"/>
    <x v="3"/>
    <n v="27534"/>
    <x v="0"/>
    <s v="OFF-AP-10004859"/>
    <x v="1"/>
    <x v="9"/>
    <s v="Acco 6 Outlet Guardian Premium Surge Suppressor"/>
    <n v="34.944000000000003"/>
    <n v="3"/>
    <n v="0.2"/>
    <n v="3.0576000000000008"/>
  </r>
  <r>
    <n v="6721"/>
    <s v="CA-2024-102974"/>
    <x v="3"/>
    <d v="2024-09-20T00:00:00"/>
    <x v="706"/>
    <x v="1"/>
    <s v="DP-13105"/>
    <s v="Dave Poirier"/>
    <x v="1"/>
    <s v="United States"/>
    <x v="1"/>
    <x v="1"/>
    <n v="90032"/>
    <x v="1"/>
    <s v="TEC-AC-10000057"/>
    <x v="2"/>
    <x v="11"/>
    <s v="Microsoft Natural Ergonomic Keyboard 4000"/>
    <n v="149.94999999999999"/>
    <n v="5"/>
    <n v="0"/>
    <n v="31.489499999999992"/>
  </r>
  <r>
    <n v="6722"/>
    <s v="CA-2024-102974"/>
    <x v="3"/>
    <d v="2024-09-20T00:00:00"/>
    <x v="706"/>
    <x v="1"/>
    <s v="DP-13105"/>
    <s v="Dave Poirier"/>
    <x v="1"/>
    <s v="United States"/>
    <x v="1"/>
    <x v="1"/>
    <n v="90032"/>
    <x v="1"/>
    <s v="OFF-AR-10000914"/>
    <x v="1"/>
    <x v="6"/>
    <s v="Boston 16765 Mini Stand Up Battery Pencil Sharpener"/>
    <n v="23.32"/>
    <n v="2"/>
    <n v="0"/>
    <n v="6.0632000000000019"/>
  </r>
  <r>
    <n v="6723"/>
    <s v="CA-2024-102974"/>
    <x v="3"/>
    <d v="2024-09-20T00:00:00"/>
    <x v="706"/>
    <x v="1"/>
    <s v="DP-13105"/>
    <s v="Dave Poirier"/>
    <x v="1"/>
    <s v="United States"/>
    <x v="1"/>
    <x v="1"/>
    <n v="90032"/>
    <x v="1"/>
    <s v="OFF-AR-10004956"/>
    <x v="1"/>
    <x v="6"/>
    <s v="Newell 33"/>
    <n v="16.740000000000002"/>
    <n v="3"/>
    <n v="0"/>
    <n v="4.8545999999999978"/>
  </r>
  <r>
    <n v="6724"/>
    <s v="US-2024-166394"/>
    <x v="3"/>
    <d v="2024-09-05T00:00:00"/>
    <x v="371"/>
    <x v="0"/>
    <s v="VM-21835"/>
    <s v="Vivian Mathis"/>
    <x v="0"/>
    <s v="United States"/>
    <x v="462"/>
    <x v="38"/>
    <n v="3060"/>
    <x v="3"/>
    <s v="OFF-FA-10001843"/>
    <x v="1"/>
    <x v="13"/>
    <s v="Staples"/>
    <n v="14.82"/>
    <n v="6"/>
    <n v="0"/>
    <n v="6.9654000000000007"/>
  </r>
  <r>
    <n v="6725"/>
    <s v="CA-2023-128811"/>
    <x v="0"/>
    <d v="2023-09-13T00:00:00"/>
    <x v="1069"/>
    <x v="1"/>
    <s v="SF-20200"/>
    <s v="Sarah Foster"/>
    <x v="0"/>
    <s v="United States"/>
    <x v="4"/>
    <x v="4"/>
    <n v="98103"/>
    <x v="1"/>
    <s v="OFF-FA-10000585"/>
    <x v="1"/>
    <x v="13"/>
    <s v="OIC Bulk Pack Metal Binder Clips"/>
    <n v="10.47"/>
    <n v="3"/>
    <n v="0"/>
    <n v="4.8162000000000003"/>
  </r>
  <r>
    <n v="6726"/>
    <s v="CA-2023-128811"/>
    <x v="0"/>
    <d v="2023-09-13T00:00:00"/>
    <x v="1069"/>
    <x v="1"/>
    <s v="SF-20200"/>
    <s v="Sarah Foster"/>
    <x v="0"/>
    <s v="United States"/>
    <x v="4"/>
    <x v="4"/>
    <n v="98103"/>
    <x v="1"/>
    <s v="OFF-LA-10003720"/>
    <x v="1"/>
    <x v="2"/>
    <s v="Avery 487"/>
    <n v="11.07"/>
    <n v="3"/>
    <n v="0"/>
    <n v="5.2028999999999996"/>
  </r>
  <r>
    <n v="6727"/>
    <s v="CA-2023-128811"/>
    <x v="0"/>
    <d v="2023-09-13T00:00:00"/>
    <x v="1069"/>
    <x v="1"/>
    <s v="SF-20200"/>
    <s v="Sarah Foster"/>
    <x v="0"/>
    <s v="United States"/>
    <x v="4"/>
    <x v="4"/>
    <n v="98103"/>
    <x v="1"/>
    <s v="OFF-BI-10000301"/>
    <x v="1"/>
    <x v="8"/>
    <s v="GBC Instant Report Kit"/>
    <n v="20.704000000000001"/>
    <n v="4"/>
    <n v="0.2"/>
    <n v="7.7639999999999993"/>
  </r>
  <r>
    <n v="6728"/>
    <s v="CA-2024-145443"/>
    <x v="3"/>
    <d v="2024-08-11T00:00:00"/>
    <x v="719"/>
    <x v="0"/>
    <s v="SC-20695"/>
    <s v="Steve Chapman"/>
    <x v="1"/>
    <s v="United States"/>
    <x v="102"/>
    <x v="14"/>
    <n v="47374"/>
    <x v="2"/>
    <s v="OFF-PA-10003302"/>
    <x v="1"/>
    <x v="10"/>
    <s v="Xerox 1906"/>
    <n v="177.2"/>
    <n v="5"/>
    <n v="0"/>
    <n v="83.283999999999992"/>
  </r>
  <r>
    <n v="6729"/>
    <s v="CA-2023-165827"/>
    <x v="0"/>
    <d v="2023-11-05T00:00:00"/>
    <x v="333"/>
    <x v="1"/>
    <s v="MF-17665"/>
    <s v="Maureen Fritzler"/>
    <x v="1"/>
    <s v="United States"/>
    <x v="100"/>
    <x v="2"/>
    <n v="33180"/>
    <x v="0"/>
    <s v="FUR-FU-10001889"/>
    <x v="0"/>
    <x v="5"/>
    <s v="Ultra Door Pull Handle"/>
    <n v="50.496000000000002"/>
    <n v="6"/>
    <n v="0.2"/>
    <n v="8.2055999999999987"/>
  </r>
  <r>
    <n v="6730"/>
    <s v="CA-2022-156734"/>
    <x v="1"/>
    <d v="2022-06-18T00:00:00"/>
    <x v="403"/>
    <x v="2"/>
    <s v="BV-11245"/>
    <s v="Benjamin Venier"/>
    <x v="1"/>
    <s v="United States"/>
    <x v="214"/>
    <x v="18"/>
    <n v="37167"/>
    <x v="0"/>
    <s v="OFF-BI-10002982"/>
    <x v="1"/>
    <x v="8"/>
    <s v="Avery Self-Adhesive Photo Pockets for Polaroid Photos"/>
    <n v="6.1290000000000004"/>
    <n v="3"/>
    <n v="0.7"/>
    <n v="-4.4945999999999984"/>
  </r>
  <r>
    <n v="6731"/>
    <s v="CA-2022-156734"/>
    <x v="1"/>
    <d v="2022-06-18T00:00:00"/>
    <x v="403"/>
    <x v="2"/>
    <s v="BV-11245"/>
    <s v="Benjamin Venier"/>
    <x v="1"/>
    <s v="United States"/>
    <x v="214"/>
    <x v="18"/>
    <n v="37167"/>
    <x v="0"/>
    <s v="FUR-CH-10002965"/>
    <x v="0"/>
    <x v="1"/>
    <s v="Global Leather Highback Executive Chair with Pneumatic Height Adjustment, Black"/>
    <n v="643.13599999999997"/>
    <n v="4"/>
    <n v="0.2"/>
    <n v="56.274400000000014"/>
  </r>
  <r>
    <n v="6732"/>
    <s v="CA-2022-156734"/>
    <x v="1"/>
    <d v="2022-06-18T00:00:00"/>
    <x v="403"/>
    <x v="2"/>
    <s v="BV-11245"/>
    <s v="Benjamin Venier"/>
    <x v="1"/>
    <s v="United States"/>
    <x v="214"/>
    <x v="18"/>
    <n v="37167"/>
    <x v="0"/>
    <s v="OFF-PA-10001937"/>
    <x v="1"/>
    <x v="10"/>
    <s v="Xerox 21"/>
    <n v="20.736000000000004"/>
    <n v="4"/>
    <n v="0.2"/>
    <n v="7.2576000000000001"/>
  </r>
  <r>
    <n v="6733"/>
    <s v="CA-2021-120096"/>
    <x v="2"/>
    <d v="2021-07-04T00:00:00"/>
    <x v="1222"/>
    <x v="2"/>
    <s v="KE-16420"/>
    <s v="Katrina Edelman"/>
    <x v="1"/>
    <s v="United States"/>
    <x v="34"/>
    <x v="22"/>
    <n v="80013"/>
    <x v="1"/>
    <s v="OFF-PA-10001977"/>
    <x v="1"/>
    <x v="10"/>
    <s v="Xerox 194"/>
    <n v="177.536"/>
    <n v="4"/>
    <n v="0.2"/>
    <n v="62.137599999999992"/>
  </r>
  <r>
    <n v="6734"/>
    <s v="CA-2021-120096"/>
    <x v="2"/>
    <d v="2021-07-04T00:00:00"/>
    <x v="1222"/>
    <x v="2"/>
    <s v="KE-16420"/>
    <s v="Katrina Edelman"/>
    <x v="1"/>
    <s v="United States"/>
    <x v="34"/>
    <x v="22"/>
    <n v="80013"/>
    <x v="1"/>
    <s v="OFF-AP-10000692"/>
    <x v="1"/>
    <x v="9"/>
    <s v="Fellowes Mighty 8 Compact Surge Protector"/>
    <n v="32.432000000000002"/>
    <n v="2"/>
    <n v="0.2"/>
    <n v="3.2432000000000016"/>
  </r>
  <r>
    <n v="6735"/>
    <s v="CA-2022-141754"/>
    <x v="1"/>
    <d v="2022-12-20T00:00:00"/>
    <x v="603"/>
    <x v="1"/>
    <s v="EM-14200"/>
    <s v="Evan Minnotte"/>
    <x v="2"/>
    <s v="United States"/>
    <x v="100"/>
    <x v="2"/>
    <n v="33142"/>
    <x v="0"/>
    <s v="OFF-LA-10004093"/>
    <x v="1"/>
    <x v="2"/>
    <s v="Avery 486"/>
    <n v="11.696"/>
    <n v="2"/>
    <n v="0.2"/>
    <n v="3.9473999999999996"/>
  </r>
  <r>
    <n v="6736"/>
    <s v="CA-2023-123358"/>
    <x v="0"/>
    <d v="2023-04-11T00:00:00"/>
    <x v="229"/>
    <x v="1"/>
    <s v="BT-11680"/>
    <s v="Brian Thompson"/>
    <x v="0"/>
    <s v="United States"/>
    <x v="8"/>
    <x v="1"/>
    <n v="94122"/>
    <x v="1"/>
    <s v="OFF-AP-10004980"/>
    <x v="1"/>
    <x v="9"/>
    <s v="3M Replacement Filter for Office Air Cleaner for 20' x 33' Room"/>
    <n v="113.76"/>
    <n v="3"/>
    <n v="0"/>
    <n v="44.366400000000006"/>
  </r>
  <r>
    <n v="6737"/>
    <s v="CA-2023-123358"/>
    <x v="0"/>
    <d v="2023-04-11T00:00:00"/>
    <x v="229"/>
    <x v="1"/>
    <s v="BT-11680"/>
    <s v="Brian Thompson"/>
    <x v="0"/>
    <s v="United States"/>
    <x v="8"/>
    <x v="1"/>
    <n v="94122"/>
    <x v="1"/>
    <s v="OFF-ST-10001932"/>
    <x v="1"/>
    <x v="4"/>
    <s v="Fellowes Staxonsteel Drawer Files"/>
    <n v="579.51"/>
    <n v="3"/>
    <n v="0"/>
    <n v="81.131400000000014"/>
  </r>
  <r>
    <n v="6738"/>
    <s v="CA-2023-123358"/>
    <x v="0"/>
    <d v="2023-04-11T00:00:00"/>
    <x v="229"/>
    <x v="1"/>
    <s v="BT-11680"/>
    <s v="Brian Thompson"/>
    <x v="0"/>
    <s v="United States"/>
    <x v="8"/>
    <x v="1"/>
    <n v="94122"/>
    <x v="1"/>
    <s v="OFF-ST-10000636"/>
    <x v="1"/>
    <x v="4"/>
    <s v="Rogers Profile Extra Capacity Storage Tub"/>
    <n v="150.66"/>
    <n v="9"/>
    <n v="0"/>
    <n v="6.0263999999999918"/>
  </r>
  <r>
    <n v="6739"/>
    <s v="CA-2023-123358"/>
    <x v="0"/>
    <d v="2023-04-11T00:00:00"/>
    <x v="229"/>
    <x v="1"/>
    <s v="BT-11680"/>
    <s v="Brian Thompson"/>
    <x v="0"/>
    <s v="United States"/>
    <x v="8"/>
    <x v="1"/>
    <n v="94122"/>
    <x v="1"/>
    <s v="OFF-BI-10000069"/>
    <x v="1"/>
    <x v="8"/>
    <s v="GBC Prepunched Paper, 19-Hole, for Binding Systems, 24-lb"/>
    <n v="48.032000000000004"/>
    <n v="4"/>
    <n v="0.2"/>
    <n v="15.610399999999993"/>
  </r>
  <r>
    <n v="6740"/>
    <s v="CA-2021-144029"/>
    <x v="2"/>
    <d v="2021-05-26T00:00:00"/>
    <x v="1223"/>
    <x v="1"/>
    <s v="MM-18055"/>
    <s v="Michelle Moray"/>
    <x v="0"/>
    <s v="United States"/>
    <x v="22"/>
    <x v="10"/>
    <n v="60623"/>
    <x v="2"/>
    <s v="OFF-ST-10001837"/>
    <x v="1"/>
    <x v="4"/>
    <s v="SAFCO Mobile Desk Side File, Wire Frame"/>
    <n v="102.624"/>
    <n v="3"/>
    <n v="0.2"/>
    <n v="7.6968000000000032"/>
  </r>
  <r>
    <n v="6741"/>
    <s v="CA-2021-144029"/>
    <x v="2"/>
    <d v="2021-05-26T00:00:00"/>
    <x v="1223"/>
    <x v="1"/>
    <s v="MM-18055"/>
    <s v="Michelle Moray"/>
    <x v="0"/>
    <s v="United States"/>
    <x v="22"/>
    <x v="10"/>
    <n v="60623"/>
    <x v="2"/>
    <s v="FUR-CH-10003981"/>
    <x v="0"/>
    <x v="1"/>
    <s v="Global Commerce Series Low-Back Swivel/Tilt Chairs"/>
    <n v="359.77199999999999"/>
    <n v="2"/>
    <n v="0.3"/>
    <n v="-5.1396000000000583"/>
  </r>
  <r>
    <n v="6742"/>
    <s v="CA-2021-144029"/>
    <x v="2"/>
    <d v="2021-05-26T00:00:00"/>
    <x v="1223"/>
    <x v="1"/>
    <s v="MM-18055"/>
    <s v="Michelle Moray"/>
    <x v="0"/>
    <s v="United States"/>
    <x v="22"/>
    <x v="10"/>
    <n v="60623"/>
    <x v="2"/>
    <s v="OFF-AR-10000716"/>
    <x v="1"/>
    <x v="6"/>
    <s v="DIXON Ticonderoga Erasable Checking Pencils"/>
    <n v="13.392000000000001"/>
    <n v="3"/>
    <n v="0.2"/>
    <n v="3.1806000000000005"/>
  </r>
  <r>
    <n v="6743"/>
    <s v="US-2024-101784"/>
    <x v="3"/>
    <d v="2024-07-07T00:00:00"/>
    <x v="513"/>
    <x v="1"/>
    <s v="PO-18850"/>
    <s v="Patrick O'Brill"/>
    <x v="0"/>
    <s v="United States"/>
    <x v="1"/>
    <x v="1"/>
    <n v="90008"/>
    <x v="1"/>
    <s v="FUR-CH-10001146"/>
    <x v="0"/>
    <x v="1"/>
    <s v="Global Task Chair, Black"/>
    <n v="122.13600000000001"/>
    <n v="3"/>
    <n v="0.2"/>
    <n v="-13.740299999999994"/>
  </r>
  <r>
    <n v="6744"/>
    <s v="CA-2022-156923"/>
    <x v="1"/>
    <d v="2022-02-16T00:00:00"/>
    <x v="1224"/>
    <x v="1"/>
    <s v="SP-20860"/>
    <s v="Sung Pak"/>
    <x v="1"/>
    <s v="United States"/>
    <x v="18"/>
    <x v="38"/>
    <n v="3820"/>
    <x v="3"/>
    <s v="OFF-PA-10002751"/>
    <x v="1"/>
    <x v="10"/>
    <s v="Xerox 1920"/>
    <n v="35.880000000000003"/>
    <n v="6"/>
    <n v="0"/>
    <n v="16.146000000000001"/>
  </r>
  <r>
    <n v="6745"/>
    <s v="CA-2024-111269"/>
    <x v="3"/>
    <d v="2024-06-17T00:00:00"/>
    <x v="812"/>
    <x v="0"/>
    <s v="CS-12355"/>
    <s v="Christine Sundaresam"/>
    <x v="0"/>
    <s v="United States"/>
    <x v="65"/>
    <x v="24"/>
    <n v="43017"/>
    <x v="3"/>
    <s v="TEC-AC-10001606"/>
    <x v="2"/>
    <x v="11"/>
    <s v="Logitech Wireless Performance Mouse MX for PC and Mac"/>
    <n v="479.952"/>
    <n v="6"/>
    <n v="0.2"/>
    <n v="107.98920000000001"/>
  </r>
  <r>
    <n v="6746"/>
    <s v="CA-2024-111269"/>
    <x v="3"/>
    <d v="2024-06-17T00:00:00"/>
    <x v="812"/>
    <x v="0"/>
    <s v="CS-12355"/>
    <s v="Christine Sundaresam"/>
    <x v="0"/>
    <s v="United States"/>
    <x v="65"/>
    <x v="24"/>
    <n v="43017"/>
    <x v="3"/>
    <s v="OFF-AR-10001427"/>
    <x v="1"/>
    <x v="6"/>
    <s v="Newell 330"/>
    <n v="23.92"/>
    <n v="5"/>
    <n v="0.2"/>
    <n v="1.7940000000000005"/>
  </r>
  <r>
    <n v="6747"/>
    <s v="CA-2024-159156"/>
    <x v="3"/>
    <d v="2024-11-14T00:00:00"/>
    <x v="38"/>
    <x v="2"/>
    <s v="KB-16600"/>
    <s v="Ken Brennan"/>
    <x v="1"/>
    <s v="United States"/>
    <x v="20"/>
    <x v="15"/>
    <n v="10009"/>
    <x v="3"/>
    <s v="TEC-PH-10004389"/>
    <x v="2"/>
    <x v="7"/>
    <s v="Nokia Lumia 925"/>
    <n v="629.94999999999993"/>
    <n v="5"/>
    <n v="0"/>
    <n v="163.78700000000003"/>
  </r>
  <r>
    <n v="6748"/>
    <s v="CA-2024-100230"/>
    <x v="3"/>
    <d v="2024-12-12T00:00:00"/>
    <x v="159"/>
    <x v="1"/>
    <s v="AA-10375"/>
    <s v="Allen Armold"/>
    <x v="0"/>
    <s v="United States"/>
    <x v="20"/>
    <x v="15"/>
    <n v="10035"/>
    <x v="3"/>
    <s v="OFF-BI-10002498"/>
    <x v="1"/>
    <x v="8"/>
    <s v="Clear Mylar Reinforcing Strips"/>
    <n v="14.952000000000002"/>
    <n v="1"/>
    <n v="0.2"/>
    <n v="5.0462999999999996"/>
  </r>
  <r>
    <n v="6749"/>
    <s v="CA-2024-100230"/>
    <x v="3"/>
    <d v="2024-12-12T00:00:00"/>
    <x v="159"/>
    <x v="1"/>
    <s v="AA-10375"/>
    <s v="Allen Armold"/>
    <x v="0"/>
    <s v="United States"/>
    <x v="20"/>
    <x v="15"/>
    <n v="10035"/>
    <x v="3"/>
    <s v="OFF-PA-10002245"/>
    <x v="1"/>
    <x v="10"/>
    <s v="Xerox 1895"/>
    <n v="17.940000000000001"/>
    <n v="3"/>
    <n v="0"/>
    <n v="8.0730000000000004"/>
  </r>
  <r>
    <n v="6750"/>
    <s v="CA-2024-100230"/>
    <x v="3"/>
    <d v="2024-12-12T00:00:00"/>
    <x v="159"/>
    <x v="1"/>
    <s v="AA-10375"/>
    <s v="Allen Armold"/>
    <x v="0"/>
    <s v="United States"/>
    <x v="20"/>
    <x v="15"/>
    <n v="10035"/>
    <x v="3"/>
    <s v="TEC-PH-10004522"/>
    <x v="2"/>
    <x v="7"/>
    <s v="Dexim XPower Skin Super-Thin Power Case for iPhone 5 - Black"/>
    <n v="116.98"/>
    <n v="2"/>
    <n v="0"/>
    <n v="29.245000000000005"/>
  </r>
  <r>
    <n v="6751"/>
    <s v="CA-2023-154767"/>
    <x v="0"/>
    <d v="2023-06-29T00:00:00"/>
    <x v="991"/>
    <x v="0"/>
    <s v="BP-11155"/>
    <s v="Becky Pak"/>
    <x v="0"/>
    <s v="United States"/>
    <x v="267"/>
    <x v="30"/>
    <n v="7501"/>
    <x v="3"/>
    <s v="FUR-CH-10003535"/>
    <x v="0"/>
    <x v="1"/>
    <s v="Global Armless Task Chair, Royal Blue"/>
    <n v="121.96"/>
    <n v="2"/>
    <n v="0"/>
    <n v="20.733199999999997"/>
  </r>
  <r>
    <n v="6752"/>
    <s v="CA-2023-154767"/>
    <x v="0"/>
    <d v="2023-06-29T00:00:00"/>
    <x v="991"/>
    <x v="0"/>
    <s v="BP-11155"/>
    <s v="Becky Pak"/>
    <x v="0"/>
    <s v="United States"/>
    <x v="267"/>
    <x v="30"/>
    <n v="7501"/>
    <x v="3"/>
    <s v="OFF-AP-10000595"/>
    <x v="1"/>
    <x v="9"/>
    <s v="Disposable Triple-Filter Dust Bags"/>
    <n v="8.74"/>
    <n v="2"/>
    <n v="0"/>
    <n v="2.2724000000000002"/>
  </r>
  <r>
    <n v="6753"/>
    <s v="CA-2023-154767"/>
    <x v="0"/>
    <d v="2023-06-29T00:00:00"/>
    <x v="991"/>
    <x v="0"/>
    <s v="BP-11155"/>
    <s v="Becky Pak"/>
    <x v="0"/>
    <s v="United States"/>
    <x v="267"/>
    <x v="30"/>
    <n v="7501"/>
    <x v="3"/>
    <s v="OFF-PA-10003039"/>
    <x v="1"/>
    <x v="10"/>
    <s v="Xerox 1960"/>
    <n v="61.96"/>
    <n v="2"/>
    <n v="0"/>
    <n v="27.881999999999998"/>
  </r>
  <r>
    <n v="6754"/>
    <s v="CA-2023-154767"/>
    <x v="0"/>
    <d v="2023-06-29T00:00:00"/>
    <x v="991"/>
    <x v="0"/>
    <s v="BP-11155"/>
    <s v="Becky Pak"/>
    <x v="0"/>
    <s v="United States"/>
    <x v="267"/>
    <x v="30"/>
    <n v="7501"/>
    <x v="3"/>
    <s v="OFF-BI-10002003"/>
    <x v="1"/>
    <x v="8"/>
    <s v="Ibico Presentation Index for Binding Systems"/>
    <n v="7.96"/>
    <n v="2"/>
    <n v="0"/>
    <n v="3.7412000000000001"/>
  </r>
  <r>
    <n v="6755"/>
    <s v="CA-2023-154767"/>
    <x v="0"/>
    <d v="2023-06-29T00:00:00"/>
    <x v="991"/>
    <x v="0"/>
    <s v="BP-11155"/>
    <s v="Becky Pak"/>
    <x v="0"/>
    <s v="United States"/>
    <x v="267"/>
    <x v="30"/>
    <n v="7501"/>
    <x v="3"/>
    <s v="OFF-AP-10002311"/>
    <x v="1"/>
    <x v="9"/>
    <s v="Holmes Replacement Filter for HEPA Air Cleaner, Very Large Room, HEPA Filter"/>
    <n v="275.24"/>
    <n v="4"/>
    <n v="0"/>
    <n v="121.10560000000001"/>
  </r>
  <r>
    <n v="6756"/>
    <s v="CA-2024-124205"/>
    <x v="3"/>
    <d v="2024-09-16T00:00:00"/>
    <x v="184"/>
    <x v="1"/>
    <s v="TC-21145"/>
    <s v="Theresa Coyne"/>
    <x v="1"/>
    <s v="United States"/>
    <x v="80"/>
    <x v="30"/>
    <n v="8701"/>
    <x v="3"/>
    <s v="FUR-FU-10002445"/>
    <x v="0"/>
    <x v="5"/>
    <s v="DAX Two-Tone Rosewood/Black Document Frame, Desktop, 5 x 7"/>
    <n v="47.400000000000006"/>
    <n v="5"/>
    <n v="0"/>
    <n v="18.960000000000004"/>
  </r>
  <r>
    <n v="6757"/>
    <s v="CA-2024-124205"/>
    <x v="3"/>
    <d v="2024-09-16T00:00:00"/>
    <x v="184"/>
    <x v="1"/>
    <s v="TC-21145"/>
    <s v="Theresa Coyne"/>
    <x v="1"/>
    <s v="United States"/>
    <x v="80"/>
    <x v="30"/>
    <n v="8701"/>
    <x v="3"/>
    <s v="FUR-CH-10003606"/>
    <x v="0"/>
    <x v="1"/>
    <s v="SAFCO Folding Chair Trolley"/>
    <n v="512.96"/>
    <n v="4"/>
    <n v="0"/>
    <n v="143.62880000000001"/>
  </r>
  <r>
    <n v="6758"/>
    <s v="CA-2024-124205"/>
    <x v="3"/>
    <d v="2024-09-16T00:00:00"/>
    <x v="184"/>
    <x v="1"/>
    <s v="TC-21145"/>
    <s v="Theresa Coyne"/>
    <x v="1"/>
    <s v="United States"/>
    <x v="80"/>
    <x v="30"/>
    <n v="8701"/>
    <x v="3"/>
    <s v="TEC-PH-10002115"/>
    <x v="2"/>
    <x v="7"/>
    <s v="Plantronics 81402"/>
    <n v="395.93999999999994"/>
    <n v="6"/>
    <n v="0"/>
    <n v="102.94440000000002"/>
  </r>
  <r>
    <n v="6759"/>
    <s v="CA-2024-124205"/>
    <x v="3"/>
    <d v="2024-09-16T00:00:00"/>
    <x v="184"/>
    <x v="1"/>
    <s v="TC-21145"/>
    <s v="Theresa Coyne"/>
    <x v="1"/>
    <s v="United States"/>
    <x v="80"/>
    <x v="30"/>
    <n v="8701"/>
    <x v="3"/>
    <s v="OFF-ST-10000934"/>
    <x v="1"/>
    <x v="4"/>
    <s v="Contico 72&quot;H Heavy-Duty Storage System"/>
    <n v="81.96"/>
    <n v="2"/>
    <n v="0"/>
    <n v="0"/>
  </r>
  <r>
    <n v="6760"/>
    <s v="CA-2024-165715"/>
    <x v="3"/>
    <d v="2024-12-03T00:00:00"/>
    <x v="274"/>
    <x v="1"/>
    <s v="BG-11035"/>
    <s v="Barry Gonzalez"/>
    <x v="0"/>
    <s v="United States"/>
    <x v="247"/>
    <x v="3"/>
    <n v="27405"/>
    <x v="0"/>
    <s v="OFF-AR-10003903"/>
    <x v="1"/>
    <x v="6"/>
    <s v="Sanford 52201 APSCO Electric Pencil Sharpener"/>
    <n v="32.776000000000003"/>
    <n v="1"/>
    <n v="0.2"/>
    <n v="2.4581999999999997"/>
  </r>
  <r>
    <n v="6761"/>
    <s v="CA-2024-100636"/>
    <x v="3"/>
    <d v="2024-06-27T00:00:00"/>
    <x v="569"/>
    <x v="1"/>
    <s v="DO-13435"/>
    <s v="Denny Ordway"/>
    <x v="0"/>
    <s v="United States"/>
    <x v="20"/>
    <x v="15"/>
    <n v="10035"/>
    <x v="3"/>
    <s v="OFF-ST-10004123"/>
    <x v="1"/>
    <x v="4"/>
    <s v="Safco Industrial Wire Shelving System"/>
    <n v="272.94"/>
    <n v="3"/>
    <n v="0"/>
    <n v="0"/>
  </r>
  <r>
    <n v="6762"/>
    <s v="CA-2023-162943"/>
    <x v="0"/>
    <d v="2023-07-25T00:00:00"/>
    <x v="1050"/>
    <x v="0"/>
    <s v="DB-12970"/>
    <s v="Darren Budd"/>
    <x v="1"/>
    <s v="United States"/>
    <x v="20"/>
    <x v="15"/>
    <n v="10035"/>
    <x v="3"/>
    <s v="FUR-CH-10001708"/>
    <x v="0"/>
    <x v="1"/>
    <s v="Office Star - Contemporary Swivel Chair with Padded Adjustable Arms and Flex Back"/>
    <n v="253.76399999999998"/>
    <n v="2"/>
    <n v="0.1"/>
    <n v="31.015599999999978"/>
  </r>
  <r>
    <n v="6763"/>
    <s v="CA-2023-144764"/>
    <x v="0"/>
    <d v="2023-09-03T00:00:00"/>
    <x v="1054"/>
    <x v="1"/>
    <s v="RL-19615"/>
    <s v="Rob Lucas"/>
    <x v="0"/>
    <s v="United States"/>
    <x v="22"/>
    <x v="10"/>
    <n v="60623"/>
    <x v="2"/>
    <s v="OFF-LA-10000240"/>
    <x v="1"/>
    <x v="2"/>
    <s v="Self-Adhesive Address Labels for Typewriters by Universal"/>
    <n v="29.24"/>
    <n v="5"/>
    <n v="0.2"/>
    <n v="9.8685000000000009"/>
  </r>
  <r>
    <n v="6764"/>
    <s v="CA-2023-144764"/>
    <x v="0"/>
    <d v="2023-09-03T00:00:00"/>
    <x v="1054"/>
    <x v="1"/>
    <s v="RL-19615"/>
    <s v="Rob Lucas"/>
    <x v="0"/>
    <s v="United States"/>
    <x v="22"/>
    <x v="10"/>
    <n v="60623"/>
    <x v="2"/>
    <s v="OFF-ST-10002485"/>
    <x v="1"/>
    <x v="4"/>
    <s v="Rogers Deluxe File Chest"/>
    <n v="35.167999999999999"/>
    <n v="2"/>
    <n v="0.2"/>
    <n v="-8.3524000000000012"/>
  </r>
  <r>
    <n v="6765"/>
    <s v="CA-2023-144764"/>
    <x v="0"/>
    <d v="2023-09-03T00:00:00"/>
    <x v="1054"/>
    <x v="1"/>
    <s v="RL-19615"/>
    <s v="Rob Lucas"/>
    <x v="0"/>
    <s v="United States"/>
    <x v="22"/>
    <x v="10"/>
    <n v="60623"/>
    <x v="2"/>
    <s v="TEC-MA-10003230"/>
    <x v="2"/>
    <x v="15"/>
    <s v="Okidata C610n Printer"/>
    <n v="1362.8999999999999"/>
    <n v="3"/>
    <n v="0.3"/>
    <n v="-19.470000000000141"/>
  </r>
  <r>
    <n v="6766"/>
    <s v="CA-2024-100615"/>
    <x v="3"/>
    <d v="2024-04-21T00:00:00"/>
    <x v="321"/>
    <x v="1"/>
    <s v="SJ-20215"/>
    <s v="Sarah Jordon"/>
    <x v="0"/>
    <s v="United States"/>
    <x v="22"/>
    <x v="10"/>
    <n v="60653"/>
    <x v="2"/>
    <s v="FUR-CH-10002602"/>
    <x v="0"/>
    <x v="1"/>
    <s v="DMI Arturo Collection Mission-style Design Wood Chair"/>
    <n v="317.05799999999999"/>
    <n v="3"/>
    <n v="0.3"/>
    <n v="-18.117599999999996"/>
  </r>
  <r>
    <n v="6767"/>
    <s v="CA-2024-100615"/>
    <x v="3"/>
    <d v="2024-04-21T00:00:00"/>
    <x v="321"/>
    <x v="1"/>
    <s v="SJ-20215"/>
    <s v="Sarah Jordon"/>
    <x v="0"/>
    <s v="United States"/>
    <x v="22"/>
    <x v="10"/>
    <n v="60653"/>
    <x v="2"/>
    <s v="OFF-AR-10001683"/>
    <x v="1"/>
    <x v="6"/>
    <s v="Lumber Crayons"/>
    <n v="15.76"/>
    <n v="2"/>
    <n v="0.2"/>
    <n v="3.5460000000000007"/>
  </r>
  <r>
    <n v="6768"/>
    <s v="CA-2024-100615"/>
    <x v="3"/>
    <d v="2024-04-21T00:00:00"/>
    <x v="321"/>
    <x v="1"/>
    <s v="SJ-20215"/>
    <s v="Sarah Jordon"/>
    <x v="0"/>
    <s v="United States"/>
    <x v="22"/>
    <x v="10"/>
    <n v="60653"/>
    <x v="2"/>
    <s v="FUR-FU-10002456"/>
    <x v="0"/>
    <x v="5"/>
    <s v="Master Caster Door Stop, Large Neon Orange"/>
    <n v="14.560000000000002"/>
    <n v="5"/>
    <n v="0.6"/>
    <n v="-6.1879999999999988"/>
  </r>
  <r>
    <n v="6769"/>
    <s v="CA-2021-109302"/>
    <x v="2"/>
    <d v="2021-08-12T00:00:00"/>
    <x v="128"/>
    <x v="1"/>
    <s v="CS-12175"/>
    <s v="Charles Sheldon"/>
    <x v="1"/>
    <s v="United States"/>
    <x v="80"/>
    <x v="30"/>
    <n v="8701"/>
    <x v="3"/>
    <s v="OFF-BI-10002854"/>
    <x v="1"/>
    <x v="8"/>
    <s v="Performers Binder/Pad Holder, Black"/>
    <n v="196.21"/>
    <n v="7"/>
    <n v="0"/>
    <n v="98.105000000000004"/>
  </r>
  <r>
    <n v="6770"/>
    <s v="CA-2024-139787"/>
    <x v="3"/>
    <d v="2024-09-20T00:00:00"/>
    <x v="19"/>
    <x v="1"/>
    <s v="JP-16135"/>
    <s v="Julie Prescott"/>
    <x v="2"/>
    <s v="United States"/>
    <x v="38"/>
    <x v="32"/>
    <n v="31907"/>
    <x v="0"/>
    <s v="OFF-AR-10002445"/>
    <x v="1"/>
    <x v="6"/>
    <s v="SANFORD Major Accent Highlighters"/>
    <n v="35.4"/>
    <n v="5"/>
    <n v="0"/>
    <n v="13.452000000000002"/>
  </r>
  <r>
    <n v="6771"/>
    <s v="CA-2024-139402"/>
    <x v="3"/>
    <d v="2024-12-10T00:00:00"/>
    <x v="114"/>
    <x v="1"/>
    <s v="NC-18535"/>
    <s v="Nick Crebassa"/>
    <x v="1"/>
    <s v="United States"/>
    <x v="42"/>
    <x v="16"/>
    <n v="85023"/>
    <x v="1"/>
    <s v="OFF-PA-10004359"/>
    <x v="1"/>
    <x v="10"/>
    <s v="Multicolor Computer Printout Paper"/>
    <n v="419.4"/>
    <n v="5"/>
    <n v="0.2"/>
    <n v="146.79"/>
  </r>
  <r>
    <n v="6772"/>
    <s v="CA-2024-139402"/>
    <x v="3"/>
    <d v="2024-12-10T00:00:00"/>
    <x v="114"/>
    <x v="1"/>
    <s v="NC-18535"/>
    <s v="Nick Crebassa"/>
    <x v="1"/>
    <s v="United States"/>
    <x v="42"/>
    <x v="16"/>
    <n v="85023"/>
    <x v="1"/>
    <s v="OFF-BI-10000279"/>
    <x v="1"/>
    <x v="8"/>
    <s v="Acco Recycled 2&quot; Capacity Laser Printer Hanging Data Binders"/>
    <n v="13.005000000000003"/>
    <n v="3"/>
    <n v="0.7"/>
    <n v="-9.9704999999999977"/>
  </r>
  <r>
    <n v="6773"/>
    <s v="CA-2023-119018"/>
    <x v="0"/>
    <d v="2023-11-05T00:00:00"/>
    <x v="281"/>
    <x v="1"/>
    <s v="CW-11905"/>
    <s v="Carl Weiss"/>
    <x v="2"/>
    <s v="United States"/>
    <x v="1"/>
    <x v="1"/>
    <n v="90004"/>
    <x v="1"/>
    <s v="OFF-BI-10003314"/>
    <x v="1"/>
    <x v="8"/>
    <s v="Tuff Stuff Recycled Round Ring Binders"/>
    <n v="7.7120000000000006"/>
    <n v="2"/>
    <n v="0.2"/>
    <n v="2.7956000000000003"/>
  </r>
  <r>
    <n v="6774"/>
    <s v="CA-2023-119018"/>
    <x v="0"/>
    <d v="2023-11-05T00:00:00"/>
    <x v="281"/>
    <x v="1"/>
    <s v="CW-11905"/>
    <s v="Carl Weiss"/>
    <x v="2"/>
    <s v="United States"/>
    <x v="1"/>
    <x v="1"/>
    <n v="90004"/>
    <x v="1"/>
    <s v="OFF-BI-10000494"/>
    <x v="1"/>
    <x v="8"/>
    <s v="Acco Economy Flexible Poly Round Ring Binder"/>
    <n v="4.1760000000000002"/>
    <n v="1"/>
    <n v="0.2"/>
    <n v="1.3049999999999997"/>
  </r>
  <r>
    <n v="6775"/>
    <s v="CA-2023-119018"/>
    <x v="0"/>
    <d v="2023-11-05T00:00:00"/>
    <x v="281"/>
    <x v="1"/>
    <s v="CW-11905"/>
    <s v="Carl Weiss"/>
    <x v="2"/>
    <s v="United States"/>
    <x v="1"/>
    <x v="1"/>
    <n v="90004"/>
    <x v="1"/>
    <s v="OFF-PA-10000295"/>
    <x v="1"/>
    <x v="10"/>
    <s v="Xerox 229"/>
    <n v="38.880000000000003"/>
    <n v="6"/>
    <n v="0"/>
    <n v="18.662400000000002"/>
  </r>
  <r>
    <n v="6776"/>
    <s v="CA-2022-105361"/>
    <x v="1"/>
    <d v="2022-03-29T00:00:00"/>
    <x v="442"/>
    <x v="1"/>
    <s v="CM-12115"/>
    <s v="Chad McGuire"/>
    <x v="0"/>
    <s v="United States"/>
    <x v="20"/>
    <x v="15"/>
    <n v="10024"/>
    <x v="3"/>
    <s v="OFF-PA-10002615"/>
    <x v="1"/>
    <x v="10"/>
    <s v="Ampad Gold Fibre Wirebound Steno Books, 6&quot; x 9&quot;, Gregg Ruled"/>
    <n v="17.64"/>
    <n v="4"/>
    <n v="0"/>
    <n v="8.1143999999999998"/>
  </r>
  <r>
    <n v="6777"/>
    <s v="US-2023-152373"/>
    <x v="0"/>
    <d v="2023-09-06T00:00:00"/>
    <x v="47"/>
    <x v="1"/>
    <s v="PT-19090"/>
    <s v="Pete Takahito"/>
    <x v="0"/>
    <s v="United States"/>
    <x v="52"/>
    <x v="5"/>
    <n v="78207"/>
    <x v="2"/>
    <s v="OFF-ST-10003479"/>
    <x v="1"/>
    <x v="4"/>
    <s v="Eldon Base for stackable storage shelf, platinum"/>
    <n v="93.456000000000003"/>
    <n v="3"/>
    <n v="0.2"/>
    <n v="-17.523000000000014"/>
  </r>
  <r>
    <n v="6778"/>
    <s v="US-2024-166037"/>
    <x v="3"/>
    <d v="2024-01-29T00:00:00"/>
    <x v="1085"/>
    <x v="1"/>
    <s v="CL-12700"/>
    <s v="Craig Leslie"/>
    <x v="2"/>
    <s v="United States"/>
    <x v="20"/>
    <x v="15"/>
    <n v="10009"/>
    <x v="3"/>
    <s v="TEC-AC-10002800"/>
    <x v="2"/>
    <x v="11"/>
    <s v="Plantronics Audio 478 Stereo USB Headset"/>
    <n v="449.91"/>
    <n v="9"/>
    <n v="0"/>
    <n v="157.46849999999998"/>
  </r>
  <r>
    <n v="6779"/>
    <s v="US-2023-147711"/>
    <x v="0"/>
    <d v="2023-09-04T00:00:00"/>
    <x v="1054"/>
    <x v="0"/>
    <s v="HF-14995"/>
    <s v="Herbert Flentye"/>
    <x v="0"/>
    <s v="United States"/>
    <x v="248"/>
    <x v="39"/>
    <n v="21215"/>
    <x v="3"/>
    <s v="FUR-BO-10003159"/>
    <x v="0"/>
    <x v="0"/>
    <s v="Sauder Camden County Collection Libraries, Planked Cherry Finish"/>
    <n v="344.94"/>
    <n v="3"/>
    <n v="0"/>
    <n v="31.044599999999974"/>
  </r>
  <r>
    <n v="6780"/>
    <s v="US-2023-147711"/>
    <x v="0"/>
    <d v="2023-09-04T00:00:00"/>
    <x v="1054"/>
    <x v="0"/>
    <s v="HF-14995"/>
    <s v="Herbert Flentye"/>
    <x v="0"/>
    <s v="United States"/>
    <x v="248"/>
    <x v="39"/>
    <n v="21215"/>
    <x v="3"/>
    <s v="FUR-FU-10002364"/>
    <x v="0"/>
    <x v="5"/>
    <s v="Eldon Expressions Wood Desk Accessories, Oak"/>
    <n v="14.76"/>
    <n v="2"/>
    <n v="0"/>
    <n v="4.2803999999999984"/>
  </r>
  <r>
    <n v="6781"/>
    <s v="US-2023-147711"/>
    <x v="0"/>
    <d v="2023-09-04T00:00:00"/>
    <x v="1054"/>
    <x v="0"/>
    <s v="HF-14995"/>
    <s v="Herbert Flentye"/>
    <x v="0"/>
    <s v="United States"/>
    <x v="248"/>
    <x v="39"/>
    <n v="21215"/>
    <x v="3"/>
    <s v="OFF-BI-10003350"/>
    <x v="1"/>
    <x v="8"/>
    <s v="Acco Expandable Hanging Binders"/>
    <n v="12.76"/>
    <n v="2"/>
    <n v="0"/>
    <n v="5.8695999999999993"/>
  </r>
  <r>
    <n v="6782"/>
    <s v="US-2023-147711"/>
    <x v="0"/>
    <d v="2023-09-04T00:00:00"/>
    <x v="1054"/>
    <x v="0"/>
    <s v="HF-14995"/>
    <s v="Herbert Flentye"/>
    <x v="0"/>
    <s v="United States"/>
    <x v="248"/>
    <x v="39"/>
    <n v="21215"/>
    <x v="3"/>
    <s v="OFF-LA-10004093"/>
    <x v="1"/>
    <x v="2"/>
    <s v="Avery 486"/>
    <n v="58.48"/>
    <n v="8"/>
    <n v="0"/>
    <n v="27.485599999999998"/>
  </r>
  <r>
    <n v="6783"/>
    <s v="CA-2024-121293"/>
    <x v="3"/>
    <d v="2024-07-26T00:00:00"/>
    <x v="303"/>
    <x v="0"/>
    <s v="JC-15775"/>
    <s v="John Castell"/>
    <x v="0"/>
    <s v="United States"/>
    <x v="10"/>
    <x v="9"/>
    <n v="19143"/>
    <x v="3"/>
    <s v="FUR-FU-10000732"/>
    <x v="0"/>
    <x v="5"/>
    <s v="Eldon 200 Class Desk Accessories"/>
    <n v="20.096000000000004"/>
    <n v="4"/>
    <n v="0.2"/>
    <n v="3.0143999999999984"/>
  </r>
  <r>
    <n v="6784"/>
    <s v="CA-2024-121293"/>
    <x v="3"/>
    <d v="2024-07-26T00:00:00"/>
    <x v="303"/>
    <x v="0"/>
    <s v="JC-15775"/>
    <s v="John Castell"/>
    <x v="0"/>
    <s v="United States"/>
    <x v="10"/>
    <x v="9"/>
    <n v="19143"/>
    <x v="3"/>
    <s v="OFF-SU-10004884"/>
    <x v="1"/>
    <x v="14"/>
    <s v="Acme Galleria Hot Forged Steel Scissors with Colored Handles"/>
    <n v="37.752000000000002"/>
    <n v="3"/>
    <n v="0.2"/>
    <n v="4.2470999999999943"/>
  </r>
  <r>
    <n v="6785"/>
    <s v="CA-2024-121293"/>
    <x v="3"/>
    <d v="2024-07-26T00:00:00"/>
    <x v="303"/>
    <x v="0"/>
    <s v="JC-15775"/>
    <s v="John Castell"/>
    <x v="0"/>
    <s v="United States"/>
    <x v="10"/>
    <x v="9"/>
    <n v="19143"/>
    <x v="3"/>
    <s v="FUR-TA-10001771"/>
    <x v="0"/>
    <x v="3"/>
    <s v="Bush Cubix Conference Tables, Fully Assembled"/>
    <n v="138.58799999999999"/>
    <n v="1"/>
    <n v="0.4"/>
    <n v="-34.646999999999991"/>
  </r>
  <r>
    <n v="6786"/>
    <s v="CA-2024-121293"/>
    <x v="3"/>
    <d v="2024-07-26T00:00:00"/>
    <x v="303"/>
    <x v="0"/>
    <s v="JC-15775"/>
    <s v="John Castell"/>
    <x v="0"/>
    <s v="United States"/>
    <x v="10"/>
    <x v="9"/>
    <n v="19143"/>
    <x v="3"/>
    <s v="OFF-ST-10000060"/>
    <x v="1"/>
    <x v="4"/>
    <s v="Fellowes Bankers Box Staxonsteel Drawer File/Stacking System"/>
    <n v="259.92000000000007"/>
    <n v="5"/>
    <n v="0.2"/>
    <n v="-25.992000000000004"/>
  </r>
  <r>
    <n v="6787"/>
    <s v="CA-2024-121293"/>
    <x v="3"/>
    <d v="2024-07-26T00:00:00"/>
    <x v="303"/>
    <x v="0"/>
    <s v="JC-15775"/>
    <s v="John Castell"/>
    <x v="0"/>
    <s v="United States"/>
    <x v="10"/>
    <x v="9"/>
    <n v="19143"/>
    <x v="3"/>
    <s v="OFF-PA-10004100"/>
    <x v="1"/>
    <x v="10"/>
    <s v="Xerox 216"/>
    <n v="20.736000000000004"/>
    <n v="4"/>
    <n v="0.2"/>
    <n v="7.2576000000000001"/>
  </r>
  <r>
    <n v="6788"/>
    <s v="CA-2022-118843"/>
    <x v="1"/>
    <d v="2022-09-13T00:00:00"/>
    <x v="1006"/>
    <x v="1"/>
    <s v="JH-15910"/>
    <s v="Jonathan Howell"/>
    <x v="0"/>
    <s v="United States"/>
    <x v="118"/>
    <x v="32"/>
    <n v="30318"/>
    <x v="0"/>
    <s v="FUR-FU-10003975"/>
    <x v="0"/>
    <x v="5"/>
    <s v="Eldon Advantage Chair Mats for Low to Medium Pile Carpets"/>
    <n v="129.93"/>
    <n v="3"/>
    <n v="0"/>
    <n v="12.992999999999988"/>
  </r>
  <r>
    <n v="6789"/>
    <s v="CA-2022-118843"/>
    <x v="1"/>
    <d v="2022-09-13T00:00:00"/>
    <x v="1006"/>
    <x v="1"/>
    <s v="JH-15910"/>
    <s v="Jonathan Howell"/>
    <x v="0"/>
    <s v="United States"/>
    <x v="118"/>
    <x v="32"/>
    <n v="30318"/>
    <x v="0"/>
    <s v="OFF-PA-10001712"/>
    <x v="1"/>
    <x v="10"/>
    <s v="Xerox 1948"/>
    <n v="69.930000000000007"/>
    <n v="7"/>
    <n v="0"/>
    <n v="31.468499999999999"/>
  </r>
  <r>
    <n v="6790"/>
    <s v="CA-2022-161445"/>
    <x v="1"/>
    <d v="2022-09-07T00:00:00"/>
    <x v="609"/>
    <x v="0"/>
    <s v="CC-12610"/>
    <s v="Corey Catlett"/>
    <x v="1"/>
    <s v="United States"/>
    <x v="28"/>
    <x v="3"/>
    <n v="27707"/>
    <x v="0"/>
    <s v="OFF-AR-10001953"/>
    <x v="1"/>
    <x v="6"/>
    <s v="Boston 1645 Deluxe Heavier-Duty Electric Pencil Sharpener"/>
    <n v="140.73599999999999"/>
    <n v="4"/>
    <n v="0.2"/>
    <n v="12.314400000000006"/>
  </r>
  <r>
    <n v="6791"/>
    <s v="CA-2023-124527"/>
    <x v="0"/>
    <d v="2023-11-17T00:00:00"/>
    <x v="398"/>
    <x v="2"/>
    <s v="IM-15055"/>
    <s v="Ionia McGrath"/>
    <x v="0"/>
    <s v="United States"/>
    <x v="43"/>
    <x v="1"/>
    <n v="95661"/>
    <x v="1"/>
    <s v="OFF-BI-10004967"/>
    <x v="1"/>
    <x v="8"/>
    <s v="Round Ring Binders"/>
    <n v="8.32"/>
    <n v="5"/>
    <n v="0.2"/>
    <n v="2.8079999999999998"/>
  </r>
  <r>
    <n v="6792"/>
    <s v="CA-2023-162348"/>
    <x v="0"/>
    <d v="2023-11-11T00:00:00"/>
    <x v="441"/>
    <x v="1"/>
    <s v="BF-11170"/>
    <s v="Ben Ferrer"/>
    <x v="2"/>
    <s v="United States"/>
    <x v="301"/>
    <x v="1"/>
    <n v="95823"/>
    <x v="1"/>
    <s v="FUR-FU-10003731"/>
    <x v="0"/>
    <x v="5"/>
    <s v="Eldon Expressions Wood and Plastic Desk Accessories, Oak"/>
    <n v="9.98"/>
    <n v="1"/>
    <n v="0"/>
    <n v="2.7944000000000004"/>
  </r>
  <r>
    <n v="6793"/>
    <s v="CA-2021-141005"/>
    <x v="2"/>
    <d v="2021-08-15T00:00:00"/>
    <x v="913"/>
    <x v="2"/>
    <s v="CS-12355"/>
    <s v="Christine Sundaresam"/>
    <x v="0"/>
    <s v="United States"/>
    <x v="54"/>
    <x v="29"/>
    <n v="6824"/>
    <x v="3"/>
    <s v="OFF-BI-10001989"/>
    <x v="1"/>
    <x v="8"/>
    <s v="Premium Transparent Presentation Covers by GBC"/>
    <n v="62.94"/>
    <n v="3"/>
    <n v="0"/>
    <n v="30.211199999999998"/>
  </r>
  <r>
    <n v="6794"/>
    <s v="CA-2022-145394"/>
    <x v="1"/>
    <d v="2022-11-16T00:00:00"/>
    <x v="988"/>
    <x v="1"/>
    <s v="MC-17605"/>
    <s v="Matt Connell"/>
    <x v="1"/>
    <s v="United States"/>
    <x v="22"/>
    <x v="10"/>
    <n v="60610"/>
    <x v="2"/>
    <s v="OFF-ST-10000344"/>
    <x v="1"/>
    <x v="4"/>
    <s v="Neat Ideas Personal Hanging Folder Files, Black"/>
    <n v="21.488"/>
    <n v="2"/>
    <n v="0.2"/>
    <n v="1.6115999999999993"/>
  </r>
  <r>
    <n v="6795"/>
    <s v="CA-2022-145394"/>
    <x v="1"/>
    <d v="2022-11-16T00:00:00"/>
    <x v="988"/>
    <x v="1"/>
    <s v="MC-17605"/>
    <s v="Matt Connell"/>
    <x v="1"/>
    <s v="United States"/>
    <x v="22"/>
    <x v="10"/>
    <n v="60610"/>
    <x v="2"/>
    <s v="TEC-PH-10001051"/>
    <x v="2"/>
    <x v="7"/>
    <s v="HTC One"/>
    <n v="239.976"/>
    <n v="3"/>
    <n v="0.2"/>
    <n v="26.997299999999967"/>
  </r>
  <r>
    <n v="6796"/>
    <s v="CA-2022-145394"/>
    <x v="1"/>
    <d v="2022-11-16T00:00:00"/>
    <x v="988"/>
    <x v="1"/>
    <s v="MC-17605"/>
    <s v="Matt Connell"/>
    <x v="1"/>
    <s v="United States"/>
    <x v="22"/>
    <x v="10"/>
    <n v="60610"/>
    <x v="2"/>
    <s v="FUR-FU-10001215"/>
    <x v="0"/>
    <x v="5"/>
    <s v="Howard Miller 11-1/2&quot; Diameter Brentwood Wall Clock"/>
    <n v="34.504000000000005"/>
    <n v="2"/>
    <n v="0.6"/>
    <n v="-15.526799999999994"/>
  </r>
  <r>
    <n v="6797"/>
    <s v="CA-2022-168809"/>
    <x v="1"/>
    <d v="2022-08-25T00:00:00"/>
    <x v="454"/>
    <x v="3"/>
    <s v="MC-18100"/>
    <s v="Mick Crebagga"/>
    <x v="0"/>
    <s v="United States"/>
    <x v="12"/>
    <x v="5"/>
    <n v="77041"/>
    <x v="2"/>
    <s v="FUR-FU-10001473"/>
    <x v="0"/>
    <x v="5"/>
    <s v="Eldon Executive Woodline II Desk Accessories, Mahogany"/>
    <n v="20.103999999999999"/>
    <n v="2"/>
    <n v="0.6"/>
    <n v="-16.585799999999999"/>
  </r>
  <r>
    <n v="6798"/>
    <s v="CA-2022-168809"/>
    <x v="1"/>
    <d v="2022-08-25T00:00:00"/>
    <x v="454"/>
    <x v="3"/>
    <s v="MC-18100"/>
    <s v="Mick Crebagga"/>
    <x v="0"/>
    <s v="United States"/>
    <x v="12"/>
    <x v="5"/>
    <n v="77041"/>
    <x v="2"/>
    <s v="OFF-BI-10000315"/>
    <x v="1"/>
    <x v="8"/>
    <s v="Poly Designer Cover &amp; Back"/>
    <n v="3.7979999999999987"/>
    <n v="1"/>
    <n v="0.8"/>
    <n v="-6.0768000000000004"/>
  </r>
  <r>
    <n v="6799"/>
    <s v="CA-2022-168809"/>
    <x v="1"/>
    <d v="2022-08-25T00:00:00"/>
    <x v="454"/>
    <x v="3"/>
    <s v="MC-18100"/>
    <s v="Mick Crebagga"/>
    <x v="0"/>
    <s v="United States"/>
    <x v="12"/>
    <x v="5"/>
    <n v="77041"/>
    <x v="2"/>
    <s v="FUR-FU-10002240"/>
    <x v="0"/>
    <x v="5"/>
    <s v="Nu-Dell EZ-Mount Plastic Wall Frames"/>
    <n v="7.8800000000000008"/>
    <n v="5"/>
    <n v="0.6"/>
    <n v="-3.9399999999999995"/>
  </r>
  <r>
    <n v="6800"/>
    <s v="CA-2023-109827"/>
    <x v="0"/>
    <d v="2023-12-26T00:00:00"/>
    <x v="1015"/>
    <x v="1"/>
    <s v="LW-16825"/>
    <s v="Laurel Workman"/>
    <x v="1"/>
    <s v="United States"/>
    <x v="42"/>
    <x v="16"/>
    <n v="85023"/>
    <x v="1"/>
    <s v="FUR-TA-10002607"/>
    <x v="0"/>
    <x v="3"/>
    <s v="KI Conference Tables"/>
    <n v="35.445"/>
    <n v="1"/>
    <n v="0.5"/>
    <n v="-24.102599999999995"/>
  </r>
  <r>
    <n v="6801"/>
    <s v="CA-2023-109827"/>
    <x v="0"/>
    <d v="2023-12-26T00:00:00"/>
    <x v="1015"/>
    <x v="1"/>
    <s v="LW-16825"/>
    <s v="Laurel Workman"/>
    <x v="1"/>
    <s v="United States"/>
    <x v="42"/>
    <x v="16"/>
    <n v="85023"/>
    <x v="1"/>
    <s v="TEC-MA-10003356"/>
    <x v="2"/>
    <x v="15"/>
    <s v="Panasonic KX MC6040 Color Laser Multifunction Printer"/>
    <n v="269.97000000000003"/>
    <n v="2"/>
    <n v="0.7"/>
    <n v="-386.95699999999999"/>
  </r>
  <r>
    <n v="6802"/>
    <s v="CA-2023-109827"/>
    <x v="0"/>
    <d v="2023-12-26T00:00:00"/>
    <x v="1015"/>
    <x v="1"/>
    <s v="LW-16825"/>
    <s v="Laurel Workman"/>
    <x v="1"/>
    <s v="United States"/>
    <x v="42"/>
    <x v="16"/>
    <n v="85023"/>
    <x v="1"/>
    <s v="TEC-AC-10002217"/>
    <x v="2"/>
    <x v="11"/>
    <s v="Imation Clip USB flash drive - 8 GB"/>
    <n v="45.120000000000005"/>
    <n v="3"/>
    <n v="0.2"/>
    <n v="-7.8960000000000008"/>
  </r>
  <r>
    <n v="6803"/>
    <s v="CA-2023-109827"/>
    <x v="0"/>
    <d v="2023-12-26T00:00:00"/>
    <x v="1015"/>
    <x v="1"/>
    <s v="LW-16825"/>
    <s v="Laurel Workman"/>
    <x v="1"/>
    <s v="United States"/>
    <x v="42"/>
    <x v="16"/>
    <n v="85023"/>
    <x v="1"/>
    <s v="TEC-AC-10004353"/>
    <x v="2"/>
    <x v="11"/>
    <s v="Hypercom P1300 Pinpad"/>
    <n v="100.80000000000001"/>
    <n v="2"/>
    <n v="0.2"/>
    <n v="21.42"/>
  </r>
  <r>
    <n v="6804"/>
    <s v="CA-2023-109827"/>
    <x v="0"/>
    <d v="2023-12-26T00:00:00"/>
    <x v="1015"/>
    <x v="1"/>
    <s v="LW-16825"/>
    <s v="Laurel Workman"/>
    <x v="1"/>
    <s v="United States"/>
    <x v="42"/>
    <x v="16"/>
    <n v="85023"/>
    <x v="1"/>
    <s v="FUR-CH-10004754"/>
    <x v="0"/>
    <x v="1"/>
    <s v="Global Stack Chair with Arms, Black"/>
    <n v="47.968000000000004"/>
    <n v="2"/>
    <n v="0.2"/>
    <n v="4.1971999999999987"/>
  </r>
  <r>
    <n v="6805"/>
    <s v="CA-2021-152233"/>
    <x v="2"/>
    <d v="2021-10-05T00:00:00"/>
    <x v="911"/>
    <x v="2"/>
    <s v="KH-16510"/>
    <s v="Keith Herrera"/>
    <x v="0"/>
    <s v="United States"/>
    <x v="225"/>
    <x v="1"/>
    <n v="91767"/>
    <x v="1"/>
    <s v="TEC-AC-10002800"/>
    <x v="2"/>
    <x v="11"/>
    <s v="Plantronics Audio 478 Stereo USB Headset"/>
    <n v="99.98"/>
    <n v="2"/>
    <n v="0"/>
    <n v="34.992999999999995"/>
  </r>
  <r>
    <n v="6806"/>
    <s v="CA-2021-125682"/>
    <x v="2"/>
    <d v="2021-11-22T00:00:00"/>
    <x v="573"/>
    <x v="2"/>
    <s v="RB-19645"/>
    <s v="Robert Barroso"/>
    <x v="1"/>
    <s v="United States"/>
    <x v="118"/>
    <x v="32"/>
    <n v="30318"/>
    <x v="0"/>
    <s v="OFF-PA-10001752"/>
    <x v="1"/>
    <x v="10"/>
    <s v="Hammermill CopyPlus Copy Paper (20Lb. and 84 Bright)"/>
    <n v="9.9600000000000009"/>
    <n v="2"/>
    <n v="0"/>
    <n v="4.8804000000000007"/>
  </r>
  <r>
    <n v="6807"/>
    <s v="CA-2024-162880"/>
    <x v="3"/>
    <d v="2024-12-26T00:00:00"/>
    <x v="168"/>
    <x v="1"/>
    <s v="GD-14590"/>
    <s v="Giulietta Dortch"/>
    <x v="1"/>
    <s v="United States"/>
    <x v="231"/>
    <x v="4"/>
    <n v="98208"/>
    <x v="1"/>
    <s v="OFF-BI-10003314"/>
    <x v="1"/>
    <x v="8"/>
    <s v="Tuff Stuff Recycled Round Ring Binders"/>
    <n v="3.8560000000000003"/>
    <n v="1"/>
    <n v="0.2"/>
    <n v="1.3978000000000002"/>
  </r>
  <r>
    <n v="6808"/>
    <s v="CA-2022-128125"/>
    <x v="1"/>
    <d v="2022-03-31T00:00:00"/>
    <x v="1225"/>
    <x v="1"/>
    <s v="EB-13705"/>
    <s v="Ed Braxton"/>
    <x v="1"/>
    <s v="United States"/>
    <x v="12"/>
    <x v="5"/>
    <n v="77095"/>
    <x v="2"/>
    <s v="OFF-PA-10000357"/>
    <x v="1"/>
    <x v="10"/>
    <s v="White Dual Perf Computer Printout Paper, 2700 Sheets, 1 Part, Heavyweight, 20 lbs., 14 7/8 x 11"/>
    <n v="98.376000000000005"/>
    <n v="3"/>
    <n v="0.2"/>
    <n v="35.661300000000004"/>
  </r>
  <r>
    <n v="6809"/>
    <s v="CA-2022-128125"/>
    <x v="1"/>
    <d v="2022-03-31T00:00:00"/>
    <x v="1225"/>
    <x v="1"/>
    <s v="EB-13705"/>
    <s v="Ed Braxton"/>
    <x v="1"/>
    <s v="United States"/>
    <x v="12"/>
    <x v="5"/>
    <n v="77095"/>
    <x v="2"/>
    <s v="FUR-FU-10001085"/>
    <x v="0"/>
    <x v="5"/>
    <s v="3M Polarizing Light Filter Sleeves"/>
    <n v="22.38"/>
    <n v="3"/>
    <n v="0.6"/>
    <n v="-7.8330000000000055"/>
  </r>
  <r>
    <n v="6810"/>
    <s v="CA-2024-156237"/>
    <x v="3"/>
    <d v="2024-09-15T00:00:00"/>
    <x v="17"/>
    <x v="2"/>
    <s v="PS-18760"/>
    <s v="Pamela Stobb"/>
    <x v="0"/>
    <s v="United States"/>
    <x v="10"/>
    <x v="9"/>
    <n v="19140"/>
    <x v="3"/>
    <s v="OFF-BI-10000301"/>
    <x v="1"/>
    <x v="8"/>
    <s v="GBC Instant Report Kit"/>
    <n v="3.8820000000000006"/>
    <n v="2"/>
    <n v="0.7"/>
    <n v="-2.5880000000000001"/>
  </r>
  <r>
    <n v="6811"/>
    <s v="CA-2024-156237"/>
    <x v="3"/>
    <d v="2024-09-15T00:00:00"/>
    <x v="17"/>
    <x v="2"/>
    <s v="PS-18760"/>
    <s v="Pamela Stobb"/>
    <x v="0"/>
    <s v="United States"/>
    <x v="10"/>
    <x v="9"/>
    <n v="19140"/>
    <x v="3"/>
    <s v="TEC-MA-10002930"/>
    <x v="2"/>
    <x v="15"/>
    <s v="Ricoh - Ink Collector Unit for GX3000 Series Printers"/>
    <n v="12.585000000000003"/>
    <n v="1"/>
    <n v="0.7"/>
    <n v="-18.038499999999996"/>
  </r>
  <r>
    <n v="6812"/>
    <s v="CA-2024-156237"/>
    <x v="3"/>
    <d v="2024-09-15T00:00:00"/>
    <x v="17"/>
    <x v="2"/>
    <s v="PS-18760"/>
    <s v="Pamela Stobb"/>
    <x v="0"/>
    <s v="United States"/>
    <x v="10"/>
    <x v="9"/>
    <n v="19140"/>
    <x v="3"/>
    <s v="FUR-CH-10002372"/>
    <x v="0"/>
    <x v="1"/>
    <s v="Office Star - Ergonomically Designed Knee Chair"/>
    <n v="113.372"/>
    <n v="2"/>
    <n v="0.3"/>
    <n v="-29.152799999999992"/>
  </r>
  <r>
    <n v="6813"/>
    <s v="CA-2024-156237"/>
    <x v="3"/>
    <d v="2024-09-15T00:00:00"/>
    <x v="17"/>
    <x v="2"/>
    <s v="PS-18760"/>
    <s v="Pamela Stobb"/>
    <x v="0"/>
    <s v="United States"/>
    <x v="10"/>
    <x v="9"/>
    <n v="19140"/>
    <x v="3"/>
    <s v="OFF-BI-10003707"/>
    <x v="1"/>
    <x v="8"/>
    <s v="Aluminum Screw Posts"/>
    <n v="18.312000000000001"/>
    <n v="4"/>
    <n v="0.7"/>
    <n v="-12.207999999999995"/>
  </r>
  <r>
    <n v="6814"/>
    <s v="CA-2024-156237"/>
    <x v="3"/>
    <d v="2024-09-15T00:00:00"/>
    <x v="17"/>
    <x v="2"/>
    <s v="PS-18760"/>
    <s v="Pamela Stobb"/>
    <x v="0"/>
    <s v="United States"/>
    <x v="10"/>
    <x v="9"/>
    <n v="19140"/>
    <x v="3"/>
    <s v="FUR-FU-10001057"/>
    <x v="0"/>
    <x v="5"/>
    <s v="Tensor Track Tree Floor Lamp"/>
    <n v="127.93599999999999"/>
    <n v="8"/>
    <n v="0.2"/>
    <n v="4.7975999999999992"/>
  </r>
  <r>
    <n v="6815"/>
    <s v="CA-2024-156237"/>
    <x v="3"/>
    <d v="2024-09-15T00:00:00"/>
    <x v="17"/>
    <x v="2"/>
    <s v="PS-18760"/>
    <s v="Pamela Stobb"/>
    <x v="0"/>
    <s v="United States"/>
    <x v="10"/>
    <x v="9"/>
    <n v="19140"/>
    <x v="3"/>
    <s v="TEC-MA-10001681"/>
    <x v="2"/>
    <x v="15"/>
    <s v="Lexmark MarkNet N8150 Wireless Print Server"/>
    <n v="241.17000000000002"/>
    <n v="2"/>
    <n v="0.7"/>
    <n v="-168.8189999999999"/>
  </r>
  <r>
    <n v="6816"/>
    <s v="CA-2021-144414"/>
    <x v="2"/>
    <d v="2021-06-17T00:00:00"/>
    <x v="365"/>
    <x v="1"/>
    <s v="GH-14425"/>
    <s v="Gary Hwang"/>
    <x v="0"/>
    <s v="United States"/>
    <x v="4"/>
    <x v="4"/>
    <n v="98105"/>
    <x v="1"/>
    <s v="FUR-FU-10003981"/>
    <x v="0"/>
    <x v="5"/>
    <s v="Eldon Wave Desk Accessories"/>
    <n v="6.24"/>
    <n v="3"/>
    <n v="0"/>
    <n v="2.6208000000000005"/>
  </r>
  <r>
    <n v="6817"/>
    <s v="CA-2021-144414"/>
    <x v="2"/>
    <d v="2021-06-17T00:00:00"/>
    <x v="365"/>
    <x v="1"/>
    <s v="GH-14425"/>
    <s v="Gary Hwang"/>
    <x v="0"/>
    <s v="United States"/>
    <x v="4"/>
    <x v="4"/>
    <n v="98105"/>
    <x v="1"/>
    <s v="OFF-FA-10000624"/>
    <x v="1"/>
    <x v="13"/>
    <s v="OIC Binder Clips"/>
    <n v="17.899999999999999"/>
    <n v="5"/>
    <n v="0"/>
    <n v="8.9499999999999993"/>
  </r>
  <r>
    <n v="6818"/>
    <s v="CA-2021-144414"/>
    <x v="2"/>
    <d v="2021-06-17T00:00:00"/>
    <x v="365"/>
    <x v="1"/>
    <s v="GH-14425"/>
    <s v="Gary Hwang"/>
    <x v="0"/>
    <s v="United States"/>
    <x v="4"/>
    <x v="4"/>
    <n v="98105"/>
    <x v="1"/>
    <s v="OFF-BI-10004995"/>
    <x v="1"/>
    <x v="8"/>
    <s v="GBC DocuBind P400 Electric Binding System"/>
    <n v="3266.3760000000002"/>
    <n v="3"/>
    <n v="0.2"/>
    <n v="1061.5721999999998"/>
  </r>
  <r>
    <n v="6819"/>
    <s v="CA-2024-163860"/>
    <x v="3"/>
    <d v="2024-12-29T00:00:00"/>
    <x v="378"/>
    <x v="1"/>
    <s v="LO-17170"/>
    <s v="Lori Olson"/>
    <x v="1"/>
    <s v="United States"/>
    <x v="97"/>
    <x v="10"/>
    <n v="61604"/>
    <x v="2"/>
    <s v="OFF-BI-10003784"/>
    <x v="1"/>
    <x v="8"/>
    <s v="Computer Printout Index Tabs"/>
    <n v="1.6799999999999995"/>
    <n v="5"/>
    <n v="0.8"/>
    <n v="-2.6880000000000015"/>
  </r>
  <r>
    <n v="6820"/>
    <s v="CA-2024-163860"/>
    <x v="3"/>
    <d v="2024-12-29T00:00:00"/>
    <x v="378"/>
    <x v="1"/>
    <s v="LO-17170"/>
    <s v="Lori Olson"/>
    <x v="1"/>
    <s v="United States"/>
    <x v="97"/>
    <x v="10"/>
    <n v="61604"/>
    <x v="2"/>
    <s v="FUR-FU-10004586"/>
    <x v="0"/>
    <x v="5"/>
    <s v="G.E. Longer-Life Indoor Recessed Floodlight Bulbs"/>
    <n v="7.968"/>
    <n v="3"/>
    <n v="0.6"/>
    <n v="-2.3903999999999996"/>
  </r>
  <r>
    <n v="6821"/>
    <s v="CA-2024-163860"/>
    <x v="3"/>
    <d v="2024-12-29T00:00:00"/>
    <x v="378"/>
    <x v="1"/>
    <s v="LO-17170"/>
    <s v="Lori Olson"/>
    <x v="1"/>
    <s v="United States"/>
    <x v="97"/>
    <x v="10"/>
    <n v="61604"/>
    <x v="2"/>
    <s v="FUR-CH-10004698"/>
    <x v="0"/>
    <x v="1"/>
    <s v="Padded Folding Chairs, Black, 4/Carton"/>
    <n v="113.372"/>
    <n v="2"/>
    <n v="0.3"/>
    <n v="-3.2391999999999896"/>
  </r>
  <r>
    <n v="6822"/>
    <s v="CA-2024-163860"/>
    <x v="3"/>
    <d v="2024-12-29T00:00:00"/>
    <x v="378"/>
    <x v="1"/>
    <s v="LO-17170"/>
    <s v="Lori Olson"/>
    <x v="1"/>
    <s v="United States"/>
    <x v="97"/>
    <x v="10"/>
    <n v="61604"/>
    <x v="2"/>
    <s v="FUR-FU-10001935"/>
    <x v="0"/>
    <x v="5"/>
    <s v="3M Hangers With Command Adhesive"/>
    <n v="2.9600000000000004"/>
    <n v="2"/>
    <n v="0.6"/>
    <n v="-1.4059999999999997"/>
  </r>
  <r>
    <n v="6823"/>
    <s v="US-2024-115609"/>
    <x v="3"/>
    <d v="2024-11-03T00:00:00"/>
    <x v="170"/>
    <x v="1"/>
    <s v="CS-12505"/>
    <s v="Cindy Stewart"/>
    <x v="0"/>
    <s v="United States"/>
    <x v="1"/>
    <x v="1"/>
    <n v="90036"/>
    <x v="1"/>
    <s v="OFF-AP-10003040"/>
    <x v="1"/>
    <x v="9"/>
    <s v="Fellowes 8 Outlet Superior Workstation Surge Protector w/o Phone/Fax/Modem Protection"/>
    <n v="168.1"/>
    <n v="5"/>
    <n v="0"/>
    <n v="43.705999999999996"/>
  </r>
  <r>
    <n v="6824"/>
    <s v="CA-2022-154291"/>
    <x v="1"/>
    <d v="2022-07-25T00:00:00"/>
    <x v="421"/>
    <x v="1"/>
    <s v="YS-21880"/>
    <s v="Yana Sorensen"/>
    <x v="1"/>
    <s v="United States"/>
    <x v="122"/>
    <x v="19"/>
    <n v="36116"/>
    <x v="0"/>
    <s v="OFF-EN-10001335"/>
    <x v="1"/>
    <x v="12"/>
    <s v="White Business Envelopes with Contemporary Seam, Recycled White Business Envelopes"/>
    <n v="98.46"/>
    <n v="9"/>
    <n v="0"/>
    <n v="49.23"/>
  </r>
  <r>
    <n v="6825"/>
    <s v="CA-2022-154291"/>
    <x v="1"/>
    <d v="2022-07-25T00:00:00"/>
    <x v="421"/>
    <x v="1"/>
    <s v="YS-21880"/>
    <s v="Yana Sorensen"/>
    <x v="1"/>
    <s v="United States"/>
    <x v="122"/>
    <x v="19"/>
    <n v="36116"/>
    <x v="0"/>
    <s v="FUR-TA-10002041"/>
    <x v="0"/>
    <x v="3"/>
    <s v="Bevis Round Conference Table Top, X-Base"/>
    <n v="358.58"/>
    <n v="2"/>
    <n v="0"/>
    <n v="39.44380000000001"/>
  </r>
  <r>
    <n v="6826"/>
    <s v="CA-2023-118689"/>
    <x v="0"/>
    <d v="2023-10-03T00:00:00"/>
    <x v="1080"/>
    <x v="1"/>
    <s v="TC-20980"/>
    <s v="Tamara Chand"/>
    <x v="1"/>
    <s v="United States"/>
    <x v="240"/>
    <x v="14"/>
    <n v="47905"/>
    <x v="2"/>
    <s v="OFF-ST-10001558"/>
    <x v="1"/>
    <x v="4"/>
    <s v="Acco Perma 4000 Stacking Storage Drawers"/>
    <n v="32.479999999999997"/>
    <n v="2"/>
    <n v="0"/>
    <n v="4.8719999999999999"/>
  </r>
  <r>
    <n v="6827"/>
    <s v="CA-2023-118689"/>
    <x v="0"/>
    <d v="2023-10-03T00:00:00"/>
    <x v="1080"/>
    <x v="1"/>
    <s v="TC-20980"/>
    <s v="Tamara Chand"/>
    <x v="1"/>
    <s v="United States"/>
    <x v="240"/>
    <x v="14"/>
    <n v="47905"/>
    <x v="2"/>
    <s v="TEC-CO-10004722"/>
    <x v="2"/>
    <x v="16"/>
    <s v="Canon imageCLASS 2200 Advanced Copier"/>
    <n v="17499.949999999997"/>
    <n v="5"/>
    <n v="0"/>
    <n v="8399.9759999999987"/>
  </r>
  <r>
    <n v="6828"/>
    <s v="CA-2023-118689"/>
    <x v="0"/>
    <d v="2023-10-03T00:00:00"/>
    <x v="1080"/>
    <x v="1"/>
    <s v="TC-20980"/>
    <s v="Tamara Chand"/>
    <x v="1"/>
    <s v="United States"/>
    <x v="240"/>
    <x v="14"/>
    <n v="47905"/>
    <x v="2"/>
    <s v="OFF-BI-10004600"/>
    <x v="1"/>
    <x v="8"/>
    <s v="Ibico Ibimaster 300 Manual Binding System"/>
    <n v="735.98"/>
    <n v="2"/>
    <n v="0"/>
    <n v="331.19099999999997"/>
  </r>
  <r>
    <n v="6829"/>
    <s v="CA-2023-118689"/>
    <x v="0"/>
    <d v="2023-10-03T00:00:00"/>
    <x v="1080"/>
    <x v="1"/>
    <s v="TC-20980"/>
    <s v="Tamara Chand"/>
    <x v="1"/>
    <s v="United States"/>
    <x v="240"/>
    <x v="14"/>
    <n v="47905"/>
    <x v="2"/>
    <s v="OFF-BI-10003712"/>
    <x v="1"/>
    <x v="8"/>
    <s v="Acco Pressboard Covers with Storage Hooks, 14 7/8&quot; x 11&quot;, Light Blue"/>
    <n v="34.370000000000005"/>
    <n v="7"/>
    <n v="0"/>
    <n v="16.8413"/>
  </r>
  <r>
    <n v="6830"/>
    <s v="CA-2023-118689"/>
    <x v="0"/>
    <d v="2023-10-03T00:00:00"/>
    <x v="1080"/>
    <x v="1"/>
    <s v="TC-20980"/>
    <s v="Tamara Chand"/>
    <x v="1"/>
    <s v="United States"/>
    <x v="240"/>
    <x v="14"/>
    <n v="47905"/>
    <x v="2"/>
    <s v="OFF-AR-10001958"/>
    <x v="1"/>
    <x v="6"/>
    <s v="Stanley Bostitch Contemporary Electric Pencil Sharpeners"/>
    <n v="33.96"/>
    <n v="2"/>
    <n v="0"/>
    <n v="9.5088000000000008"/>
  </r>
  <r>
    <n v="6831"/>
    <s v="CA-2023-140438"/>
    <x v="0"/>
    <d v="2023-12-25T00:00:00"/>
    <x v="1045"/>
    <x v="0"/>
    <s v="PW-19030"/>
    <s v="Pauline Webber"/>
    <x v="1"/>
    <s v="United States"/>
    <x v="20"/>
    <x v="15"/>
    <n v="10009"/>
    <x v="3"/>
    <s v="TEC-PH-10001750"/>
    <x v="2"/>
    <x v="7"/>
    <s v="Samsung Rugby III"/>
    <n v="197.96999999999997"/>
    <n v="3"/>
    <n v="0"/>
    <n v="53.451900000000009"/>
  </r>
  <r>
    <n v="6832"/>
    <s v="US-2024-123204"/>
    <x v="3"/>
    <d v="2024-07-22T00:00:00"/>
    <x v="1186"/>
    <x v="1"/>
    <s v="CS-11860"/>
    <s v="Cari Schnelling"/>
    <x v="0"/>
    <s v="United States"/>
    <x v="20"/>
    <x v="15"/>
    <n v="10024"/>
    <x v="3"/>
    <s v="OFF-AP-10002287"/>
    <x v="1"/>
    <x v="9"/>
    <s v="Eureka Sanitaire  Multi-Pro Heavy-Duty Upright, Disposable Bags"/>
    <n v="17.48"/>
    <n v="4"/>
    <n v="0"/>
    <n v="4.5448000000000004"/>
  </r>
  <r>
    <n v="6833"/>
    <s v="CA-2022-112522"/>
    <x v="1"/>
    <d v="2022-10-10T00:00:00"/>
    <x v="334"/>
    <x v="1"/>
    <s v="DP-13165"/>
    <s v="David Philippe"/>
    <x v="0"/>
    <s v="United States"/>
    <x v="22"/>
    <x v="10"/>
    <n v="60610"/>
    <x v="2"/>
    <s v="OFF-AR-10003183"/>
    <x v="1"/>
    <x v="6"/>
    <s v="Avery Fluorescent Highlighter Four-Color Set"/>
    <n v="8.016"/>
    <n v="3"/>
    <n v="0.2"/>
    <n v="1.0019999999999993"/>
  </r>
  <r>
    <n v="6834"/>
    <s v="CA-2023-153101"/>
    <x v="0"/>
    <d v="2023-09-09T00:00:00"/>
    <x v="1054"/>
    <x v="3"/>
    <s v="PJ-19015"/>
    <s v="Pauline Johnson"/>
    <x v="0"/>
    <s v="United States"/>
    <x v="157"/>
    <x v="1"/>
    <n v="92704"/>
    <x v="1"/>
    <s v="FUR-TA-10003008"/>
    <x v="0"/>
    <x v="3"/>
    <s v="Lesro Round Back Collection Coffee Table, End Table"/>
    <n v="146.04000000000002"/>
    <n v="1"/>
    <n v="0.2"/>
    <n v="-12.778499999999994"/>
  </r>
  <r>
    <n v="6835"/>
    <s v="CA-2023-142615"/>
    <x v="0"/>
    <d v="2023-11-21T00:00:00"/>
    <x v="71"/>
    <x v="1"/>
    <s v="BM-11575"/>
    <s v="Brendan Murry"/>
    <x v="1"/>
    <s v="United States"/>
    <x v="484"/>
    <x v="1"/>
    <n v="90640"/>
    <x v="1"/>
    <s v="TEC-AC-10004803"/>
    <x v="2"/>
    <x v="11"/>
    <s v="Sony Micro Vault Click 4 GB USB 2.0 Flash Drive"/>
    <n v="27.88"/>
    <n v="2"/>
    <n v="0"/>
    <n v="3.9032000000000018"/>
  </r>
  <r>
    <n v="6836"/>
    <s v="CA-2024-142643"/>
    <x v="3"/>
    <d v="2024-10-16T00:00:00"/>
    <x v="1191"/>
    <x v="1"/>
    <s v="DL-13495"/>
    <s v="Dionis Lloyd"/>
    <x v="1"/>
    <s v="United States"/>
    <x v="302"/>
    <x v="1"/>
    <n v="91360"/>
    <x v="1"/>
    <s v="OFF-LA-10003510"/>
    <x v="1"/>
    <x v="2"/>
    <s v="Avery 4027 File Folder Labels for Dot Matrix Printers, 5000 Labels per Box, White"/>
    <n v="152.65"/>
    <n v="5"/>
    <n v="0"/>
    <n v="70.219000000000008"/>
  </r>
  <r>
    <n v="6837"/>
    <s v="CA-2024-142643"/>
    <x v="3"/>
    <d v="2024-10-16T00:00:00"/>
    <x v="1191"/>
    <x v="1"/>
    <s v="DL-13495"/>
    <s v="Dionis Lloyd"/>
    <x v="1"/>
    <s v="United States"/>
    <x v="302"/>
    <x v="1"/>
    <n v="91360"/>
    <x v="1"/>
    <s v="FUR-FU-10000087"/>
    <x v="0"/>
    <x v="5"/>
    <s v="Executive Impressions 14&quot; Two-Color Numerals Wall Clock"/>
    <n v="22.72"/>
    <n v="1"/>
    <n v="0"/>
    <n v="9.3152000000000008"/>
  </r>
  <r>
    <n v="6838"/>
    <s v="CA-2022-116260"/>
    <x v="1"/>
    <d v="2022-07-06T00:00:00"/>
    <x v="1112"/>
    <x v="1"/>
    <s v="BF-10975"/>
    <s v="Barbara Fisher"/>
    <x v="1"/>
    <s v="United States"/>
    <x v="219"/>
    <x v="30"/>
    <n v="8360"/>
    <x v="3"/>
    <s v="OFF-AR-10003732"/>
    <x v="1"/>
    <x v="6"/>
    <s v="Newell 333"/>
    <n v="11.12"/>
    <n v="4"/>
    <n v="0"/>
    <n v="2.8911999999999995"/>
  </r>
  <r>
    <n v="6839"/>
    <s v="CA-2024-107517"/>
    <x v="3"/>
    <d v="2024-02-06T00:00:00"/>
    <x v="736"/>
    <x v="1"/>
    <s v="FC-14335"/>
    <s v="Fred Chung"/>
    <x v="1"/>
    <s v="United States"/>
    <x v="170"/>
    <x v="1"/>
    <n v="90503"/>
    <x v="1"/>
    <s v="OFF-AP-10000275"/>
    <x v="1"/>
    <x v="9"/>
    <s v="Sanyo Counter Height Refrigerator with Crisper, 3.6 Cubic Foot, Stainless Steel/Black"/>
    <n v="1640.6999999999998"/>
    <n v="5"/>
    <n v="0"/>
    <n v="459.39599999999996"/>
  </r>
  <r>
    <n v="6840"/>
    <s v="CA-2024-107517"/>
    <x v="3"/>
    <d v="2024-02-06T00:00:00"/>
    <x v="736"/>
    <x v="1"/>
    <s v="FC-14335"/>
    <s v="Fred Chung"/>
    <x v="1"/>
    <s v="United States"/>
    <x v="170"/>
    <x v="1"/>
    <n v="90503"/>
    <x v="1"/>
    <s v="TEC-PH-10003505"/>
    <x v="2"/>
    <x v="7"/>
    <s v="Geemarc AmpliPOWER60"/>
    <n v="371.2"/>
    <n v="5"/>
    <n v="0.2"/>
    <n v="41.759999999999948"/>
  </r>
  <r>
    <n v="6841"/>
    <s v="CA-2022-166338"/>
    <x v="1"/>
    <d v="2022-12-06T00:00:00"/>
    <x v="157"/>
    <x v="2"/>
    <s v="MP-18175"/>
    <s v="Mike Pelletier"/>
    <x v="2"/>
    <s v="United States"/>
    <x v="21"/>
    <x v="24"/>
    <n v="45373"/>
    <x v="3"/>
    <s v="OFF-BI-10002852"/>
    <x v="1"/>
    <x v="8"/>
    <s v="Ibico Standard Transparent Covers"/>
    <n v="14.832000000000003"/>
    <n v="3"/>
    <n v="0.7"/>
    <n v="-10.382399999999997"/>
  </r>
  <r>
    <n v="6842"/>
    <s v="CA-2023-123946"/>
    <x v="0"/>
    <d v="2023-09-13T00:00:00"/>
    <x v="106"/>
    <x v="1"/>
    <s v="AJ-10795"/>
    <s v="Anthony Johnson"/>
    <x v="1"/>
    <s v="United States"/>
    <x v="24"/>
    <x v="17"/>
    <n v="22153"/>
    <x v="0"/>
    <s v="TEC-AC-10004877"/>
    <x v="2"/>
    <x v="11"/>
    <s v="Imation 30456 USB Flash Drive 8GB"/>
    <n v="20.700000000000003"/>
    <n v="3"/>
    <n v="0"/>
    <n v="1.6559999999999988"/>
  </r>
  <r>
    <n v="6843"/>
    <s v="CA-2023-123946"/>
    <x v="0"/>
    <d v="2023-09-13T00:00:00"/>
    <x v="106"/>
    <x v="1"/>
    <s v="AJ-10795"/>
    <s v="Anthony Johnson"/>
    <x v="1"/>
    <s v="United States"/>
    <x v="24"/>
    <x v="17"/>
    <n v="22153"/>
    <x v="0"/>
    <s v="OFF-FA-10002975"/>
    <x v="1"/>
    <x v="13"/>
    <s v="Staples"/>
    <n v="11.34"/>
    <n v="3"/>
    <n v="0"/>
    <n v="5.2164000000000001"/>
  </r>
  <r>
    <n v="6844"/>
    <s v="CA-2023-123946"/>
    <x v="0"/>
    <d v="2023-09-13T00:00:00"/>
    <x v="106"/>
    <x v="1"/>
    <s v="AJ-10795"/>
    <s v="Anthony Johnson"/>
    <x v="1"/>
    <s v="United States"/>
    <x v="24"/>
    <x v="17"/>
    <n v="22153"/>
    <x v="0"/>
    <s v="OFF-ST-10000419"/>
    <x v="1"/>
    <x v="4"/>
    <s v="Rogers Jumbo File, Granite"/>
    <n v="67.900000000000006"/>
    <n v="5"/>
    <n v="0"/>
    <n v="0.67899999999999849"/>
  </r>
  <r>
    <n v="6845"/>
    <s v="CA-2023-123946"/>
    <x v="0"/>
    <d v="2023-09-13T00:00:00"/>
    <x v="106"/>
    <x v="1"/>
    <s v="AJ-10795"/>
    <s v="Anthony Johnson"/>
    <x v="1"/>
    <s v="United States"/>
    <x v="24"/>
    <x v="17"/>
    <n v="22153"/>
    <x v="0"/>
    <s v="FUR-CH-10002073"/>
    <x v="0"/>
    <x v="1"/>
    <s v="Hon Olson Stacker Chairs"/>
    <n v="1059.1199999999999"/>
    <n v="4"/>
    <n v="0"/>
    <n v="307.14479999999992"/>
  </r>
  <r>
    <n v="6846"/>
    <s v="CA-2021-147543"/>
    <x v="2"/>
    <d v="2021-07-06T00:00:00"/>
    <x v="984"/>
    <x v="1"/>
    <s v="BC-11125"/>
    <s v="Becky Castell"/>
    <x v="2"/>
    <s v="United States"/>
    <x v="485"/>
    <x v="1"/>
    <n v="92020"/>
    <x v="1"/>
    <s v="FUR-CH-10000155"/>
    <x v="0"/>
    <x v="1"/>
    <s v="Global Comet Stacking Armless Chair"/>
    <n v="478.48"/>
    <n v="2"/>
    <n v="0.2"/>
    <n v="47.848000000000013"/>
  </r>
  <r>
    <n v="6847"/>
    <s v="US-2023-159093"/>
    <x v="0"/>
    <d v="2023-05-10T00:00:00"/>
    <x v="201"/>
    <x v="1"/>
    <s v="RS-19420"/>
    <s v="Ricardo Sperren"/>
    <x v="1"/>
    <s v="United States"/>
    <x v="1"/>
    <x v="1"/>
    <n v="90036"/>
    <x v="1"/>
    <s v="OFF-PA-10001260"/>
    <x v="1"/>
    <x v="10"/>
    <s v="TOPS Money Receipt Book, Consecutively Numbered in Red,"/>
    <n v="32.04"/>
    <n v="4"/>
    <n v="0"/>
    <n v="14.417999999999999"/>
  </r>
  <r>
    <n v="6848"/>
    <s v="CA-2023-162110"/>
    <x v="0"/>
    <d v="2023-07-19T00:00:00"/>
    <x v="18"/>
    <x v="1"/>
    <s v="NP-18670"/>
    <s v="Nora Paige"/>
    <x v="0"/>
    <s v="United States"/>
    <x v="42"/>
    <x v="16"/>
    <n v="85023"/>
    <x v="1"/>
    <s v="TEC-PH-10001924"/>
    <x v="2"/>
    <x v="7"/>
    <s v="iHome FM Clock Radio with Lightning Dock"/>
    <n v="55.991999999999997"/>
    <n v="1"/>
    <n v="0.2"/>
    <n v="3.4995000000000029"/>
  </r>
  <r>
    <n v="6849"/>
    <s v="US-2023-163461"/>
    <x v="0"/>
    <d v="2023-06-19T00:00:00"/>
    <x v="490"/>
    <x v="2"/>
    <s v="BT-11440"/>
    <s v="Bobby Trafton"/>
    <x v="0"/>
    <s v="United States"/>
    <x v="436"/>
    <x v="10"/>
    <n v="60423"/>
    <x v="2"/>
    <s v="OFF-PA-10003134"/>
    <x v="1"/>
    <x v="10"/>
    <s v="Xerox 1937"/>
    <n v="76.864000000000004"/>
    <n v="2"/>
    <n v="0.2"/>
    <n v="26.902399999999993"/>
  </r>
  <r>
    <n v="6850"/>
    <s v="CA-2021-101462"/>
    <x v="2"/>
    <d v="2021-04-20T00:00:00"/>
    <x v="452"/>
    <x v="1"/>
    <s v="BP-11230"/>
    <s v="Benjamin Patterson"/>
    <x v="0"/>
    <s v="United States"/>
    <x v="1"/>
    <x v="1"/>
    <n v="90045"/>
    <x v="1"/>
    <s v="FUR-FU-10000409"/>
    <x v="0"/>
    <x v="5"/>
    <s v="GE 4 Foot Flourescent Tube, 40 Watt"/>
    <n v="59.92"/>
    <n v="4"/>
    <n v="0"/>
    <n v="27.563200000000002"/>
  </r>
  <r>
    <n v="6851"/>
    <s v="US-2023-100461"/>
    <x v="0"/>
    <d v="2023-01-08T00:00:00"/>
    <x v="712"/>
    <x v="1"/>
    <s v="JO-15145"/>
    <s v="Jack O'Briant"/>
    <x v="1"/>
    <s v="United States"/>
    <x v="47"/>
    <x v="6"/>
    <n v="53132"/>
    <x v="2"/>
    <s v="FUR-BO-10002545"/>
    <x v="0"/>
    <x v="0"/>
    <s v="Atlantic Metals Mobile 3-Shelf Bookcases, Custom Colors"/>
    <n v="1565.88"/>
    <n v="6"/>
    <n v="0"/>
    <n v="407.12880000000007"/>
  </r>
  <r>
    <n v="6852"/>
    <s v="US-2023-100461"/>
    <x v="0"/>
    <d v="2023-01-08T00:00:00"/>
    <x v="712"/>
    <x v="1"/>
    <s v="JO-15145"/>
    <s v="Jack O'Briant"/>
    <x v="1"/>
    <s v="United States"/>
    <x v="47"/>
    <x v="6"/>
    <n v="53132"/>
    <x v="2"/>
    <s v="OFF-BI-10001460"/>
    <x v="1"/>
    <x v="8"/>
    <s v="Plastic Binding Combs"/>
    <n v="106.05"/>
    <n v="7"/>
    <n v="0"/>
    <n v="49.843499999999999"/>
  </r>
  <r>
    <n v="6853"/>
    <s v="US-2024-162670"/>
    <x v="3"/>
    <d v="2024-12-24T00:00:00"/>
    <x v="675"/>
    <x v="0"/>
    <s v="MF-18250"/>
    <s v="Monica Federle"/>
    <x v="1"/>
    <s v="United States"/>
    <x v="290"/>
    <x v="36"/>
    <n v="72209"/>
    <x v="0"/>
    <s v="OFF-ST-10001328"/>
    <x v="1"/>
    <x v="4"/>
    <s v="Personal Filing Tote with Lid, Black/Gray"/>
    <n v="62.04"/>
    <n v="4"/>
    <n v="0"/>
    <n v="17.371200000000002"/>
  </r>
  <r>
    <n v="6854"/>
    <s v="US-2024-162670"/>
    <x v="3"/>
    <d v="2024-12-24T00:00:00"/>
    <x v="675"/>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24-162670"/>
    <x v="3"/>
    <d v="2024-12-24T00:00:00"/>
    <x v="675"/>
    <x v="0"/>
    <s v="MF-18250"/>
    <s v="Monica Federle"/>
    <x v="1"/>
    <s v="United States"/>
    <x v="290"/>
    <x v="36"/>
    <n v="72209"/>
    <x v="0"/>
    <s v="OFF-ST-10001522"/>
    <x v="1"/>
    <x v="4"/>
    <s v="Gould Plastics 18-Pocket Panel Bin, 34w x 5-1/4d x 20-1/2h"/>
    <n v="367.96"/>
    <n v="4"/>
    <n v="0"/>
    <n v="14.718399999999974"/>
  </r>
  <r>
    <n v="6856"/>
    <s v="US-2024-162670"/>
    <x v="3"/>
    <d v="2024-12-24T00:00:00"/>
    <x v="675"/>
    <x v="0"/>
    <s v="MF-18250"/>
    <s v="Monica Federle"/>
    <x v="1"/>
    <s v="United States"/>
    <x v="290"/>
    <x v="36"/>
    <n v="72209"/>
    <x v="0"/>
    <s v="OFF-PA-10001994"/>
    <x v="1"/>
    <x v="10"/>
    <s v="Ink Jet Note and Greeting Cards, 8-1/2&quot; x 5-1/2&quot; Card Size"/>
    <n v="44.96"/>
    <n v="2"/>
    <n v="0"/>
    <n v="20.6816"/>
  </r>
  <r>
    <n v="6857"/>
    <s v="US-2024-162670"/>
    <x v="3"/>
    <d v="2024-12-24T00:00:00"/>
    <x v="675"/>
    <x v="0"/>
    <s v="MF-18250"/>
    <s v="Monica Federle"/>
    <x v="1"/>
    <s v="United States"/>
    <x v="290"/>
    <x v="36"/>
    <n v="72209"/>
    <x v="0"/>
    <s v="OFF-EN-10001453"/>
    <x v="1"/>
    <x v="12"/>
    <s v="Tyvek Interoffice Envelopes, 9 1/2&quot; x 12 1/2&quot;, 100/Box"/>
    <n v="182.94"/>
    <n v="3"/>
    <n v="0"/>
    <n v="85.981799999999993"/>
  </r>
  <r>
    <n v="6858"/>
    <s v="CA-2024-128965"/>
    <x v="3"/>
    <d v="2024-04-18T00:00:00"/>
    <x v="901"/>
    <x v="1"/>
    <s v="PS-18760"/>
    <s v="Pamela Stobb"/>
    <x v="0"/>
    <s v="United States"/>
    <x v="1"/>
    <x v="1"/>
    <n v="90008"/>
    <x v="1"/>
    <s v="OFF-PA-10004911"/>
    <x v="1"/>
    <x v="10"/>
    <s v="Rediform S.O.S. 1-Up Phone Message Bk, 4-1/4x3-1/16 Bk, 1 Form/Pg, 40 Messages/Bk, 3/Pk"/>
    <n v="28.14"/>
    <n v="3"/>
    <n v="0"/>
    <n v="13.507200000000001"/>
  </r>
  <r>
    <n v="6859"/>
    <s v="CA-2024-128965"/>
    <x v="3"/>
    <d v="2024-04-18T00:00:00"/>
    <x v="901"/>
    <x v="1"/>
    <s v="PS-18760"/>
    <s v="Pamela Stobb"/>
    <x v="0"/>
    <s v="United States"/>
    <x v="1"/>
    <x v="1"/>
    <n v="90008"/>
    <x v="1"/>
    <s v="OFF-LA-10001404"/>
    <x v="1"/>
    <x v="2"/>
    <s v="Avery 517"/>
    <n v="7.38"/>
    <n v="2"/>
    <n v="0"/>
    <n v="3.4685999999999999"/>
  </r>
  <r>
    <n v="6860"/>
    <s v="CA-2024-128965"/>
    <x v="3"/>
    <d v="2024-04-18T00:00:00"/>
    <x v="901"/>
    <x v="1"/>
    <s v="PS-18760"/>
    <s v="Pamela Stobb"/>
    <x v="0"/>
    <s v="United States"/>
    <x v="1"/>
    <x v="1"/>
    <n v="90008"/>
    <x v="1"/>
    <s v="OFF-FA-10001561"/>
    <x v="1"/>
    <x v="13"/>
    <s v="Stockwell Push Pins"/>
    <n v="10.9"/>
    <n v="5"/>
    <n v="0"/>
    <n v="3.5970000000000004"/>
  </r>
  <r>
    <n v="6861"/>
    <s v="CA-2024-128965"/>
    <x v="3"/>
    <d v="2024-04-18T00:00:00"/>
    <x v="901"/>
    <x v="1"/>
    <s v="PS-18760"/>
    <s v="Pamela Stobb"/>
    <x v="0"/>
    <s v="United States"/>
    <x v="1"/>
    <x v="1"/>
    <n v="90008"/>
    <x v="1"/>
    <s v="TEC-AC-10001383"/>
    <x v="2"/>
    <x v="11"/>
    <s v="Logitech Wireless Touch Keyboard K400"/>
    <n v="274.89"/>
    <n v="11"/>
    <n v="0"/>
    <n v="46.731299999999962"/>
  </r>
  <r>
    <n v="6862"/>
    <s v="CA-2024-128965"/>
    <x v="3"/>
    <d v="2024-04-18T00:00:00"/>
    <x v="901"/>
    <x v="1"/>
    <s v="PS-18760"/>
    <s v="Pamela Stobb"/>
    <x v="0"/>
    <s v="United States"/>
    <x v="1"/>
    <x v="1"/>
    <n v="90008"/>
    <x v="1"/>
    <s v="OFF-LA-10003190"/>
    <x v="1"/>
    <x v="2"/>
    <s v="Avery 474"/>
    <n v="23.04"/>
    <n v="8"/>
    <n v="0"/>
    <n v="11.2896"/>
  </r>
  <r>
    <n v="6863"/>
    <s v="CA-2024-128965"/>
    <x v="3"/>
    <d v="2024-04-18T00:00:00"/>
    <x v="901"/>
    <x v="1"/>
    <s v="PS-18760"/>
    <s v="Pamela Stobb"/>
    <x v="0"/>
    <s v="United States"/>
    <x v="1"/>
    <x v="1"/>
    <n v="90008"/>
    <x v="1"/>
    <s v="FUR-CH-10003774"/>
    <x v="0"/>
    <x v="1"/>
    <s v="Global Wood Trimmed Manager's Task Chair, Khaki"/>
    <n v="218.35200000000003"/>
    <n v="3"/>
    <n v="0.2"/>
    <n v="-19.105800000000016"/>
  </r>
  <r>
    <n v="6864"/>
    <s v="CA-2024-138618"/>
    <x v="3"/>
    <d v="2024-12-02T00:00:00"/>
    <x v="274"/>
    <x v="1"/>
    <s v="MY-17380"/>
    <s v="Maribeth Yedwab"/>
    <x v="1"/>
    <s v="United States"/>
    <x v="52"/>
    <x v="5"/>
    <n v="78207"/>
    <x v="2"/>
    <s v="OFF-PA-10000520"/>
    <x v="1"/>
    <x v="10"/>
    <s v="Xerox 201"/>
    <n v="10.368000000000002"/>
    <n v="2"/>
    <n v="0.2"/>
    <n v="3.6288"/>
  </r>
  <r>
    <n v="6865"/>
    <s v="US-2023-126452"/>
    <x v="0"/>
    <d v="2023-08-22T00:00:00"/>
    <x v="267"/>
    <x v="1"/>
    <s v="SC-20230"/>
    <s v="Scot Coram"/>
    <x v="1"/>
    <s v="United States"/>
    <x v="1"/>
    <x v="1"/>
    <n v="90004"/>
    <x v="1"/>
    <s v="OFF-BI-10004465"/>
    <x v="1"/>
    <x v="8"/>
    <s v="Avery Durable Slant Ring Binders"/>
    <n v="12.672000000000001"/>
    <n v="2"/>
    <n v="0.2"/>
    <n v="4.7519999999999998"/>
  </r>
  <r>
    <n v="6866"/>
    <s v="US-2023-126452"/>
    <x v="0"/>
    <d v="2023-08-22T00:00:00"/>
    <x v="267"/>
    <x v="1"/>
    <s v="SC-20230"/>
    <s v="Scot Coram"/>
    <x v="1"/>
    <s v="United States"/>
    <x v="1"/>
    <x v="1"/>
    <n v="90004"/>
    <x v="1"/>
    <s v="TEC-PH-10003555"/>
    <x v="2"/>
    <x v="7"/>
    <s v="Motorola HK250 Universal Bluetooth Headset"/>
    <n v="91.96"/>
    <n v="5"/>
    <n v="0.2"/>
    <n v="-20.690999999999992"/>
  </r>
  <r>
    <n v="6867"/>
    <s v="US-2023-126452"/>
    <x v="0"/>
    <d v="2023-08-22T00:00:00"/>
    <x v="267"/>
    <x v="1"/>
    <s v="SC-20230"/>
    <s v="Scot Coram"/>
    <x v="1"/>
    <s v="United States"/>
    <x v="1"/>
    <x v="1"/>
    <n v="90004"/>
    <x v="1"/>
    <s v="TEC-AC-10000844"/>
    <x v="2"/>
    <x v="11"/>
    <s v="Logitech Gaming G510s - Keyboard"/>
    <n v="254.96999999999997"/>
    <n v="3"/>
    <n v="0"/>
    <n v="91.789199999999994"/>
  </r>
  <r>
    <n v="6868"/>
    <s v="US-2023-126452"/>
    <x v="0"/>
    <d v="2023-08-22T00:00:00"/>
    <x v="267"/>
    <x v="1"/>
    <s v="SC-20230"/>
    <s v="Scot Coram"/>
    <x v="1"/>
    <s v="United States"/>
    <x v="1"/>
    <x v="1"/>
    <n v="90004"/>
    <x v="1"/>
    <s v="TEC-PH-10003187"/>
    <x v="2"/>
    <x v="7"/>
    <s v="Anker Astro Mini 3000mAh Ultra-Compact Portable Charger"/>
    <n v="31.983999999999998"/>
    <n v="2"/>
    <n v="0.2"/>
    <n v="-7.9959999999999996"/>
  </r>
  <r>
    <n v="6869"/>
    <s v="US-2023-126452"/>
    <x v="0"/>
    <d v="2023-08-22T00:00:00"/>
    <x v="267"/>
    <x v="1"/>
    <s v="SC-20230"/>
    <s v="Scot Coram"/>
    <x v="1"/>
    <s v="United States"/>
    <x v="1"/>
    <x v="1"/>
    <n v="90004"/>
    <x v="1"/>
    <s v="FUR-TA-10003569"/>
    <x v="0"/>
    <x v="3"/>
    <s v="Bretford CR8500 Series Meeting Room Furniture"/>
    <n v="2887.0560000000005"/>
    <n v="9"/>
    <n v="0.2"/>
    <n v="180.44099999999992"/>
  </r>
  <r>
    <n v="6870"/>
    <s v="US-2023-126452"/>
    <x v="0"/>
    <d v="2023-08-22T00:00:00"/>
    <x v="267"/>
    <x v="1"/>
    <s v="SC-20230"/>
    <s v="Scot Coram"/>
    <x v="1"/>
    <s v="United States"/>
    <x v="1"/>
    <x v="1"/>
    <n v="90004"/>
    <x v="1"/>
    <s v="OFF-PA-10003848"/>
    <x v="1"/>
    <x v="10"/>
    <s v="Xerox 1997"/>
    <n v="12.96"/>
    <n v="2"/>
    <n v="0"/>
    <n v="6.2208000000000006"/>
  </r>
  <r>
    <n v="6871"/>
    <s v="US-2023-126452"/>
    <x v="0"/>
    <d v="2023-08-22T00:00:00"/>
    <x v="267"/>
    <x v="1"/>
    <s v="SC-20230"/>
    <s v="Scot Coram"/>
    <x v="1"/>
    <s v="United States"/>
    <x v="1"/>
    <x v="1"/>
    <n v="90004"/>
    <x v="1"/>
    <s v="OFF-PA-10002606"/>
    <x v="1"/>
    <x v="10"/>
    <s v="Xerox 1928"/>
    <n v="47.52"/>
    <n v="9"/>
    <n v="0"/>
    <n v="21.384"/>
  </r>
  <r>
    <n v="6872"/>
    <s v="CA-2023-145009"/>
    <x v="0"/>
    <d v="2023-12-06T00:00:00"/>
    <x v="542"/>
    <x v="0"/>
    <s v="RF-19345"/>
    <s v="Randy Ferguson"/>
    <x v="1"/>
    <s v="United States"/>
    <x v="22"/>
    <x v="10"/>
    <n v="60610"/>
    <x v="2"/>
    <s v="OFF-LA-10004853"/>
    <x v="1"/>
    <x v="2"/>
    <s v="Avery 483"/>
    <n v="11.952000000000002"/>
    <n v="3"/>
    <n v="0.2"/>
    <n v="3.8843999999999994"/>
  </r>
  <r>
    <n v="6873"/>
    <s v="CA-2022-162544"/>
    <x v="1"/>
    <d v="2022-12-16T00:00:00"/>
    <x v="79"/>
    <x v="2"/>
    <s v="SG-20080"/>
    <s v="Sandra Glassco"/>
    <x v="0"/>
    <s v="United States"/>
    <x v="4"/>
    <x v="4"/>
    <n v="98105"/>
    <x v="1"/>
    <s v="OFF-PA-10004948"/>
    <x v="1"/>
    <x v="10"/>
    <s v="Xerox 190"/>
    <n v="4.9800000000000004"/>
    <n v="1"/>
    <n v="0"/>
    <n v="2.3406000000000002"/>
  </r>
  <r>
    <n v="6874"/>
    <s v="CA-2021-124394"/>
    <x v="2"/>
    <d v="2021-10-17T00:00:00"/>
    <x v="657"/>
    <x v="0"/>
    <s v="TB-21520"/>
    <s v="Tracy Blumstein"/>
    <x v="0"/>
    <s v="United States"/>
    <x v="486"/>
    <x v="5"/>
    <n v="77705"/>
    <x v="2"/>
    <s v="OFF-BI-10003676"/>
    <x v="1"/>
    <x v="8"/>
    <s v="GBC Standard Recycled Report Covers, Clear Plastic Sheets"/>
    <n v="10.779999999999996"/>
    <n v="5"/>
    <n v="0.8"/>
    <n v="-17.248000000000008"/>
  </r>
  <r>
    <n v="6875"/>
    <s v="CA-2021-124394"/>
    <x v="2"/>
    <d v="2021-10-17T00:00:00"/>
    <x v="657"/>
    <x v="0"/>
    <s v="TB-21520"/>
    <s v="Tracy Blumstein"/>
    <x v="0"/>
    <s v="United States"/>
    <x v="486"/>
    <x v="5"/>
    <n v="77705"/>
    <x v="2"/>
    <s v="TEC-AC-10001314"/>
    <x v="2"/>
    <x v="11"/>
    <s v="Case Logic 2.4GHz Wireless Keyboard"/>
    <n v="119.97600000000001"/>
    <n v="3"/>
    <n v="0.2"/>
    <n v="-17.996400000000019"/>
  </r>
  <r>
    <n v="6876"/>
    <s v="US-2023-121013"/>
    <x v="0"/>
    <d v="2023-09-06T00:00:00"/>
    <x v="165"/>
    <x v="1"/>
    <s v="MM-17920"/>
    <s v="Michael Moore"/>
    <x v="0"/>
    <s v="United States"/>
    <x v="269"/>
    <x v="17"/>
    <n v="23320"/>
    <x v="0"/>
    <s v="OFF-LA-10004545"/>
    <x v="1"/>
    <x v="2"/>
    <s v="Avery 50"/>
    <n v="25.06"/>
    <n v="2"/>
    <n v="0"/>
    <n v="11.778199999999998"/>
  </r>
  <r>
    <n v="6877"/>
    <s v="US-2023-121013"/>
    <x v="0"/>
    <d v="2023-09-06T00:00:00"/>
    <x v="165"/>
    <x v="1"/>
    <s v="MM-17920"/>
    <s v="Michael Moore"/>
    <x v="0"/>
    <s v="United States"/>
    <x v="269"/>
    <x v="17"/>
    <n v="23320"/>
    <x v="0"/>
    <s v="FUR-TA-10003238"/>
    <x v="0"/>
    <x v="3"/>
    <s v="Chromcraft Bull-Nose Wood 48&quot; x 96&quot; Rectangular Conference Tables"/>
    <n v="1652.94"/>
    <n v="3"/>
    <n v="0"/>
    <n v="314.05859999999996"/>
  </r>
  <r>
    <n v="6878"/>
    <s v="US-2022-123918"/>
    <x v="1"/>
    <d v="2022-10-15T00:00:00"/>
    <x v="526"/>
    <x v="3"/>
    <s v="CG-12520"/>
    <s v="Claire Gute"/>
    <x v="0"/>
    <s v="United States"/>
    <x v="61"/>
    <x v="5"/>
    <n v="75217"/>
    <x v="2"/>
    <s v="FUR-FU-10004952"/>
    <x v="0"/>
    <x v="5"/>
    <s v="C-Line Cubicle Keepers Polyproplyene Holder w/Velcro Back, 8-1/2x11, 25/Bx"/>
    <n v="131.376"/>
    <n v="6"/>
    <n v="0.6"/>
    <n v="-95.24760000000002"/>
  </r>
  <r>
    <n v="6879"/>
    <s v="US-2022-123918"/>
    <x v="1"/>
    <d v="2022-10-15T00:00:00"/>
    <x v="526"/>
    <x v="3"/>
    <s v="CG-12520"/>
    <s v="Claire Gute"/>
    <x v="0"/>
    <s v="United States"/>
    <x v="61"/>
    <x v="5"/>
    <n v="75217"/>
    <x v="2"/>
    <s v="OFF-PA-10003001"/>
    <x v="1"/>
    <x v="10"/>
    <s v="Xerox 1986"/>
    <n v="5.3440000000000003"/>
    <n v="1"/>
    <n v="0.2"/>
    <n v="1.8703999999999998"/>
  </r>
  <r>
    <n v="6880"/>
    <s v="CA-2022-137113"/>
    <x v="1"/>
    <d v="2022-12-01T00:00:00"/>
    <x v="1197"/>
    <x v="0"/>
    <s v="TW-21025"/>
    <s v="Tamara Willingham"/>
    <x v="2"/>
    <s v="United States"/>
    <x v="4"/>
    <x v="4"/>
    <n v="98105"/>
    <x v="1"/>
    <s v="FUR-CH-10001215"/>
    <x v="0"/>
    <x v="1"/>
    <s v="Global Troy Executive Leather Low-Back Tilter"/>
    <n v="2003.9200000000003"/>
    <n v="5"/>
    <n v="0.2"/>
    <n v="125.24499999999995"/>
  </r>
  <r>
    <n v="6881"/>
    <s v="CA-2022-137113"/>
    <x v="1"/>
    <d v="2022-12-01T00:00:00"/>
    <x v="1197"/>
    <x v="0"/>
    <s v="TW-21025"/>
    <s v="Tamara Willingham"/>
    <x v="2"/>
    <s v="United States"/>
    <x v="4"/>
    <x v="4"/>
    <n v="98105"/>
    <x v="1"/>
    <s v="OFF-PA-10004255"/>
    <x v="1"/>
    <x v="10"/>
    <s v="Xerox 219"/>
    <n v="32.400000000000006"/>
    <n v="5"/>
    <n v="0"/>
    <n v="15.552000000000001"/>
  </r>
  <r>
    <n v="6882"/>
    <s v="CA-2022-137113"/>
    <x v="1"/>
    <d v="2022-12-01T00:00:00"/>
    <x v="1197"/>
    <x v="0"/>
    <s v="TW-21025"/>
    <s v="Tamara Willingham"/>
    <x v="2"/>
    <s v="United States"/>
    <x v="4"/>
    <x v="4"/>
    <n v="98105"/>
    <x v="1"/>
    <s v="FUR-TA-10001705"/>
    <x v="0"/>
    <x v="3"/>
    <s v="Bush Advantage Collection Round Conference Table"/>
    <n v="1913.3999999999999"/>
    <n v="9"/>
    <n v="0"/>
    <n v="401.81399999999985"/>
  </r>
  <r>
    <n v="6883"/>
    <s v="CA-2022-137113"/>
    <x v="1"/>
    <d v="2022-12-01T00:00:00"/>
    <x v="1197"/>
    <x v="0"/>
    <s v="TW-21025"/>
    <s v="Tamara Willingham"/>
    <x v="2"/>
    <s v="United States"/>
    <x v="4"/>
    <x v="4"/>
    <n v="98105"/>
    <x v="1"/>
    <s v="OFF-ST-10002554"/>
    <x v="1"/>
    <x v="4"/>
    <s v="Tennsco Industrial Shelving"/>
    <n v="146.72999999999999"/>
    <n v="3"/>
    <n v="0"/>
    <n v="2.9346000000000032"/>
  </r>
  <r>
    <n v="6884"/>
    <s v="CA-2022-137113"/>
    <x v="1"/>
    <d v="2022-12-01T00:00:00"/>
    <x v="1197"/>
    <x v="0"/>
    <s v="TW-21025"/>
    <s v="Tamara Willingham"/>
    <x v="2"/>
    <s v="United States"/>
    <x v="4"/>
    <x v="4"/>
    <n v="98105"/>
    <x v="1"/>
    <s v="OFF-PA-10002222"/>
    <x v="1"/>
    <x v="10"/>
    <s v="Xerox Color Copier Paper, 11&quot; x 17&quot;, Ream"/>
    <n v="114.2"/>
    <n v="5"/>
    <n v="0"/>
    <n v="52.531999999999996"/>
  </r>
  <r>
    <n v="6885"/>
    <s v="CA-2022-120677"/>
    <x v="1"/>
    <d v="2022-05-31T00:00:00"/>
    <x v="630"/>
    <x v="1"/>
    <s v="BD-11320"/>
    <s v="Bill Donatelli"/>
    <x v="0"/>
    <s v="United States"/>
    <x v="31"/>
    <x v="11"/>
    <n v="55407"/>
    <x v="2"/>
    <s v="FUR-CH-10002320"/>
    <x v="0"/>
    <x v="1"/>
    <s v="Hon Pagoda Stacking Chairs"/>
    <n v="2567.84"/>
    <n v="8"/>
    <n v="0"/>
    <n v="770.35199999999986"/>
  </r>
  <r>
    <n v="6886"/>
    <s v="CA-2024-123036"/>
    <x v="3"/>
    <d v="2024-09-11T00:00:00"/>
    <x v="31"/>
    <x v="1"/>
    <s v="HA-14905"/>
    <s v="Helen Abelman"/>
    <x v="0"/>
    <s v="United States"/>
    <x v="24"/>
    <x v="24"/>
    <n v="45503"/>
    <x v="3"/>
    <s v="TEC-AC-10003499"/>
    <x v="2"/>
    <x v="11"/>
    <s v="Memorex Mini Travel Drive 8 GB USB 2.0 Flash Drive"/>
    <n v="37.056000000000004"/>
    <n v="4"/>
    <n v="0.2"/>
    <n v="8.8008000000000006"/>
  </r>
  <r>
    <n v="6887"/>
    <s v="CA-2024-123036"/>
    <x v="3"/>
    <d v="2024-09-11T00:00:00"/>
    <x v="31"/>
    <x v="1"/>
    <s v="HA-14905"/>
    <s v="Helen Abelman"/>
    <x v="0"/>
    <s v="United States"/>
    <x v="24"/>
    <x v="24"/>
    <n v="45503"/>
    <x v="3"/>
    <s v="TEC-PH-10003580"/>
    <x v="2"/>
    <x v="7"/>
    <s v="Cisco IP Phone 7961G-GE VoIP phone"/>
    <n v="259.89600000000002"/>
    <n v="2"/>
    <n v="0.4"/>
    <n v="-56.310799999999972"/>
  </r>
  <r>
    <n v="6888"/>
    <s v="CA-2024-120222"/>
    <x v="3"/>
    <d v="2024-04-26T00:00:00"/>
    <x v="1060"/>
    <x v="1"/>
    <s v="LL-16840"/>
    <s v="Lauren Leatherbury"/>
    <x v="0"/>
    <s v="United States"/>
    <x v="1"/>
    <x v="1"/>
    <n v="90032"/>
    <x v="1"/>
    <s v="OFF-PA-10004675"/>
    <x v="1"/>
    <x v="10"/>
    <s v="Telephone Message Books with Fax/Mobile Section, 5 1/2&quot; x 3 3/16&quot;"/>
    <n v="19.049999999999997"/>
    <n v="3"/>
    <n v="0"/>
    <n v="8.7629999999999999"/>
  </r>
  <r>
    <n v="6889"/>
    <s v="CA-2024-120222"/>
    <x v="3"/>
    <d v="2024-04-26T00:00:00"/>
    <x v="1060"/>
    <x v="1"/>
    <s v="LL-16840"/>
    <s v="Lauren Leatherbury"/>
    <x v="0"/>
    <s v="United States"/>
    <x v="1"/>
    <x v="1"/>
    <n v="90032"/>
    <x v="1"/>
    <s v="OFF-BI-10000666"/>
    <x v="1"/>
    <x v="8"/>
    <s v="Surelock Post Binders"/>
    <n v="73.343999999999994"/>
    <n v="3"/>
    <n v="0.2"/>
    <n v="27.503999999999998"/>
  </r>
  <r>
    <n v="6890"/>
    <s v="CA-2024-164756"/>
    <x v="3"/>
    <d v="2024-09-19T00:00:00"/>
    <x v="304"/>
    <x v="1"/>
    <s v="SS-20240"/>
    <s v="Saphhira Shifley"/>
    <x v="1"/>
    <s v="United States"/>
    <x v="38"/>
    <x v="32"/>
    <n v="31907"/>
    <x v="0"/>
    <s v="TEC-PH-10001552"/>
    <x v="2"/>
    <x v="7"/>
    <s v="I Need's 3d Hello Kitty Hybrid Silicone Case Cover for HTC One X 4g with 3d Hello Kitty Stylus Pen Green/pink"/>
    <n v="95.68"/>
    <n v="8"/>
    <n v="0"/>
    <n v="26.790400000000005"/>
  </r>
  <r>
    <n v="6891"/>
    <s v="CA-2024-164756"/>
    <x v="3"/>
    <d v="2024-09-19T00:00:00"/>
    <x v="304"/>
    <x v="1"/>
    <s v="SS-20240"/>
    <s v="Saphhira Shifley"/>
    <x v="1"/>
    <s v="United States"/>
    <x v="38"/>
    <x v="32"/>
    <n v="31907"/>
    <x v="0"/>
    <s v="OFF-PA-10000673"/>
    <x v="1"/>
    <x v="10"/>
    <s v="Post-it “Important Message” Note Pad, Neon Colors, 50 Sheets/Pad"/>
    <n v="50.96"/>
    <n v="7"/>
    <n v="0"/>
    <n v="24.460800000000003"/>
  </r>
  <r>
    <n v="6892"/>
    <s v="CA-2024-164756"/>
    <x v="3"/>
    <d v="2024-09-19T00:00:00"/>
    <x v="304"/>
    <x v="1"/>
    <s v="SS-20240"/>
    <s v="Saphhira Shifley"/>
    <x v="1"/>
    <s v="United States"/>
    <x v="38"/>
    <x v="32"/>
    <n v="31907"/>
    <x v="0"/>
    <s v="OFF-AR-10000380"/>
    <x v="1"/>
    <x v="6"/>
    <s v="Hunt PowerHouse Electric Pencil Sharpener, Blue"/>
    <n v="113.94"/>
    <n v="3"/>
    <n v="0"/>
    <n v="34.181999999999988"/>
  </r>
  <r>
    <n v="6893"/>
    <s v="CA-2024-164756"/>
    <x v="3"/>
    <d v="2024-09-19T00:00:00"/>
    <x v="304"/>
    <x v="1"/>
    <s v="SS-20240"/>
    <s v="Saphhira Shifley"/>
    <x v="1"/>
    <s v="United States"/>
    <x v="38"/>
    <x v="32"/>
    <n v="31907"/>
    <x v="0"/>
    <s v="OFF-PA-10003848"/>
    <x v="1"/>
    <x v="10"/>
    <s v="Xerox 1997"/>
    <n v="25.92"/>
    <n v="4"/>
    <n v="0"/>
    <n v="12.441600000000001"/>
  </r>
  <r>
    <n v="6894"/>
    <s v="CA-2024-164756"/>
    <x v="3"/>
    <d v="2024-09-19T00:00:00"/>
    <x v="304"/>
    <x v="1"/>
    <s v="SS-20240"/>
    <s v="Saphhira Shifley"/>
    <x v="1"/>
    <s v="United States"/>
    <x v="38"/>
    <x v="32"/>
    <n v="31907"/>
    <x v="0"/>
    <s v="FUR-FU-10002963"/>
    <x v="0"/>
    <x v="5"/>
    <s v="Master Caster Door Stop, Gray"/>
    <n v="20.32"/>
    <n v="4"/>
    <n v="0"/>
    <n v="6.9087999999999994"/>
  </r>
  <r>
    <n v="6895"/>
    <s v="CA-2024-164756"/>
    <x v="3"/>
    <d v="2024-09-19T00:00:00"/>
    <x v="304"/>
    <x v="1"/>
    <s v="SS-20240"/>
    <s v="Saphhira Shifley"/>
    <x v="1"/>
    <s v="United States"/>
    <x v="38"/>
    <x v="32"/>
    <n v="31907"/>
    <x v="0"/>
    <s v="TEC-PH-10002447"/>
    <x v="2"/>
    <x v="7"/>
    <s v="AT&amp;T CL83451 4-Handset Telephone"/>
    <n v="411.98"/>
    <n v="2"/>
    <n v="0"/>
    <n v="119.4742"/>
  </r>
  <r>
    <n v="6896"/>
    <s v="CA-2024-164756"/>
    <x v="3"/>
    <d v="2024-09-19T00:00:00"/>
    <x v="304"/>
    <x v="1"/>
    <s v="SS-20240"/>
    <s v="Saphhira Shifley"/>
    <x v="1"/>
    <s v="United States"/>
    <x v="38"/>
    <x v="32"/>
    <n v="31907"/>
    <x v="0"/>
    <s v="OFF-SU-10004261"/>
    <x v="1"/>
    <x v="14"/>
    <s v="Fiskars 8&quot; Scissors, 2/Pack"/>
    <n v="34.479999999999997"/>
    <n v="2"/>
    <n v="0"/>
    <n v="9.9991999999999948"/>
  </r>
  <r>
    <n v="6897"/>
    <s v="CA-2024-164756"/>
    <x v="3"/>
    <d v="2024-09-19T00:00:00"/>
    <x v="304"/>
    <x v="1"/>
    <s v="SS-20240"/>
    <s v="Saphhira Shifley"/>
    <x v="1"/>
    <s v="United States"/>
    <x v="38"/>
    <x v="32"/>
    <n v="31907"/>
    <x v="0"/>
    <s v="OFF-PA-10003228"/>
    <x v="1"/>
    <x v="10"/>
    <s v="Xerox 1917"/>
    <n v="244.54999999999998"/>
    <n v="5"/>
    <n v="0"/>
    <n v="114.93849999999998"/>
  </r>
  <r>
    <n v="6898"/>
    <s v="CA-2024-122028"/>
    <x v="3"/>
    <d v="2024-08-19T00:00:00"/>
    <x v="1171"/>
    <x v="1"/>
    <s v="CK-12205"/>
    <s v="Chloris Kastensmidt"/>
    <x v="0"/>
    <s v="United States"/>
    <x v="80"/>
    <x v="24"/>
    <n v="44107"/>
    <x v="3"/>
    <s v="OFF-BI-10004817"/>
    <x v="1"/>
    <x v="8"/>
    <s v="GBC Personal VeloBind Strips"/>
    <n v="10.782000000000002"/>
    <n v="3"/>
    <n v="0.7"/>
    <n v="-7.9067999999999969"/>
  </r>
  <r>
    <n v="6899"/>
    <s v="US-2022-165512"/>
    <x v="1"/>
    <d v="2022-05-24T00:00:00"/>
    <x v="1226"/>
    <x v="0"/>
    <s v="VS-21820"/>
    <s v="Vivek Sundaresam"/>
    <x v="0"/>
    <s v="United States"/>
    <x v="14"/>
    <x v="10"/>
    <n v="60540"/>
    <x v="2"/>
    <s v="FUR-CH-10002880"/>
    <x v="0"/>
    <x v="1"/>
    <s v="Global High-Back Leather Tilter, Burgundy"/>
    <n v="602.65099999999995"/>
    <n v="7"/>
    <n v="0.3"/>
    <n v="-163.57670000000005"/>
  </r>
  <r>
    <n v="6900"/>
    <s v="US-2022-165512"/>
    <x v="1"/>
    <d v="2022-05-24T00:00:00"/>
    <x v="1226"/>
    <x v="0"/>
    <s v="VS-21820"/>
    <s v="Vivek Sundaresam"/>
    <x v="0"/>
    <s v="United States"/>
    <x v="14"/>
    <x v="10"/>
    <n v="60540"/>
    <x v="2"/>
    <s v="OFF-BI-10001249"/>
    <x v="1"/>
    <x v="8"/>
    <s v="Avery Heavy-Duty EZD View Binder with Locking Rings"/>
    <n v="7.6559999999999988"/>
    <n v="6"/>
    <n v="0.8"/>
    <n v="-13.015200000000004"/>
  </r>
  <r>
    <n v="6901"/>
    <s v="CA-2022-140557"/>
    <x v="1"/>
    <d v="2022-09-07T00:00:00"/>
    <x v="835"/>
    <x v="1"/>
    <s v="TN-21040"/>
    <s v="Tanja Norvell"/>
    <x v="2"/>
    <s v="United States"/>
    <x v="20"/>
    <x v="15"/>
    <n v="10009"/>
    <x v="3"/>
    <s v="TEC-AC-10002402"/>
    <x v="2"/>
    <x v="11"/>
    <s v="Razer Kraken PRO Over Ear PC and Music Headset"/>
    <n v="559.92999999999995"/>
    <n v="7"/>
    <n v="0"/>
    <n v="167.97899999999996"/>
  </r>
  <r>
    <n v="6902"/>
    <s v="US-2024-135013"/>
    <x v="3"/>
    <d v="2024-07-25T00:00:00"/>
    <x v="892"/>
    <x v="3"/>
    <s v="HR-14830"/>
    <s v="Harold Ryan"/>
    <x v="1"/>
    <s v="United States"/>
    <x v="101"/>
    <x v="1"/>
    <n v="92646"/>
    <x v="1"/>
    <s v="TEC-CO-10001449"/>
    <x v="2"/>
    <x v="16"/>
    <s v="Hewlett Packard LaserJet 3310 Copier"/>
    <n v="2399.96"/>
    <n v="5"/>
    <n v="0.2"/>
    <n v="839.9860000000001"/>
  </r>
  <r>
    <n v="6903"/>
    <s v="CA-2024-111220"/>
    <x v="3"/>
    <d v="2024-09-03T00:00:00"/>
    <x v="221"/>
    <x v="1"/>
    <s v="JS-15595"/>
    <s v="Jill Stevenson"/>
    <x v="1"/>
    <s v="United States"/>
    <x v="22"/>
    <x v="10"/>
    <n v="60653"/>
    <x v="2"/>
    <s v="OFF-FA-10002280"/>
    <x v="1"/>
    <x v="13"/>
    <s v="Advantus Plastic Paper Clips"/>
    <n v="16"/>
    <n v="4"/>
    <n v="0.2"/>
    <n v="5.6"/>
  </r>
  <r>
    <n v="6904"/>
    <s v="CA-2024-111220"/>
    <x v="3"/>
    <d v="2024-09-03T00:00:00"/>
    <x v="221"/>
    <x v="1"/>
    <s v="JS-15595"/>
    <s v="Jill Stevenson"/>
    <x v="1"/>
    <s v="United States"/>
    <x v="22"/>
    <x v="10"/>
    <n v="60653"/>
    <x v="2"/>
    <s v="OFF-AP-10003278"/>
    <x v="1"/>
    <x v="9"/>
    <s v="Belkin 7-Outlet SurgeMaster Home Series"/>
    <n v="5.5879999999999992"/>
    <n v="2"/>
    <n v="0.8"/>
    <n v="-15.087600000000002"/>
  </r>
  <r>
    <n v="6905"/>
    <s v="CA-2024-111220"/>
    <x v="3"/>
    <d v="2024-09-03T00:00:00"/>
    <x v="221"/>
    <x v="1"/>
    <s v="JS-15595"/>
    <s v="Jill Stevenson"/>
    <x v="1"/>
    <s v="United States"/>
    <x v="22"/>
    <x v="10"/>
    <n v="60653"/>
    <x v="2"/>
    <s v="OFF-ST-10003994"/>
    <x v="1"/>
    <x v="4"/>
    <s v="Belkin 19&quot; Center-Weighted Shelf, Gray"/>
    <n v="235.92"/>
    <n v="5"/>
    <n v="0.2"/>
    <n v="-44.235000000000007"/>
  </r>
  <r>
    <n v="6906"/>
    <s v="US-2024-149006"/>
    <x v="3"/>
    <d v="2024-12-07T00:00:00"/>
    <x v="274"/>
    <x v="0"/>
    <s v="BN-11470"/>
    <s v="Brad Norvell"/>
    <x v="1"/>
    <s v="United States"/>
    <x v="71"/>
    <x v="1"/>
    <n v="94513"/>
    <x v="1"/>
    <s v="OFF-ST-10003221"/>
    <x v="1"/>
    <x v="4"/>
    <s v="Staples"/>
    <n v="10.68"/>
    <n v="1"/>
    <n v="0"/>
    <n v="2.8836000000000004"/>
  </r>
  <r>
    <n v="6907"/>
    <s v="CA-2024-149468"/>
    <x v="3"/>
    <d v="2024-05-21T00:00:00"/>
    <x v="775"/>
    <x v="3"/>
    <s v="AR-10405"/>
    <s v="Allen Rosenblatt"/>
    <x v="1"/>
    <s v="United States"/>
    <x v="149"/>
    <x v="12"/>
    <n v="48183"/>
    <x v="2"/>
    <s v="OFF-BI-10002225"/>
    <x v="1"/>
    <x v="8"/>
    <s v="Square Ring Data Binders, Rigid 75 Pt. Covers, 11&quot; x 14-7/8&quot;"/>
    <n v="41.28"/>
    <n v="2"/>
    <n v="0"/>
    <n v="19.814399999999999"/>
  </r>
  <r>
    <n v="6908"/>
    <s v="CA-2023-140249"/>
    <x v="0"/>
    <d v="2023-09-28T00:00:00"/>
    <x v="767"/>
    <x v="1"/>
    <s v="SW-20455"/>
    <s v="Shaun Weien"/>
    <x v="0"/>
    <s v="United States"/>
    <x v="4"/>
    <x v="4"/>
    <n v="98103"/>
    <x v="1"/>
    <s v="TEC-PH-10002584"/>
    <x v="2"/>
    <x v="7"/>
    <s v="Samsung Galaxy S4"/>
    <n v="1001.5840000000001"/>
    <n v="2"/>
    <n v="0.2"/>
    <n v="125.19799999999992"/>
  </r>
  <r>
    <n v="6909"/>
    <s v="US-2024-135503"/>
    <x v="3"/>
    <d v="2024-12-11T00:00:00"/>
    <x v="159"/>
    <x v="1"/>
    <s v="JE-16165"/>
    <s v="Justin Ellison"/>
    <x v="1"/>
    <s v="United States"/>
    <x v="310"/>
    <x v="20"/>
    <n v="29406"/>
    <x v="0"/>
    <s v="FUR-FU-10002364"/>
    <x v="0"/>
    <x v="5"/>
    <s v="Eldon Expressions Wood Desk Accessories, Oak"/>
    <n v="14.76"/>
    <n v="2"/>
    <n v="0"/>
    <n v="4.2803999999999984"/>
  </r>
  <r>
    <n v="6910"/>
    <s v="CA-2021-126277"/>
    <x v="2"/>
    <d v="2021-09-13T00:00:00"/>
    <x v="233"/>
    <x v="0"/>
    <s v="LH-16900"/>
    <s v="Lena Hernandez"/>
    <x v="0"/>
    <s v="United States"/>
    <x v="38"/>
    <x v="24"/>
    <n v="43229"/>
    <x v="3"/>
    <s v="OFF-BI-10004022"/>
    <x v="1"/>
    <x v="8"/>
    <s v="Acco Suede Grain Vinyl Round Ring Binder"/>
    <n v="2.5020000000000002"/>
    <n v="3"/>
    <n v="0.7"/>
    <n v="-2.0015999999999998"/>
  </r>
  <r>
    <n v="6911"/>
    <s v="US-2024-115301"/>
    <x v="3"/>
    <d v="2024-07-30T00:00:00"/>
    <x v="641"/>
    <x v="1"/>
    <s v="VG-21790"/>
    <s v="Vivek Gonzalez"/>
    <x v="0"/>
    <s v="United States"/>
    <x v="4"/>
    <x v="4"/>
    <n v="98103"/>
    <x v="1"/>
    <s v="FUR-BO-10004709"/>
    <x v="0"/>
    <x v="0"/>
    <s v="Bush Westfield Collection Bookcases, Medium Cherry Finish"/>
    <n v="115.96"/>
    <n v="2"/>
    <n v="0"/>
    <n v="25.511200000000002"/>
  </r>
  <r>
    <n v="6912"/>
    <s v="CA-2024-168942"/>
    <x v="3"/>
    <d v="2024-08-02T00:00:00"/>
    <x v="727"/>
    <x v="0"/>
    <s v="EM-13960"/>
    <s v="Eric Murdock"/>
    <x v="0"/>
    <s v="United States"/>
    <x v="8"/>
    <x v="1"/>
    <n v="94109"/>
    <x v="1"/>
    <s v="OFF-ST-10004340"/>
    <x v="1"/>
    <x v="4"/>
    <s v="Fellowes Mobile File Cart, Black"/>
    <n v="186.54"/>
    <n v="3"/>
    <n v="0"/>
    <n v="50.365800000000007"/>
  </r>
  <r>
    <n v="6913"/>
    <s v="US-2024-128398"/>
    <x v="3"/>
    <d v="2024-05-03T00:00:00"/>
    <x v="547"/>
    <x v="0"/>
    <s v="EM-13825"/>
    <s v="Elizabeth Moffitt"/>
    <x v="1"/>
    <s v="United States"/>
    <x v="1"/>
    <x v="1"/>
    <n v="90049"/>
    <x v="1"/>
    <s v="TEC-AC-10001714"/>
    <x v="2"/>
    <x v="11"/>
    <s v="Logitech MX Performance Wireless Mouse"/>
    <n v="159.56"/>
    <n v="4"/>
    <n v="0"/>
    <n v="59.037199999999999"/>
  </r>
  <r>
    <n v="6914"/>
    <s v="CA-2022-104115"/>
    <x v="1"/>
    <d v="2022-06-12T00:00:00"/>
    <x v="883"/>
    <x v="1"/>
    <s v="JH-15910"/>
    <s v="Jonathan Howell"/>
    <x v="0"/>
    <s v="United States"/>
    <x v="487"/>
    <x v="2"/>
    <n v="33407"/>
    <x v="0"/>
    <s v="TEC-PH-10002844"/>
    <x v="2"/>
    <x v="7"/>
    <s v="Speck Products Candyshell Flip Case"/>
    <n v="55.984000000000009"/>
    <n v="2"/>
    <n v="0.2"/>
    <n v="4.1987999999999985"/>
  </r>
  <r>
    <n v="6915"/>
    <s v="CA-2021-142510"/>
    <x v="2"/>
    <d v="2021-12-22T00:00:00"/>
    <x v="473"/>
    <x v="1"/>
    <s v="NP-18700"/>
    <s v="Nora Preis"/>
    <x v="0"/>
    <s v="United States"/>
    <x v="22"/>
    <x v="10"/>
    <n v="60623"/>
    <x v="2"/>
    <s v="OFF-ST-10000585"/>
    <x v="1"/>
    <x v="4"/>
    <s v="Economy Rollaway Files"/>
    <n v="132.16"/>
    <n v="1"/>
    <n v="0.2"/>
    <n v="9.911999999999999"/>
  </r>
  <r>
    <n v="6916"/>
    <s v="CA-2021-142510"/>
    <x v="2"/>
    <d v="2021-12-22T00:00:00"/>
    <x v="473"/>
    <x v="1"/>
    <s v="NP-18700"/>
    <s v="Nora Preis"/>
    <x v="0"/>
    <s v="United States"/>
    <x v="22"/>
    <x v="10"/>
    <n v="60623"/>
    <x v="2"/>
    <s v="OFF-BI-10002824"/>
    <x v="1"/>
    <x v="8"/>
    <s v="Recycled Easel Ring Binders"/>
    <n v="17.903999999999996"/>
    <n v="6"/>
    <n v="0.8"/>
    <n v="-31.332000000000008"/>
  </r>
  <r>
    <n v="6917"/>
    <s v="CA-2021-142510"/>
    <x v="2"/>
    <d v="2021-12-22T00:00:00"/>
    <x v="473"/>
    <x v="1"/>
    <s v="NP-18700"/>
    <s v="Nora Preis"/>
    <x v="0"/>
    <s v="United States"/>
    <x v="22"/>
    <x v="10"/>
    <n v="60623"/>
    <x v="2"/>
    <s v="OFF-PA-10001289"/>
    <x v="1"/>
    <x v="10"/>
    <s v="White Computer Printout Paper by Universal"/>
    <n v="124.032"/>
    <n v="4"/>
    <n v="0.2"/>
    <n v="44.961600000000004"/>
  </r>
  <r>
    <n v="6918"/>
    <s v="CA-2021-124247"/>
    <x v="2"/>
    <d v="2021-12-16T00:00:00"/>
    <x v="444"/>
    <x v="1"/>
    <s v="SH-20635"/>
    <s v="Stefanie Holloman"/>
    <x v="1"/>
    <s v="United States"/>
    <x v="301"/>
    <x v="1"/>
    <n v="95823"/>
    <x v="1"/>
    <s v="FUR-CH-10001854"/>
    <x v="0"/>
    <x v="1"/>
    <s v="Office Star - Professional Matrix Back Chair with 2-to-1 Synchro Tilt and Mesh Fabric Seat"/>
    <n v="1403.9200000000003"/>
    <n v="5"/>
    <n v="0.2"/>
    <n v="70.196000000000026"/>
  </r>
  <r>
    <n v="6919"/>
    <s v="CA-2023-105473"/>
    <x v="0"/>
    <d v="2023-04-17T00:00:00"/>
    <x v="172"/>
    <x v="0"/>
    <s v="BM-11785"/>
    <s v="Bryan Mills"/>
    <x v="0"/>
    <s v="United States"/>
    <x v="4"/>
    <x v="4"/>
    <n v="98115"/>
    <x v="1"/>
    <s v="OFF-SU-10003567"/>
    <x v="1"/>
    <x v="14"/>
    <s v="Stiletto Hand Letter Openers"/>
    <n v="28.799999999999997"/>
    <n v="3"/>
    <n v="0"/>
    <n v="0.86400000000000077"/>
  </r>
  <r>
    <n v="6920"/>
    <s v="CA-2022-102806"/>
    <x v="1"/>
    <d v="2022-05-21T00:00:00"/>
    <x v="311"/>
    <x v="1"/>
    <s v="HG-14965"/>
    <s v="Henry Goldwyn"/>
    <x v="1"/>
    <s v="United States"/>
    <x v="10"/>
    <x v="9"/>
    <n v="19143"/>
    <x v="3"/>
    <s v="OFF-BI-10001597"/>
    <x v="1"/>
    <x v="8"/>
    <s v="Wilson Jones Ledger-Size, Piano-Hinge Binder, 2&quot;, Blue"/>
    <n v="24.588000000000001"/>
    <n v="2"/>
    <n v="0.7"/>
    <n v="-18.031199999999998"/>
  </r>
  <r>
    <n v="6921"/>
    <s v="CA-2024-121706"/>
    <x v="3"/>
    <d v="2024-02-27T00:00:00"/>
    <x v="965"/>
    <x v="1"/>
    <s v="BM-11140"/>
    <s v="Becky Martin"/>
    <x v="0"/>
    <s v="United States"/>
    <x v="443"/>
    <x v="1"/>
    <n v="93101"/>
    <x v="1"/>
    <s v="OFF-AP-10003287"/>
    <x v="1"/>
    <x v="9"/>
    <s v="Tripp Lite TLP810NET Broadband Surge for Modem/Fax"/>
    <n v="356.78999999999996"/>
    <n v="7"/>
    <n v="0"/>
    <n v="99.901199999999989"/>
  </r>
  <r>
    <n v="6922"/>
    <s v="CA-2024-109211"/>
    <x v="3"/>
    <d v="2024-04-05T00:00:00"/>
    <x v="939"/>
    <x v="1"/>
    <s v="PS-19045"/>
    <s v="Penelope Sewall"/>
    <x v="2"/>
    <s v="United States"/>
    <x v="20"/>
    <x v="15"/>
    <n v="10011"/>
    <x v="3"/>
    <s v="OFF-EN-10001532"/>
    <x v="1"/>
    <x v="12"/>
    <s v="Brown Kraft Recycled Envelopes"/>
    <n v="16.98"/>
    <n v="1"/>
    <n v="0"/>
    <n v="8.49"/>
  </r>
  <r>
    <n v="6923"/>
    <s v="CA-2022-134257"/>
    <x v="1"/>
    <d v="2022-03-16T00:00:00"/>
    <x v="1227"/>
    <x v="0"/>
    <s v="MS-17710"/>
    <s v="Maurice Satty"/>
    <x v="0"/>
    <s v="United States"/>
    <x v="109"/>
    <x v="19"/>
    <n v="36830"/>
    <x v="0"/>
    <s v="OFF-LA-10003930"/>
    <x v="1"/>
    <x v="2"/>
    <s v="Dot Matrix Printer Tape Reel Labels, White, 5000/Box"/>
    <n v="491.55"/>
    <n v="5"/>
    <n v="0"/>
    <n v="240.8595"/>
  </r>
  <r>
    <n v="6924"/>
    <s v="CA-2022-134257"/>
    <x v="1"/>
    <d v="2022-03-16T00:00:00"/>
    <x v="1227"/>
    <x v="0"/>
    <s v="MS-17710"/>
    <s v="Maurice Satty"/>
    <x v="0"/>
    <s v="United States"/>
    <x v="109"/>
    <x v="19"/>
    <n v="36830"/>
    <x v="0"/>
    <s v="OFF-EN-10003845"/>
    <x v="1"/>
    <x v="12"/>
    <s v="Colored Envelopes"/>
    <n v="7.38"/>
    <n v="2"/>
    <n v="0"/>
    <n v="3.3947999999999996"/>
  </r>
  <r>
    <n v="6925"/>
    <s v="CA-2022-137925"/>
    <x v="1"/>
    <d v="2022-11-30T00:00:00"/>
    <x v="107"/>
    <x v="1"/>
    <s v="JL-15235"/>
    <s v="Janet Lee"/>
    <x v="0"/>
    <s v="United States"/>
    <x v="20"/>
    <x v="15"/>
    <n v="10035"/>
    <x v="3"/>
    <s v="OFF-PA-10002659"/>
    <x v="1"/>
    <x v="10"/>
    <s v="Avoid Verbal Orders Carbonless Minifold Book"/>
    <n v="23.66"/>
    <n v="7"/>
    <n v="0"/>
    <n v="10.883599999999998"/>
  </r>
  <r>
    <n v="6926"/>
    <s v="CA-2022-137925"/>
    <x v="1"/>
    <d v="2022-11-30T00:00:00"/>
    <x v="107"/>
    <x v="1"/>
    <s v="JL-15235"/>
    <s v="Janet Lee"/>
    <x v="0"/>
    <s v="United States"/>
    <x v="20"/>
    <x v="15"/>
    <n v="10035"/>
    <x v="3"/>
    <s v="FUR-BO-10001608"/>
    <x v="0"/>
    <x v="0"/>
    <s v="Hon Metal Bookcases, Black"/>
    <n v="681.40800000000013"/>
    <n v="12"/>
    <n v="0.2"/>
    <n v="42.588000000000022"/>
  </r>
  <r>
    <n v="6927"/>
    <s v="CA-2023-140046"/>
    <x v="0"/>
    <d v="2023-07-29T00:00:00"/>
    <x v="1151"/>
    <x v="1"/>
    <s v="KM-16660"/>
    <s v="Khloe Miller"/>
    <x v="0"/>
    <s v="United States"/>
    <x v="1"/>
    <x v="1"/>
    <n v="90032"/>
    <x v="1"/>
    <s v="OFF-LA-10000305"/>
    <x v="1"/>
    <x v="2"/>
    <s v="Avery 495"/>
    <n v="18.899999999999999"/>
    <n v="3"/>
    <n v="0"/>
    <n v="8.6939999999999991"/>
  </r>
  <r>
    <n v="6928"/>
    <s v="CA-2023-140382"/>
    <x v="0"/>
    <d v="2023-06-24T00:00:00"/>
    <x v="22"/>
    <x v="0"/>
    <s v="RD-19900"/>
    <s v="Ruben Dartt"/>
    <x v="0"/>
    <s v="United States"/>
    <x v="8"/>
    <x v="1"/>
    <n v="94109"/>
    <x v="1"/>
    <s v="OFF-ST-10003638"/>
    <x v="1"/>
    <x v="4"/>
    <s v="Mobile Personal File Cube"/>
    <n v="93.68"/>
    <n v="4"/>
    <n v="0"/>
    <n v="25.293599999999998"/>
  </r>
  <r>
    <n v="6929"/>
    <s v="CA-2023-140382"/>
    <x v="0"/>
    <d v="2023-06-24T00:00:00"/>
    <x v="22"/>
    <x v="0"/>
    <s v="RD-19900"/>
    <s v="Ruben Dartt"/>
    <x v="0"/>
    <s v="United States"/>
    <x v="8"/>
    <x v="1"/>
    <n v="94109"/>
    <x v="1"/>
    <s v="OFF-LA-10001934"/>
    <x v="1"/>
    <x v="2"/>
    <s v="Avery 516"/>
    <n v="21.93"/>
    <n v="3"/>
    <n v="0"/>
    <n v="10.307099999999998"/>
  </r>
  <r>
    <n v="6930"/>
    <s v="CA-2023-140382"/>
    <x v="0"/>
    <d v="2023-06-24T00:00:00"/>
    <x v="22"/>
    <x v="0"/>
    <s v="RD-19900"/>
    <s v="Ruben Dartt"/>
    <x v="0"/>
    <s v="United States"/>
    <x v="8"/>
    <x v="1"/>
    <n v="94109"/>
    <x v="1"/>
    <s v="TEC-PH-10003012"/>
    <x v="2"/>
    <x v="7"/>
    <s v="Nortel Meridian M3904 Professional Digital phone"/>
    <n v="862.34400000000005"/>
    <n v="7"/>
    <n v="0.2"/>
    <n v="97.013699999999858"/>
  </r>
  <r>
    <n v="6931"/>
    <s v="CA-2023-140382"/>
    <x v="0"/>
    <d v="2023-06-24T00:00:00"/>
    <x v="22"/>
    <x v="0"/>
    <s v="RD-19900"/>
    <s v="Ruben Dartt"/>
    <x v="0"/>
    <s v="United States"/>
    <x v="8"/>
    <x v="1"/>
    <n v="94109"/>
    <x v="1"/>
    <s v="OFF-PA-10001019"/>
    <x v="1"/>
    <x v="10"/>
    <s v="Xerox 1884"/>
    <n v="19.98"/>
    <n v="1"/>
    <n v="0"/>
    <n v="9.3905999999999992"/>
  </r>
  <r>
    <n v="6932"/>
    <s v="CA-2021-164182"/>
    <x v="2"/>
    <d v="2021-07-14T00:00:00"/>
    <x v="701"/>
    <x v="1"/>
    <s v="ST-20530"/>
    <s v="Shui Tom"/>
    <x v="0"/>
    <s v="United States"/>
    <x v="10"/>
    <x v="9"/>
    <n v="19140"/>
    <x v="3"/>
    <s v="TEC-PH-10002070"/>
    <x v="2"/>
    <x v="7"/>
    <s v="Griffin GC36547 PowerJolt SE Lightning Charger"/>
    <n v="13.493999999999998"/>
    <n v="1"/>
    <n v="0.4"/>
    <n v="-2.2490000000000023"/>
  </r>
  <r>
    <n v="6933"/>
    <s v="CA-2021-164182"/>
    <x v="2"/>
    <d v="2021-07-14T00:00:00"/>
    <x v="701"/>
    <x v="1"/>
    <s v="ST-20530"/>
    <s v="Shui Tom"/>
    <x v="0"/>
    <s v="United States"/>
    <x v="10"/>
    <x v="9"/>
    <n v="19140"/>
    <x v="3"/>
    <s v="TEC-PH-10002583"/>
    <x v="2"/>
    <x v="7"/>
    <s v="iOttie HLCRIO102 Car Mount"/>
    <n v="23.987999999999996"/>
    <n v="2"/>
    <n v="0.4"/>
    <n v="-13.993000000000004"/>
  </r>
  <r>
    <n v="6934"/>
    <s v="CA-2021-164182"/>
    <x v="2"/>
    <d v="2021-07-14T00:00:00"/>
    <x v="701"/>
    <x v="1"/>
    <s v="ST-20530"/>
    <s v="Shui Tom"/>
    <x v="0"/>
    <s v="United States"/>
    <x v="10"/>
    <x v="9"/>
    <n v="19140"/>
    <x v="3"/>
    <s v="FUR-FU-10001057"/>
    <x v="0"/>
    <x v="5"/>
    <s v="Tensor Track Tree Floor Lamp"/>
    <n v="31.983999999999998"/>
    <n v="2"/>
    <n v="0.2"/>
    <n v="1.1993999999999998"/>
  </r>
  <r>
    <n v="6935"/>
    <s v="CA-2021-164182"/>
    <x v="2"/>
    <d v="2021-07-14T00:00:00"/>
    <x v="701"/>
    <x v="1"/>
    <s v="ST-20530"/>
    <s v="Shui Tom"/>
    <x v="0"/>
    <s v="United States"/>
    <x v="10"/>
    <x v="9"/>
    <n v="19140"/>
    <x v="3"/>
    <s v="OFF-AR-10001044"/>
    <x v="1"/>
    <x v="6"/>
    <s v="BOSTON Ranger #55 Pencil Sharpener, Black"/>
    <n v="41.584000000000003"/>
    <n v="2"/>
    <n v="0.2"/>
    <n v="4.6781999999999968"/>
  </r>
  <r>
    <n v="6936"/>
    <s v="CA-2024-137365"/>
    <x v="3"/>
    <d v="2024-12-01T00:00:00"/>
    <x v="108"/>
    <x v="0"/>
    <s v="BP-11095"/>
    <s v="Bart Pistole"/>
    <x v="1"/>
    <s v="United States"/>
    <x v="236"/>
    <x v="5"/>
    <n v="79907"/>
    <x v="2"/>
    <s v="TEC-AC-10001767"/>
    <x v="2"/>
    <x v="11"/>
    <s v="SanDisk Ultra 64 GB MicroSDHC Class 10 Memory Card"/>
    <n v="95.976000000000013"/>
    <n v="3"/>
    <n v="0.2"/>
    <n v="-10.797300000000011"/>
  </r>
  <r>
    <n v="6937"/>
    <s v="CA-2023-129847"/>
    <x v="0"/>
    <d v="2023-09-03T00:00:00"/>
    <x v="383"/>
    <x v="2"/>
    <s v="TA-21385"/>
    <s v="Tom Ashbrook"/>
    <x v="2"/>
    <s v="United States"/>
    <x v="22"/>
    <x v="10"/>
    <n v="60653"/>
    <x v="2"/>
    <s v="FUR-FU-10000277"/>
    <x v="0"/>
    <x v="5"/>
    <s v="Deflect-o DuraMat Antistatic Studded Beveled Mat for Medium Pile Carpeting"/>
    <n v="84.272000000000006"/>
    <n v="2"/>
    <n v="0.6"/>
    <n v="-75.844800000000006"/>
  </r>
  <r>
    <n v="6938"/>
    <s v="CA-2021-126963"/>
    <x v="2"/>
    <d v="2021-06-15T00:00:00"/>
    <x v="1228"/>
    <x v="3"/>
    <s v="PS-18760"/>
    <s v="Pamela Stobb"/>
    <x v="0"/>
    <s v="United States"/>
    <x v="236"/>
    <x v="5"/>
    <n v="79907"/>
    <x v="2"/>
    <s v="OFF-PA-10001952"/>
    <x v="1"/>
    <x v="10"/>
    <s v="Xerox 1902"/>
    <n v="36.544000000000004"/>
    <n v="2"/>
    <n v="0.2"/>
    <n v="11.876799999999998"/>
  </r>
  <r>
    <n v="6939"/>
    <s v="CA-2023-125094"/>
    <x v="0"/>
    <d v="2023-11-06T00:00:00"/>
    <x v="333"/>
    <x v="1"/>
    <s v="NP-18700"/>
    <s v="Nora Preis"/>
    <x v="0"/>
    <s v="United States"/>
    <x v="4"/>
    <x v="4"/>
    <n v="98105"/>
    <x v="1"/>
    <s v="TEC-AC-10004420"/>
    <x v="2"/>
    <x v="11"/>
    <s v="Cherry 142-key Programmable Keyboard"/>
    <n v="479.72"/>
    <n v="4"/>
    <n v="0"/>
    <n v="52.769200000000012"/>
  </r>
  <r>
    <n v="6940"/>
    <s v="CA-2024-107132"/>
    <x v="3"/>
    <d v="2024-06-27T00:00:00"/>
    <x v="569"/>
    <x v="1"/>
    <s v="SC-20260"/>
    <s v="Scott Cohen"/>
    <x v="1"/>
    <s v="United States"/>
    <x v="20"/>
    <x v="15"/>
    <n v="10009"/>
    <x v="3"/>
    <s v="OFF-BI-10001071"/>
    <x v="1"/>
    <x v="8"/>
    <s v="GBC ProClick Punch Binding System"/>
    <n v="102.36799999999999"/>
    <n v="2"/>
    <n v="0.2"/>
    <n v="37.108400000000003"/>
  </r>
  <r>
    <n v="6941"/>
    <s v="CA-2024-107132"/>
    <x v="3"/>
    <d v="2024-06-27T00:00:00"/>
    <x v="569"/>
    <x v="1"/>
    <s v="SC-20260"/>
    <s v="Scott Cohen"/>
    <x v="1"/>
    <s v="United States"/>
    <x v="20"/>
    <x v="15"/>
    <n v="10009"/>
    <x v="3"/>
    <s v="OFF-SU-10002503"/>
    <x v="1"/>
    <x v="14"/>
    <s v="Acme Preferred Stainless Steel Scissors"/>
    <n v="28.4"/>
    <n v="5"/>
    <n v="0"/>
    <n v="8.2359999999999989"/>
  </r>
  <r>
    <n v="6942"/>
    <s v="CA-2024-107132"/>
    <x v="3"/>
    <d v="2024-06-27T00:00:00"/>
    <x v="569"/>
    <x v="1"/>
    <s v="SC-20260"/>
    <s v="Scott Cohen"/>
    <x v="1"/>
    <s v="United States"/>
    <x v="20"/>
    <x v="15"/>
    <n v="10009"/>
    <x v="3"/>
    <s v="OFF-ST-10001490"/>
    <x v="1"/>
    <x v="4"/>
    <s v="Hot File 7-Pocket, Floor Stand"/>
    <n v="713.88"/>
    <n v="4"/>
    <n v="0"/>
    <n v="214.16399999999993"/>
  </r>
  <r>
    <n v="6943"/>
    <s v="CA-2024-107132"/>
    <x v="3"/>
    <d v="2024-06-27T00:00:00"/>
    <x v="569"/>
    <x v="1"/>
    <s v="SC-20260"/>
    <s v="Scott Cohen"/>
    <x v="1"/>
    <s v="United States"/>
    <x v="20"/>
    <x v="15"/>
    <n v="10009"/>
    <x v="3"/>
    <s v="OFF-PA-10003790"/>
    <x v="1"/>
    <x v="10"/>
    <s v="Xerox 1991"/>
    <n v="68.52"/>
    <n v="3"/>
    <n v="0"/>
    <n v="31.519199999999998"/>
  </r>
  <r>
    <n v="6944"/>
    <s v="CA-2022-139248"/>
    <x v="1"/>
    <d v="2022-07-25T00:00:00"/>
    <x v="1229"/>
    <x v="1"/>
    <s v="RD-19930"/>
    <s v="Russell D'Ascenzo"/>
    <x v="0"/>
    <s v="United States"/>
    <x v="1"/>
    <x v="1"/>
    <n v="90032"/>
    <x v="1"/>
    <s v="TEC-PH-10004094"/>
    <x v="2"/>
    <x v="7"/>
    <s v="Motorola L703CM"/>
    <n v="623.96"/>
    <n v="5"/>
    <n v="0.2"/>
    <n v="38.997500000000002"/>
  </r>
  <r>
    <n v="6945"/>
    <s v="CA-2021-148369"/>
    <x v="2"/>
    <d v="2021-09-23T00:00:00"/>
    <x v="1138"/>
    <x v="1"/>
    <s v="TH-21115"/>
    <s v="Thea Hudgings"/>
    <x v="1"/>
    <s v="United States"/>
    <x v="46"/>
    <x v="13"/>
    <n v="19711"/>
    <x v="3"/>
    <s v="OFF-BI-10004876"/>
    <x v="1"/>
    <x v="8"/>
    <s v="Wilson Jones Suede Grain Vinyl Binders"/>
    <n v="11.12"/>
    <n v="4"/>
    <n v="0"/>
    <n v="5.4487999999999994"/>
  </r>
  <r>
    <n v="6946"/>
    <s v="CA-2023-106243"/>
    <x v="0"/>
    <d v="2023-10-01T00:00:00"/>
    <x v="1037"/>
    <x v="1"/>
    <s v="GM-14680"/>
    <s v="Greg Matthias"/>
    <x v="0"/>
    <s v="United States"/>
    <x v="20"/>
    <x v="15"/>
    <n v="10011"/>
    <x v="3"/>
    <s v="FUR-BO-10003034"/>
    <x v="0"/>
    <x v="0"/>
    <s v="O'Sullivan Elevations Bookcase, Cherry Finish"/>
    <n v="523.91999999999996"/>
    <n v="5"/>
    <n v="0.2"/>
    <n v="-26.195999999999984"/>
  </r>
  <r>
    <n v="6947"/>
    <s v="CA-2022-126466"/>
    <x v="1"/>
    <d v="2022-11-09T00:00:00"/>
    <x v="681"/>
    <x v="1"/>
    <s v="JO-15550"/>
    <s v="Jesus Ocampo"/>
    <x v="2"/>
    <s v="United States"/>
    <x v="43"/>
    <x v="1"/>
    <n v="95661"/>
    <x v="1"/>
    <s v="OFF-FA-10000490"/>
    <x v="1"/>
    <x v="13"/>
    <s v="OIC Binder Clips, Mini, 1/4&quot; Capacity, Black"/>
    <n v="2.48"/>
    <n v="2"/>
    <n v="0"/>
    <n v="1.1656"/>
  </r>
  <r>
    <n v="6948"/>
    <s v="CA-2022-130365"/>
    <x v="1"/>
    <d v="2022-04-25T00:00:00"/>
    <x v="1230"/>
    <x v="1"/>
    <s v="ZC-21910"/>
    <s v="Zuschuss Carroll"/>
    <x v="0"/>
    <s v="United States"/>
    <x v="34"/>
    <x v="10"/>
    <n v="60505"/>
    <x v="2"/>
    <s v="OFF-ST-10002574"/>
    <x v="1"/>
    <x v="4"/>
    <s v="SAFCO Commercial Wire Shelving, Black"/>
    <n v="221.024"/>
    <n v="2"/>
    <n v="0.2"/>
    <n v="-55.256"/>
  </r>
  <r>
    <n v="6949"/>
    <s v="CA-2022-130365"/>
    <x v="1"/>
    <d v="2022-04-25T00:00:00"/>
    <x v="1230"/>
    <x v="1"/>
    <s v="ZC-21910"/>
    <s v="Zuschuss Carroll"/>
    <x v="0"/>
    <s v="United States"/>
    <x v="34"/>
    <x v="10"/>
    <n v="60505"/>
    <x v="2"/>
    <s v="FUR-CH-10003535"/>
    <x v="0"/>
    <x v="1"/>
    <s v="Global Armless Task Chair, Royal Blue"/>
    <n v="128.05799999999999"/>
    <n v="3"/>
    <n v="0.3"/>
    <n v="-23.782199999999996"/>
  </r>
  <r>
    <n v="6950"/>
    <s v="CA-2024-143021"/>
    <x v="3"/>
    <d v="2024-11-20T00:00:00"/>
    <x v="381"/>
    <x v="3"/>
    <s v="AP-10720"/>
    <s v="Anne Pryor"/>
    <x v="2"/>
    <s v="United States"/>
    <x v="20"/>
    <x v="15"/>
    <n v="10011"/>
    <x v="3"/>
    <s v="OFF-BI-10001628"/>
    <x v="1"/>
    <x v="8"/>
    <s v="Acco Data Flex Cable Posts For Top &amp; Bottom Load Binders, 6&quot; Capacity"/>
    <n v="58.407999999999994"/>
    <n v="7"/>
    <n v="0.2"/>
    <n v="18.252499999999998"/>
  </r>
  <r>
    <n v="6951"/>
    <s v="CA-2024-143021"/>
    <x v="3"/>
    <d v="2024-11-20T00:00:00"/>
    <x v="381"/>
    <x v="3"/>
    <s v="AP-10720"/>
    <s v="Anne Pryor"/>
    <x v="2"/>
    <s v="United States"/>
    <x v="20"/>
    <x v="15"/>
    <n v="10011"/>
    <x v="3"/>
    <s v="FUR-TA-10001676"/>
    <x v="0"/>
    <x v="3"/>
    <s v="Hon 61000 Series Interactive Training Tables"/>
    <n v="79.97399999999999"/>
    <n v="3"/>
    <n v="0.4"/>
    <n v="-29.323800000000006"/>
  </r>
  <r>
    <n v="6952"/>
    <s v="CA-2022-161767"/>
    <x v="1"/>
    <d v="2022-11-20T00:00:00"/>
    <x v="1005"/>
    <x v="1"/>
    <s v="GK-14620"/>
    <s v="Grace Kelly"/>
    <x v="1"/>
    <s v="United States"/>
    <x v="61"/>
    <x v="5"/>
    <n v="75217"/>
    <x v="2"/>
    <s v="TEC-MA-10002790"/>
    <x v="2"/>
    <x v="15"/>
    <s v="NeatDesk Desktop Scanner &amp; Digital Filing System"/>
    <n v="479.988"/>
    <n v="2"/>
    <n v="0.4"/>
    <n v="55.998599999999954"/>
  </r>
  <r>
    <n v="6953"/>
    <s v="CA-2022-129917"/>
    <x v="1"/>
    <d v="2022-10-02T00:00:00"/>
    <x v="1120"/>
    <x v="2"/>
    <s v="HM-14980"/>
    <s v="Henry MacAllister"/>
    <x v="0"/>
    <s v="United States"/>
    <x v="1"/>
    <x v="1"/>
    <n v="90008"/>
    <x v="1"/>
    <s v="OFF-BI-10001757"/>
    <x v="1"/>
    <x v="8"/>
    <s v="Pressboard Hanging Data Binders for Unburst Sheets"/>
    <n v="11.808"/>
    <n v="3"/>
    <n v="0.2"/>
    <n v="4.1327999999999996"/>
  </r>
  <r>
    <n v="6954"/>
    <s v="CA-2022-129917"/>
    <x v="1"/>
    <d v="2022-10-02T00:00:00"/>
    <x v="1120"/>
    <x v="2"/>
    <s v="HM-14980"/>
    <s v="Henry MacAllister"/>
    <x v="0"/>
    <s v="United States"/>
    <x v="1"/>
    <x v="1"/>
    <n v="90008"/>
    <x v="1"/>
    <s v="OFF-BI-10004828"/>
    <x v="1"/>
    <x v="8"/>
    <s v="GBC Poly Designer Binding Covers"/>
    <n v="53.567999999999998"/>
    <n v="4"/>
    <n v="0.2"/>
    <n v="19.418399999999995"/>
  </r>
  <r>
    <n v="6955"/>
    <s v="CA-2022-129917"/>
    <x v="1"/>
    <d v="2022-10-02T00:00:00"/>
    <x v="1120"/>
    <x v="2"/>
    <s v="HM-14980"/>
    <s v="Henry MacAllister"/>
    <x v="0"/>
    <s v="United States"/>
    <x v="1"/>
    <x v="1"/>
    <n v="90008"/>
    <x v="1"/>
    <s v="TEC-PH-10000369"/>
    <x v="2"/>
    <x v="7"/>
    <s v="HTC One Mini"/>
    <n v="503.96000000000004"/>
    <n v="5"/>
    <n v="0.2"/>
    <n v="50.396000000000015"/>
  </r>
  <r>
    <n v="6956"/>
    <s v="CA-2022-115420"/>
    <x v="1"/>
    <d v="2022-04-25T00:00:00"/>
    <x v="32"/>
    <x v="1"/>
    <s v="LS-16945"/>
    <s v="Linda Southworth"/>
    <x v="1"/>
    <s v="United States"/>
    <x v="1"/>
    <x v="1"/>
    <n v="90004"/>
    <x v="1"/>
    <s v="OFF-EN-10003862"/>
    <x v="1"/>
    <x v="12"/>
    <s v="Laser &amp; Ink Jet Business Envelopes"/>
    <n v="21.34"/>
    <n v="2"/>
    <n v="0"/>
    <n v="9.8163999999999998"/>
  </r>
  <r>
    <n v="6957"/>
    <s v="CA-2023-157588"/>
    <x v="0"/>
    <d v="2023-07-15T00:00:00"/>
    <x v="194"/>
    <x v="1"/>
    <s v="AR-10570"/>
    <s v="Anemone Ratner"/>
    <x v="0"/>
    <s v="United States"/>
    <x v="38"/>
    <x v="32"/>
    <n v="31907"/>
    <x v="0"/>
    <s v="OFF-BI-10003963"/>
    <x v="1"/>
    <x v="8"/>
    <s v="Cardinal Holdit Data Disk Pockets"/>
    <n v="36.4"/>
    <n v="5"/>
    <n v="0"/>
    <n v="17.107999999999997"/>
  </r>
  <r>
    <n v="6958"/>
    <s v="CA-2023-157588"/>
    <x v="0"/>
    <d v="2023-07-15T00:00:00"/>
    <x v="194"/>
    <x v="1"/>
    <s v="AR-10570"/>
    <s v="Anemone Ratner"/>
    <x v="0"/>
    <s v="United States"/>
    <x v="38"/>
    <x v="32"/>
    <n v="31907"/>
    <x v="0"/>
    <s v="FUR-FU-10004848"/>
    <x v="0"/>
    <x v="5"/>
    <s v="Howard Miller 13-3/4&quot; Diameter Brushed Chrome Round Wall Clock"/>
    <n v="51.75"/>
    <n v="1"/>
    <n v="0"/>
    <n v="15.524999999999999"/>
  </r>
  <r>
    <n v="6959"/>
    <s v="CA-2022-167255"/>
    <x v="1"/>
    <d v="2022-09-27T00:00:00"/>
    <x v="591"/>
    <x v="0"/>
    <s v="RH-19510"/>
    <s v="Rick Huthwaite"/>
    <x v="2"/>
    <s v="United States"/>
    <x v="8"/>
    <x v="1"/>
    <n v="94110"/>
    <x v="1"/>
    <s v="OFF-ST-10001328"/>
    <x v="1"/>
    <x v="4"/>
    <s v="Personal Filing Tote with Lid, Black/Gray"/>
    <n v="15.51"/>
    <n v="1"/>
    <n v="0"/>
    <n v="4.3428000000000004"/>
  </r>
  <r>
    <n v="6960"/>
    <s v="CA-2022-167255"/>
    <x v="1"/>
    <d v="2022-09-27T00:00:00"/>
    <x v="591"/>
    <x v="0"/>
    <s v="RH-19510"/>
    <s v="Rick Huthwaite"/>
    <x v="2"/>
    <s v="United States"/>
    <x v="8"/>
    <x v="1"/>
    <n v="94110"/>
    <x v="1"/>
    <s v="OFF-PA-10002377"/>
    <x v="1"/>
    <x v="10"/>
    <s v="Xerox 1916"/>
    <n v="146.82"/>
    <n v="3"/>
    <n v="0"/>
    <n v="73.41"/>
  </r>
  <r>
    <n v="6961"/>
    <s v="CA-2022-167255"/>
    <x v="1"/>
    <d v="2022-09-27T00:00:00"/>
    <x v="591"/>
    <x v="0"/>
    <s v="RH-19510"/>
    <s v="Rick Huthwaite"/>
    <x v="2"/>
    <s v="United States"/>
    <x v="8"/>
    <x v="1"/>
    <n v="94110"/>
    <x v="1"/>
    <s v="OFF-PA-10003441"/>
    <x v="1"/>
    <x v="10"/>
    <s v="Xerox 226"/>
    <n v="12.96"/>
    <n v="2"/>
    <n v="0"/>
    <n v="6.2208000000000006"/>
  </r>
  <r>
    <n v="6962"/>
    <s v="CA-2024-162096"/>
    <x v="3"/>
    <d v="2024-11-11T00:00:00"/>
    <x v="173"/>
    <x v="3"/>
    <s v="TB-21190"/>
    <s v="Thomas Brumley"/>
    <x v="2"/>
    <s v="United States"/>
    <x v="169"/>
    <x v="1"/>
    <n v="92503"/>
    <x v="1"/>
    <s v="OFF-AR-10002221"/>
    <x v="1"/>
    <x v="6"/>
    <s v="12 Colored Short Pencils"/>
    <n v="7.8000000000000007"/>
    <n v="3"/>
    <n v="0"/>
    <n v="2.1060000000000008"/>
  </r>
  <r>
    <n v="6963"/>
    <s v="CA-2023-157161"/>
    <x v="0"/>
    <d v="2023-07-17T00:00:00"/>
    <x v="1231"/>
    <x v="0"/>
    <s v="JD-15895"/>
    <s v="Jonathan Doherty"/>
    <x v="1"/>
    <s v="United States"/>
    <x v="29"/>
    <x v="20"/>
    <n v="29203"/>
    <x v="0"/>
    <s v="OFF-EN-10001509"/>
    <x v="1"/>
    <x v="12"/>
    <s v="Poly String Tie Envelopes"/>
    <n v="10.199999999999999"/>
    <n v="5"/>
    <n v="0"/>
    <n v="4.7939999999999996"/>
  </r>
  <r>
    <n v="6964"/>
    <s v="CA-2023-157161"/>
    <x v="0"/>
    <d v="2023-07-17T00:00:00"/>
    <x v="1231"/>
    <x v="0"/>
    <s v="JD-15895"/>
    <s v="Jonathan Doherty"/>
    <x v="1"/>
    <s v="United States"/>
    <x v="29"/>
    <x v="20"/>
    <n v="29203"/>
    <x v="0"/>
    <s v="OFF-AR-10003338"/>
    <x v="1"/>
    <x v="6"/>
    <s v="Eberhard Faber 3 1/2&quot; Golf Pencils"/>
    <n v="22.32"/>
    <n v="3"/>
    <n v="0"/>
    <n v="5.580000000000001"/>
  </r>
  <r>
    <n v="6965"/>
    <s v="CA-2023-157161"/>
    <x v="0"/>
    <d v="2023-07-17T00:00:00"/>
    <x v="1231"/>
    <x v="0"/>
    <s v="JD-15895"/>
    <s v="Jonathan Doherty"/>
    <x v="1"/>
    <s v="United States"/>
    <x v="29"/>
    <x v="20"/>
    <n v="29203"/>
    <x v="0"/>
    <s v="OFF-BI-10004728"/>
    <x v="1"/>
    <x v="8"/>
    <s v="Wilson Jones Turn Tabs Binder Tool for Ring Binders"/>
    <n v="24.1"/>
    <n v="5"/>
    <n v="0"/>
    <n v="11.086"/>
  </r>
  <r>
    <n v="6966"/>
    <s v="CA-2023-157161"/>
    <x v="0"/>
    <d v="2023-07-17T00:00:00"/>
    <x v="1231"/>
    <x v="0"/>
    <s v="JD-15895"/>
    <s v="Jonathan Doherty"/>
    <x v="1"/>
    <s v="United States"/>
    <x v="29"/>
    <x v="20"/>
    <n v="29203"/>
    <x v="0"/>
    <s v="TEC-AC-10000358"/>
    <x v="2"/>
    <x v="11"/>
    <s v="Imation Secure Drive + Hardware Encrypted USB flash drive - 16 GB"/>
    <n v="75.98"/>
    <n v="2"/>
    <n v="0"/>
    <n v="18.235199999999999"/>
  </r>
  <r>
    <n v="6967"/>
    <s v="CA-2023-157161"/>
    <x v="0"/>
    <d v="2023-07-17T00:00:00"/>
    <x v="1231"/>
    <x v="0"/>
    <s v="JD-15895"/>
    <s v="Jonathan Doherty"/>
    <x v="1"/>
    <s v="United States"/>
    <x v="29"/>
    <x v="20"/>
    <n v="29203"/>
    <x v="0"/>
    <s v="OFF-BI-10002764"/>
    <x v="1"/>
    <x v="8"/>
    <s v="Recycled Pressboard Report Cover with Reinforced Top Hinge"/>
    <n v="6.46"/>
    <n v="2"/>
    <n v="0"/>
    <n v="3.1654"/>
  </r>
  <r>
    <n v="6968"/>
    <s v="CA-2023-157161"/>
    <x v="0"/>
    <d v="2023-07-17T00:00:00"/>
    <x v="1231"/>
    <x v="0"/>
    <s v="JD-15895"/>
    <s v="Jonathan Doherty"/>
    <x v="1"/>
    <s v="United States"/>
    <x v="29"/>
    <x v="20"/>
    <n v="29203"/>
    <x v="0"/>
    <s v="OFF-PA-10001461"/>
    <x v="1"/>
    <x v="10"/>
    <s v="HP Office Paper (20Lb. and 87 Bright)"/>
    <n v="60.12"/>
    <n v="9"/>
    <n v="0"/>
    <n v="28.857599999999998"/>
  </r>
  <r>
    <n v="6969"/>
    <s v="CA-2022-110765"/>
    <x v="1"/>
    <d v="2022-10-16T00:00:00"/>
    <x v="52"/>
    <x v="0"/>
    <s v="MP-17965"/>
    <s v="Michael Paige"/>
    <x v="1"/>
    <s v="United States"/>
    <x v="20"/>
    <x v="15"/>
    <n v="10011"/>
    <x v="3"/>
    <s v="TEC-PH-10004165"/>
    <x v="2"/>
    <x v="7"/>
    <s v="Mitel MiVoice 5330e IP Phone"/>
    <n v="824.97"/>
    <n v="3"/>
    <n v="0"/>
    <n v="214.4922"/>
  </r>
  <r>
    <n v="6970"/>
    <s v="CA-2023-163937"/>
    <x v="0"/>
    <d v="2023-01-10T00:00:00"/>
    <x v="405"/>
    <x v="0"/>
    <s v="JB-16000"/>
    <s v="Joy Bell-"/>
    <x v="0"/>
    <s v="United States"/>
    <x v="468"/>
    <x v="4"/>
    <n v="98632"/>
    <x v="1"/>
    <s v="FUR-FU-10000010"/>
    <x v="0"/>
    <x v="5"/>
    <s v="DAX Value U-Channel Document Frames, Easel Back"/>
    <n v="24.849999999999998"/>
    <n v="5"/>
    <n v="0"/>
    <n v="7.7034999999999982"/>
  </r>
  <r>
    <n v="6971"/>
    <s v="CA-2024-153822"/>
    <x v="3"/>
    <d v="2024-09-20T00:00:00"/>
    <x v="425"/>
    <x v="1"/>
    <s v="AB-10105"/>
    <s v="Adrian Barton"/>
    <x v="0"/>
    <s v="United States"/>
    <x v="42"/>
    <x v="16"/>
    <n v="85023"/>
    <x v="1"/>
    <s v="OFF-ST-10000321"/>
    <x v="1"/>
    <x v="4"/>
    <s v="Akro Stacking Bins"/>
    <n v="12.624000000000001"/>
    <n v="2"/>
    <n v="0.2"/>
    <n v="-2.5248000000000022"/>
  </r>
  <r>
    <n v="6972"/>
    <s v="CA-2024-153822"/>
    <x v="3"/>
    <d v="2024-09-20T00:00:00"/>
    <x v="425"/>
    <x v="1"/>
    <s v="AB-10105"/>
    <s v="Adrian Barton"/>
    <x v="0"/>
    <s v="United States"/>
    <x v="42"/>
    <x v="16"/>
    <n v="85023"/>
    <x v="1"/>
    <s v="TEC-AC-10000109"/>
    <x v="2"/>
    <x v="11"/>
    <s v="Sony Micro Vault Click 16 GB USB 2.0 Flash Drive"/>
    <n v="89.584000000000003"/>
    <n v="2"/>
    <n v="0.2"/>
    <n v="4.4792000000000058"/>
  </r>
  <r>
    <n v="6973"/>
    <s v="CA-2024-153822"/>
    <x v="3"/>
    <d v="2024-09-20T00:00:00"/>
    <x v="425"/>
    <x v="1"/>
    <s v="AB-10105"/>
    <s v="Adrian Barton"/>
    <x v="0"/>
    <s v="United States"/>
    <x v="42"/>
    <x v="16"/>
    <n v="85023"/>
    <x v="1"/>
    <s v="TEC-PH-10002415"/>
    <x v="2"/>
    <x v="7"/>
    <s v="Polycom VoiceStation 500 Conference phone"/>
    <n v="471.92"/>
    <n v="2"/>
    <n v="0.2"/>
    <n v="29.495000000000019"/>
  </r>
  <r>
    <n v="6974"/>
    <s v="CA-2024-153822"/>
    <x v="3"/>
    <d v="2024-09-20T00:00:00"/>
    <x v="425"/>
    <x v="1"/>
    <s v="AB-10105"/>
    <s v="Adrian Barton"/>
    <x v="0"/>
    <s v="United States"/>
    <x v="42"/>
    <x v="16"/>
    <n v="85023"/>
    <x v="1"/>
    <s v="OFF-BI-10001460"/>
    <x v="1"/>
    <x v="8"/>
    <s v="Plastic Binding Combs"/>
    <n v="18.180000000000003"/>
    <n v="4"/>
    <n v="0.7"/>
    <n v="-13.938000000000002"/>
  </r>
  <r>
    <n v="6975"/>
    <s v="CA-2024-146185"/>
    <x v="3"/>
    <d v="2024-09-16T00:00:00"/>
    <x v="184"/>
    <x v="1"/>
    <s v="CC-12145"/>
    <s v="Charles Crestani"/>
    <x v="0"/>
    <s v="United States"/>
    <x v="12"/>
    <x v="5"/>
    <n v="77095"/>
    <x v="2"/>
    <s v="OFF-AR-10002987"/>
    <x v="1"/>
    <x v="6"/>
    <s v="Prismacolor Color Pencil Set"/>
    <n v="31.744"/>
    <n v="2"/>
    <n v="0.2"/>
    <n v="8.3328000000000024"/>
  </r>
  <r>
    <n v="6976"/>
    <s v="CA-2022-112144"/>
    <x v="1"/>
    <d v="2022-06-28T00:00:00"/>
    <x v="790"/>
    <x v="1"/>
    <s v="CY-12745"/>
    <s v="Craig Yedwab"/>
    <x v="1"/>
    <s v="United States"/>
    <x v="23"/>
    <x v="16"/>
    <n v="85234"/>
    <x v="1"/>
    <s v="OFF-LA-10000443"/>
    <x v="1"/>
    <x v="2"/>
    <s v="Avery 501"/>
    <n v="5.9039999999999999"/>
    <n v="2"/>
    <n v="0.2"/>
    <n v="1.9925999999999999"/>
  </r>
  <r>
    <n v="6977"/>
    <s v="CA-2022-112144"/>
    <x v="1"/>
    <d v="2022-06-28T00:00:00"/>
    <x v="790"/>
    <x v="1"/>
    <s v="CY-12745"/>
    <s v="Craig Yedwab"/>
    <x v="1"/>
    <s v="United States"/>
    <x v="23"/>
    <x v="16"/>
    <n v="85234"/>
    <x v="1"/>
    <s v="FUR-FU-10004306"/>
    <x v="0"/>
    <x v="5"/>
    <s v="Electrix Halogen Magnifier Lamp"/>
    <n v="621.7600000000001"/>
    <n v="4"/>
    <n v="0.2"/>
    <n v="46.631999999999977"/>
  </r>
  <r>
    <n v="6978"/>
    <s v="US-2023-119298"/>
    <x v="0"/>
    <d v="2023-11-26T00:00:00"/>
    <x v="940"/>
    <x v="2"/>
    <s v="EP-13915"/>
    <s v="Emily Phan"/>
    <x v="0"/>
    <s v="United States"/>
    <x v="186"/>
    <x v="36"/>
    <n v="72401"/>
    <x v="0"/>
    <s v="TEC-PH-10002564"/>
    <x v="2"/>
    <x v="7"/>
    <s v="OtterBox Defender Series Case - Samsung Galaxy S4"/>
    <n v="59.98"/>
    <n v="2"/>
    <n v="0"/>
    <n v="17.993999999999993"/>
  </r>
  <r>
    <n v="6979"/>
    <s v="CA-2024-155159"/>
    <x v="3"/>
    <d v="2024-11-26T00:00:00"/>
    <x v="364"/>
    <x v="0"/>
    <s v="DL-13315"/>
    <s v="Delfina Latchford"/>
    <x v="0"/>
    <s v="United States"/>
    <x v="118"/>
    <x v="32"/>
    <n v="30318"/>
    <x v="0"/>
    <s v="OFF-PA-10003724"/>
    <x v="1"/>
    <x v="10"/>
    <s v="Wirebound Message Book, 4 per Page"/>
    <n v="48.87"/>
    <n v="9"/>
    <n v="0"/>
    <n v="23.946299999999997"/>
  </r>
  <r>
    <n v="6980"/>
    <s v="CA-2024-149076"/>
    <x v="3"/>
    <d v="2024-01-15T00:00:00"/>
    <x v="992"/>
    <x v="1"/>
    <s v="SO-20335"/>
    <s v="Sean O'Donnell"/>
    <x v="0"/>
    <s v="United States"/>
    <x v="1"/>
    <x v="1"/>
    <n v="90036"/>
    <x v="1"/>
    <s v="OFF-PA-10000483"/>
    <x v="1"/>
    <x v="10"/>
    <s v="Xerox 19"/>
    <n v="154.9"/>
    <n v="5"/>
    <n v="0"/>
    <n v="69.704999999999998"/>
  </r>
  <r>
    <n v="6981"/>
    <s v="CA-2021-146990"/>
    <x v="2"/>
    <d v="2021-11-07T00:00:00"/>
    <x v="821"/>
    <x v="2"/>
    <s v="BP-11095"/>
    <s v="Bart Pistole"/>
    <x v="1"/>
    <s v="United States"/>
    <x v="20"/>
    <x v="15"/>
    <n v="10024"/>
    <x v="3"/>
    <s v="OFF-FA-10000611"/>
    <x v="1"/>
    <x v="13"/>
    <s v="Binder Clips by OIC"/>
    <n v="5.92"/>
    <n v="4"/>
    <n v="0"/>
    <n v="2.8415999999999997"/>
  </r>
  <r>
    <n v="6982"/>
    <s v="CA-2021-146990"/>
    <x v="2"/>
    <d v="2021-11-07T00:00:00"/>
    <x v="821"/>
    <x v="2"/>
    <s v="BP-11095"/>
    <s v="Bart Pistole"/>
    <x v="1"/>
    <s v="United States"/>
    <x v="20"/>
    <x v="15"/>
    <n v="10024"/>
    <x v="3"/>
    <s v="OFF-PA-10000246"/>
    <x v="1"/>
    <x v="10"/>
    <s v="Riverleaf Stik-Withit Designer Note Cubes"/>
    <n v="30.18"/>
    <n v="3"/>
    <n v="0"/>
    <n v="13.8828"/>
  </r>
  <r>
    <n v="6983"/>
    <s v="CA-2023-116526"/>
    <x v="0"/>
    <d v="2023-09-02T00:00:00"/>
    <x v="344"/>
    <x v="1"/>
    <s v="JA-15970"/>
    <s v="Joseph Airdo"/>
    <x v="0"/>
    <s v="United States"/>
    <x v="66"/>
    <x v="12"/>
    <n v="48227"/>
    <x v="2"/>
    <s v="OFF-BI-10004728"/>
    <x v="1"/>
    <x v="8"/>
    <s v="Wilson Jones Turn Tabs Binder Tool for Ring Binders"/>
    <n v="24.1"/>
    <n v="5"/>
    <n v="0"/>
    <n v="11.086"/>
  </r>
  <r>
    <n v="6984"/>
    <s v="CA-2023-116526"/>
    <x v="0"/>
    <d v="2023-09-02T00:00:00"/>
    <x v="344"/>
    <x v="1"/>
    <s v="JA-15970"/>
    <s v="Joseph Airdo"/>
    <x v="0"/>
    <s v="United States"/>
    <x v="66"/>
    <x v="12"/>
    <n v="48227"/>
    <x v="2"/>
    <s v="TEC-PH-10002365"/>
    <x v="2"/>
    <x v="7"/>
    <s v="Belkin Grip Candy Sheer Case / Cover for iPhone 5 and 5S"/>
    <n v="8.7799999999999994"/>
    <n v="1"/>
    <n v="0"/>
    <n v="2.2827999999999999"/>
  </r>
  <r>
    <n v="6985"/>
    <s v="CA-2023-116526"/>
    <x v="0"/>
    <d v="2023-09-02T00:00:00"/>
    <x v="344"/>
    <x v="1"/>
    <s v="JA-15970"/>
    <s v="Joseph Airdo"/>
    <x v="0"/>
    <s v="United States"/>
    <x v="66"/>
    <x v="12"/>
    <n v="48227"/>
    <x v="2"/>
    <s v="OFF-AP-10002457"/>
    <x v="1"/>
    <x v="9"/>
    <s v="Eureka The Boss Plus 12-Amp Hard Box Upright Vacuum, Red"/>
    <n v="376.74"/>
    <n v="4"/>
    <n v="0.1"/>
    <n v="71.161999999999978"/>
  </r>
  <r>
    <n v="6986"/>
    <s v="CA-2023-116526"/>
    <x v="0"/>
    <d v="2023-09-02T00:00:00"/>
    <x v="344"/>
    <x v="1"/>
    <s v="JA-15970"/>
    <s v="Joseph Airdo"/>
    <x v="0"/>
    <s v="United States"/>
    <x v="66"/>
    <x v="12"/>
    <n v="48227"/>
    <x v="2"/>
    <s v="OFF-BI-10000320"/>
    <x v="1"/>
    <x v="8"/>
    <s v="GBC Plastic Binding Combs"/>
    <n v="29.52"/>
    <n v="4"/>
    <n v="0"/>
    <n v="14.4648"/>
  </r>
  <r>
    <n v="6987"/>
    <s v="CA-2023-116526"/>
    <x v="0"/>
    <d v="2023-09-02T00:00:00"/>
    <x v="344"/>
    <x v="1"/>
    <s v="JA-15970"/>
    <s v="Joseph Airdo"/>
    <x v="0"/>
    <s v="United States"/>
    <x v="66"/>
    <x v="12"/>
    <n v="48227"/>
    <x v="2"/>
    <s v="OFF-AR-10004999"/>
    <x v="1"/>
    <x v="6"/>
    <s v="Newell 315"/>
    <n v="11.96"/>
    <n v="2"/>
    <n v="0"/>
    <n v="2.99"/>
  </r>
  <r>
    <n v="6988"/>
    <s v="CA-2023-116526"/>
    <x v="0"/>
    <d v="2023-09-02T00:00:00"/>
    <x v="344"/>
    <x v="1"/>
    <s v="JA-15970"/>
    <s v="Joseph Airdo"/>
    <x v="0"/>
    <s v="United States"/>
    <x v="66"/>
    <x v="12"/>
    <n v="48227"/>
    <x v="2"/>
    <s v="OFF-BI-10001116"/>
    <x v="1"/>
    <x v="8"/>
    <s v="Wilson Jones 1&quot; Hanging DublLock Ring Binders"/>
    <n v="26.400000000000002"/>
    <n v="5"/>
    <n v="0"/>
    <n v="12.672000000000001"/>
  </r>
  <r>
    <n v="6989"/>
    <s v="CA-2024-158561"/>
    <x v="3"/>
    <d v="2024-11-12T00:00:00"/>
    <x v="38"/>
    <x v="0"/>
    <s v="BB-11545"/>
    <s v="Brenda Bowman"/>
    <x v="1"/>
    <s v="United States"/>
    <x v="2"/>
    <x v="2"/>
    <n v="33311"/>
    <x v="0"/>
    <s v="OFF-AP-10002651"/>
    <x v="1"/>
    <x v="9"/>
    <s v="Hoover Upright Vacuum With Dirt Cup"/>
    <n v="1158.1199999999999"/>
    <n v="5"/>
    <n v="0.2"/>
    <n v="130.28849999999983"/>
  </r>
  <r>
    <n v="6990"/>
    <s v="CA-2024-165099"/>
    <x v="3"/>
    <d v="2024-12-12T00:00:00"/>
    <x v="114"/>
    <x v="2"/>
    <s v="DK-13375"/>
    <s v="Dennis Kane"/>
    <x v="0"/>
    <s v="United States"/>
    <x v="488"/>
    <x v="5"/>
    <n v="79605"/>
    <x v="2"/>
    <s v="OFF-AP-10001634"/>
    <x v="1"/>
    <x v="9"/>
    <s v="Hoover Commercial Lightweight Upright Vacuum"/>
    <n v="1.3919999999999997"/>
    <n v="2"/>
    <n v="0.8"/>
    <n v="-3.7584000000000009"/>
  </r>
  <r>
    <n v="6991"/>
    <s v="CA-2022-109386"/>
    <x v="1"/>
    <d v="2022-11-08T00:00:00"/>
    <x v="681"/>
    <x v="0"/>
    <s v="RH-19600"/>
    <s v="Rob Haberlin"/>
    <x v="0"/>
    <s v="United States"/>
    <x v="409"/>
    <x v="17"/>
    <n v="23666"/>
    <x v="0"/>
    <s v="OFF-AP-10003266"/>
    <x v="1"/>
    <x v="9"/>
    <s v="Holmes Replacement Filter for HEPA Air Cleaner, Large Room"/>
    <n v="44.43"/>
    <n v="3"/>
    <n v="0"/>
    <n v="18.660600000000002"/>
  </r>
  <r>
    <n v="6992"/>
    <s v="CA-2022-109386"/>
    <x v="1"/>
    <d v="2022-11-08T00:00:00"/>
    <x v="681"/>
    <x v="0"/>
    <s v="RH-19600"/>
    <s v="Rob Haberlin"/>
    <x v="0"/>
    <s v="United States"/>
    <x v="409"/>
    <x v="17"/>
    <n v="23666"/>
    <x v="0"/>
    <s v="TEC-PH-10002890"/>
    <x v="2"/>
    <x v="7"/>
    <s v="AT&amp;T 17929 Lendline Telephone"/>
    <n v="226.20000000000002"/>
    <n v="5"/>
    <n v="0"/>
    <n v="58.811999999999998"/>
  </r>
  <r>
    <n v="6993"/>
    <s v="CA-2022-109386"/>
    <x v="1"/>
    <d v="2022-11-08T00:00:00"/>
    <x v="681"/>
    <x v="0"/>
    <s v="RH-19600"/>
    <s v="Rob Haberlin"/>
    <x v="0"/>
    <s v="United States"/>
    <x v="409"/>
    <x v="17"/>
    <n v="23666"/>
    <x v="0"/>
    <s v="FUR-FU-10000308"/>
    <x v="0"/>
    <x v="5"/>
    <s v="Deflect-o Glass Clear Studded Chair Mats"/>
    <n v="186.54"/>
    <n v="3"/>
    <n v="0"/>
    <n v="41.038800000000002"/>
  </r>
  <r>
    <n v="6994"/>
    <s v="CA-2022-109386"/>
    <x v="1"/>
    <d v="2022-11-08T00:00:00"/>
    <x v="681"/>
    <x v="0"/>
    <s v="RH-19600"/>
    <s v="Rob Haberlin"/>
    <x v="0"/>
    <s v="United States"/>
    <x v="409"/>
    <x v="17"/>
    <n v="23666"/>
    <x v="0"/>
    <s v="OFF-AR-10000380"/>
    <x v="1"/>
    <x v="6"/>
    <s v="Hunt PowerHouse Electric Pencil Sharpener, Blue"/>
    <n v="265.85999999999996"/>
    <n v="7"/>
    <n v="0"/>
    <n v="79.757999999999967"/>
  </r>
  <r>
    <n v="6995"/>
    <s v="CA-2022-109386"/>
    <x v="1"/>
    <d v="2022-11-08T00:00:00"/>
    <x v="681"/>
    <x v="0"/>
    <s v="RH-19600"/>
    <s v="Rob Haberlin"/>
    <x v="0"/>
    <s v="United States"/>
    <x v="409"/>
    <x v="17"/>
    <n v="23666"/>
    <x v="0"/>
    <s v="OFF-AR-10000122"/>
    <x v="1"/>
    <x v="6"/>
    <s v="Newell 314"/>
    <n v="27.9"/>
    <n v="5"/>
    <n v="0"/>
    <n v="6.9749999999999979"/>
  </r>
  <r>
    <n v="6996"/>
    <s v="CA-2022-166800"/>
    <x v="1"/>
    <d v="2022-11-19T00:00:00"/>
    <x v="6"/>
    <x v="1"/>
    <s v="AG-10300"/>
    <s v="Aleksandra Gannaway"/>
    <x v="1"/>
    <s v="United States"/>
    <x v="98"/>
    <x v="33"/>
    <n v="89115"/>
    <x v="1"/>
    <s v="OFF-AP-10004868"/>
    <x v="1"/>
    <x v="9"/>
    <s v="Hoover Commercial Soft Guard Upright Vacuum And Disposable Filtration Bags"/>
    <n v="31.08"/>
    <n v="4"/>
    <n v="0"/>
    <n v="8.3916000000000004"/>
  </r>
  <r>
    <n v="6997"/>
    <s v="CA-2024-117443"/>
    <x v="3"/>
    <d v="2024-12-24T00:00:00"/>
    <x v="209"/>
    <x v="0"/>
    <s v="JB-15400"/>
    <s v="Jennifer Braxton"/>
    <x v="1"/>
    <s v="United States"/>
    <x v="179"/>
    <x v="10"/>
    <n v="61107"/>
    <x v="2"/>
    <s v="OFF-BI-10004002"/>
    <x v="1"/>
    <x v="8"/>
    <s v="Wilson Jones International Size A4 Ring Binders"/>
    <n v="13.839999999999998"/>
    <n v="4"/>
    <n v="0.8"/>
    <n v="-22.144000000000005"/>
  </r>
  <r>
    <n v="6998"/>
    <s v="CA-2024-117443"/>
    <x v="3"/>
    <d v="2024-12-24T00:00:00"/>
    <x v="209"/>
    <x v="0"/>
    <s v="JB-15400"/>
    <s v="Jennifer Braxton"/>
    <x v="1"/>
    <s v="United States"/>
    <x v="179"/>
    <x v="10"/>
    <n v="61107"/>
    <x v="2"/>
    <s v="OFF-PA-10004475"/>
    <x v="1"/>
    <x v="10"/>
    <s v="Xerox 1940"/>
    <n v="175.87200000000001"/>
    <n v="4"/>
    <n v="0.2"/>
    <n v="63.753599999999992"/>
  </r>
  <r>
    <n v="6999"/>
    <s v="US-2023-134369"/>
    <x v="0"/>
    <d v="2023-09-17T00:00:00"/>
    <x v="42"/>
    <x v="1"/>
    <s v="BC-11125"/>
    <s v="Becky Castell"/>
    <x v="2"/>
    <s v="United States"/>
    <x v="229"/>
    <x v="1"/>
    <n v="92677"/>
    <x v="1"/>
    <s v="OFF-PA-10002195"/>
    <x v="1"/>
    <x v="10"/>
    <s v="Xerox 1966"/>
    <n v="12.96"/>
    <n v="2"/>
    <n v="0"/>
    <n v="6.3504000000000005"/>
  </r>
  <r>
    <n v="7000"/>
    <s v="CA-2024-123687"/>
    <x v="3"/>
    <d v="2024-05-27T00:00:00"/>
    <x v="990"/>
    <x v="2"/>
    <s v="KC-16675"/>
    <s v="Kimberly Carter"/>
    <x v="1"/>
    <s v="United States"/>
    <x v="103"/>
    <x v="0"/>
    <n v="40214"/>
    <x v="0"/>
    <s v="OFF-AP-10002670"/>
    <x v="1"/>
    <x v="9"/>
    <s v="Belkin 8-Outlet Premiere SurgeMaster II Surge Protectors"/>
    <n v="208.44"/>
    <n v="3"/>
    <n v="0"/>
    <n v="62.531999999999982"/>
  </r>
  <r>
    <n v="7001"/>
    <s v="CA-2024-123687"/>
    <x v="3"/>
    <d v="2024-05-27T00:00:00"/>
    <x v="990"/>
    <x v="2"/>
    <s v="KC-16675"/>
    <s v="Kimberly Carter"/>
    <x v="1"/>
    <s v="United States"/>
    <x v="103"/>
    <x v="0"/>
    <n v="40214"/>
    <x v="0"/>
    <s v="OFF-SU-10004498"/>
    <x v="1"/>
    <x v="14"/>
    <s v="Martin-Yale Premier Letter Opener"/>
    <n v="25.76"/>
    <n v="2"/>
    <n v="0"/>
    <n v="0.77280000000000015"/>
  </r>
  <r>
    <n v="7002"/>
    <s v="CA-2022-104871"/>
    <x v="1"/>
    <d v="2022-03-30T00:00:00"/>
    <x v="1157"/>
    <x v="1"/>
    <s v="DR-12940"/>
    <s v="Daniel Raglin"/>
    <x v="2"/>
    <s v="United States"/>
    <x v="489"/>
    <x v="10"/>
    <n v="61761"/>
    <x v="2"/>
    <s v="FUR-CH-10003298"/>
    <x v="0"/>
    <x v="1"/>
    <s v="Office Star - Contemporary Task Swivel chair with Loop Arms, Charcoal"/>
    <n v="366.74399999999997"/>
    <n v="4"/>
    <n v="0.3"/>
    <n v="-110.02320000000003"/>
  </r>
  <r>
    <n v="7003"/>
    <s v="CA-2021-133158"/>
    <x v="2"/>
    <d v="2021-08-19T00:00:00"/>
    <x v="760"/>
    <x v="0"/>
    <s v="DW-13195"/>
    <s v="David Wiener"/>
    <x v="1"/>
    <s v="United States"/>
    <x v="1"/>
    <x v="1"/>
    <n v="90045"/>
    <x v="1"/>
    <s v="FUR-FU-10000723"/>
    <x v="0"/>
    <x v="5"/>
    <s v="Deflect-o EconoMat Studded, No Bevel Mat for Low Pile Carpeting"/>
    <n v="289.24"/>
    <n v="7"/>
    <n v="0"/>
    <n v="26.031600000000012"/>
  </r>
  <r>
    <n v="7004"/>
    <s v="CA-2021-133158"/>
    <x v="2"/>
    <d v="2021-08-19T00:00:00"/>
    <x v="760"/>
    <x v="0"/>
    <s v="DW-13195"/>
    <s v="David Wiener"/>
    <x v="1"/>
    <s v="United States"/>
    <x v="1"/>
    <x v="1"/>
    <n v="90045"/>
    <x v="1"/>
    <s v="OFF-BI-10000632"/>
    <x v="1"/>
    <x v="8"/>
    <s v="Satellite Sectional Post Binders"/>
    <n v="69.456000000000003"/>
    <n v="2"/>
    <n v="0.2"/>
    <n v="22.573199999999996"/>
  </r>
  <r>
    <n v="7005"/>
    <s v="CA-2021-126333"/>
    <x v="2"/>
    <d v="2021-12-23T00:00:00"/>
    <x v="58"/>
    <x v="1"/>
    <s v="ME-18010"/>
    <s v="Michelle Ellison"/>
    <x v="1"/>
    <s v="United States"/>
    <x v="396"/>
    <x v="5"/>
    <n v="77642"/>
    <x v="2"/>
    <s v="OFF-PA-10000223"/>
    <x v="1"/>
    <x v="10"/>
    <s v="Xerox 2000"/>
    <n v="5.1840000000000011"/>
    <n v="1"/>
    <n v="0.2"/>
    <n v="1.8144"/>
  </r>
  <r>
    <n v="7006"/>
    <s v="CA-2022-141740"/>
    <x v="1"/>
    <d v="2022-11-01T00:00:00"/>
    <x v="745"/>
    <x v="1"/>
    <s v="JF-15490"/>
    <s v="Jeremy Farry"/>
    <x v="0"/>
    <s v="United States"/>
    <x v="20"/>
    <x v="15"/>
    <n v="10009"/>
    <x v="3"/>
    <s v="FUR-CH-10001545"/>
    <x v="0"/>
    <x v="1"/>
    <s v="Hon Comfortask Task/Swivel Chairs"/>
    <n v="205.16400000000002"/>
    <n v="2"/>
    <n v="0.1"/>
    <n v="13.677600000000002"/>
  </r>
  <r>
    <n v="7007"/>
    <s v="CA-2021-119466"/>
    <x v="2"/>
    <d v="2021-12-15T00:00:00"/>
    <x v="444"/>
    <x v="1"/>
    <s v="SP-20860"/>
    <s v="Sung Pak"/>
    <x v="1"/>
    <s v="United States"/>
    <x v="22"/>
    <x v="10"/>
    <n v="60623"/>
    <x v="2"/>
    <s v="FUR-FU-10001546"/>
    <x v="0"/>
    <x v="5"/>
    <s v="Dana Swing-Arm Lamps"/>
    <n v="8.5440000000000005"/>
    <n v="2"/>
    <n v="0.6"/>
    <n v="-7.4759999999999991"/>
  </r>
  <r>
    <n v="7008"/>
    <s v="CA-2022-154823"/>
    <x v="1"/>
    <d v="2022-08-21T00:00:00"/>
    <x v="454"/>
    <x v="1"/>
    <s v="KN-16390"/>
    <s v="Katherine Nockton"/>
    <x v="1"/>
    <s v="United States"/>
    <x v="24"/>
    <x v="24"/>
    <n v="45503"/>
    <x v="3"/>
    <s v="OFF-BI-10001098"/>
    <x v="1"/>
    <x v="8"/>
    <s v="Acco D-Ring Binder w/DublLock"/>
    <n v="12.828000000000001"/>
    <n v="2"/>
    <n v="0.7"/>
    <n v="-8.9795999999999978"/>
  </r>
  <r>
    <n v="7009"/>
    <s v="CA-2022-154823"/>
    <x v="1"/>
    <d v="2022-08-21T00:00:00"/>
    <x v="454"/>
    <x v="1"/>
    <s v="KN-16390"/>
    <s v="Katherine Nockton"/>
    <x v="1"/>
    <s v="United States"/>
    <x v="24"/>
    <x v="24"/>
    <n v="45503"/>
    <x v="3"/>
    <s v="FUR-CH-10003379"/>
    <x v="0"/>
    <x v="1"/>
    <s v="Global Commerce Series High-Back Swivel/Tilt Chairs"/>
    <n v="598.45799999999997"/>
    <n v="3"/>
    <n v="0.3"/>
    <n v="-42.746999999999957"/>
  </r>
  <r>
    <n v="7010"/>
    <s v="CA-2022-154823"/>
    <x v="1"/>
    <d v="2022-08-21T00:00:00"/>
    <x v="454"/>
    <x v="1"/>
    <s v="KN-16390"/>
    <s v="Katherine Nockton"/>
    <x v="1"/>
    <s v="United States"/>
    <x v="24"/>
    <x v="24"/>
    <n v="45503"/>
    <x v="3"/>
    <s v="FUR-FU-10000193"/>
    <x v="0"/>
    <x v="5"/>
    <s v="Tenex Chairmats For Use with Hard Floors"/>
    <n v="25.983999999999998"/>
    <n v="1"/>
    <n v="0.2"/>
    <n v="-3.8976000000000015"/>
  </r>
  <r>
    <n v="7011"/>
    <s v="US-2021-135881"/>
    <x v="2"/>
    <d v="2021-05-23T00:00:00"/>
    <x v="248"/>
    <x v="1"/>
    <s v="GT-14710"/>
    <s v="Greg Tran"/>
    <x v="0"/>
    <s v="United States"/>
    <x v="20"/>
    <x v="15"/>
    <n v="10035"/>
    <x v="3"/>
    <s v="OFF-BI-10000829"/>
    <x v="1"/>
    <x v="8"/>
    <s v="Avery Non-Stick Binders"/>
    <n v="17.96"/>
    <n v="5"/>
    <n v="0.2"/>
    <n v="5.8369999999999997"/>
  </r>
  <r>
    <n v="7012"/>
    <s v="US-2021-135881"/>
    <x v="2"/>
    <d v="2021-05-23T00:00:00"/>
    <x v="248"/>
    <x v="1"/>
    <s v="GT-14710"/>
    <s v="Greg Tran"/>
    <x v="0"/>
    <s v="United States"/>
    <x v="20"/>
    <x v="15"/>
    <n v="10035"/>
    <x v="3"/>
    <s v="OFF-SU-10003002"/>
    <x v="1"/>
    <x v="14"/>
    <s v="Letter Slitter"/>
    <n v="5.04"/>
    <n v="2"/>
    <n v="0"/>
    <n v="0.15120000000000022"/>
  </r>
  <r>
    <n v="7013"/>
    <s v="US-2021-135881"/>
    <x v="2"/>
    <d v="2021-05-23T00:00:00"/>
    <x v="248"/>
    <x v="1"/>
    <s v="GT-14710"/>
    <s v="Greg Tran"/>
    <x v="0"/>
    <s v="United States"/>
    <x v="20"/>
    <x v="15"/>
    <n v="10035"/>
    <x v="3"/>
    <s v="OFF-AP-10002118"/>
    <x v="1"/>
    <x v="9"/>
    <s v="1.7 Cubic Foot Compact &quot;Cube&quot; Office Refrigerators"/>
    <n v="208.16"/>
    <n v="1"/>
    <n v="0"/>
    <n v="56.20320000000001"/>
  </r>
  <r>
    <n v="7014"/>
    <s v="CA-2024-141201"/>
    <x v="3"/>
    <d v="2024-12-10T00:00:00"/>
    <x v="33"/>
    <x v="0"/>
    <s v="DB-12910"/>
    <s v="Daniel Byrd"/>
    <x v="2"/>
    <s v="United States"/>
    <x v="162"/>
    <x v="1"/>
    <n v="93905"/>
    <x v="1"/>
    <s v="FUR-BO-10001519"/>
    <x v="0"/>
    <x v="0"/>
    <s v="O'Sullivan 3-Shelf Heavy-Duty Bookcases"/>
    <n v="148.25700000000001"/>
    <n v="3"/>
    <n v="0.15"/>
    <n v="15.697800000000004"/>
  </r>
  <r>
    <n v="7015"/>
    <s v="CA-2021-114790"/>
    <x v="2"/>
    <d v="2021-03-11T00:00:00"/>
    <x v="1232"/>
    <x v="0"/>
    <s v="FM-14215"/>
    <s v="Filia McAdams"/>
    <x v="1"/>
    <s v="United States"/>
    <x v="102"/>
    <x v="0"/>
    <n v="40475"/>
    <x v="0"/>
    <s v="OFF-AP-10002578"/>
    <x v="1"/>
    <x v="9"/>
    <s v="Fellowes Premier Superior Surge Suppressor, 10-Outlet, With Phone and Remote"/>
    <n v="146.76"/>
    <n v="3"/>
    <n v="0"/>
    <n v="38.157600000000002"/>
  </r>
  <r>
    <n v="7016"/>
    <s v="CA-2021-114790"/>
    <x v="2"/>
    <d v="2021-03-11T00:00:00"/>
    <x v="1232"/>
    <x v="0"/>
    <s v="FM-14215"/>
    <s v="Filia McAdams"/>
    <x v="1"/>
    <s v="United States"/>
    <x v="102"/>
    <x v="0"/>
    <n v="40475"/>
    <x v="0"/>
    <s v="TEC-AC-10000710"/>
    <x v="2"/>
    <x v="11"/>
    <s v="Maxell DVD-RAM Discs"/>
    <n v="32.96"/>
    <n v="2"/>
    <n v="0"/>
    <n v="14.172800000000002"/>
  </r>
  <r>
    <n v="7017"/>
    <s v="CA-2021-114790"/>
    <x v="2"/>
    <d v="2021-03-11T00:00:00"/>
    <x v="1232"/>
    <x v="0"/>
    <s v="FM-14215"/>
    <s v="Filia McAdams"/>
    <x v="1"/>
    <s v="United States"/>
    <x v="102"/>
    <x v="0"/>
    <n v="40475"/>
    <x v="0"/>
    <s v="TEC-PH-10000984"/>
    <x v="2"/>
    <x v="7"/>
    <s v="Panasonic KX-TG9471B"/>
    <n v="587.97"/>
    <n v="3"/>
    <n v="0"/>
    <n v="164.63160000000005"/>
  </r>
  <r>
    <n v="7018"/>
    <s v="CA-2021-114790"/>
    <x v="2"/>
    <d v="2021-03-11T00:00:00"/>
    <x v="1232"/>
    <x v="0"/>
    <s v="FM-14215"/>
    <s v="Filia McAdams"/>
    <x v="1"/>
    <s v="United States"/>
    <x v="102"/>
    <x v="0"/>
    <n v="40475"/>
    <x v="0"/>
    <s v="OFF-PA-10000213"/>
    <x v="1"/>
    <x v="10"/>
    <s v="Xerox 198"/>
    <n v="14.940000000000001"/>
    <n v="3"/>
    <n v="0"/>
    <n v="7.0218000000000007"/>
  </r>
  <r>
    <n v="7019"/>
    <s v="US-2023-154256"/>
    <x v="0"/>
    <d v="2023-06-24T00:00:00"/>
    <x v="1233"/>
    <x v="0"/>
    <s v="SM-20005"/>
    <s v="Sally Matthias"/>
    <x v="0"/>
    <s v="United States"/>
    <x v="20"/>
    <x v="15"/>
    <n v="10035"/>
    <x v="3"/>
    <s v="OFF-LA-10003720"/>
    <x v="1"/>
    <x v="2"/>
    <s v="Avery 487"/>
    <n v="25.83"/>
    <n v="7"/>
    <n v="0"/>
    <n v="12.1401"/>
  </r>
  <r>
    <n v="7020"/>
    <s v="CA-2021-124737"/>
    <x v="2"/>
    <d v="2021-08-23T00:00:00"/>
    <x v="55"/>
    <x v="1"/>
    <s v="AP-10915"/>
    <s v="Arthur Prichep"/>
    <x v="0"/>
    <s v="United States"/>
    <x v="60"/>
    <x v="22"/>
    <n v="80219"/>
    <x v="1"/>
    <s v="OFF-PA-10001837"/>
    <x v="1"/>
    <x v="10"/>
    <s v="Xerox 1976"/>
    <n v="15.552000000000003"/>
    <n v="3"/>
    <n v="0.2"/>
    <n v="5.4432"/>
  </r>
  <r>
    <n v="7021"/>
    <s v="CA-2021-124737"/>
    <x v="2"/>
    <d v="2021-08-23T00:00:00"/>
    <x v="55"/>
    <x v="1"/>
    <s v="AP-10915"/>
    <s v="Arthur Prichep"/>
    <x v="0"/>
    <s v="United States"/>
    <x v="60"/>
    <x v="22"/>
    <n v="80219"/>
    <x v="1"/>
    <s v="OFF-SU-10004661"/>
    <x v="1"/>
    <x v="14"/>
    <s v="Acme Titanium Bonded Scissors"/>
    <n v="6.8000000000000007"/>
    <n v="1"/>
    <n v="0.2"/>
    <n v="0.50999999999999979"/>
  </r>
  <r>
    <n v="7022"/>
    <s v="CA-2021-124737"/>
    <x v="2"/>
    <d v="2021-08-23T00:00:00"/>
    <x v="55"/>
    <x v="1"/>
    <s v="AP-10915"/>
    <s v="Arthur Prichep"/>
    <x v="0"/>
    <s v="United States"/>
    <x v="60"/>
    <x v="22"/>
    <n v="80219"/>
    <x v="1"/>
    <s v="FUR-FU-10003274"/>
    <x v="0"/>
    <x v="5"/>
    <s v="Regeneration Desk Collection"/>
    <n v="4.2240000000000002"/>
    <n v="3"/>
    <n v="0.2"/>
    <n v="1.2672000000000003"/>
  </r>
  <r>
    <n v="7023"/>
    <s v="CA-2021-124737"/>
    <x v="2"/>
    <d v="2021-08-23T00:00:00"/>
    <x v="55"/>
    <x v="1"/>
    <s v="AP-10915"/>
    <s v="Arthur Prichep"/>
    <x v="0"/>
    <s v="United States"/>
    <x v="60"/>
    <x v="22"/>
    <n v="80219"/>
    <x v="1"/>
    <s v="TEC-PH-10000149"/>
    <x v="2"/>
    <x v="7"/>
    <s v="Cisco SPA525G2 IP Phone - Wireless"/>
    <n v="143.64000000000001"/>
    <n v="9"/>
    <n v="0.2"/>
    <n v="10.772999999999989"/>
  </r>
  <r>
    <n v="7024"/>
    <s v="CA-2021-124737"/>
    <x v="2"/>
    <d v="2021-08-23T00:00:00"/>
    <x v="55"/>
    <x v="1"/>
    <s v="AP-10915"/>
    <s v="Arthur Prichep"/>
    <x v="0"/>
    <s v="United States"/>
    <x v="60"/>
    <x v="22"/>
    <n v="80219"/>
    <x v="1"/>
    <s v="OFF-PA-10000019"/>
    <x v="1"/>
    <x v="10"/>
    <s v="Xerox 1931"/>
    <n v="31.104000000000006"/>
    <n v="6"/>
    <n v="0.2"/>
    <n v="10.8864"/>
  </r>
  <r>
    <n v="7025"/>
    <s v="CA-2021-124737"/>
    <x v="2"/>
    <d v="2021-08-23T00:00:00"/>
    <x v="55"/>
    <x v="1"/>
    <s v="AP-10915"/>
    <s v="Arthur Prichep"/>
    <x v="0"/>
    <s v="United States"/>
    <x v="60"/>
    <x v="22"/>
    <n v="80219"/>
    <x v="1"/>
    <s v="OFF-PA-10001125"/>
    <x v="1"/>
    <x v="10"/>
    <s v="Xerox 1988"/>
    <n v="223.05600000000001"/>
    <n v="9"/>
    <n v="0.2"/>
    <n v="69.704999999999984"/>
  </r>
  <r>
    <n v="7026"/>
    <s v="US-2024-101840"/>
    <x v="3"/>
    <d v="2024-02-07T00:00:00"/>
    <x v="1234"/>
    <x v="1"/>
    <s v="SP-20545"/>
    <s v="Sibella Parks"/>
    <x v="1"/>
    <s v="United States"/>
    <x v="20"/>
    <x v="15"/>
    <n v="10024"/>
    <x v="3"/>
    <s v="TEC-PH-10002538"/>
    <x v="2"/>
    <x v="7"/>
    <s v="Grandstream GXP1160 VoIP phone"/>
    <n v="227.45999999999998"/>
    <n v="6"/>
    <n v="0"/>
    <n v="65.963399999999979"/>
  </r>
  <r>
    <n v="7027"/>
    <s v="US-2024-101840"/>
    <x v="3"/>
    <d v="2024-02-07T00:00:00"/>
    <x v="1234"/>
    <x v="1"/>
    <s v="SP-20545"/>
    <s v="Sibella Parks"/>
    <x v="1"/>
    <s v="United States"/>
    <x v="20"/>
    <x v="15"/>
    <n v="10024"/>
    <x v="3"/>
    <s v="OFF-BI-10000279"/>
    <x v="1"/>
    <x v="8"/>
    <s v="Acco Recycled 2&quot; Capacity Laser Printer Hanging Data Binders"/>
    <n v="46.24"/>
    <n v="4"/>
    <n v="0.2"/>
    <n v="15.605999999999996"/>
  </r>
  <r>
    <n v="7028"/>
    <s v="CA-2024-131653"/>
    <x v="3"/>
    <d v="2024-01-30T00:00:00"/>
    <x v="60"/>
    <x v="1"/>
    <s v="RD-19585"/>
    <s v="Rob Dowd"/>
    <x v="0"/>
    <s v="United States"/>
    <x v="20"/>
    <x v="15"/>
    <n v="10011"/>
    <x v="3"/>
    <s v="OFF-LA-10001045"/>
    <x v="1"/>
    <x v="2"/>
    <s v="Permanent Self-Adhesive File Folder Labels for Typewriters by Universal"/>
    <n v="5.22"/>
    <n v="2"/>
    <n v="0"/>
    <n v="2.4011999999999998"/>
  </r>
  <r>
    <n v="7029"/>
    <s v="US-2023-157840"/>
    <x v="0"/>
    <d v="2023-12-21T00:00:00"/>
    <x v="491"/>
    <x v="0"/>
    <s v="MC-17575"/>
    <s v="Matt Collins"/>
    <x v="0"/>
    <s v="United States"/>
    <x v="9"/>
    <x v="8"/>
    <n v="68025"/>
    <x v="2"/>
    <s v="OFF-PA-10003673"/>
    <x v="1"/>
    <x v="10"/>
    <s v="Strathmore Photo Mount Cards"/>
    <n v="33.9"/>
    <n v="5"/>
    <n v="0"/>
    <n v="15.593999999999999"/>
  </r>
  <r>
    <n v="7030"/>
    <s v="CA-2023-145548"/>
    <x v="0"/>
    <d v="2023-11-12T00:00:00"/>
    <x v="619"/>
    <x v="1"/>
    <s v="EB-13750"/>
    <s v="Edward Becker"/>
    <x v="1"/>
    <s v="United States"/>
    <x v="20"/>
    <x v="15"/>
    <n v="10011"/>
    <x v="3"/>
    <s v="OFF-ST-10002562"/>
    <x v="1"/>
    <x v="4"/>
    <s v="Staples"/>
    <n v="28.14"/>
    <n v="3"/>
    <n v="0"/>
    <n v="7.8792000000000009"/>
  </r>
  <r>
    <n v="7031"/>
    <s v="CA-2023-145548"/>
    <x v="0"/>
    <d v="2023-11-12T00:00:00"/>
    <x v="619"/>
    <x v="1"/>
    <s v="EB-13750"/>
    <s v="Edward Becker"/>
    <x v="1"/>
    <s v="United States"/>
    <x v="20"/>
    <x v="15"/>
    <n v="10011"/>
    <x v="3"/>
    <s v="TEC-AC-10002305"/>
    <x v="2"/>
    <x v="11"/>
    <s v="KeyTronic E03601U1 - Keyboard - Beige"/>
    <n v="36"/>
    <n v="2"/>
    <n v="0"/>
    <n v="6.4799999999999969"/>
  </r>
  <r>
    <n v="7032"/>
    <s v="CA-2023-145548"/>
    <x v="0"/>
    <d v="2023-11-12T00:00:00"/>
    <x v="619"/>
    <x v="1"/>
    <s v="EB-13750"/>
    <s v="Edward Becker"/>
    <x v="1"/>
    <s v="United States"/>
    <x v="20"/>
    <x v="15"/>
    <n v="10011"/>
    <x v="3"/>
    <s v="OFF-AR-10003373"/>
    <x v="1"/>
    <x v="6"/>
    <s v="Boston School Pro Electric Pencil Sharpener, 1670"/>
    <n v="92.94"/>
    <n v="3"/>
    <n v="0"/>
    <n v="25.093799999999998"/>
  </r>
  <r>
    <n v="7033"/>
    <s v="CA-2023-145548"/>
    <x v="0"/>
    <d v="2023-11-12T00:00:00"/>
    <x v="619"/>
    <x v="1"/>
    <s v="EB-13750"/>
    <s v="Edward Becker"/>
    <x v="1"/>
    <s v="United States"/>
    <x v="20"/>
    <x v="15"/>
    <n v="10011"/>
    <x v="3"/>
    <s v="FUR-CH-10003774"/>
    <x v="0"/>
    <x v="1"/>
    <s v="Global Wood Trimmed Manager's Task Chair, Khaki"/>
    <n v="245.64600000000002"/>
    <n v="3"/>
    <n v="0.1"/>
    <n v="8.1881999999999877"/>
  </r>
  <r>
    <n v="7034"/>
    <s v="CA-2023-145548"/>
    <x v="0"/>
    <d v="2023-11-12T00:00:00"/>
    <x v="619"/>
    <x v="1"/>
    <s v="EB-13750"/>
    <s v="Edward Becker"/>
    <x v="1"/>
    <s v="United States"/>
    <x v="20"/>
    <x v="15"/>
    <n v="10011"/>
    <x v="3"/>
    <s v="OFF-BI-10001510"/>
    <x v="1"/>
    <x v="8"/>
    <s v="Deluxe Heavy-Duty Vinyl Round Ring Binder"/>
    <n v="55.00800000000001"/>
    <n v="3"/>
    <n v="0.2"/>
    <n v="17.189999999999998"/>
  </r>
  <r>
    <n v="7035"/>
    <s v="CA-2023-145548"/>
    <x v="0"/>
    <d v="2023-11-12T00:00:00"/>
    <x v="619"/>
    <x v="1"/>
    <s v="EB-13750"/>
    <s v="Edward Becker"/>
    <x v="1"/>
    <s v="United States"/>
    <x v="20"/>
    <x v="15"/>
    <n v="10011"/>
    <x v="3"/>
    <s v="OFF-BI-10004236"/>
    <x v="1"/>
    <x v="8"/>
    <s v="XtraLife ClearVue Slant-D Ring Binder, White, 3&quot;"/>
    <n v="35.231999999999999"/>
    <n v="3"/>
    <n v="0.2"/>
    <n v="11.450399999999998"/>
  </r>
  <r>
    <n v="7036"/>
    <s v="CA-2024-119494"/>
    <x v="3"/>
    <d v="2024-11-10T00:00:00"/>
    <x v="87"/>
    <x v="1"/>
    <s v="JE-15610"/>
    <s v="Jim Epp"/>
    <x v="1"/>
    <s v="United States"/>
    <x v="70"/>
    <x v="1"/>
    <n v="92105"/>
    <x v="1"/>
    <s v="FUR-CH-10004675"/>
    <x v="0"/>
    <x v="1"/>
    <s v="Lifetime Advantage Folding Chairs, 4/Carton"/>
    <n v="523.39200000000005"/>
    <n v="3"/>
    <n v="0.2"/>
    <n v="52.339199999999977"/>
  </r>
  <r>
    <n v="7037"/>
    <s v="CA-2021-124618"/>
    <x v="2"/>
    <d v="2021-05-02T00:00:00"/>
    <x v="352"/>
    <x v="0"/>
    <s v="CS-11860"/>
    <s v="Cari Schnelling"/>
    <x v="0"/>
    <s v="United States"/>
    <x v="121"/>
    <x v="2"/>
    <n v="33801"/>
    <x v="0"/>
    <s v="TEC-CO-10004202"/>
    <x v="2"/>
    <x v="16"/>
    <s v="Brother DCP1000 Digital 3 in 1 Multifunction Machine"/>
    <n v="479.98400000000004"/>
    <n v="2"/>
    <n v="0.2"/>
    <n v="89.996999999999986"/>
  </r>
  <r>
    <n v="7038"/>
    <s v="CA-2024-161970"/>
    <x v="3"/>
    <d v="2024-09-23T00:00:00"/>
    <x v="474"/>
    <x v="1"/>
    <s v="PB-19105"/>
    <s v="Peter Bühler"/>
    <x v="0"/>
    <s v="United States"/>
    <x v="214"/>
    <x v="32"/>
    <n v="30080"/>
    <x v="0"/>
    <s v="OFF-PA-10004255"/>
    <x v="1"/>
    <x v="10"/>
    <s v="Xerox 219"/>
    <n v="12.96"/>
    <n v="2"/>
    <n v="0"/>
    <n v="6.2208000000000006"/>
  </r>
  <r>
    <n v="7039"/>
    <s v="CA-2024-161970"/>
    <x v="3"/>
    <d v="2024-09-23T00:00:00"/>
    <x v="474"/>
    <x v="1"/>
    <s v="PB-19105"/>
    <s v="Peter Bühler"/>
    <x v="0"/>
    <s v="United States"/>
    <x v="214"/>
    <x v="32"/>
    <n v="30080"/>
    <x v="0"/>
    <s v="OFF-AR-10003896"/>
    <x v="1"/>
    <x v="6"/>
    <s v="Stride Job 150 Highlighters, Chisel Tip, Assorted Colors"/>
    <n v="17.940000000000001"/>
    <n v="3"/>
    <n v="0"/>
    <n v="6.4584000000000001"/>
  </r>
  <r>
    <n v="7040"/>
    <s v="CA-2024-103443"/>
    <x v="3"/>
    <d v="2024-12-18T00:00:00"/>
    <x v="350"/>
    <x v="1"/>
    <s v="AT-10735"/>
    <s v="Annie Thurman"/>
    <x v="0"/>
    <s v="United States"/>
    <x v="20"/>
    <x v="15"/>
    <n v="10009"/>
    <x v="3"/>
    <s v="OFF-ST-10002276"/>
    <x v="1"/>
    <x v="4"/>
    <s v="Safco Steel Mobile File Cart"/>
    <n v="166.72"/>
    <n v="2"/>
    <n v="0"/>
    <n v="41.680000000000007"/>
  </r>
  <r>
    <n v="7041"/>
    <s v="CA-2024-103443"/>
    <x v="3"/>
    <d v="2024-12-18T00:00:00"/>
    <x v="350"/>
    <x v="1"/>
    <s v="AT-10735"/>
    <s v="Annie Thurman"/>
    <x v="0"/>
    <s v="United States"/>
    <x v="20"/>
    <x v="15"/>
    <n v="10009"/>
    <x v="3"/>
    <s v="OFF-BI-10001617"/>
    <x v="1"/>
    <x v="8"/>
    <s v="GBC Wire Binding Combs"/>
    <n v="24.816000000000003"/>
    <n v="3"/>
    <n v="0.2"/>
    <n v="8.3753999999999991"/>
  </r>
  <r>
    <n v="7042"/>
    <s v="CA-2024-103443"/>
    <x v="3"/>
    <d v="2024-12-18T00:00:00"/>
    <x v="350"/>
    <x v="1"/>
    <s v="AT-10735"/>
    <s v="Annie Thurman"/>
    <x v="0"/>
    <s v="United States"/>
    <x v="20"/>
    <x v="15"/>
    <n v="10009"/>
    <x v="3"/>
    <s v="FUR-FU-10000308"/>
    <x v="0"/>
    <x v="5"/>
    <s v="Deflect-o Glass Clear Studded Chair Mats"/>
    <n v="124.36"/>
    <n v="2"/>
    <n v="0"/>
    <n v="27.359200000000001"/>
  </r>
  <r>
    <n v="7043"/>
    <s v="US-2024-165358"/>
    <x v="3"/>
    <d v="2024-07-19T00:00:00"/>
    <x v="989"/>
    <x v="1"/>
    <s v="SV-20365"/>
    <s v="Seth Vernon"/>
    <x v="0"/>
    <s v="United States"/>
    <x v="10"/>
    <x v="9"/>
    <n v="19134"/>
    <x v="3"/>
    <s v="TEC-CO-10001943"/>
    <x v="2"/>
    <x v="16"/>
    <s v="Canon PC-428 Personal Copier"/>
    <n v="599.97"/>
    <n v="5"/>
    <n v="0.4"/>
    <n v="69.996499999999969"/>
  </r>
  <r>
    <n v="7044"/>
    <s v="US-2024-165358"/>
    <x v="3"/>
    <d v="2024-07-19T00:00:00"/>
    <x v="989"/>
    <x v="1"/>
    <s v="SV-20365"/>
    <s v="Seth Vernon"/>
    <x v="0"/>
    <s v="United States"/>
    <x v="10"/>
    <x v="9"/>
    <n v="19134"/>
    <x v="3"/>
    <s v="FUR-CH-10002647"/>
    <x v="0"/>
    <x v="1"/>
    <s v="Situations Contoured Folding Chairs, 4/Set"/>
    <n v="198.744"/>
    <n v="4"/>
    <n v="0.3"/>
    <n v="-14.195999999999984"/>
  </r>
  <r>
    <n v="7045"/>
    <s v="US-2024-165358"/>
    <x v="3"/>
    <d v="2024-07-19T00:00:00"/>
    <x v="989"/>
    <x v="1"/>
    <s v="SV-20365"/>
    <s v="Seth Vernon"/>
    <x v="0"/>
    <s v="United States"/>
    <x v="10"/>
    <x v="9"/>
    <n v="19134"/>
    <x v="3"/>
    <s v="OFF-SU-10004768"/>
    <x v="1"/>
    <x v="14"/>
    <s v="Acme Kleencut Forged Steel Scissors"/>
    <n v="9.1840000000000011"/>
    <n v="2"/>
    <n v="0.2"/>
    <n v="1.1479999999999988"/>
  </r>
  <r>
    <n v="7046"/>
    <s v="CA-2023-160136"/>
    <x v="0"/>
    <d v="2023-11-04T00:00:00"/>
    <x v="333"/>
    <x v="1"/>
    <s v="PJ-18835"/>
    <s v="Patrick Jones"/>
    <x v="1"/>
    <s v="United States"/>
    <x v="61"/>
    <x v="5"/>
    <n v="75217"/>
    <x v="2"/>
    <s v="OFF-PA-10002160"/>
    <x v="1"/>
    <x v="10"/>
    <s v="Xerox 1978"/>
    <n v="9.2480000000000011"/>
    <n v="2"/>
    <n v="0.2"/>
    <n v="3.3524000000000003"/>
  </r>
  <r>
    <n v="7047"/>
    <s v="CA-2021-150581"/>
    <x v="2"/>
    <d v="2021-04-08T00:00:00"/>
    <x v="1021"/>
    <x v="1"/>
    <s v="NM-18445"/>
    <s v="Nathan Mautz"/>
    <x v="2"/>
    <s v="United States"/>
    <x v="3"/>
    <x v="1"/>
    <n v="94521"/>
    <x v="1"/>
    <s v="FUR-TA-10003748"/>
    <x v="0"/>
    <x v="3"/>
    <s v="Bevis 36 x 72 Conference Tables"/>
    <n v="99.591999999999999"/>
    <n v="1"/>
    <n v="0.2"/>
    <n v="2.4897999999999989"/>
  </r>
  <r>
    <n v="7048"/>
    <s v="CA-2021-150581"/>
    <x v="2"/>
    <d v="2021-04-08T00:00:00"/>
    <x v="1021"/>
    <x v="1"/>
    <s v="NM-18445"/>
    <s v="Nathan Mautz"/>
    <x v="2"/>
    <s v="United States"/>
    <x v="3"/>
    <x v="1"/>
    <n v="94521"/>
    <x v="1"/>
    <s v="TEC-AC-10001908"/>
    <x v="2"/>
    <x v="11"/>
    <s v="Logitech Wireless Headset h800"/>
    <n v="399.96"/>
    <n v="4"/>
    <n v="0"/>
    <n v="139.98599999999999"/>
  </r>
  <r>
    <n v="7049"/>
    <s v="CA-2023-119515"/>
    <x v="0"/>
    <d v="2023-08-15T00:00:00"/>
    <x v="1070"/>
    <x v="2"/>
    <s v="TR-21325"/>
    <s v="Toby Ritter"/>
    <x v="0"/>
    <s v="United States"/>
    <x v="316"/>
    <x v="18"/>
    <n v="37211"/>
    <x v="0"/>
    <s v="OFF-PA-10000552"/>
    <x v="1"/>
    <x v="10"/>
    <s v="Xerox 200"/>
    <n v="15.552000000000003"/>
    <n v="3"/>
    <n v="0.2"/>
    <n v="5.4432"/>
  </r>
  <r>
    <n v="7050"/>
    <s v="CA-2021-141355"/>
    <x v="2"/>
    <d v="2021-09-25T00:00:00"/>
    <x v="839"/>
    <x v="1"/>
    <s v="BF-11005"/>
    <s v="Barry Franz"/>
    <x v="2"/>
    <s v="United States"/>
    <x v="34"/>
    <x v="22"/>
    <n v="80013"/>
    <x v="1"/>
    <s v="OFF-AR-10003179"/>
    <x v="1"/>
    <x v="6"/>
    <s v="Dixon Ticonderoga Core-Lock Colored Pencils"/>
    <n v="14.576000000000001"/>
    <n v="2"/>
    <n v="0.2"/>
    <n v="2.3685999999999989"/>
  </r>
  <r>
    <n v="7051"/>
    <s v="CA-2023-165330"/>
    <x v="0"/>
    <d v="2023-12-12T00:00:00"/>
    <x v="440"/>
    <x v="3"/>
    <s v="WB-21850"/>
    <s v="William Brown"/>
    <x v="0"/>
    <s v="United States"/>
    <x v="125"/>
    <x v="1"/>
    <n v="92804"/>
    <x v="1"/>
    <s v="OFF-BI-10004593"/>
    <x v="1"/>
    <x v="8"/>
    <s v="Ibico Laser Imprintable Binding System Covers"/>
    <n v="209.60000000000002"/>
    <n v="5"/>
    <n v="0.2"/>
    <n v="68.11999999999999"/>
  </r>
  <r>
    <n v="7052"/>
    <s v="CA-2023-165330"/>
    <x v="0"/>
    <d v="2023-12-12T00:00:00"/>
    <x v="440"/>
    <x v="3"/>
    <s v="WB-21850"/>
    <s v="William Brown"/>
    <x v="0"/>
    <s v="United States"/>
    <x v="125"/>
    <x v="1"/>
    <n v="92804"/>
    <x v="1"/>
    <s v="OFF-AR-10000914"/>
    <x v="1"/>
    <x v="6"/>
    <s v="Boston 16765 Mini Stand Up Battery Pencil Sharpener"/>
    <n v="23.32"/>
    <n v="2"/>
    <n v="0"/>
    <n v="6.0632000000000019"/>
  </r>
  <r>
    <n v="7053"/>
    <s v="CA-2023-165330"/>
    <x v="0"/>
    <d v="2023-12-12T00:00:00"/>
    <x v="440"/>
    <x v="3"/>
    <s v="WB-21850"/>
    <s v="William Brown"/>
    <x v="0"/>
    <s v="United States"/>
    <x v="125"/>
    <x v="1"/>
    <n v="92804"/>
    <x v="1"/>
    <s v="OFF-PA-10000241"/>
    <x v="1"/>
    <x v="10"/>
    <s v="IBM Multi-Purpose Copy Paper, 8 1/2 x 11&quot;, Case"/>
    <n v="30.98"/>
    <n v="1"/>
    <n v="0"/>
    <n v="13.940999999999999"/>
  </r>
  <r>
    <n v="7054"/>
    <s v="CA-2023-165330"/>
    <x v="0"/>
    <d v="2023-12-12T00:00:00"/>
    <x v="440"/>
    <x v="3"/>
    <s v="WB-21850"/>
    <s v="William Brown"/>
    <x v="0"/>
    <s v="United States"/>
    <x v="125"/>
    <x v="1"/>
    <n v="92804"/>
    <x v="1"/>
    <s v="TEC-AC-10000057"/>
    <x v="2"/>
    <x v="11"/>
    <s v="Microsoft Natural Ergonomic Keyboard 4000"/>
    <n v="119.96"/>
    <n v="4"/>
    <n v="0"/>
    <n v="25.191599999999994"/>
  </r>
  <r>
    <n v="7055"/>
    <s v="CA-2023-165330"/>
    <x v="0"/>
    <d v="2023-12-12T00:00:00"/>
    <x v="440"/>
    <x v="3"/>
    <s v="WB-21850"/>
    <s v="William Brown"/>
    <x v="0"/>
    <s v="United States"/>
    <x v="125"/>
    <x v="1"/>
    <n v="92804"/>
    <x v="1"/>
    <s v="FUR-CH-10003774"/>
    <x v="0"/>
    <x v="1"/>
    <s v="Global Wood Trimmed Manager's Task Chair, Khaki"/>
    <n v="363.92"/>
    <n v="5"/>
    <n v="0.2"/>
    <n v="-31.843000000000018"/>
  </r>
  <r>
    <n v="7056"/>
    <s v="CA-2023-165330"/>
    <x v="0"/>
    <d v="2023-12-12T00:00:00"/>
    <x v="440"/>
    <x v="3"/>
    <s v="WB-21850"/>
    <s v="William Brown"/>
    <x v="0"/>
    <s v="United States"/>
    <x v="125"/>
    <x v="1"/>
    <n v="92804"/>
    <x v="1"/>
    <s v="OFF-BI-10002824"/>
    <x v="1"/>
    <x v="8"/>
    <s v="Recycled Easel Ring Binders"/>
    <n v="35.808"/>
    <n v="3"/>
    <n v="0.2"/>
    <n v="11.189999999999996"/>
  </r>
  <r>
    <n v="7057"/>
    <s v="CA-2023-165330"/>
    <x v="0"/>
    <d v="2023-12-12T00:00:00"/>
    <x v="440"/>
    <x v="3"/>
    <s v="WB-21850"/>
    <s v="William Brown"/>
    <x v="0"/>
    <s v="United States"/>
    <x v="125"/>
    <x v="1"/>
    <n v="92804"/>
    <x v="1"/>
    <s v="OFF-BI-10004001"/>
    <x v="1"/>
    <x v="8"/>
    <s v="GBC Recycled VeloBinder Covers"/>
    <n v="122.688"/>
    <n v="9"/>
    <n v="0.2"/>
    <n v="39.873599999999982"/>
  </r>
  <r>
    <n v="7058"/>
    <s v="CA-2023-165330"/>
    <x v="0"/>
    <d v="2023-12-12T00:00:00"/>
    <x v="440"/>
    <x v="3"/>
    <s v="WB-21850"/>
    <s v="William Brown"/>
    <x v="0"/>
    <s v="United States"/>
    <x v="125"/>
    <x v="1"/>
    <n v="92804"/>
    <x v="1"/>
    <s v="FUR-TA-10004619"/>
    <x v="0"/>
    <x v="3"/>
    <s v="Hon Non-Folding Utility Tables"/>
    <n v="892.13600000000008"/>
    <n v="7"/>
    <n v="0.2"/>
    <n v="111.51699999999991"/>
  </r>
  <r>
    <n v="7059"/>
    <s v="CA-2023-165330"/>
    <x v="0"/>
    <d v="2023-12-12T00:00:00"/>
    <x v="440"/>
    <x v="3"/>
    <s v="WB-21850"/>
    <s v="William Brown"/>
    <x v="0"/>
    <s v="United States"/>
    <x v="125"/>
    <x v="1"/>
    <n v="92804"/>
    <x v="1"/>
    <s v="OFF-ST-10000636"/>
    <x v="1"/>
    <x v="4"/>
    <s v="Rogers Profile Extra Capacity Storage Tub"/>
    <n v="50.22"/>
    <n v="3"/>
    <n v="0"/>
    <n v="2.0087999999999973"/>
  </r>
  <r>
    <n v="7060"/>
    <s v="CA-2023-165330"/>
    <x v="0"/>
    <d v="2023-12-12T00:00:00"/>
    <x v="440"/>
    <x v="3"/>
    <s v="WB-21850"/>
    <s v="William Brown"/>
    <x v="0"/>
    <s v="United States"/>
    <x v="125"/>
    <x v="1"/>
    <n v="92804"/>
    <x v="1"/>
    <s v="OFF-AP-10001469"/>
    <x v="1"/>
    <x v="9"/>
    <s v="Fellowes 8 Outlet Superior Workstation Surge Protector"/>
    <n v="83.42"/>
    <n v="2"/>
    <n v="0"/>
    <n v="24.191799999999994"/>
  </r>
  <r>
    <n v="7061"/>
    <s v="CA-2023-165330"/>
    <x v="0"/>
    <d v="2023-12-12T00:00:00"/>
    <x v="440"/>
    <x v="3"/>
    <s v="WB-21850"/>
    <s v="William Brown"/>
    <x v="0"/>
    <s v="United States"/>
    <x v="125"/>
    <x v="1"/>
    <n v="92804"/>
    <x v="1"/>
    <s v="OFF-BI-10002897"/>
    <x v="1"/>
    <x v="8"/>
    <s v="Black Avery Memo-Size 3-Ring Binder, 5 1/2&quot; x 8 1/2&quot;"/>
    <n v="5.8719999999999999"/>
    <n v="2"/>
    <n v="0.2"/>
    <n v="2.1286"/>
  </r>
  <r>
    <n v="7062"/>
    <s v="CA-2022-132633"/>
    <x v="1"/>
    <d v="2022-02-03T00:00:00"/>
    <x v="43"/>
    <x v="0"/>
    <s v="KH-16630"/>
    <s v="Ken Heidel"/>
    <x v="1"/>
    <s v="United States"/>
    <x v="213"/>
    <x v="7"/>
    <n v="84062"/>
    <x v="1"/>
    <s v="OFF-BI-10002432"/>
    <x v="1"/>
    <x v="8"/>
    <s v="Wilson Jones Standard D-Ring Binders"/>
    <n v="12.144"/>
    <n v="3"/>
    <n v="0.2"/>
    <n v="4.0985999999999994"/>
  </r>
  <r>
    <n v="7063"/>
    <s v="CA-2023-157742"/>
    <x v="0"/>
    <d v="2023-12-30T00:00:00"/>
    <x v="844"/>
    <x v="0"/>
    <s v="KL-16645"/>
    <s v="Ken Lonsdale"/>
    <x v="0"/>
    <s v="United States"/>
    <x v="24"/>
    <x v="21"/>
    <n v="97477"/>
    <x v="1"/>
    <s v="OFF-EN-10002592"/>
    <x v="1"/>
    <x v="12"/>
    <s v="Peel &amp; Seel Recycled Catalog Envelopes, Brown"/>
    <n v="27.792000000000002"/>
    <n v="3"/>
    <n v="0.2"/>
    <n v="10.422000000000001"/>
  </r>
  <r>
    <n v="7064"/>
    <s v="CA-2024-127712"/>
    <x v="3"/>
    <d v="2024-09-01T00:00:00"/>
    <x v="559"/>
    <x v="1"/>
    <s v="MG-17890"/>
    <s v="Michael Granlund"/>
    <x v="2"/>
    <s v="United States"/>
    <x v="127"/>
    <x v="21"/>
    <n v="97301"/>
    <x v="1"/>
    <s v="OFF-SU-10002522"/>
    <x v="1"/>
    <x v="14"/>
    <s v="Acme Kleen Earth Office Shears"/>
    <n v="6.2080000000000002"/>
    <n v="2"/>
    <n v="0.2"/>
    <n v="0.69839999999999902"/>
  </r>
  <r>
    <n v="7065"/>
    <s v="CA-2024-169474"/>
    <x v="3"/>
    <d v="2024-02-05T00:00:00"/>
    <x v="736"/>
    <x v="1"/>
    <s v="JF-15355"/>
    <s v="Jay Fein"/>
    <x v="0"/>
    <s v="United States"/>
    <x v="30"/>
    <x v="15"/>
    <n v="14609"/>
    <x v="3"/>
    <s v="OFF-AP-10003971"/>
    <x v="1"/>
    <x v="9"/>
    <s v="Belkin 6 Outlet Metallic Surge Strip"/>
    <n v="32.67"/>
    <n v="3"/>
    <n v="0"/>
    <n v="8.4942000000000011"/>
  </r>
  <r>
    <n v="7066"/>
    <s v="CA-2021-106726"/>
    <x v="2"/>
    <d v="2021-12-06T00:00:00"/>
    <x v="820"/>
    <x v="2"/>
    <s v="RS-19765"/>
    <s v="Roland Schwarz"/>
    <x v="1"/>
    <s v="United States"/>
    <x v="1"/>
    <x v="1"/>
    <n v="90008"/>
    <x v="1"/>
    <s v="OFF-ST-10001496"/>
    <x v="1"/>
    <x v="4"/>
    <s v="Standard Rollaway File with Lock"/>
    <n v="1261.33"/>
    <n v="7"/>
    <n v="0"/>
    <n v="327.94580000000002"/>
  </r>
  <r>
    <n v="7067"/>
    <s v="CA-2023-147473"/>
    <x v="0"/>
    <d v="2023-05-31T00:00:00"/>
    <x v="895"/>
    <x v="1"/>
    <s v="NL-18310"/>
    <s v="Nancy Lomonaco"/>
    <x v="2"/>
    <s v="United States"/>
    <x v="1"/>
    <x v="1"/>
    <n v="90049"/>
    <x v="1"/>
    <s v="OFF-PA-10004782"/>
    <x v="1"/>
    <x v="10"/>
    <s v="Xerox 228"/>
    <n v="38.880000000000003"/>
    <n v="6"/>
    <n v="0"/>
    <n v="18.662400000000002"/>
  </r>
  <r>
    <n v="7068"/>
    <s v="CA-2023-114209"/>
    <x v="0"/>
    <d v="2023-05-22T00:00:00"/>
    <x v="476"/>
    <x v="1"/>
    <s v="AS-10285"/>
    <s v="Alejandro Savely"/>
    <x v="1"/>
    <s v="United States"/>
    <x v="61"/>
    <x v="5"/>
    <n v="75081"/>
    <x v="2"/>
    <s v="OFF-BI-10000343"/>
    <x v="1"/>
    <x v="8"/>
    <s v="Pressboard Covers with Storage Hooks, 9 1/2&quot; x 11&quot;, Light Blue"/>
    <n v="1.9639999999999995"/>
    <n v="2"/>
    <n v="0.8"/>
    <n v="-3.2406000000000006"/>
  </r>
  <r>
    <n v="7069"/>
    <s v="CA-2023-114209"/>
    <x v="0"/>
    <d v="2023-05-22T00:00:00"/>
    <x v="476"/>
    <x v="1"/>
    <s v="AS-10285"/>
    <s v="Alejandro Savely"/>
    <x v="1"/>
    <s v="United States"/>
    <x v="61"/>
    <x v="5"/>
    <n v="75081"/>
    <x v="2"/>
    <s v="OFF-PA-10003591"/>
    <x v="1"/>
    <x v="10"/>
    <s v="Southworth 100% Cotton The Best Paper"/>
    <n v="82.656000000000006"/>
    <n v="9"/>
    <n v="0.2"/>
    <n v="30.996000000000002"/>
  </r>
  <r>
    <n v="7070"/>
    <s v="CA-2021-141901"/>
    <x v="2"/>
    <d v="2021-08-09T00:00:00"/>
    <x v="536"/>
    <x v="1"/>
    <s v="GM-14500"/>
    <s v="Gene McClure"/>
    <x v="0"/>
    <s v="United States"/>
    <x v="201"/>
    <x v="1"/>
    <n v="93727"/>
    <x v="1"/>
    <s v="OFF-PA-10001667"/>
    <x v="1"/>
    <x v="10"/>
    <s v="Great White Multi-Use Recycled Paper (20Lb. and 84 Bright)"/>
    <n v="5.98"/>
    <n v="1"/>
    <n v="0"/>
    <n v="2.6909999999999998"/>
  </r>
  <r>
    <n v="7071"/>
    <s v="CA-2023-164490"/>
    <x v="0"/>
    <d v="2023-09-06T00:00:00"/>
    <x v="165"/>
    <x v="0"/>
    <s v="SU-20665"/>
    <s v="Stephanie Ulpright"/>
    <x v="2"/>
    <s v="United States"/>
    <x v="22"/>
    <x v="10"/>
    <n v="60653"/>
    <x v="2"/>
    <s v="OFF-PA-10004971"/>
    <x v="1"/>
    <x v="10"/>
    <s v="Xerox 196"/>
    <n v="9.2480000000000011"/>
    <n v="2"/>
    <n v="0.2"/>
    <n v="3.3524000000000003"/>
  </r>
  <r>
    <n v="7072"/>
    <s v="CA-2023-112256"/>
    <x v="0"/>
    <d v="2023-07-24T00:00:00"/>
    <x v="1235"/>
    <x v="1"/>
    <s v="CK-12205"/>
    <s v="Chloris Kastensmidt"/>
    <x v="0"/>
    <s v="United States"/>
    <x v="392"/>
    <x v="5"/>
    <n v="78501"/>
    <x v="2"/>
    <s v="OFF-AR-10001216"/>
    <x v="1"/>
    <x v="6"/>
    <s v="Newell 339"/>
    <n v="4.4479999999999995"/>
    <n v="2"/>
    <n v="0.2"/>
    <n v="0.3335999999999999"/>
  </r>
  <r>
    <n v="7073"/>
    <s v="CA-2023-112256"/>
    <x v="0"/>
    <d v="2023-07-24T00:00:00"/>
    <x v="1235"/>
    <x v="1"/>
    <s v="CK-12205"/>
    <s v="Chloris Kastensmidt"/>
    <x v="0"/>
    <s v="United States"/>
    <x v="392"/>
    <x v="5"/>
    <n v="78501"/>
    <x v="2"/>
    <s v="OFF-PA-10004355"/>
    <x v="1"/>
    <x v="10"/>
    <s v="Xerox 231"/>
    <n v="5.1840000000000011"/>
    <n v="1"/>
    <n v="0.2"/>
    <n v="1.8144"/>
  </r>
  <r>
    <n v="7074"/>
    <s v="CA-2023-112256"/>
    <x v="0"/>
    <d v="2023-07-24T00:00:00"/>
    <x v="1235"/>
    <x v="1"/>
    <s v="CK-12205"/>
    <s v="Chloris Kastensmidt"/>
    <x v="0"/>
    <s v="United States"/>
    <x v="392"/>
    <x v="5"/>
    <n v="78501"/>
    <x v="2"/>
    <s v="OFF-AR-10001953"/>
    <x v="1"/>
    <x v="6"/>
    <s v="Boston 1645 Deluxe Heavier-Duty Electric Pencil Sharpener"/>
    <n v="175.92"/>
    <n v="5"/>
    <n v="0.2"/>
    <n v="15.393000000000008"/>
  </r>
  <r>
    <n v="7075"/>
    <s v="CA-2023-112256"/>
    <x v="0"/>
    <d v="2023-07-24T00:00:00"/>
    <x v="1235"/>
    <x v="1"/>
    <s v="CK-12205"/>
    <s v="Chloris Kastensmidt"/>
    <x v="0"/>
    <s v="United States"/>
    <x v="392"/>
    <x v="5"/>
    <n v="78501"/>
    <x v="2"/>
    <s v="OFF-BI-10004364"/>
    <x v="1"/>
    <x v="8"/>
    <s v="Storex Dura Pro Binders"/>
    <n v="4.7519999999999989"/>
    <n v="4"/>
    <n v="0.8"/>
    <n v="-8.3160000000000025"/>
  </r>
  <r>
    <n v="7076"/>
    <s v="CA-2023-112256"/>
    <x v="0"/>
    <d v="2023-07-24T00:00:00"/>
    <x v="1235"/>
    <x v="1"/>
    <s v="CK-12205"/>
    <s v="Chloris Kastensmidt"/>
    <x v="0"/>
    <s v="United States"/>
    <x v="392"/>
    <x v="5"/>
    <n v="78501"/>
    <x v="2"/>
    <s v="OFF-SU-10001165"/>
    <x v="1"/>
    <x v="14"/>
    <s v="Acme Elite Stainless Steel Scissors"/>
    <n v="13.344000000000001"/>
    <n v="2"/>
    <n v="0.2"/>
    <n v="1.0007999999999999"/>
  </r>
  <r>
    <n v="7077"/>
    <s v="CA-2023-167416"/>
    <x v="0"/>
    <d v="2023-05-13T00:00:00"/>
    <x v="968"/>
    <x v="1"/>
    <s v="JM-15580"/>
    <s v="Jill Matthias"/>
    <x v="0"/>
    <s v="United States"/>
    <x v="4"/>
    <x v="4"/>
    <n v="98105"/>
    <x v="1"/>
    <s v="OFF-EN-10001141"/>
    <x v="1"/>
    <x v="12"/>
    <s v="Manila Recycled Extra-Heavyweight Clasp Envelopes, 6&quot; x 9&quot;"/>
    <n v="54.900000000000006"/>
    <n v="5"/>
    <n v="0"/>
    <n v="26.901000000000003"/>
  </r>
  <r>
    <n v="7078"/>
    <s v="CA-2023-106950"/>
    <x v="0"/>
    <d v="2023-09-03T00:00:00"/>
    <x v="479"/>
    <x v="1"/>
    <s v="JE-15715"/>
    <s v="Joe Elijah"/>
    <x v="0"/>
    <s v="United States"/>
    <x v="35"/>
    <x v="3"/>
    <n v="28205"/>
    <x v="0"/>
    <s v="OFF-BI-10000014"/>
    <x v="1"/>
    <x v="8"/>
    <s v="Heavy-Duty E-Z-D Binders"/>
    <n v="22.911000000000005"/>
    <n v="7"/>
    <n v="0.7"/>
    <n v="-17.565099999999994"/>
  </r>
  <r>
    <n v="7079"/>
    <s v="CA-2023-106950"/>
    <x v="0"/>
    <d v="2023-09-03T00:00:00"/>
    <x v="479"/>
    <x v="1"/>
    <s v="JE-15715"/>
    <s v="Joe Elijah"/>
    <x v="0"/>
    <s v="United States"/>
    <x v="35"/>
    <x v="3"/>
    <n v="28205"/>
    <x v="0"/>
    <s v="OFF-AP-10000159"/>
    <x v="1"/>
    <x v="9"/>
    <s v="Belkin F9M820V08 8 Outlet Surge"/>
    <n v="309.45600000000002"/>
    <n v="9"/>
    <n v="0.2"/>
    <n v="34.813799999999944"/>
  </r>
  <r>
    <n v="7080"/>
    <s v="CA-2023-106950"/>
    <x v="0"/>
    <d v="2023-09-03T00:00:00"/>
    <x v="479"/>
    <x v="1"/>
    <s v="JE-15715"/>
    <s v="Joe Elijah"/>
    <x v="0"/>
    <s v="United States"/>
    <x v="35"/>
    <x v="3"/>
    <n v="28205"/>
    <x v="0"/>
    <s v="OFF-AR-10003560"/>
    <x v="1"/>
    <x v="6"/>
    <s v="Zebra Zazzle Fluorescent Highlighters"/>
    <n v="19.456000000000003"/>
    <n v="4"/>
    <n v="0.2"/>
    <n v="3.4047999999999981"/>
  </r>
  <r>
    <n v="7081"/>
    <s v="CA-2023-106950"/>
    <x v="0"/>
    <d v="2023-09-03T00:00:00"/>
    <x v="479"/>
    <x v="1"/>
    <s v="JE-15715"/>
    <s v="Joe Elijah"/>
    <x v="0"/>
    <s v="United States"/>
    <x v="35"/>
    <x v="3"/>
    <n v="28205"/>
    <x v="0"/>
    <s v="FUR-TA-10001768"/>
    <x v="0"/>
    <x v="3"/>
    <s v="Hon Racetrack Conference Tables"/>
    <n v="472.51800000000003"/>
    <n v="3"/>
    <n v="0.4"/>
    <n v="-149.63070000000005"/>
  </r>
  <r>
    <n v="7082"/>
    <s v="CA-2023-106950"/>
    <x v="0"/>
    <d v="2023-09-03T00:00:00"/>
    <x v="479"/>
    <x v="1"/>
    <s v="JE-15715"/>
    <s v="Joe Elijah"/>
    <x v="0"/>
    <s v="United States"/>
    <x v="35"/>
    <x v="3"/>
    <n v="28205"/>
    <x v="0"/>
    <s v="TEC-AC-10002049"/>
    <x v="2"/>
    <x v="11"/>
    <s v="Plantronics Savi W720 Multi-Device Wireless Headset System"/>
    <n v="1012.6800000000001"/>
    <n v="3"/>
    <n v="0.2"/>
    <n v="303.80400000000003"/>
  </r>
  <r>
    <n v="7083"/>
    <s v="CA-2023-106950"/>
    <x v="0"/>
    <d v="2023-09-03T00:00:00"/>
    <x v="479"/>
    <x v="1"/>
    <s v="JE-15715"/>
    <s v="Joe Elijah"/>
    <x v="0"/>
    <s v="United States"/>
    <x v="35"/>
    <x v="3"/>
    <n v="28205"/>
    <x v="0"/>
    <s v="OFF-BI-10003166"/>
    <x v="1"/>
    <x v="8"/>
    <s v="GBC Plasticlear Binding Covers"/>
    <n v="17.220000000000006"/>
    <n v="5"/>
    <n v="0.7"/>
    <n v="-12.628"/>
  </r>
  <r>
    <n v="7084"/>
    <s v="CA-2024-118724"/>
    <x v="3"/>
    <d v="2024-07-22T00:00:00"/>
    <x v="262"/>
    <x v="0"/>
    <s v="AR-10825"/>
    <s v="Anthony Rawles"/>
    <x v="1"/>
    <s v="United States"/>
    <x v="3"/>
    <x v="1"/>
    <n v="94521"/>
    <x v="1"/>
    <s v="OFF-AR-10003469"/>
    <x v="1"/>
    <x v="6"/>
    <s v="Nontoxic Chalk"/>
    <n v="3.52"/>
    <n v="2"/>
    <n v="0"/>
    <n v="1.6896"/>
  </r>
  <r>
    <n v="7085"/>
    <s v="CA-2024-118724"/>
    <x v="3"/>
    <d v="2024-07-22T00:00:00"/>
    <x v="262"/>
    <x v="0"/>
    <s v="AR-10825"/>
    <s v="Anthony Rawles"/>
    <x v="1"/>
    <s v="United States"/>
    <x v="3"/>
    <x v="1"/>
    <n v="94521"/>
    <x v="1"/>
    <s v="TEC-PH-10002549"/>
    <x v="2"/>
    <x v="7"/>
    <s v="Polycom SoundPoint IP 450 VoIP phone"/>
    <n v="1626.1920000000002"/>
    <n v="9"/>
    <n v="0.2"/>
    <n v="121.96440000000001"/>
  </r>
  <r>
    <n v="7086"/>
    <s v="CA-2024-112004"/>
    <x v="3"/>
    <d v="2024-09-26T00:00:00"/>
    <x v="938"/>
    <x v="2"/>
    <s v="AH-10075"/>
    <s v="Adam Hart"/>
    <x v="1"/>
    <s v="United States"/>
    <x v="142"/>
    <x v="9"/>
    <n v="19013"/>
    <x v="3"/>
    <s v="OFF-BI-10003476"/>
    <x v="1"/>
    <x v="8"/>
    <s v="Avery Metallic Poly Binders"/>
    <n v="8.5950000000000024"/>
    <n v="5"/>
    <n v="0.7"/>
    <n v="-6.3030000000000008"/>
  </r>
  <r>
    <n v="7087"/>
    <s v="CA-2024-112004"/>
    <x v="3"/>
    <d v="2024-09-26T00:00:00"/>
    <x v="938"/>
    <x v="2"/>
    <s v="AH-10075"/>
    <s v="Adam Hart"/>
    <x v="1"/>
    <s v="United States"/>
    <x v="142"/>
    <x v="9"/>
    <n v="19013"/>
    <x v="3"/>
    <s v="OFF-SU-10000157"/>
    <x v="1"/>
    <x v="14"/>
    <s v="Compact Automatic Electric Letter Opener"/>
    <n v="190.89600000000002"/>
    <n v="2"/>
    <n v="0.2"/>
    <n v="-42.951599999999999"/>
  </r>
  <r>
    <n v="7088"/>
    <s v="US-2024-143175"/>
    <x v="3"/>
    <d v="2024-08-04T00:00:00"/>
    <x v="1236"/>
    <x v="0"/>
    <s v="GA-14515"/>
    <s v="George Ashbrook"/>
    <x v="0"/>
    <s v="United States"/>
    <x v="1"/>
    <x v="1"/>
    <n v="90004"/>
    <x v="1"/>
    <s v="OFF-ST-10003123"/>
    <x v="1"/>
    <x v="4"/>
    <s v="Fellowes Bases and Tops For Staxonsteel/High-Stak Systems"/>
    <n v="99.87"/>
    <n v="3"/>
    <n v="0"/>
    <n v="23.968799999999998"/>
  </r>
  <r>
    <n v="7089"/>
    <s v="CA-2022-105844"/>
    <x v="1"/>
    <d v="2022-10-25T00:00:00"/>
    <x v="983"/>
    <x v="0"/>
    <s v="JF-15415"/>
    <s v="Jennifer Ferguson"/>
    <x v="0"/>
    <s v="United States"/>
    <x v="306"/>
    <x v="33"/>
    <n v="89431"/>
    <x v="1"/>
    <s v="OFF-AR-10001955"/>
    <x v="1"/>
    <x v="6"/>
    <s v="Newell 319"/>
    <n v="79.36"/>
    <n v="4"/>
    <n v="0"/>
    <n v="23.807999999999993"/>
  </r>
  <r>
    <n v="7090"/>
    <s v="CA-2024-118864"/>
    <x v="3"/>
    <d v="2024-06-16T00:00:00"/>
    <x v="141"/>
    <x v="0"/>
    <s v="KH-16690"/>
    <s v="Kristen Hastings"/>
    <x v="1"/>
    <s v="United States"/>
    <x v="1"/>
    <x v="1"/>
    <n v="90032"/>
    <x v="1"/>
    <s v="TEC-PH-10001809"/>
    <x v="2"/>
    <x v="7"/>
    <s v="Panasonic KX T7736-B Digital phone"/>
    <n v="119.96"/>
    <n v="1"/>
    <n v="0.2"/>
    <n v="7.4974999999999987"/>
  </r>
  <r>
    <n v="7091"/>
    <s v="CA-2022-119480"/>
    <x v="1"/>
    <d v="2022-01-09T00:00:00"/>
    <x v="1237"/>
    <x v="1"/>
    <s v="CC-12685"/>
    <s v="Craig Carroll"/>
    <x v="0"/>
    <s v="United States"/>
    <x v="0"/>
    <x v="0"/>
    <n v="42420"/>
    <x v="0"/>
    <s v="OFF-PA-10000474"/>
    <x v="1"/>
    <x v="10"/>
    <s v="Staples"/>
    <n v="106.32"/>
    <n v="3"/>
    <n v="0"/>
    <n v="49.970399999999991"/>
  </r>
  <r>
    <n v="7092"/>
    <s v="CA-2022-119480"/>
    <x v="1"/>
    <d v="2022-01-09T00:00:00"/>
    <x v="1237"/>
    <x v="1"/>
    <s v="CC-12685"/>
    <s v="Craig Carroll"/>
    <x v="0"/>
    <s v="United States"/>
    <x v="0"/>
    <x v="0"/>
    <n v="42420"/>
    <x v="0"/>
    <s v="OFF-AP-10001205"/>
    <x v="1"/>
    <x v="9"/>
    <s v="Belkin 5 Outlet SurgeMaster Power Centers"/>
    <n v="163.44"/>
    <n v="3"/>
    <n v="0"/>
    <n v="45.763200000000012"/>
  </r>
  <r>
    <n v="7093"/>
    <s v="CA-2022-119480"/>
    <x v="1"/>
    <d v="2022-01-09T00:00:00"/>
    <x v="1237"/>
    <x v="1"/>
    <s v="CC-12685"/>
    <s v="Craig Carroll"/>
    <x v="0"/>
    <s v="United States"/>
    <x v="0"/>
    <x v="0"/>
    <n v="42420"/>
    <x v="0"/>
    <s v="OFF-AR-10004691"/>
    <x v="1"/>
    <x v="6"/>
    <s v="Boston 1730 StandUp Electric Pencil Sharpener"/>
    <n v="42.76"/>
    <n v="2"/>
    <n v="0"/>
    <n v="11.117599999999999"/>
  </r>
  <r>
    <n v="7094"/>
    <s v="CA-2022-119480"/>
    <x v="1"/>
    <d v="2022-01-09T00:00:00"/>
    <x v="1237"/>
    <x v="1"/>
    <s v="CC-12685"/>
    <s v="Craig Carroll"/>
    <x v="0"/>
    <s v="United States"/>
    <x v="0"/>
    <x v="0"/>
    <n v="42420"/>
    <x v="0"/>
    <s v="OFF-PA-10004996"/>
    <x v="1"/>
    <x v="10"/>
    <s v="Speediset Carbonless Redi-Letter 7&quot; x 8 1/2&quot;"/>
    <n v="51.550000000000004"/>
    <n v="5"/>
    <n v="0"/>
    <n v="24.2285"/>
  </r>
  <r>
    <n v="7095"/>
    <s v="US-2022-153374"/>
    <x v="1"/>
    <d v="2022-02-09T00:00:00"/>
    <x v="95"/>
    <x v="0"/>
    <s v="JF-15565"/>
    <s v="Jill Fjeld"/>
    <x v="0"/>
    <s v="United States"/>
    <x v="27"/>
    <x v="10"/>
    <n v="62521"/>
    <x v="2"/>
    <s v="TEC-AC-10001908"/>
    <x v="2"/>
    <x v="11"/>
    <s v="Logitech Wireless Headset h800"/>
    <n v="479.952"/>
    <n v="6"/>
    <n v="0.2"/>
    <n v="89.990999999999985"/>
  </r>
  <r>
    <n v="7096"/>
    <s v="CA-2023-101980"/>
    <x v="0"/>
    <d v="2023-08-20T00:00:00"/>
    <x v="428"/>
    <x v="2"/>
    <s v="RP-19390"/>
    <s v="Resi Pölking"/>
    <x v="0"/>
    <s v="United States"/>
    <x v="20"/>
    <x v="15"/>
    <n v="10009"/>
    <x v="3"/>
    <s v="OFF-BI-10000666"/>
    <x v="1"/>
    <x v="8"/>
    <s v="Surelock Post Binders"/>
    <n v="146.68799999999999"/>
    <n v="6"/>
    <n v="0.2"/>
    <n v="55.007999999999996"/>
  </r>
  <r>
    <n v="7097"/>
    <s v="CA-2023-101980"/>
    <x v="0"/>
    <d v="2023-08-20T00:00:00"/>
    <x v="428"/>
    <x v="2"/>
    <s v="RP-19390"/>
    <s v="Resi Pölking"/>
    <x v="0"/>
    <s v="United States"/>
    <x v="20"/>
    <x v="15"/>
    <n v="10009"/>
    <x v="3"/>
    <s v="OFF-BI-10004318"/>
    <x v="1"/>
    <x v="8"/>
    <s v="Ibico EB-19 Dual Function Manual Binding System"/>
    <n v="276.78400000000005"/>
    <n v="2"/>
    <n v="0.2"/>
    <n v="89.954799999999992"/>
  </r>
  <r>
    <n v="7098"/>
    <s v="CA-2023-101980"/>
    <x v="0"/>
    <d v="2023-08-20T00:00:00"/>
    <x v="428"/>
    <x v="2"/>
    <s v="RP-19390"/>
    <s v="Resi Pölking"/>
    <x v="0"/>
    <s v="United States"/>
    <x v="20"/>
    <x v="15"/>
    <n v="10009"/>
    <x v="3"/>
    <s v="OFF-BI-10003429"/>
    <x v="1"/>
    <x v="8"/>
    <s v="Cardinal HOLDit! Binder Insert Strips,Extra Strips"/>
    <n v="25.32"/>
    <n v="5"/>
    <n v="0.2"/>
    <n v="9.1785000000000014"/>
  </r>
  <r>
    <n v="7099"/>
    <s v="CA-2024-144596"/>
    <x v="3"/>
    <d v="2024-11-07T00:00:00"/>
    <x v="173"/>
    <x v="1"/>
    <s v="CD-11980"/>
    <s v="Carol Darley"/>
    <x v="0"/>
    <s v="United States"/>
    <x v="20"/>
    <x v="15"/>
    <n v="10011"/>
    <x v="3"/>
    <s v="OFF-PA-10003302"/>
    <x v="1"/>
    <x v="10"/>
    <s v="Xerox 1906"/>
    <n v="318.95999999999998"/>
    <n v="9"/>
    <n v="0"/>
    <n v="149.91119999999998"/>
  </r>
  <r>
    <n v="7100"/>
    <s v="CA-2022-124933"/>
    <x v="1"/>
    <d v="2022-12-26T00:00:00"/>
    <x v="1090"/>
    <x v="0"/>
    <s v="DF-13135"/>
    <s v="David Flashing"/>
    <x v="0"/>
    <s v="United States"/>
    <x v="20"/>
    <x v="15"/>
    <n v="10009"/>
    <x v="3"/>
    <s v="OFF-PA-10003302"/>
    <x v="1"/>
    <x v="10"/>
    <s v="Xerox 1906"/>
    <n v="212.64"/>
    <n v="6"/>
    <n v="0"/>
    <n v="99.940799999999982"/>
  </r>
  <r>
    <n v="7101"/>
    <s v="CA-2021-159625"/>
    <x v="2"/>
    <d v="2021-11-23T00:00:00"/>
    <x v="986"/>
    <x v="1"/>
    <s v="SM-20005"/>
    <s v="Sally Matthias"/>
    <x v="0"/>
    <s v="United States"/>
    <x v="48"/>
    <x v="16"/>
    <n v="85254"/>
    <x v="1"/>
    <s v="OFF-EN-10002621"/>
    <x v="1"/>
    <x v="12"/>
    <s v="Staples"/>
    <n v="23.472000000000001"/>
    <n v="3"/>
    <n v="0.2"/>
    <n v="8.8019999999999978"/>
  </r>
  <r>
    <n v="7102"/>
    <s v="CA-2023-144337"/>
    <x v="0"/>
    <d v="2023-08-02T00:00:00"/>
    <x v="816"/>
    <x v="0"/>
    <s v="SG-20890"/>
    <s v="Susan Gilcrest"/>
    <x v="1"/>
    <s v="United States"/>
    <x v="112"/>
    <x v="5"/>
    <n v="79109"/>
    <x v="2"/>
    <s v="OFF-PA-10000249"/>
    <x v="1"/>
    <x v="10"/>
    <s v="Staples"/>
    <n v="19.648"/>
    <n v="2"/>
    <n v="0.2"/>
    <n v="6.6311999999999989"/>
  </r>
  <r>
    <n v="7103"/>
    <s v="CA-2021-117478"/>
    <x v="2"/>
    <d v="2021-09-21T00:00:00"/>
    <x v="131"/>
    <x v="2"/>
    <s v="LH-16750"/>
    <s v="Larry Hughes"/>
    <x v="0"/>
    <s v="United States"/>
    <x v="10"/>
    <x v="9"/>
    <n v="19140"/>
    <x v="3"/>
    <s v="OFF-BI-10000050"/>
    <x v="1"/>
    <x v="8"/>
    <s v="Angle-D Binders with Locking Rings, Label Holders"/>
    <n v="6.5700000000000012"/>
    <n v="3"/>
    <n v="0.7"/>
    <n v="-5.036999999999999"/>
  </r>
  <r>
    <n v="7104"/>
    <s v="CA-2024-147410"/>
    <x v="3"/>
    <d v="2024-09-05T00:00:00"/>
    <x v="221"/>
    <x v="1"/>
    <s v="EJ-14155"/>
    <s v="Eva Jacobs"/>
    <x v="0"/>
    <s v="United States"/>
    <x v="157"/>
    <x v="1"/>
    <n v="92704"/>
    <x v="1"/>
    <s v="OFF-ST-10003805"/>
    <x v="1"/>
    <x v="4"/>
    <s v="24 Capacity Maxi Data Binder Racks, Pearl"/>
    <n v="421.1"/>
    <n v="2"/>
    <n v="0"/>
    <n v="105.27499999999998"/>
  </r>
  <r>
    <n v="7105"/>
    <s v="CA-2024-128944"/>
    <x v="3"/>
    <d v="2024-06-20T00:00:00"/>
    <x v="329"/>
    <x v="0"/>
    <s v="KH-16330"/>
    <s v="Katharine Harms"/>
    <x v="1"/>
    <s v="United States"/>
    <x v="46"/>
    <x v="24"/>
    <n v="43055"/>
    <x v="3"/>
    <s v="FUR-CH-10000785"/>
    <x v="0"/>
    <x v="1"/>
    <s v="Global Ergonomic Managers Chair"/>
    <n v="760.11599999999987"/>
    <n v="6"/>
    <n v="0.3"/>
    <n v="-43.435200000000009"/>
  </r>
  <r>
    <n v="7106"/>
    <s v="CA-2024-128944"/>
    <x v="3"/>
    <d v="2024-06-20T00:00:00"/>
    <x v="329"/>
    <x v="0"/>
    <s v="KH-16330"/>
    <s v="Katharine Harms"/>
    <x v="1"/>
    <s v="United States"/>
    <x v="46"/>
    <x v="24"/>
    <n v="43055"/>
    <x v="3"/>
    <s v="FUR-FU-10004909"/>
    <x v="0"/>
    <x v="5"/>
    <s v="Contemporary Wood/Metal Frame"/>
    <n v="38.784000000000006"/>
    <n v="3"/>
    <n v="0.2"/>
    <n v="7.2719999999999949"/>
  </r>
  <r>
    <n v="7107"/>
    <s v="CA-2024-128944"/>
    <x v="3"/>
    <d v="2024-06-20T00:00:00"/>
    <x v="329"/>
    <x v="0"/>
    <s v="KH-16330"/>
    <s v="Katharine Harms"/>
    <x v="1"/>
    <s v="United States"/>
    <x v="46"/>
    <x v="24"/>
    <n v="43055"/>
    <x v="3"/>
    <s v="TEC-AC-10001553"/>
    <x v="2"/>
    <x v="11"/>
    <s v="Memorex 25GB 6X Branded Blu-Ray Recordable Disc, 15/Pack"/>
    <n v="122.32799999999999"/>
    <n v="9"/>
    <n v="0.2"/>
    <n v="1.5291000000000032"/>
  </r>
  <r>
    <n v="7108"/>
    <s v="CA-2023-109666"/>
    <x v="0"/>
    <d v="2023-04-20T00:00:00"/>
    <x v="408"/>
    <x v="1"/>
    <s v="KM-16720"/>
    <s v="Kunst Miller"/>
    <x v="0"/>
    <s v="United States"/>
    <x v="20"/>
    <x v="15"/>
    <n v="10035"/>
    <x v="3"/>
    <s v="TEC-PH-10004774"/>
    <x v="2"/>
    <x v="7"/>
    <s v="Gear Head AU3700S Headset"/>
    <n v="25.98"/>
    <n v="2"/>
    <n v="0"/>
    <n v="0.77939999999999898"/>
  </r>
  <r>
    <n v="7109"/>
    <s v="CA-2023-109666"/>
    <x v="0"/>
    <d v="2023-04-20T00:00:00"/>
    <x v="408"/>
    <x v="1"/>
    <s v="KM-16720"/>
    <s v="Kunst Miller"/>
    <x v="0"/>
    <s v="United States"/>
    <x v="20"/>
    <x v="15"/>
    <n v="10035"/>
    <x v="3"/>
    <s v="OFF-AR-10004582"/>
    <x v="1"/>
    <x v="6"/>
    <s v="BIC Brite Liner Grip Highlighters"/>
    <n v="3.28"/>
    <n v="2"/>
    <n v="0"/>
    <n v="1.4759999999999998"/>
  </r>
  <r>
    <n v="7110"/>
    <s v="CA-2023-109666"/>
    <x v="0"/>
    <d v="2023-04-20T00:00:00"/>
    <x v="408"/>
    <x v="1"/>
    <s v="KM-16720"/>
    <s v="Kunst Miller"/>
    <x v="0"/>
    <s v="United States"/>
    <x v="20"/>
    <x v="15"/>
    <n v="10035"/>
    <x v="3"/>
    <s v="OFF-ST-10000991"/>
    <x v="1"/>
    <x v="4"/>
    <s v="Space Solutions HD Industrial Steel Shelving."/>
    <n v="459.88"/>
    <n v="4"/>
    <n v="0"/>
    <n v="13.796400000000006"/>
  </r>
  <r>
    <n v="7111"/>
    <s v="CA-2023-109666"/>
    <x v="0"/>
    <d v="2023-04-20T00:00:00"/>
    <x v="408"/>
    <x v="1"/>
    <s v="KM-16720"/>
    <s v="Kunst Miller"/>
    <x v="0"/>
    <s v="United States"/>
    <x v="20"/>
    <x v="15"/>
    <n v="10035"/>
    <x v="3"/>
    <s v="OFF-SU-10002522"/>
    <x v="1"/>
    <x v="14"/>
    <s v="Acme Kleen Earth Office Shears"/>
    <n v="7.76"/>
    <n v="2"/>
    <n v="0"/>
    <n v="2.2503999999999991"/>
  </r>
  <r>
    <n v="7112"/>
    <s v="CA-2023-109666"/>
    <x v="0"/>
    <d v="2023-04-20T00:00:00"/>
    <x v="408"/>
    <x v="1"/>
    <s v="KM-16720"/>
    <s v="Kunst Miller"/>
    <x v="0"/>
    <s v="United States"/>
    <x v="20"/>
    <x v="15"/>
    <n v="10035"/>
    <x v="3"/>
    <s v="OFF-AR-10004022"/>
    <x v="1"/>
    <x v="6"/>
    <s v="Panasonic KP-380BK Classic Electric Pencil Sharpener"/>
    <n v="71.959999999999994"/>
    <n v="2"/>
    <n v="0"/>
    <n v="17.989999999999995"/>
  </r>
  <r>
    <n v="7113"/>
    <s v="CA-2023-109666"/>
    <x v="0"/>
    <d v="2023-04-20T00:00:00"/>
    <x v="408"/>
    <x v="1"/>
    <s v="KM-16720"/>
    <s v="Kunst Miller"/>
    <x v="0"/>
    <s v="United States"/>
    <x v="20"/>
    <x v="15"/>
    <n v="10035"/>
    <x v="3"/>
    <s v="OFF-SU-10001218"/>
    <x v="1"/>
    <x v="14"/>
    <s v="Fiskars Softgrip Scissors"/>
    <n v="54.900000000000006"/>
    <n v="5"/>
    <n v="0"/>
    <n v="15.372000000000003"/>
  </r>
  <r>
    <n v="7114"/>
    <s v="CA-2023-109666"/>
    <x v="0"/>
    <d v="2023-04-20T00:00:00"/>
    <x v="408"/>
    <x v="1"/>
    <s v="KM-16720"/>
    <s v="Kunst Miller"/>
    <x v="0"/>
    <s v="United States"/>
    <x v="20"/>
    <x v="15"/>
    <n v="10035"/>
    <x v="3"/>
    <s v="OFF-BI-10000174"/>
    <x v="1"/>
    <x v="8"/>
    <s v="Wilson Jones Clip &amp; Carry Folder Binder Tool for Ring Binders, Clear"/>
    <n v="9.2799999999999994"/>
    <n v="2"/>
    <n v="0.2"/>
    <n v="3.2479999999999998"/>
  </r>
  <r>
    <n v="7115"/>
    <s v="US-2023-102239"/>
    <x v="0"/>
    <d v="2023-05-06T00:00:00"/>
    <x v="1238"/>
    <x v="2"/>
    <s v="LW-16990"/>
    <s v="Lindsay Williams"/>
    <x v="1"/>
    <s v="United States"/>
    <x v="0"/>
    <x v="33"/>
    <n v="89015"/>
    <x v="1"/>
    <s v="FUR-TA-10003392"/>
    <x v="0"/>
    <x v="3"/>
    <s v="Global Adaptabilities Conference Tables"/>
    <n v="1685.88"/>
    <n v="6"/>
    <n v="0"/>
    <n v="320.31720000000001"/>
  </r>
  <r>
    <n v="7116"/>
    <s v="US-2023-102239"/>
    <x v="0"/>
    <d v="2023-05-06T00:00:00"/>
    <x v="1238"/>
    <x v="2"/>
    <s v="LW-16990"/>
    <s v="Lindsay Williams"/>
    <x v="1"/>
    <s v="United States"/>
    <x v="0"/>
    <x v="33"/>
    <n v="89015"/>
    <x v="1"/>
    <s v="OFF-BI-10001890"/>
    <x v="1"/>
    <x v="8"/>
    <s v="Avery Poly Binder Pockets"/>
    <n v="5.7280000000000006"/>
    <n v="2"/>
    <n v="0.2"/>
    <n v="2.0047999999999995"/>
  </r>
  <r>
    <n v="7117"/>
    <s v="CA-2021-143168"/>
    <x v="2"/>
    <d v="2021-10-18T00:00:00"/>
    <x v="1204"/>
    <x v="0"/>
    <s v="IG-15085"/>
    <s v="Ivan Gibson"/>
    <x v="0"/>
    <s v="United States"/>
    <x v="4"/>
    <x v="4"/>
    <n v="98103"/>
    <x v="1"/>
    <s v="OFF-PA-10000167"/>
    <x v="1"/>
    <x v="10"/>
    <s v="Xerox 1925"/>
    <n v="61.96"/>
    <n v="2"/>
    <n v="0"/>
    <n v="27.881999999999998"/>
  </r>
  <r>
    <n v="7118"/>
    <s v="CA-2021-143168"/>
    <x v="2"/>
    <d v="2021-10-18T00:00:00"/>
    <x v="1204"/>
    <x v="0"/>
    <s v="IG-15085"/>
    <s v="Ivan Gibson"/>
    <x v="0"/>
    <s v="United States"/>
    <x v="4"/>
    <x v="4"/>
    <n v="98103"/>
    <x v="1"/>
    <s v="OFF-BI-10003784"/>
    <x v="1"/>
    <x v="8"/>
    <s v="Computer Printout Index Tabs"/>
    <n v="1.3440000000000001"/>
    <n v="1"/>
    <n v="0.2"/>
    <n v="0.47039999999999987"/>
  </r>
  <r>
    <n v="7119"/>
    <s v="CA-2024-104906"/>
    <x v="3"/>
    <d v="2024-02-14T00:00:00"/>
    <x v="1239"/>
    <x v="1"/>
    <s v="JP-15460"/>
    <s v="Jennifer Patt"/>
    <x v="1"/>
    <s v="United States"/>
    <x v="20"/>
    <x v="15"/>
    <n v="10009"/>
    <x v="3"/>
    <s v="OFF-PA-10001184"/>
    <x v="1"/>
    <x v="10"/>
    <s v="Xerox 1903"/>
    <n v="17.940000000000001"/>
    <n v="3"/>
    <n v="0"/>
    <n v="8.7906000000000013"/>
  </r>
  <r>
    <n v="7120"/>
    <s v="CA-2024-118122"/>
    <x v="3"/>
    <d v="2024-11-18T00:00:00"/>
    <x v="865"/>
    <x v="1"/>
    <s v="GG-14650"/>
    <s v="Greg Guthrie"/>
    <x v="1"/>
    <s v="United States"/>
    <x v="4"/>
    <x v="4"/>
    <n v="98103"/>
    <x v="1"/>
    <s v="OFF-BI-10002103"/>
    <x v="1"/>
    <x v="8"/>
    <s v="Cardinal Slant-D Ring Binder, Heavy Gauge Vinyl"/>
    <n v="13.904"/>
    <n v="2"/>
    <n v="0.2"/>
    <n v="4.5187999999999997"/>
  </r>
  <r>
    <n v="7121"/>
    <s v="US-2021-147774"/>
    <x v="2"/>
    <d v="2021-01-21T00:00:00"/>
    <x v="436"/>
    <x v="1"/>
    <s v="MM-18280"/>
    <s v="Muhammed MacIntyre"/>
    <x v="1"/>
    <s v="United States"/>
    <x v="214"/>
    <x v="18"/>
    <n v="37167"/>
    <x v="0"/>
    <s v="OFF-BI-10003091"/>
    <x v="1"/>
    <x v="8"/>
    <s v="GBC DocuBind TL200 Manual Binding Machine"/>
    <n v="67.194000000000003"/>
    <n v="1"/>
    <n v="0.7"/>
    <n v="-51.515399999999985"/>
  </r>
  <r>
    <n v="7122"/>
    <s v="CA-2024-166926"/>
    <x v="3"/>
    <d v="2024-12-02T00:00:00"/>
    <x v="274"/>
    <x v="1"/>
    <s v="SO-20335"/>
    <s v="Sean O'Donnell"/>
    <x v="0"/>
    <s v="United States"/>
    <x v="4"/>
    <x v="4"/>
    <n v="98105"/>
    <x v="1"/>
    <s v="OFF-PA-10001593"/>
    <x v="1"/>
    <x v="10"/>
    <s v="Xerox 1947"/>
    <n v="41.86"/>
    <n v="7"/>
    <n v="0"/>
    <n v="18.837"/>
  </r>
  <r>
    <n v="7123"/>
    <s v="CA-2024-166926"/>
    <x v="3"/>
    <d v="2024-12-02T00:00:00"/>
    <x v="274"/>
    <x v="1"/>
    <s v="SO-20335"/>
    <s v="Sean O'Donnell"/>
    <x v="0"/>
    <s v="United States"/>
    <x v="4"/>
    <x v="4"/>
    <n v="98105"/>
    <x v="1"/>
    <s v="FUR-BO-10002598"/>
    <x v="0"/>
    <x v="0"/>
    <s v="Hon Metal Bookcases, Putty"/>
    <n v="141.96"/>
    <n v="2"/>
    <n v="0"/>
    <n v="41.168399999999991"/>
  </r>
  <r>
    <n v="7124"/>
    <s v="CA-2022-128013"/>
    <x v="1"/>
    <d v="2022-08-09T00:00:00"/>
    <x v="99"/>
    <x v="1"/>
    <s v="MF-18250"/>
    <s v="Monica Federle"/>
    <x v="1"/>
    <s v="United States"/>
    <x v="20"/>
    <x v="15"/>
    <n v="10035"/>
    <x v="3"/>
    <s v="FUR-FU-10000320"/>
    <x v="0"/>
    <x v="5"/>
    <s v="OIC Stacking Trays"/>
    <n v="10.02"/>
    <n v="3"/>
    <n v="0"/>
    <n v="4.4088000000000012"/>
  </r>
  <r>
    <n v="7125"/>
    <s v="CA-2022-128013"/>
    <x v="1"/>
    <d v="2022-08-09T00:00:00"/>
    <x v="99"/>
    <x v="1"/>
    <s v="MF-18250"/>
    <s v="Monica Federle"/>
    <x v="1"/>
    <s v="United States"/>
    <x v="20"/>
    <x v="15"/>
    <n v="10035"/>
    <x v="3"/>
    <s v="OFF-PA-10001815"/>
    <x v="1"/>
    <x v="10"/>
    <s v="Xerox 1885"/>
    <n v="144.12"/>
    <n v="3"/>
    <n v="0"/>
    <n v="69.177599999999984"/>
  </r>
  <r>
    <n v="7126"/>
    <s v="CA-2023-123176"/>
    <x v="0"/>
    <d v="2023-09-28T00:00:00"/>
    <x v="953"/>
    <x v="0"/>
    <s v="JG-15160"/>
    <s v="James Galang"/>
    <x v="0"/>
    <s v="United States"/>
    <x v="118"/>
    <x v="32"/>
    <n v="30318"/>
    <x v="0"/>
    <s v="OFF-PA-10003971"/>
    <x v="1"/>
    <x v="10"/>
    <s v="Xerox 1965"/>
    <n v="17.940000000000001"/>
    <n v="3"/>
    <n v="0"/>
    <n v="8.7906000000000013"/>
  </r>
  <r>
    <n v="7127"/>
    <s v="CA-2023-123176"/>
    <x v="0"/>
    <d v="2023-09-28T00:00:00"/>
    <x v="953"/>
    <x v="0"/>
    <s v="JG-15160"/>
    <s v="James Galang"/>
    <x v="0"/>
    <s v="United States"/>
    <x v="118"/>
    <x v="32"/>
    <n v="30318"/>
    <x v="0"/>
    <s v="OFF-AR-10004685"/>
    <x v="1"/>
    <x v="6"/>
    <s v="Binney &amp; Smith Crayola Metallic Colored Pencils, 8-Color Set"/>
    <n v="13.89"/>
    <n v="3"/>
    <n v="0"/>
    <n v="4.5836999999999994"/>
  </r>
  <r>
    <n v="7128"/>
    <s v="US-2023-117541"/>
    <x v="0"/>
    <d v="2023-11-15T00:00:00"/>
    <x v="73"/>
    <x v="1"/>
    <s v="JM-16195"/>
    <s v="Justin MacKendrick"/>
    <x v="0"/>
    <s v="United States"/>
    <x v="46"/>
    <x v="13"/>
    <n v="19711"/>
    <x v="3"/>
    <s v="OFF-PA-10001609"/>
    <x v="1"/>
    <x v="10"/>
    <s v="Tops Wirebound Message Log Books"/>
    <n v="16.45"/>
    <n v="5"/>
    <n v="0"/>
    <n v="7.5669999999999993"/>
  </r>
  <r>
    <n v="7129"/>
    <s v="US-2023-117541"/>
    <x v="0"/>
    <d v="2023-11-15T00:00:00"/>
    <x v="73"/>
    <x v="1"/>
    <s v="JM-16195"/>
    <s v="Justin MacKendrick"/>
    <x v="0"/>
    <s v="United States"/>
    <x v="46"/>
    <x v="13"/>
    <n v="19711"/>
    <x v="3"/>
    <s v="FUR-FU-10000550"/>
    <x v="0"/>
    <x v="5"/>
    <s v="Stacking Trays by OIC"/>
    <n v="19.920000000000002"/>
    <n v="4"/>
    <n v="0"/>
    <n v="6.573599999999999"/>
  </r>
  <r>
    <n v="7130"/>
    <s v="CA-2023-166282"/>
    <x v="0"/>
    <d v="2023-04-17T00:00:00"/>
    <x v="1002"/>
    <x v="1"/>
    <s v="PK-19075"/>
    <s v="Pete Kriz"/>
    <x v="0"/>
    <s v="United States"/>
    <x v="316"/>
    <x v="18"/>
    <n v="37211"/>
    <x v="0"/>
    <s v="TEC-AC-10004209"/>
    <x v="2"/>
    <x v="11"/>
    <s v="Memorex Froggy Flash Drive 4 GB"/>
    <n v="35.167999999999999"/>
    <n v="4"/>
    <n v="0.2"/>
    <n v="8.3524000000000012"/>
  </r>
  <r>
    <n v="7131"/>
    <s v="CA-2023-166282"/>
    <x v="0"/>
    <d v="2023-04-17T00:00:00"/>
    <x v="1002"/>
    <x v="1"/>
    <s v="PK-19075"/>
    <s v="Pete Kriz"/>
    <x v="0"/>
    <s v="United States"/>
    <x v="316"/>
    <x v="18"/>
    <n v="37211"/>
    <x v="0"/>
    <s v="OFF-PA-10003022"/>
    <x v="1"/>
    <x v="10"/>
    <s v="Standard Line “While You Were Out” Hardbound Telephone Message Book"/>
    <n v="123.08799999999999"/>
    <n v="7"/>
    <n v="0.2"/>
    <n v="40.003599999999999"/>
  </r>
  <r>
    <n v="7132"/>
    <s v="CA-2024-141439"/>
    <x v="3"/>
    <d v="2024-11-27T00:00:00"/>
    <x v="670"/>
    <x v="1"/>
    <s v="TT-21460"/>
    <s v="Tonja Turnell"/>
    <x v="2"/>
    <s v="United States"/>
    <x v="102"/>
    <x v="14"/>
    <n v="47374"/>
    <x v="2"/>
    <s v="FUR-TA-10001039"/>
    <x v="0"/>
    <x v="3"/>
    <s v="KI Adjustable-Height Table"/>
    <n v="257.94"/>
    <n v="3"/>
    <n v="0"/>
    <n v="67.064400000000006"/>
  </r>
  <r>
    <n v="7133"/>
    <s v="CA-2024-141439"/>
    <x v="3"/>
    <d v="2024-11-27T00:00:00"/>
    <x v="670"/>
    <x v="1"/>
    <s v="TT-21460"/>
    <s v="Tonja Turnell"/>
    <x v="2"/>
    <s v="United States"/>
    <x v="102"/>
    <x v="14"/>
    <n v="47374"/>
    <x v="2"/>
    <s v="TEC-PH-10002624"/>
    <x v="2"/>
    <x v="7"/>
    <s v="Samsung Galaxy S4 Mini"/>
    <n v="1879.96"/>
    <n v="4"/>
    <n v="0"/>
    <n v="545.18839999999977"/>
  </r>
  <r>
    <n v="7134"/>
    <s v="CA-2024-141439"/>
    <x v="3"/>
    <d v="2024-11-27T00:00:00"/>
    <x v="670"/>
    <x v="1"/>
    <s v="TT-21460"/>
    <s v="Tonja Turnell"/>
    <x v="2"/>
    <s v="United States"/>
    <x v="102"/>
    <x v="14"/>
    <n v="47374"/>
    <x v="2"/>
    <s v="FUR-FU-10001473"/>
    <x v="0"/>
    <x v="5"/>
    <s v="DAX Wood Document Frame"/>
    <n v="27.46"/>
    <n v="2"/>
    <n v="0"/>
    <n v="9.8856000000000002"/>
  </r>
  <r>
    <n v="7135"/>
    <s v="CA-2024-141439"/>
    <x v="3"/>
    <d v="2024-11-27T00:00:00"/>
    <x v="670"/>
    <x v="1"/>
    <s v="TT-21460"/>
    <s v="Tonja Turnell"/>
    <x v="2"/>
    <s v="United States"/>
    <x v="102"/>
    <x v="14"/>
    <n v="47374"/>
    <x v="2"/>
    <s v="TEC-PH-10001819"/>
    <x v="2"/>
    <x v="7"/>
    <s v="Innergie mMini Combo Duo USB Travel Charging Kit"/>
    <n v="89.98"/>
    <n v="2"/>
    <n v="0"/>
    <n v="43.190399999999997"/>
  </r>
  <r>
    <n v="7136"/>
    <s v="CA-2024-141439"/>
    <x v="3"/>
    <d v="2024-11-27T00:00:00"/>
    <x v="670"/>
    <x v="1"/>
    <s v="TT-21460"/>
    <s v="Tonja Turnell"/>
    <x v="2"/>
    <s v="United States"/>
    <x v="102"/>
    <x v="14"/>
    <n v="47374"/>
    <x v="2"/>
    <s v="FUR-CH-10004287"/>
    <x v="0"/>
    <x v="1"/>
    <s v="SAFCO Arco Folding Chair"/>
    <n v="828.59999999999991"/>
    <n v="3"/>
    <n v="0"/>
    <n v="240.29399999999995"/>
  </r>
  <r>
    <n v="7137"/>
    <s v="CA-2022-163965"/>
    <x v="1"/>
    <d v="2022-11-20T00:00:00"/>
    <x v="562"/>
    <x v="1"/>
    <s v="SS-20875"/>
    <s v="Sung Shariari"/>
    <x v="0"/>
    <s v="United States"/>
    <x v="100"/>
    <x v="2"/>
    <n v="33180"/>
    <x v="0"/>
    <s v="OFF-BI-10004728"/>
    <x v="1"/>
    <x v="8"/>
    <s v="Wilson Jones Turn Tabs Binder Tool for Ring Binders"/>
    <n v="7.2300000000000022"/>
    <n v="5"/>
    <n v="0.7"/>
    <n v="-5.7840000000000007"/>
  </r>
  <r>
    <n v="7138"/>
    <s v="CA-2022-163965"/>
    <x v="1"/>
    <d v="2022-11-20T00:00:00"/>
    <x v="562"/>
    <x v="1"/>
    <s v="SS-20875"/>
    <s v="Sung Shariari"/>
    <x v="0"/>
    <s v="United States"/>
    <x v="100"/>
    <x v="2"/>
    <n v="33180"/>
    <x v="0"/>
    <s v="OFF-ST-10000918"/>
    <x v="1"/>
    <x v="4"/>
    <s v="Crate-A-Files"/>
    <n v="17.440000000000001"/>
    <n v="2"/>
    <n v="0.2"/>
    <n v="1.3079999999999989"/>
  </r>
  <r>
    <n v="7139"/>
    <s v="CA-2022-163965"/>
    <x v="1"/>
    <d v="2022-11-20T00:00:00"/>
    <x v="562"/>
    <x v="1"/>
    <s v="SS-20875"/>
    <s v="Sung Shariari"/>
    <x v="0"/>
    <s v="United States"/>
    <x v="100"/>
    <x v="2"/>
    <n v="33180"/>
    <x v="0"/>
    <s v="OFF-BI-10004593"/>
    <x v="1"/>
    <x v="8"/>
    <s v="Ibico Laser Imprintable Binding System Covers"/>
    <n v="62.88000000000001"/>
    <n v="4"/>
    <n v="0.7"/>
    <n v="-50.304000000000002"/>
  </r>
  <r>
    <n v="7140"/>
    <s v="CA-2022-163965"/>
    <x v="1"/>
    <d v="2022-11-20T00:00:00"/>
    <x v="562"/>
    <x v="1"/>
    <s v="SS-20875"/>
    <s v="Sung Shariari"/>
    <x v="0"/>
    <s v="United States"/>
    <x v="100"/>
    <x v="2"/>
    <n v="33180"/>
    <x v="0"/>
    <s v="FUR-BO-10001337"/>
    <x v="0"/>
    <x v="0"/>
    <s v="O'Sullivan Living Dimensions 2-Shelf Bookcases"/>
    <n v="290.35200000000003"/>
    <n v="3"/>
    <n v="0.2"/>
    <n v="-36.294000000000011"/>
  </r>
  <r>
    <n v="7141"/>
    <s v="CA-2024-128783"/>
    <x v="3"/>
    <d v="2024-09-08T00:00:00"/>
    <x v="285"/>
    <x v="3"/>
    <s v="TG-21640"/>
    <s v="Trudy Glocke"/>
    <x v="0"/>
    <s v="United States"/>
    <x v="490"/>
    <x v="25"/>
    <n v="63301"/>
    <x v="2"/>
    <s v="TEC-AC-10002473"/>
    <x v="2"/>
    <x v="11"/>
    <s v="Maxell 4.7GB DVD-R"/>
    <n v="113.52"/>
    <n v="4"/>
    <n v="0"/>
    <n v="46.543199999999999"/>
  </r>
  <r>
    <n v="7142"/>
    <s v="CA-2024-128783"/>
    <x v="3"/>
    <d v="2024-09-08T00:00:00"/>
    <x v="285"/>
    <x v="3"/>
    <s v="TG-21640"/>
    <s v="Trudy Glocke"/>
    <x v="0"/>
    <s v="United States"/>
    <x v="490"/>
    <x v="25"/>
    <n v="63301"/>
    <x v="2"/>
    <s v="FUR-FU-10003623"/>
    <x v="0"/>
    <x v="5"/>
    <s v="DataProducts Ampli Magnifier Task Lamp, Black,"/>
    <n v="135.29999999999998"/>
    <n v="5"/>
    <n v="0"/>
    <n v="37.883999999999993"/>
  </r>
  <r>
    <n v="7143"/>
    <s v="CA-2021-122217"/>
    <x v="2"/>
    <d v="2021-11-24T00:00:00"/>
    <x v="695"/>
    <x v="1"/>
    <s v="HP-14815"/>
    <s v="Harold Pawlan"/>
    <x v="2"/>
    <s v="United States"/>
    <x v="173"/>
    <x v="17"/>
    <n v="23464"/>
    <x v="0"/>
    <s v="FUR-FU-10002045"/>
    <x v="0"/>
    <x v="5"/>
    <s v="Executive Impressions 14&quot;"/>
    <n v="111.15"/>
    <n v="5"/>
    <n v="0"/>
    <n v="48.906000000000006"/>
  </r>
  <r>
    <n v="7144"/>
    <s v="US-2024-141558"/>
    <x v="3"/>
    <d v="2024-03-12T00:00:00"/>
    <x v="1034"/>
    <x v="1"/>
    <s v="MH-17290"/>
    <s v="Marc Harrigan"/>
    <x v="2"/>
    <s v="United States"/>
    <x v="10"/>
    <x v="9"/>
    <n v="19140"/>
    <x v="3"/>
    <s v="TEC-PH-10002555"/>
    <x v="2"/>
    <x v="7"/>
    <s v="Nortel Meridian M5316 Digital phone"/>
    <n v="776.84999999999991"/>
    <n v="5"/>
    <n v="0.4"/>
    <n v="-181.26499999999999"/>
  </r>
  <r>
    <n v="7145"/>
    <s v="US-2024-141558"/>
    <x v="3"/>
    <d v="2024-03-12T00:00:00"/>
    <x v="1034"/>
    <x v="1"/>
    <s v="MH-17290"/>
    <s v="Marc Harrigan"/>
    <x v="2"/>
    <s v="United States"/>
    <x v="10"/>
    <x v="9"/>
    <n v="19140"/>
    <x v="3"/>
    <s v="OFF-BI-10002794"/>
    <x v="1"/>
    <x v="8"/>
    <s v="Avery Trapezoid Ring Binder, 3&quot; Capacity, Black, 1040 sheets"/>
    <n v="12.294"/>
    <n v="1"/>
    <n v="0.7"/>
    <n v="-8.6057999999999986"/>
  </r>
  <r>
    <n v="7146"/>
    <s v="US-2024-141558"/>
    <x v="3"/>
    <d v="2024-03-12T00:00:00"/>
    <x v="1034"/>
    <x v="1"/>
    <s v="MH-17290"/>
    <s v="Marc Harrigan"/>
    <x v="2"/>
    <s v="United States"/>
    <x v="10"/>
    <x v="9"/>
    <n v="19140"/>
    <x v="3"/>
    <s v="FUR-TA-10004086"/>
    <x v="0"/>
    <x v="3"/>
    <s v="KI Adjustable-Height Table"/>
    <n v="154.76400000000001"/>
    <n v="3"/>
    <n v="0.4"/>
    <n v="-46.429200000000023"/>
  </r>
  <r>
    <n v="7147"/>
    <s v="US-2024-141558"/>
    <x v="3"/>
    <d v="2024-03-12T00:00:00"/>
    <x v="1034"/>
    <x v="1"/>
    <s v="MH-17290"/>
    <s v="Marc Harrigan"/>
    <x v="2"/>
    <s v="United States"/>
    <x v="10"/>
    <x v="9"/>
    <n v="19140"/>
    <x v="3"/>
    <s v="OFF-ST-10004946"/>
    <x v="1"/>
    <x v="4"/>
    <s v="Desktop 3-Pocket Hot File"/>
    <n v="43.28"/>
    <n v="1"/>
    <n v="0.2"/>
    <n v="3.2460000000000022"/>
  </r>
  <r>
    <n v="7148"/>
    <s v="CA-2023-139941"/>
    <x v="0"/>
    <d v="2023-06-13T00:00:00"/>
    <x v="432"/>
    <x v="1"/>
    <s v="CB-12415"/>
    <s v="Christy Brittain"/>
    <x v="0"/>
    <s v="United States"/>
    <x v="85"/>
    <x v="15"/>
    <n v="11561"/>
    <x v="3"/>
    <s v="OFF-PA-10000241"/>
    <x v="1"/>
    <x v="10"/>
    <s v="IBM Multi-Purpose Copy Paper, 8 1/2 x 11&quot;, Case"/>
    <n v="92.94"/>
    <n v="3"/>
    <n v="0"/>
    <n v="41.822999999999993"/>
  </r>
  <r>
    <n v="7149"/>
    <s v="CA-2023-139941"/>
    <x v="0"/>
    <d v="2023-06-13T00:00:00"/>
    <x v="432"/>
    <x v="1"/>
    <s v="CB-12415"/>
    <s v="Christy Brittain"/>
    <x v="0"/>
    <s v="United States"/>
    <x v="85"/>
    <x v="15"/>
    <n v="11561"/>
    <x v="3"/>
    <s v="OFF-AP-10004036"/>
    <x v="1"/>
    <x v="9"/>
    <s v="Bionaire 99.97% HEPA Air Cleaner"/>
    <n v="52.56"/>
    <n v="3"/>
    <n v="0"/>
    <n v="18.396000000000001"/>
  </r>
  <r>
    <n v="7150"/>
    <s v="CA-2022-166583"/>
    <x v="1"/>
    <d v="2022-06-26T00:00:00"/>
    <x v="314"/>
    <x v="1"/>
    <s v="VD-21670"/>
    <s v="Valerie Dominguez"/>
    <x v="0"/>
    <s v="United States"/>
    <x v="12"/>
    <x v="5"/>
    <n v="77070"/>
    <x v="2"/>
    <s v="TEC-PH-10001578"/>
    <x v="2"/>
    <x v="7"/>
    <s v="Polycom SoundStation2 EX Conference phone"/>
    <n v="971.88000000000011"/>
    <n v="3"/>
    <n v="0.2"/>
    <n v="109.33649999999994"/>
  </r>
  <r>
    <n v="7151"/>
    <s v="CA-2024-100412"/>
    <x v="3"/>
    <d v="2024-12-23T00:00:00"/>
    <x v="738"/>
    <x v="1"/>
    <s v="SR-20425"/>
    <s v="Sharelle Roach"/>
    <x v="2"/>
    <s v="United States"/>
    <x v="428"/>
    <x v="19"/>
    <n v="35401"/>
    <x v="0"/>
    <s v="FUR-CH-10002647"/>
    <x v="0"/>
    <x v="1"/>
    <s v="Situations Contoured Folding Chairs, 4/Set"/>
    <n v="141.96"/>
    <n v="2"/>
    <n v="0"/>
    <n v="35.490000000000009"/>
  </r>
  <r>
    <n v="7152"/>
    <s v="CA-2024-142909"/>
    <x v="3"/>
    <d v="2024-12-23T00:00:00"/>
    <x v="209"/>
    <x v="0"/>
    <s v="AG-10330"/>
    <s v="Alex Grayson"/>
    <x v="0"/>
    <s v="United States"/>
    <x v="123"/>
    <x v="16"/>
    <n v="85204"/>
    <x v="1"/>
    <s v="FUR-TA-10003008"/>
    <x v="0"/>
    <x v="3"/>
    <s v="Lesro Round Back Collection Coffee Table, End Table"/>
    <n v="182.55"/>
    <n v="2"/>
    <n v="0.5"/>
    <n v="-135.08699999999999"/>
  </r>
  <r>
    <n v="7153"/>
    <s v="CA-2021-137911"/>
    <x v="2"/>
    <d v="2021-10-09T00:00:00"/>
    <x v="323"/>
    <x v="1"/>
    <s v="BP-11095"/>
    <s v="Bart Pistole"/>
    <x v="1"/>
    <s v="United States"/>
    <x v="108"/>
    <x v="3"/>
    <n v="28540"/>
    <x v="0"/>
    <s v="OFF-PA-10004071"/>
    <x v="1"/>
    <x v="10"/>
    <s v="Eaton Premium Continuous-Feed Paper, 25% Cotton, Letter Size, White, 1000 Shts/Box"/>
    <n v="88.768000000000001"/>
    <n v="2"/>
    <n v="0.2"/>
    <n v="31.068799999999996"/>
  </r>
  <r>
    <n v="7154"/>
    <s v="CA-2022-106208"/>
    <x v="1"/>
    <d v="2022-12-10T00:00:00"/>
    <x v="631"/>
    <x v="1"/>
    <s v="JW-16075"/>
    <s v="Julia West"/>
    <x v="0"/>
    <s v="United States"/>
    <x v="22"/>
    <x v="10"/>
    <n v="60610"/>
    <x v="2"/>
    <s v="OFF-AP-10004980"/>
    <x v="1"/>
    <x v="9"/>
    <s v="3M Replacement Filter for Office Air Cleaner for 20' x 33' Room"/>
    <n v="53.087999999999994"/>
    <n v="7"/>
    <n v="0.8"/>
    <n v="-108.8304"/>
  </r>
  <r>
    <n v="7155"/>
    <s v="US-2022-136749"/>
    <x v="1"/>
    <d v="2022-12-25T00:00:00"/>
    <x v="98"/>
    <x v="0"/>
    <s v="LH-16900"/>
    <s v="Lena Hernandez"/>
    <x v="0"/>
    <s v="United States"/>
    <x v="38"/>
    <x v="32"/>
    <n v="31907"/>
    <x v="0"/>
    <s v="FUR-FU-10000747"/>
    <x v="0"/>
    <x v="5"/>
    <s v="Tenex B1-RE Series Chair Mats for Low Pile Carpets"/>
    <n v="275.88"/>
    <n v="6"/>
    <n v="0"/>
    <n v="46.899599999999964"/>
  </r>
  <r>
    <n v="7156"/>
    <s v="US-2022-136749"/>
    <x v="1"/>
    <d v="2022-12-25T00:00:00"/>
    <x v="98"/>
    <x v="0"/>
    <s v="LH-16900"/>
    <s v="Lena Hernandez"/>
    <x v="0"/>
    <s v="United States"/>
    <x v="38"/>
    <x v="32"/>
    <n v="31907"/>
    <x v="0"/>
    <s v="OFF-BI-10004492"/>
    <x v="1"/>
    <x v="8"/>
    <s v="Tuf-Vin Binders"/>
    <n v="157.89999999999998"/>
    <n v="5"/>
    <n v="0"/>
    <n v="74.212999999999994"/>
  </r>
  <r>
    <n v="7157"/>
    <s v="CA-2024-126718"/>
    <x v="3"/>
    <d v="2024-04-30T00:00:00"/>
    <x v="605"/>
    <x v="1"/>
    <s v="KT-16480"/>
    <s v="Kean Thornton"/>
    <x v="0"/>
    <s v="United States"/>
    <x v="334"/>
    <x v="30"/>
    <n v="7050"/>
    <x v="3"/>
    <s v="OFF-LA-10004055"/>
    <x v="1"/>
    <x v="2"/>
    <s v="Color-Coded Legal Exhibit Labels"/>
    <n v="4.91"/>
    <n v="1"/>
    <n v="0"/>
    <n v="2.4058999999999999"/>
  </r>
  <r>
    <n v="7158"/>
    <s v="CA-2023-131380"/>
    <x v="0"/>
    <d v="2023-03-29T00:00:00"/>
    <x v="509"/>
    <x v="0"/>
    <s v="CC-12220"/>
    <s v="Chris Cortes"/>
    <x v="0"/>
    <s v="United States"/>
    <x v="1"/>
    <x v="1"/>
    <n v="90032"/>
    <x v="1"/>
    <s v="OFF-ST-10002485"/>
    <x v="1"/>
    <x v="4"/>
    <s v="Rogers Deluxe File Chest"/>
    <n v="87.92"/>
    <n v="4"/>
    <n v="0"/>
    <n v="0.87919999999999732"/>
  </r>
  <r>
    <n v="7159"/>
    <s v="CA-2023-131380"/>
    <x v="0"/>
    <d v="2023-03-29T00:00:00"/>
    <x v="509"/>
    <x v="0"/>
    <s v="CC-12220"/>
    <s v="Chris Cortes"/>
    <x v="0"/>
    <s v="United States"/>
    <x v="1"/>
    <x v="1"/>
    <n v="90032"/>
    <x v="1"/>
    <s v="OFF-PA-10001243"/>
    <x v="1"/>
    <x v="10"/>
    <s v="Xerox 1983"/>
    <n v="5.98"/>
    <n v="1"/>
    <n v="0"/>
    <n v="2.9302000000000001"/>
  </r>
  <r>
    <n v="7160"/>
    <s v="CA-2022-145835"/>
    <x v="1"/>
    <d v="2022-05-13T00:00:00"/>
    <x v="1185"/>
    <x v="0"/>
    <s v="BF-11170"/>
    <s v="Ben Ferrer"/>
    <x v="2"/>
    <s v="United States"/>
    <x v="22"/>
    <x v="10"/>
    <n v="60623"/>
    <x v="2"/>
    <s v="TEC-PH-10004447"/>
    <x v="2"/>
    <x v="7"/>
    <s v="Toshiba IPT2010-SD IP Telephone"/>
    <n v="222.38400000000001"/>
    <n v="2"/>
    <n v="0.2"/>
    <n v="16.678799999999995"/>
  </r>
  <r>
    <n v="7161"/>
    <s v="CA-2022-145835"/>
    <x v="1"/>
    <d v="2022-05-13T00:00:00"/>
    <x v="1185"/>
    <x v="0"/>
    <s v="BF-11170"/>
    <s v="Ben Ferrer"/>
    <x v="2"/>
    <s v="United States"/>
    <x v="22"/>
    <x v="10"/>
    <n v="60623"/>
    <x v="2"/>
    <s v="OFF-FA-10002280"/>
    <x v="1"/>
    <x v="13"/>
    <s v="Advantus Plastic Paper Clips"/>
    <n v="16"/>
    <n v="4"/>
    <n v="0.2"/>
    <n v="5.6"/>
  </r>
  <r>
    <n v="7162"/>
    <s v="CA-2021-138709"/>
    <x v="2"/>
    <d v="2021-07-04T00:00:00"/>
    <x v="1240"/>
    <x v="1"/>
    <s v="MS-17770"/>
    <s v="Maxwell Schwartz"/>
    <x v="0"/>
    <s v="United States"/>
    <x v="102"/>
    <x v="17"/>
    <n v="23223"/>
    <x v="0"/>
    <s v="OFF-PA-10004734"/>
    <x v="1"/>
    <x v="10"/>
    <s v="Southworth Structures Collection"/>
    <n v="21.84"/>
    <n v="3"/>
    <n v="0"/>
    <n v="10.92"/>
  </r>
  <r>
    <n v="7163"/>
    <s v="CA-2021-138709"/>
    <x v="2"/>
    <d v="2021-07-04T00:00:00"/>
    <x v="1240"/>
    <x v="1"/>
    <s v="MS-17770"/>
    <s v="Maxwell Schwartz"/>
    <x v="0"/>
    <s v="United States"/>
    <x v="102"/>
    <x v="17"/>
    <n v="23223"/>
    <x v="0"/>
    <s v="OFF-BI-10000145"/>
    <x v="1"/>
    <x v="8"/>
    <s v="Zipper Ring Binder Pockets"/>
    <n v="15.600000000000001"/>
    <n v="5"/>
    <n v="0"/>
    <n v="7.6440000000000001"/>
  </r>
  <r>
    <n v="7164"/>
    <s v="CA-2021-122070"/>
    <x v="2"/>
    <d v="2021-04-22T00:00:00"/>
    <x v="530"/>
    <x v="0"/>
    <s v="AH-10030"/>
    <s v="Aaron Hawkins"/>
    <x v="1"/>
    <s v="United States"/>
    <x v="21"/>
    <x v="15"/>
    <n v="12180"/>
    <x v="3"/>
    <s v="OFF-EN-10004773"/>
    <x v="1"/>
    <x v="12"/>
    <s v="Staples"/>
    <n v="247.84"/>
    <n v="8"/>
    <n v="0"/>
    <n v="121.44159999999999"/>
  </r>
  <r>
    <n v="7165"/>
    <s v="CA-2021-122070"/>
    <x v="2"/>
    <d v="2021-04-22T00:00:00"/>
    <x v="530"/>
    <x v="0"/>
    <s v="AH-10030"/>
    <s v="Aaron Hawkins"/>
    <x v="1"/>
    <s v="United States"/>
    <x v="21"/>
    <x v="15"/>
    <n v="12180"/>
    <x v="3"/>
    <s v="OFF-BI-10004970"/>
    <x v="1"/>
    <x v="8"/>
    <s v="ACCOHIDE 3-Ring Binder, Blue, 1&quot;"/>
    <n v="9.9120000000000008"/>
    <n v="3"/>
    <n v="0.2"/>
    <n v="3.3452999999999995"/>
  </r>
  <r>
    <n v="7166"/>
    <s v="CA-2023-158610"/>
    <x v="0"/>
    <d v="2023-09-20T00:00:00"/>
    <x v="42"/>
    <x v="2"/>
    <s v="CK-12595"/>
    <s v="Clytie Kelty"/>
    <x v="0"/>
    <s v="United States"/>
    <x v="205"/>
    <x v="34"/>
    <n v="2908"/>
    <x v="3"/>
    <s v="OFF-ST-10000604"/>
    <x v="1"/>
    <x v="4"/>
    <s v="Home/Office Personal File Carts"/>
    <n v="69.52"/>
    <n v="2"/>
    <n v="0"/>
    <n v="17.379999999999995"/>
  </r>
  <r>
    <n v="7167"/>
    <s v="CA-2021-117464"/>
    <x v="2"/>
    <d v="2021-07-22T00:00:00"/>
    <x v="885"/>
    <x v="0"/>
    <s v="NP-18325"/>
    <s v="Naresj Patel"/>
    <x v="0"/>
    <s v="United States"/>
    <x v="8"/>
    <x v="1"/>
    <n v="94122"/>
    <x v="1"/>
    <s v="OFF-AR-10003190"/>
    <x v="1"/>
    <x v="6"/>
    <s v="Newell 32"/>
    <n v="11.52"/>
    <n v="4"/>
    <n v="0"/>
    <n v="3.2256"/>
  </r>
  <r>
    <n v="7168"/>
    <s v="CA-2021-117464"/>
    <x v="2"/>
    <d v="2021-07-22T00:00:00"/>
    <x v="885"/>
    <x v="0"/>
    <s v="NP-18325"/>
    <s v="Naresj Patel"/>
    <x v="0"/>
    <s v="United States"/>
    <x v="8"/>
    <x v="1"/>
    <n v="94122"/>
    <x v="1"/>
    <s v="FUR-CH-10000155"/>
    <x v="0"/>
    <x v="1"/>
    <s v="Global Comet Stacking Armless Chair"/>
    <n v="717.72"/>
    <n v="3"/>
    <n v="0.2"/>
    <n v="71.77200000000002"/>
  </r>
  <r>
    <n v="7169"/>
    <s v="CA-2021-117464"/>
    <x v="2"/>
    <d v="2021-07-22T00:00:00"/>
    <x v="885"/>
    <x v="0"/>
    <s v="NP-18325"/>
    <s v="Naresj Patel"/>
    <x v="0"/>
    <s v="United States"/>
    <x v="8"/>
    <x v="1"/>
    <n v="94122"/>
    <x v="1"/>
    <s v="OFF-ST-10003058"/>
    <x v="1"/>
    <x v="4"/>
    <s v="Eldon Mobile Mega Data Cart  Mega Stackable  Add-On Trays"/>
    <n v="236.5"/>
    <n v="10"/>
    <n v="0"/>
    <n v="68.584999999999994"/>
  </r>
  <r>
    <n v="7170"/>
    <s v="CA-2021-117464"/>
    <x v="2"/>
    <d v="2021-07-22T00:00:00"/>
    <x v="885"/>
    <x v="0"/>
    <s v="NP-18325"/>
    <s v="Naresj Patel"/>
    <x v="0"/>
    <s v="United States"/>
    <x v="8"/>
    <x v="1"/>
    <n v="94122"/>
    <x v="1"/>
    <s v="FUR-TA-10004767"/>
    <x v="0"/>
    <x v="3"/>
    <s v="Safco Drafting Table"/>
    <n v="170.35200000000003"/>
    <n v="3"/>
    <n v="0.2"/>
    <n v="19.164599999999979"/>
  </r>
  <r>
    <n v="7171"/>
    <s v="US-2024-168613"/>
    <x v="3"/>
    <d v="2024-10-09T00:00:00"/>
    <x v="518"/>
    <x v="1"/>
    <s v="GM-14440"/>
    <s v="Gary McGarr"/>
    <x v="0"/>
    <s v="United States"/>
    <x v="20"/>
    <x v="15"/>
    <n v="10009"/>
    <x v="3"/>
    <s v="FUR-CH-10002372"/>
    <x v="0"/>
    <x v="1"/>
    <s v="Office Star - Ergonomically Designed Knee Chair"/>
    <n v="145.76400000000001"/>
    <n v="2"/>
    <n v="0.1"/>
    <n v="3.2392000000000074"/>
  </r>
  <r>
    <n v="7172"/>
    <s v="CA-2024-125381"/>
    <x v="3"/>
    <d v="2024-04-26T00:00:00"/>
    <x v="433"/>
    <x v="0"/>
    <s v="SG-20605"/>
    <s v="Speros Goranitis"/>
    <x v="0"/>
    <s v="United States"/>
    <x v="8"/>
    <x v="1"/>
    <n v="94109"/>
    <x v="1"/>
    <s v="TEC-AC-10000158"/>
    <x v="2"/>
    <x v="11"/>
    <s v="Sony 64GB Class 10 Micro SDHC R40 Memory Card"/>
    <n v="107.97"/>
    <n v="3"/>
    <n v="0"/>
    <n v="22.6737"/>
  </r>
  <r>
    <n v="7173"/>
    <s v="US-2024-141677"/>
    <x v="3"/>
    <d v="2024-03-27T00:00:00"/>
    <x v="922"/>
    <x v="1"/>
    <s v="HK-14890"/>
    <s v="Heather Kirkland"/>
    <x v="1"/>
    <s v="United States"/>
    <x v="12"/>
    <x v="5"/>
    <n v="77070"/>
    <x v="2"/>
    <s v="TEC-AC-10000158"/>
    <x v="2"/>
    <x v="11"/>
    <s v="Sony 64GB Class 10 Micro SDHC R40 Memory Card"/>
    <n v="143.96"/>
    <n v="5"/>
    <n v="0.2"/>
    <n v="1.7995000000000019"/>
  </r>
  <r>
    <n v="7174"/>
    <s v="US-2024-141677"/>
    <x v="3"/>
    <d v="2024-03-27T00:00:00"/>
    <x v="922"/>
    <x v="1"/>
    <s v="HK-14890"/>
    <s v="Heather Kirkland"/>
    <x v="1"/>
    <s v="United States"/>
    <x v="12"/>
    <x v="5"/>
    <n v="77070"/>
    <x v="2"/>
    <s v="TEC-CO-10002313"/>
    <x v="2"/>
    <x v="16"/>
    <s v="Canon PC1080F Personal Copier"/>
    <n v="2399.96"/>
    <n v="5"/>
    <n v="0.2"/>
    <n v="569.99050000000011"/>
  </r>
  <r>
    <n v="7175"/>
    <s v="US-2024-141677"/>
    <x v="3"/>
    <d v="2024-03-27T00:00:00"/>
    <x v="922"/>
    <x v="1"/>
    <s v="HK-14890"/>
    <s v="Heather Kirkland"/>
    <x v="1"/>
    <s v="United States"/>
    <x v="12"/>
    <x v="5"/>
    <n v="77070"/>
    <x v="2"/>
    <s v="OFF-PA-10002581"/>
    <x v="1"/>
    <x v="10"/>
    <s v="Xerox 1951"/>
    <n v="74.352000000000004"/>
    <n v="3"/>
    <n v="0.2"/>
    <n v="23.234999999999992"/>
  </r>
  <r>
    <n v="7176"/>
    <s v="US-2024-141677"/>
    <x v="3"/>
    <d v="2024-03-27T00:00:00"/>
    <x v="922"/>
    <x v="1"/>
    <s v="HK-14890"/>
    <s v="Heather Kirkland"/>
    <x v="1"/>
    <s v="United States"/>
    <x v="12"/>
    <x v="5"/>
    <n v="77070"/>
    <x v="2"/>
    <s v="OFF-AP-10001205"/>
    <x v="1"/>
    <x v="9"/>
    <s v="Belkin 5 Outlet SurgeMaster Power Centers"/>
    <n v="87.167999999999978"/>
    <n v="8"/>
    <n v="0.8"/>
    <n v="-226.63679999999999"/>
  </r>
  <r>
    <n v="7177"/>
    <s v="US-2024-141677"/>
    <x v="3"/>
    <d v="2024-03-27T00:00:00"/>
    <x v="922"/>
    <x v="1"/>
    <s v="HK-14890"/>
    <s v="Heather Kirkland"/>
    <x v="1"/>
    <s v="United States"/>
    <x v="12"/>
    <x v="5"/>
    <n v="77070"/>
    <x v="2"/>
    <s v="OFF-ST-10000344"/>
    <x v="1"/>
    <x v="4"/>
    <s v="Neat Ideas Personal Hanging Folder Files, Black"/>
    <n v="32.231999999999999"/>
    <n v="3"/>
    <n v="0.2"/>
    <n v="2.4173999999999989"/>
  </r>
  <r>
    <n v="7178"/>
    <s v="CA-2024-133067"/>
    <x v="3"/>
    <d v="2024-05-05T00:00:00"/>
    <x v="1187"/>
    <x v="1"/>
    <s v="MY-18295"/>
    <s v="Muhammed Yedwab"/>
    <x v="1"/>
    <s v="United States"/>
    <x v="10"/>
    <x v="9"/>
    <n v="19140"/>
    <x v="3"/>
    <s v="OFF-BI-10002897"/>
    <x v="1"/>
    <x v="8"/>
    <s v="Black Avery Memo-Size 3-Ring Binder, 5 1/2&quot; x 8 1/2&quot;"/>
    <n v="2.2020000000000004"/>
    <n v="2"/>
    <n v="0.7"/>
    <n v="-1.5413999999999999"/>
  </r>
  <r>
    <n v="7179"/>
    <s v="CA-2024-133067"/>
    <x v="3"/>
    <d v="2024-05-05T00:00:00"/>
    <x v="1187"/>
    <x v="1"/>
    <s v="MY-18295"/>
    <s v="Muhammed Yedwab"/>
    <x v="1"/>
    <s v="United States"/>
    <x v="10"/>
    <x v="9"/>
    <n v="19140"/>
    <x v="3"/>
    <s v="OFF-BI-10003694"/>
    <x v="1"/>
    <x v="8"/>
    <s v="Avery 3 1/2&quot; Diskette Storage Pages, 10/Pack"/>
    <n v="9.3960000000000008"/>
    <n v="3"/>
    <n v="0.7"/>
    <n v="-7.5167999999999964"/>
  </r>
  <r>
    <n v="7180"/>
    <s v="US-2023-144351"/>
    <x v="0"/>
    <d v="2023-11-15T00:00:00"/>
    <x v="1058"/>
    <x v="1"/>
    <s v="RC-19960"/>
    <s v="Ryan Crowe"/>
    <x v="0"/>
    <s v="United States"/>
    <x v="248"/>
    <x v="39"/>
    <n v="21215"/>
    <x v="3"/>
    <s v="TEC-PH-10001644"/>
    <x v="2"/>
    <x v="7"/>
    <s v="BlueLounge Milo Smartphone Stand, White/Metallic"/>
    <n v="89.97"/>
    <n v="3"/>
    <n v="0"/>
    <n v="25.191600000000005"/>
  </r>
  <r>
    <n v="7181"/>
    <s v="CA-2021-106054"/>
    <x v="2"/>
    <d v="2021-01-07T00:00:00"/>
    <x v="1241"/>
    <x v="2"/>
    <s v="JO-15145"/>
    <s v="Jack O'Briant"/>
    <x v="1"/>
    <s v="United States"/>
    <x v="417"/>
    <x v="32"/>
    <n v="30605"/>
    <x v="0"/>
    <s v="OFF-AR-10002399"/>
    <x v="1"/>
    <x v="6"/>
    <s v="Dixon Prang Watercolor Pencils, 10-Color Set with Brush"/>
    <n v="12.78"/>
    <n v="3"/>
    <n v="0"/>
    <n v="5.2397999999999998"/>
  </r>
  <r>
    <n v="7182"/>
    <s v="CA-2023-138667"/>
    <x v="0"/>
    <d v="2023-12-28T00:00:00"/>
    <x v="525"/>
    <x v="0"/>
    <s v="MW-18220"/>
    <s v="Mitch Webber"/>
    <x v="0"/>
    <s v="United States"/>
    <x v="152"/>
    <x v="24"/>
    <n v="43130"/>
    <x v="3"/>
    <s v="TEC-AC-10003063"/>
    <x v="2"/>
    <x v="11"/>
    <s v="Micro Innovations USB RF Wireless Keyboard with Mouse"/>
    <n v="40"/>
    <n v="2"/>
    <n v="0.2"/>
    <n v="0.5"/>
  </r>
  <r>
    <n v="7183"/>
    <s v="CA-2024-150609"/>
    <x v="3"/>
    <d v="2024-05-01T00:00:00"/>
    <x v="605"/>
    <x v="1"/>
    <s v="NZ-18565"/>
    <s v="Nick Zandusky"/>
    <x v="2"/>
    <s v="United States"/>
    <x v="1"/>
    <x v="1"/>
    <n v="90032"/>
    <x v="1"/>
    <s v="OFF-BI-10002071"/>
    <x v="1"/>
    <x v="8"/>
    <s v="Fellowes Black Plastic Comb Bindings"/>
    <n v="23.24"/>
    <n v="5"/>
    <n v="0.2"/>
    <n v="7.5529999999999982"/>
  </r>
  <r>
    <n v="7184"/>
    <s v="CA-2024-128853"/>
    <x v="3"/>
    <d v="2024-04-22T00:00:00"/>
    <x v="880"/>
    <x v="2"/>
    <s v="JM-15250"/>
    <s v="Janet Martin"/>
    <x v="0"/>
    <s v="United States"/>
    <x v="248"/>
    <x v="39"/>
    <n v="21215"/>
    <x v="3"/>
    <s v="FUR-CH-10004218"/>
    <x v="0"/>
    <x v="1"/>
    <s v="Global Fabric Manager's Chair, Dark Gray"/>
    <n v="908.82"/>
    <n v="9"/>
    <n v="0"/>
    <n v="227.20500000000004"/>
  </r>
  <r>
    <n v="7185"/>
    <s v="CA-2024-133102"/>
    <x v="3"/>
    <d v="2024-08-18T00:00:00"/>
    <x v="1178"/>
    <x v="1"/>
    <s v="ED-13885"/>
    <s v="Emily Ducich"/>
    <x v="2"/>
    <s v="United States"/>
    <x v="12"/>
    <x v="5"/>
    <n v="77095"/>
    <x v="2"/>
    <s v="OFF-SU-10000432"/>
    <x v="1"/>
    <x v="14"/>
    <s v="Acco Side-Punched Conventional Columnar Pads"/>
    <n v="5.5520000000000005"/>
    <n v="2"/>
    <n v="0.2"/>
    <n v="-1.0410000000000006"/>
  </r>
  <r>
    <n v="7186"/>
    <s v="CA-2024-133102"/>
    <x v="3"/>
    <d v="2024-08-18T00:00:00"/>
    <x v="1178"/>
    <x v="1"/>
    <s v="ED-13885"/>
    <s v="Emily Ducich"/>
    <x v="2"/>
    <s v="United States"/>
    <x v="12"/>
    <x v="5"/>
    <n v="77095"/>
    <x v="2"/>
    <s v="OFF-AR-10003183"/>
    <x v="1"/>
    <x v="6"/>
    <s v="Avery Fluorescent Highlighter Four-Color Set"/>
    <n v="8.016"/>
    <n v="3"/>
    <n v="0.2"/>
    <n v="1.0019999999999993"/>
  </r>
  <r>
    <n v="7187"/>
    <s v="CA-2024-133102"/>
    <x v="3"/>
    <d v="2024-08-18T00:00:00"/>
    <x v="1178"/>
    <x v="1"/>
    <s v="ED-13885"/>
    <s v="Emily Ducich"/>
    <x v="2"/>
    <s v="United States"/>
    <x v="12"/>
    <x v="5"/>
    <n v="77095"/>
    <x v="2"/>
    <s v="FUR-CH-10002017"/>
    <x v="0"/>
    <x v="1"/>
    <s v="SAFCO Optional Arm Kit for Workspace Cribbage Stacking Chair"/>
    <n v="74.591999999999999"/>
    <n v="4"/>
    <n v="0.3"/>
    <n v="-2.1312000000000033"/>
  </r>
  <r>
    <n v="7188"/>
    <s v="CA-2024-133102"/>
    <x v="3"/>
    <d v="2024-08-18T00:00:00"/>
    <x v="1178"/>
    <x v="1"/>
    <s v="ED-13885"/>
    <s v="Emily Ducich"/>
    <x v="2"/>
    <s v="United States"/>
    <x v="12"/>
    <x v="5"/>
    <n v="77095"/>
    <x v="2"/>
    <s v="FUR-FU-10003247"/>
    <x v="0"/>
    <x v="5"/>
    <s v="36X48 HARDFLOOR CHAIRMAT"/>
    <n v="16.784000000000002"/>
    <n v="2"/>
    <n v="0.6"/>
    <n v="-22.238800000000001"/>
  </r>
  <r>
    <n v="7189"/>
    <s v="CA-2024-133102"/>
    <x v="3"/>
    <d v="2024-08-18T00:00:00"/>
    <x v="1178"/>
    <x v="1"/>
    <s v="ED-13885"/>
    <s v="Emily Ducich"/>
    <x v="2"/>
    <s v="United States"/>
    <x v="12"/>
    <x v="5"/>
    <n v="77095"/>
    <x v="2"/>
    <s v="OFF-AP-10001563"/>
    <x v="1"/>
    <x v="9"/>
    <s v="Belkin Premiere Surge Master II 8-outlet surge protector"/>
    <n v="38.86399999999999"/>
    <n v="4"/>
    <n v="0.8"/>
    <n v="-99.103200000000044"/>
  </r>
  <r>
    <n v="7190"/>
    <s v="CA-2023-164399"/>
    <x v="0"/>
    <d v="2023-11-13T00:00:00"/>
    <x v="441"/>
    <x v="2"/>
    <s v="DW-13480"/>
    <s v="Dianna Wilson"/>
    <x v="2"/>
    <s v="United States"/>
    <x v="70"/>
    <x v="1"/>
    <n v="92024"/>
    <x v="1"/>
    <s v="TEC-PH-10004908"/>
    <x v="2"/>
    <x v="7"/>
    <s v="Panasonic KX TS3282W Corded phone"/>
    <n v="203.976"/>
    <n v="3"/>
    <n v="0.2"/>
    <n v="25.496999999999986"/>
  </r>
  <r>
    <n v="7191"/>
    <s v="CA-2023-164399"/>
    <x v="0"/>
    <d v="2023-11-13T00:00:00"/>
    <x v="441"/>
    <x v="2"/>
    <s v="DW-13480"/>
    <s v="Dianna Wilson"/>
    <x v="2"/>
    <s v="United States"/>
    <x v="70"/>
    <x v="1"/>
    <n v="92024"/>
    <x v="1"/>
    <s v="FUR-TA-10003392"/>
    <x v="0"/>
    <x v="3"/>
    <s v="Global Adaptabilities Conference Tables"/>
    <n v="674.35200000000009"/>
    <n v="3"/>
    <n v="0.2"/>
    <n v="-8.4294000000000153"/>
  </r>
  <r>
    <n v="7192"/>
    <s v="CA-2023-116918"/>
    <x v="0"/>
    <d v="2023-10-02T00:00:00"/>
    <x v="358"/>
    <x v="0"/>
    <s v="JK-15205"/>
    <s v="Jamie Kunitz"/>
    <x v="0"/>
    <s v="United States"/>
    <x v="146"/>
    <x v="2"/>
    <n v="33012"/>
    <x v="0"/>
    <s v="OFF-BI-10004140"/>
    <x v="1"/>
    <x v="8"/>
    <s v="Avery Non-Stick Binders"/>
    <n v="5.3880000000000008"/>
    <n v="4"/>
    <n v="0.7"/>
    <n v="-4.49"/>
  </r>
  <r>
    <n v="7193"/>
    <s v="CA-2023-116918"/>
    <x v="0"/>
    <d v="2023-10-02T00:00:00"/>
    <x v="358"/>
    <x v="0"/>
    <s v="JK-15205"/>
    <s v="Jamie Kunitz"/>
    <x v="0"/>
    <s v="United States"/>
    <x v="146"/>
    <x v="2"/>
    <n v="33012"/>
    <x v="0"/>
    <s v="OFF-AR-10003631"/>
    <x v="1"/>
    <x v="6"/>
    <s v="Staples"/>
    <n v="30.975999999999999"/>
    <n v="8"/>
    <n v="0.2"/>
    <n v="5.0335999999999999"/>
  </r>
  <r>
    <n v="7194"/>
    <s v="CA-2023-110492"/>
    <x v="0"/>
    <d v="2023-02-12T00:00:00"/>
    <x v="1242"/>
    <x v="2"/>
    <s v="JS-15880"/>
    <s v="John Stevenson"/>
    <x v="0"/>
    <s v="United States"/>
    <x v="118"/>
    <x v="32"/>
    <n v="30318"/>
    <x v="0"/>
    <s v="OFF-ST-10003716"/>
    <x v="1"/>
    <x v="4"/>
    <s v="Tennsco Double-Tier Lockers"/>
    <n v="1350.1200000000001"/>
    <n v="6"/>
    <n v="0"/>
    <n v="175.51560000000001"/>
  </r>
  <r>
    <n v="7195"/>
    <s v="CA-2023-110492"/>
    <x v="0"/>
    <d v="2023-02-12T00:00:00"/>
    <x v="1242"/>
    <x v="2"/>
    <s v="JS-15880"/>
    <s v="John Stevenson"/>
    <x v="0"/>
    <s v="United States"/>
    <x v="118"/>
    <x v="32"/>
    <n v="30318"/>
    <x v="0"/>
    <s v="OFF-BI-10003274"/>
    <x v="1"/>
    <x v="8"/>
    <s v="Avery Durable Slant Ring Binders, No Labels"/>
    <n v="15.92"/>
    <n v="4"/>
    <n v="0"/>
    <n v="7.4824000000000002"/>
  </r>
  <r>
    <n v="7196"/>
    <s v="CA-2023-147683"/>
    <x v="0"/>
    <d v="2023-11-14T00:00:00"/>
    <x v="398"/>
    <x v="1"/>
    <s v="PO-19180"/>
    <s v="Philisse Overcash"/>
    <x v="2"/>
    <s v="United States"/>
    <x v="4"/>
    <x v="4"/>
    <n v="98103"/>
    <x v="1"/>
    <s v="FUR-FU-10004848"/>
    <x v="0"/>
    <x v="5"/>
    <s v="DAX Solid Wood Frames"/>
    <n v="19.54"/>
    <n v="2"/>
    <n v="0"/>
    <n v="7.2297999999999991"/>
  </r>
  <r>
    <n v="7197"/>
    <s v="CA-2021-116785"/>
    <x v="2"/>
    <d v="2021-04-26T00:00:00"/>
    <x v="1044"/>
    <x v="1"/>
    <s v="MH-17290"/>
    <s v="Marc Harrigan"/>
    <x v="2"/>
    <s v="United States"/>
    <x v="1"/>
    <x v="1"/>
    <n v="90036"/>
    <x v="1"/>
    <s v="OFF-AR-10003504"/>
    <x v="1"/>
    <x v="6"/>
    <s v="Newell 347"/>
    <n v="21.400000000000002"/>
    <n v="5"/>
    <n v="0"/>
    <n v="6.2059999999999977"/>
  </r>
  <r>
    <n v="7198"/>
    <s v="CA-2021-116785"/>
    <x v="2"/>
    <d v="2021-04-26T00:00:00"/>
    <x v="1044"/>
    <x v="1"/>
    <s v="MH-17290"/>
    <s v="Marc Harrigan"/>
    <x v="2"/>
    <s v="United States"/>
    <x v="1"/>
    <x v="1"/>
    <n v="90036"/>
    <x v="1"/>
    <s v="OFF-LA-10000305"/>
    <x v="1"/>
    <x v="2"/>
    <s v="Avery 495"/>
    <n v="12.6"/>
    <n v="2"/>
    <n v="0"/>
    <n v="5.7959999999999994"/>
  </r>
  <r>
    <n v="7199"/>
    <s v="US-2022-156797"/>
    <x v="1"/>
    <d v="2022-08-11T00:00:00"/>
    <x v="1243"/>
    <x v="1"/>
    <s v="PO-19180"/>
    <s v="Philisse Overcash"/>
    <x v="2"/>
    <s v="United States"/>
    <x v="20"/>
    <x v="15"/>
    <n v="10035"/>
    <x v="3"/>
    <s v="OFF-AR-10001427"/>
    <x v="1"/>
    <x v="6"/>
    <s v="Newell 330"/>
    <n v="11.96"/>
    <n v="2"/>
    <n v="0"/>
    <n v="3.1096000000000004"/>
  </r>
  <r>
    <n v="7200"/>
    <s v="US-2022-156797"/>
    <x v="1"/>
    <d v="2022-08-11T00:00:00"/>
    <x v="1243"/>
    <x v="1"/>
    <s v="PO-19180"/>
    <s v="Philisse Overcash"/>
    <x v="2"/>
    <s v="United States"/>
    <x v="20"/>
    <x v="15"/>
    <n v="10035"/>
    <x v="3"/>
    <s v="TEC-PH-10004614"/>
    <x v="2"/>
    <x v="7"/>
    <s v="AT&amp;T 841000 Phone"/>
    <n v="138"/>
    <n v="2"/>
    <n v="0"/>
    <n v="34.5"/>
  </r>
  <r>
    <n v="7201"/>
    <s v="CA-2023-104276"/>
    <x v="0"/>
    <d v="2023-11-28T00:00:00"/>
    <x v="845"/>
    <x v="1"/>
    <s v="HF-14995"/>
    <s v="Herbert Flentye"/>
    <x v="0"/>
    <s v="United States"/>
    <x v="2"/>
    <x v="2"/>
    <n v="33311"/>
    <x v="0"/>
    <s v="TEC-PH-10001944"/>
    <x v="2"/>
    <x v="7"/>
    <s v="Wi-Ex zBoost YX540 Cellular Phone Signal Booster"/>
    <n v="116.75999999999999"/>
    <n v="1"/>
    <n v="0.2"/>
    <n v="14.594999999999985"/>
  </r>
  <r>
    <n v="7202"/>
    <s v="CA-2023-104276"/>
    <x v="0"/>
    <d v="2023-11-28T00:00:00"/>
    <x v="845"/>
    <x v="1"/>
    <s v="HF-14995"/>
    <s v="Herbert Flentye"/>
    <x v="0"/>
    <s v="United States"/>
    <x v="2"/>
    <x v="2"/>
    <n v="33311"/>
    <x v="0"/>
    <s v="FUR-TA-10001039"/>
    <x v="0"/>
    <x v="3"/>
    <s v="KI Adjustable-Height Table"/>
    <n v="331.02300000000008"/>
    <n v="7"/>
    <n v="0.45"/>
    <n v="-114.35339999999997"/>
  </r>
  <r>
    <n v="7203"/>
    <s v="CA-2023-120369"/>
    <x v="0"/>
    <d v="2023-10-29T00:00:00"/>
    <x v="464"/>
    <x v="3"/>
    <s v="VB-21745"/>
    <s v="Victoria Brennan"/>
    <x v="1"/>
    <s v="United States"/>
    <x v="30"/>
    <x v="15"/>
    <n v="14609"/>
    <x v="3"/>
    <s v="FUR-FU-10003806"/>
    <x v="0"/>
    <x v="5"/>
    <s v="Tenex Chairmat w/ Average Lip, 45&quot; x 53&quot;"/>
    <n v="756.80000000000007"/>
    <n v="5"/>
    <n v="0"/>
    <n v="75.679999999999978"/>
  </r>
  <r>
    <n v="7204"/>
    <s v="CA-2021-118276"/>
    <x v="2"/>
    <d v="2021-12-29T00:00:00"/>
    <x v="302"/>
    <x v="1"/>
    <s v="MG-17890"/>
    <s v="Michael Granlund"/>
    <x v="2"/>
    <s v="United States"/>
    <x v="490"/>
    <x v="10"/>
    <n v="60174"/>
    <x v="2"/>
    <s v="FUR-FU-10002111"/>
    <x v="0"/>
    <x v="5"/>
    <s v="Master Caster Door Stop, Large Brown"/>
    <n v="8.7360000000000007"/>
    <n v="3"/>
    <n v="0.6"/>
    <n v="-4.804800000000002"/>
  </r>
  <r>
    <n v="7205"/>
    <s v="CA-2022-136658"/>
    <x v="1"/>
    <d v="2022-09-10T00:00:00"/>
    <x v="731"/>
    <x v="1"/>
    <s v="BO-11425"/>
    <s v="Bobby Odegard"/>
    <x v="0"/>
    <s v="United States"/>
    <x v="20"/>
    <x v="15"/>
    <n v="10024"/>
    <x v="3"/>
    <s v="OFF-AR-10000817"/>
    <x v="1"/>
    <x v="6"/>
    <s v="Manco Dry-Lighter Erasable Highlighter"/>
    <n v="6.08"/>
    <n v="2"/>
    <n v="0"/>
    <n v="2.0671999999999997"/>
  </r>
  <r>
    <n v="7206"/>
    <s v="CA-2024-137414"/>
    <x v="3"/>
    <d v="2024-10-03T00:00:00"/>
    <x v="299"/>
    <x v="1"/>
    <s v="CM-12115"/>
    <s v="Chad McGuire"/>
    <x v="0"/>
    <s v="United States"/>
    <x v="8"/>
    <x v="1"/>
    <n v="94109"/>
    <x v="1"/>
    <s v="FUR-FU-10001424"/>
    <x v="0"/>
    <x v="5"/>
    <s v="Dax Clear Box Frame"/>
    <n v="17.46"/>
    <n v="2"/>
    <n v="0"/>
    <n v="5.936399999999999"/>
  </r>
  <r>
    <n v="7207"/>
    <s v="CA-2024-137414"/>
    <x v="3"/>
    <d v="2024-10-03T00:00:00"/>
    <x v="299"/>
    <x v="1"/>
    <s v="CM-12115"/>
    <s v="Chad McGuire"/>
    <x v="0"/>
    <s v="United States"/>
    <x v="8"/>
    <x v="1"/>
    <n v="94109"/>
    <x v="1"/>
    <s v="TEC-MA-10002930"/>
    <x v="2"/>
    <x v="15"/>
    <s v="Ricoh - Ink Collector Unit for GX3000 Series Printers"/>
    <n v="369.16"/>
    <n v="11"/>
    <n v="0.2"/>
    <n v="32.301500000000019"/>
  </r>
  <r>
    <n v="7208"/>
    <s v="CA-2023-143476"/>
    <x v="0"/>
    <d v="2023-09-12T00:00:00"/>
    <x v="250"/>
    <x v="2"/>
    <s v="LC-16930"/>
    <s v="Linda Cazamias"/>
    <x v="1"/>
    <s v="United States"/>
    <x v="42"/>
    <x v="16"/>
    <n v="85023"/>
    <x v="1"/>
    <s v="OFF-AR-10003759"/>
    <x v="1"/>
    <x v="6"/>
    <s v="Crayola Anti Dust Chalk, 12/Pack"/>
    <n v="2.9120000000000004"/>
    <n v="2"/>
    <n v="0.2"/>
    <n v="0.90999999999999981"/>
  </r>
  <r>
    <n v="7209"/>
    <s v="CA-2023-143476"/>
    <x v="0"/>
    <d v="2023-09-12T00:00:00"/>
    <x v="250"/>
    <x v="2"/>
    <s v="LC-16930"/>
    <s v="Linda Cazamias"/>
    <x v="1"/>
    <s v="United States"/>
    <x v="42"/>
    <x v="16"/>
    <n v="85023"/>
    <x v="1"/>
    <s v="OFF-PA-10001837"/>
    <x v="1"/>
    <x v="10"/>
    <s v="Xerox 1976"/>
    <n v="20.736000000000004"/>
    <n v="4"/>
    <n v="0.2"/>
    <n v="7.2576000000000001"/>
  </r>
  <r>
    <n v="7210"/>
    <s v="CA-2023-143476"/>
    <x v="0"/>
    <d v="2023-09-12T00:00:00"/>
    <x v="250"/>
    <x v="2"/>
    <s v="LC-16930"/>
    <s v="Linda Cazamias"/>
    <x v="1"/>
    <s v="United States"/>
    <x v="42"/>
    <x v="16"/>
    <n v="85023"/>
    <x v="1"/>
    <s v="OFF-PA-10001667"/>
    <x v="1"/>
    <x v="10"/>
    <s v="Great White Multi-Use Recycled Paper (20Lb. and 84 Bright)"/>
    <n v="9.5680000000000014"/>
    <n v="2"/>
    <n v="0.2"/>
    <n v="2.9899999999999993"/>
  </r>
  <r>
    <n v="7211"/>
    <s v="US-2023-119046"/>
    <x v="0"/>
    <d v="2023-06-03T00:00:00"/>
    <x v="29"/>
    <x v="1"/>
    <s v="EH-13765"/>
    <s v="Edward Hooks"/>
    <x v="1"/>
    <s v="United States"/>
    <x v="4"/>
    <x v="4"/>
    <n v="98115"/>
    <x v="1"/>
    <s v="OFF-PA-10000246"/>
    <x v="1"/>
    <x v="10"/>
    <s v="Riverleaf Stik-Withit Designer Note Cubes"/>
    <n v="30.18"/>
    <n v="3"/>
    <n v="0"/>
    <n v="13.8828"/>
  </r>
  <r>
    <n v="7212"/>
    <s v="US-2023-119046"/>
    <x v="0"/>
    <d v="2023-06-03T00:00:00"/>
    <x v="29"/>
    <x v="1"/>
    <s v="EH-13765"/>
    <s v="Edward Hooks"/>
    <x v="1"/>
    <s v="United States"/>
    <x v="4"/>
    <x v="4"/>
    <n v="98115"/>
    <x v="1"/>
    <s v="OFF-BI-10001078"/>
    <x v="1"/>
    <x v="8"/>
    <s v="Acco PRESSTEX Data Binder with Storage Hooks, Dark Blue, 14 7/8&quot; X 11&quot;"/>
    <n v="51.648000000000003"/>
    <n v="12"/>
    <n v="0.2"/>
    <n v="18.7224"/>
  </r>
  <r>
    <n v="7213"/>
    <s v="US-2023-119046"/>
    <x v="0"/>
    <d v="2023-06-03T00:00:00"/>
    <x v="29"/>
    <x v="1"/>
    <s v="EH-13765"/>
    <s v="Edward Hooks"/>
    <x v="1"/>
    <s v="United States"/>
    <x v="4"/>
    <x v="4"/>
    <n v="98115"/>
    <x v="1"/>
    <s v="OFF-BI-10000138"/>
    <x v="1"/>
    <x v="8"/>
    <s v="Acco Translucent Poly Ring Binders"/>
    <n v="11.231999999999999"/>
    <n v="3"/>
    <n v="0.2"/>
    <n v="3.9312000000000005"/>
  </r>
  <r>
    <n v="7214"/>
    <s v="CA-2024-154949"/>
    <x v="3"/>
    <d v="2024-10-16T00:00:00"/>
    <x v="163"/>
    <x v="1"/>
    <s v="MC-17275"/>
    <s v="Marc Crier"/>
    <x v="0"/>
    <s v="United States"/>
    <x v="491"/>
    <x v="1"/>
    <n v="93010"/>
    <x v="1"/>
    <s v="OFF-LA-10002034"/>
    <x v="1"/>
    <x v="2"/>
    <s v="Avery 478"/>
    <n v="14.73"/>
    <n v="3"/>
    <n v="0"/>
    <n v="7.2176999999999998"/>
  </r>
  <r>
    <n v="7215"/>
    <s v="CA-2022-103072"/>
    <x v="1"/>
    <d v="2022-09-27T00:00:00"/>
    <x v="12"/>
    <x v="0"/>
    <s v="HW-14935"/>
    <s v="Helen Wasserman"/>
    <x v="1"/>
    <s v="United States"/>
    <x v="66"/>
    <x v="12"/>
    <n v="48205"/>
    <x v="2"/>
    <s v="OFF-AR-10000127"/>
    <x v="1"/>
    <x v="6"/>
    <s v="Newell 321"/>
    <n v="16.399999999999999"/>
    <n v="5"/>
    <n v="0"/>
    <n v="4.7559999999999985"/>
  </r>
  <r>
    <n v="7216"/>
    <s v="CA-2022-103072"/>
    <x v="1"/>
    <d v="2022-09-27T00:00:00"/>
    <x v="12"/>
    <x v="0"/>
    <s v="HW-14935"/>
    <s v="Helen Wasserman"/>
    <x v="1"/>
    <s v="United States"/>
    <x v="66"/>
    <x v="12"/>
    <n v="48205"/>
    <x v="2"/>
    <s v="OFF-PA-10003172"/>
    <x v="1"/>
    <x v="10"/>
    <s v="Xerox 1996"/>
    <n v="25.92"/>
    <n v="4"/>
    <n v="0"/>
    <n v="12.441600000000001"/>
  </r>
  <r>
    <n v="7217"/>
    <s v="CA-2022-150770"/>
    <x v="1"/>
    <d v="2022-05-03T00:00:00"/>
    <x v="1192"/>
    <x v="2"/>
    <s v="LC-16870"/>
    <s v="Lena Cacioppo"/>
    <x v="0"/>
    <s v="United States"/>
    <x v="8"/>
    <x v="1"/>
    <n v="94109"/>
    <x v="1"/>
    <s v="OFF-AR-10001246"/>
    <x v="1"/>
    <x v="6"/>
    <s v="Newell 317"/>
    <n v="8.82"/>
    <n v="3"/>
    <n v="0"/>
    <n v="2.5577999999999994"/>
  </r>
  <r>
    <n v="7218"/>
    <s v="CA-2022-150770"/>
    <x v="1"/>
    <d v="2022-05-03T00:00:00"/>
    <x v="1192"/>
    <x v="2"/>
    <s v="LC-16870"/>
    <s v="Lena Cacioppo"/>
    <x v="0"/>
    <s v="United States"/>
    <x v="8"/>
    <x v="1"/>
    <n v="94109"/>
    <x v="1"/>
    <s v="OFF-BI-10002026"/>
    <x v="1"/>
    <x v="8"/>
    <s v="Ibico Recycled Linen-Style Covers"/>
    <n v="62.496000000000009"/>
    <n v="2"/>
    <n v="0.2"/>
    <n v="21.873599999999996"/>
  </r>
  <r>
    <n v="7219"/>
    <s v="CA-2022-150770"/>
    <x v="1"/>
    <d v="2022-05-03T00:00:00"/>
    <x v="1192"/>
    <x v="2"/>
    <s v="LC-16870"/>
    <s v="Lena Cacioppo"/>
    <x v="0"/>
    <s v="United States"/>
    <x v="8"/>
    <x v="1"/>
    <n v="94109"/>
    <x v="1"/>
    <s v="TEC-AC-10000844"/>
    <x v="2"/>
    <x v="11"/>
    <s v="Logitech Gaming G510s - Keyboard"/>
    <n v="339.96"/>
    <n v="4"/>
    <n v="0"/>
    <n v="122.38559999999998"/>
  </r>
  <r>
    <n v="7220"/>
    <s v="CA-2022-150770"/>
    <x v="1"/>
    <d v="2022-05-03T00:00:00"/>
    <x v="1192"/>
    <x v="2"/>
    <s v="LC-16870"/>
    <s v="Lena Cacioppo"/>
    <x v="0"/>
    <s v="United States"/>
    <x v="8"/>
    <x v="1"/>
    <n v="94109"/>
    <x v="1"/>
    <s v="OFF-BI-10001575"/>
    <x v="1"/>
    <x v="8"/>
    <s v="GBC Linen Binding Covers"/>
    <n v="49.568000000000005"/>
    <n v="2"/>
    <n v="0.2"/>
    <n v="17.348799999999997"/>
  </r>
  <r>
    <n v="7221"/>
    <s v="CA-2024-154760"/>
    <x v="3"/>
    <d v="2024-01-10T00:00:00"/>
    <x v="705"/>
    <x v="1"/>
    <s v="BP-11290"/>
    <s v="Beth Paige"/>
    <x v="0"/>
    <s v="United States"/>
    <x v="10"/>
    <x v="9"/>
    <n v="19140"/>
    <x v="3"/>
    <s v="OFF-BI-10004632"/>
    <x v="1"/>
    <x v="8"/>
    <s v="Ibico Hi-Tech Manual Binding System"/>
    <n v="274.49100000000004"/>
    <n v="3"/>
    <n v="0.7"/>
    <n v="-228.74250000000006"/>
  </r>
  <r>
    <n v="7222"/>
    <s v="US-2024-104437"/>
    <x v="3"/>
    <d v="2024-01-28T00:00:00"/>
    <x v="523"/>
    <x v="1"/>
    <s v="TG-21310"/>
    <s v="Toby Gnade"/>
    <x v="0"/>
    <s v="United States"/>
    <x v="20"/>
    <x v="15"/>
    <n v="10035"/>
    <x v="3"/>
    <s v="TEC-PH-10000193"/>
    <x v="2"/>
    <x v="7"/>
    <s v="Jensen SMPS-640 - speaker phone"/>
    <n v="137.94"/>
    <n v="3"/>
    <n v="0"/>
    <n v="35.864399999999996"/>
  </r>
  <r>
    <n v="7223"/>
    <s v="CA-2024-113075"/>
    <x v="3"/>
    <d v="2024-09-03T00:00:00"/>
    <x v="371"/>
    <x v="1"/>
    <s v="MC-18100"/>
    <s v="Mick Crebagga"/>
    <x v="0"/>
    <s v="United States"/>
    <x v="22"/>
    <x v="10"/>
    <n v="60623"/>
    <x v="2"/>
    <s v="TEC-AC-10003441"/>
    <x v="2"/>
    <x v="11"/>
    <s v="Kingston Digital DataTraveler 32GB USB 2.0"/>
    <n v="40.68"/>
    <n v="3"/>
    <n v="0.2"/>
    <n v="-7.1190000000000015"/>
  </r>
  <r>
    <n v="7224"/>
    <s v="CA-2023-109953"/>
    <x v="0"/>
    <d v="2023-07-15T00:00:00"/>
    <x v="461"/>
    <x v="1"/>
    <s v="RB-19360"/>
    <s v="Raymond Buch"/>
    <x v="0"/>
    <s v="United States"/>
    <x v="8"/>
    <x v="1"/>
    <n v="94122"/>
    <x v="1"/>
    <s v="TEC-PH-10004093"/>
    <x v="2"/>
    <x v="7"/>
    <s v="Panasonic Kx-TS550"/>
    <n v="110.376"/>
    <n v="3"/>
    <n v="0.2"/>
    <n v="12.417299999999997"/>
  </r>
  <r>
    <n v="7225"/>
    <s v="CA-2023-109953"/>
    <x v="0"/>
    <d v="2023-07-15T00:00:00"/>
    <x v="461"/>
    <x v="1"/>
    <s v="RB-19360"/>
    <s v="Raymond Buch"/>
    <x v="0"/>
    <s v="United States"/>
    <x v="8"/>
    <x v="1"/>
    <n v="94122"/>
    <x v="1"/>
    <s v="OFF-AP-10002998"/>
    <x v="1"/>
    <x v="9"/>
    <s v="Holmes 99% HEPA Air Purifier"/>
    <n v="151.62"/>
    <n v="7"/>
    <n v="0"/>
    <n v="50.03459999999999"/>
  </r>
  <r>
    <n v="7226"/>
    <s v="CA-2023-109953"/>
    <x v="0"/>
    <d v="2023-07-15T00:00:00"/>
    <x v="461"/>
    <x v="1"/>
    <s v="RB-19360"/>
    <s v="Raymond Buch"/>
    <x v="0"/>
    <s v="United States"/>
    <x v="8"/>
    <x v="1"/>
    <n v="94122"/>
    <x v="1"/>
    <s v="FUR-FU-10000073"/>
    <x v="0"/>
    <x v="5"/>
    <s v="Deflect-O Glasstique Clear Desk Accessories"/>
    <n v="30.8"/>
    <n v="4"/>
    <n v="0"/>
    <n v="10.163999999999998"/>
  </r>
  <r>
    <n v="7227"/>
    <s v="CA-2024-127397"/>
    <x v="3"/>
    <d v="2024-02-25T00:00:00"/>
    <x v="458"/>
    <x v="1"/>
    <s v="ES-14080"/>
    <s v="Erin Smith"/>
    <x v="1"/>
    <s v="United States"/>
    <x v="10"/>
    <x v="9"/>
    <n v="19134"/>
    <x v="3"/>
    <s v="OFF-PA-10001125"/>
    <x v="1"/>
    <x v="10"/>
    <s v="Xerox 1988"/>
    <n v="123.92000000000002"/>
    <n v="5"/>
    <n v="0.2"/>
    <n v="38.724999999999994"/>
  </r>
  <r>
    <n v="7228"/>
    <s v="CA-2024-127397"/>
    <x v="3"/>
    <d v="2024-02-25T00:00:00"/>
    <x v="458"/>
    <x v="1"/>
    <s v="ES-14080"/>
    <s v="Erin Smith"/>
    <x v="1"/>
    <s v="United States"/>
    <x v="10"/>
    <x v="9"/>
    <n v="19134"/>
    <x v="3"/>
    <s v="TEC-AC-10003033"/>
    <x v="2"/>
    <x v="11"/>
    <s v="Plantronics CS510 - Over-the-Head monaural Wireless Headset System"/>
    <n v="1319.8"/>
    <n v="5"/>
    <n v="0.2"/>
    <n v="214.4674999999998"/>
  </r>
  <r>
    <n v="7229"/>
    <s v="CA-2021-157546"/>
    <x v="2"/>
    <d v="2021-07-20T00:00:00"/>
    <x v="1172"/>
    <x v="2"/>
    <s v="RD-19720"/>
    <s v="Roger Demir"/>
    <x v="0"/>
    <s v="United States"/>
    <x v="8"/>
    <x v="1"/>
    <n v="94122"/>
    <x v="1"/>
    <s v="OFF-BI-10002498"/>
    <x v="1"/>
    <x v="8"/>
    <s v="Clear Mylar Reinforcing Strips"/>
    <n v="89.712000000000018"/>
    <n v="6"/>
    <n v="0.2"/>
    <n v="30.277799999999992"/>
  </r>
  <r>
    <n v="7230"/>
    <s v="CA-2021-157546"/>
    <x v="2"/>
    <d v="2021-07-20T00:00:00"/>
    <x v="1172"/>
    <x v="2"/>
    <s v="RD-19720"/>
    <s v="Roger Demir"/>
    <x v="0"/>
    <s v="United States"/>
    <x v="8"/>
    <x v="1"/>
    <n v="94122"/>
    <x v="1"/>
    <s v="OFF-PA-10004569"/>
    <x v="1"/>
    <x v="10"/>
    <s v="Wirebound Message Books, Two 4 1/4&quot; x 5&quot; Forms per Page"/>
    <n v="22.830000000000002"/>
    <n v="3"/>
    <n v="0"/>
    <n v="10.7301"/>
  </r>
  <r>
    <n v="7231"/>
    <s v="CA-2024-153843"/>
    <x v="3"/>
    <d v="2024-03-14T00:00:00"/>
    <x v="1097"/>
    <x v="2"/>
    <s v="SC-20380"/>
    <s v="Shahid Collister"/>
    <x v="0"/>
    <s v="United States"/>
    <x v="54"/>
    <x v="29"/>
    <n v="6824"/>
    <x v="3"/>
    <s v="OFF-BI-10002353"/>
    <x v="1"/>
    <x v="8"/>
    <s v="GBC VeloBind Cover Sets"/>
    <n v="30.88"/>
    <n v="2"/>
    <n v="0"/>
    <n v="15.44"/>
  </r>
  <r>
    <n v="7232"/>
    <s v="CA-2024-153843"/>
    <x v="3"/>
    <d v="2024-03-14T00:00:00"/>
    <x v="1097"/>
    <x v="2"/>
    <s v="SC-20380"/>
    <s v="Shahid Collister"/>
    <x v="0"/>
    <s v="United States"/>
    <x v="54"/>
    <x v="29"/>
    <n v="6824"/>
    <x v="3"/>
    <s v="OFF-AP-10001564"/>
    <x v="1"/>
    <x v="9"/>
    <s v="Hoover Commercial Lightweight Upright Vacuum with E-Z Empty Dirt Cup"/>
    <n v="465.16"/>
    <n v="2"/>
    <n v="0"/>
    <n v="120.94159999999999"/>
  </r>
  <r>
    <n v="7233"/>
    <s v="CA-2024-153843"/>
    <x v="3"/>
    <d v="2024-03-14T00:00:00"/>
    <x v="1097"/>
    <x v="2"/>
    <s v="SC-20380"/>
    <s v="Shahid Collister"/>
    <x v="0"/>
    <s v="United States"/>
    <x v="54"/>
    <x v="29"/>
    <n v="6824"/>
    <x v="3"/>
    <s v="OFF-PA-10003673"/>
    <x v="1"/>
    <x v="10"/>
    <s v="Strathmore Photo Mount Cards"/>
    <n v="27.12"/>
    <n v="4"/>
    <n v="0"/>
    <n v="12.475199999999999"/>
  </r>
  <r>
    <n v="7234"/>
    <s v="CA-2023-137337"/>
    <x v="0"/>
    <d v="2023-03-09T00:00:00"/>
    <x v="331"/>
    <x v="1"/>
    <s v="GB-14575"/>
    <s v="Giulietta Baptist"/>
    <x v="0"/>
    <s v="United States"/>
    <x v="20"/>
    <x v="15"/>
    <n v="10011"/>
    <x v="3"/>
    <s v="FUR-FU-10003347"/>
    <x v="0"/>
    <x v="5"/>
    <s v="Coloredge Poster Frame"/>
    <n v="113.6"/>
    <n v="8"/>
    <n v="0"/>
    <n v="44.304000000000002"/>
  </r>
  <r>
    <n v="7235"/>
    <s v="CA-2023-137337"/>
    <x v="0"/>
    <d v="2023-03-09T00:00:00"/>
    <x v="331"/>
    <x v="1"/>
    <s v="GB-14575"/>
    <s v="Giulietta Baptist"/>
    <x v="0"/>
    <s v="United States"/>
    <x v="20"/>
    <x v="15"/>
    <n v="10011"/>
    <x v="3"/>
    <s v="OFF-PA-10001934"/>
    <x v="1"/>
    <x v="10"/>
    <s v="Xerox 1993"/>
    <n v="12.96"/>
    <n v="2"/>
    <n v="0"/>
    <n v="6.3504000000000005"/>
  </r>
  <r>
    <n v="7236"/>
    <s v="CA-2023-137337"/>
    <x v="0"/>
    <d v="2023-03-09T00:00:00"/>
    <x v="331"/>
    <x v="1"/>
    <s v="GB-14575"/>
    <s v="Giulietta Baptist"/>
    <x v="0"/>
    <s v="United States"/>
    <x v="20"/>
    <x v="15"/>
    <n v="10011"/>
    <x v="3"/>
    <s v="OFF-BI-10000632"/>
    <x v="1"/>
    <x v="8"/>
    <s v="Satellite Sectional Post Binders"/>
    <n v="69.456000000000003"/>
    <n v="2"/>
    <n v="0.2"/>
    <n v="22.573199999999996"/>
  </r>
  <r>
    <n v="7237"/>
    <s v="CA-2021-138737"/>
    <x v="2"/>
    <d v="2021-12-07T00:00:00"/>
    <x v="28"/>
    <x v="2"/>
    <s v="FP-14320"/>
    <s v="Frank Preis"/>
    <x v="0"/>
    <s v="United States"/>
    <x v="1"/>
    <x v="1"/>
    <n v="90049"/>
    <x v="1"/>
    <s v="OFF-AR-10003190"/>
    <x v="1"/>
    <x v="6"/>
    <s v="Newell 32"/>
    <n v="8.64"/>
    <n v="3"/>
    <n v="0"/>
    <n v="2.4192"/>
  </r>
  <r>
    <n v="7238"/>
    <s v="CA-2023-164924"/>
    <x v="0"/>
    <d v="2023-07-11T00:00:00"/>
    <x v="668"/>
    <x v="3"/>
    <s v="EA-14035"/>
    <s v="Erin Ashbrook"/>
    <x v="1"/>
    <s v="United States"/>
    <x v="10"/>
    <x v="9"/>
    <n v="19143"/>
    <x v="3"/>
    <s v="TEC-MA-10000904"/>
    <x v="2"/>
    <x v="15"/>
    <s v="Brother MFC-9340CDW LED All-In-One Printer, Copier Scanner"/>
    <n v="341.99100000000004"/>
    <n v="3"/>
    <n v="0.7"/>
    <n v="-319.19159999999999"/>
  </r>
  <r>
    <n v="7239"/>
    <s v="CA-2023-101651"/>
    <x v="0"/>
    <d v="2023-12-25T00:00:00"/>
    <x v="525"/>
    <x v="1"/>
    <s v="SC-20305"/>
    <s v="Sean Christensen"/>
    <x v="0"/>
    <s v="United States"/>
    <x v="49"/>
    <x v="1"/>
    <n v="95123"/>
    <x v="1"/>
    <s v="FUR-FU-10000771"/>
    <x v="0"/>
    <x v="5"/>
    <s v="Eldon 200 Class Desk Accessories, Smoke"/>
    <n v="43.96"/>
    <n v="7"/>
    <n v="0"/>
    <n v="18.463200000000004"/>
  </r>
  <r>
    <n v="7240"/>
    <s v="CA-2023-101651"/>
    <x v="0"/>
    <d v="2023-12-25T00:00:00"/>
    <x v="525"/>
    <x v="1"/>
    <s v="SC-20305"/>
    <s v="Sean Christensen"/>
    <x v="0"/>
    <s v="United States"/>
    <x v="49"/>
    <x v="1"/>
    <n v="95123"/>
    <x v="1"/>
    <s v="OFF-EN-10001990"/>
    <x v="1"/>
    <x v="12"/>
    <s v="Staples"/>
    <n v="39.76"/>
    <n v="7"/>
    <n v="0"/>
    <n v="18.687199999999997"/>
  </r>
  <r>
    <n v="7241"/>
    <s v="CA-2024-136651"/>
    <x v="3"/>
    <d v="2024-04-24T00:00:00"/>
    <x v="77"/>
    <x v="0"/>
    <s v="JF-15355"/>
    <s v="Jay Fein"/>
    <x v="0"/>
    <s v="United States"/>
    <x v="45"/>
    <x v="1"/>
    <n v="91104"/>
    <x v="1"/>
    <s v="FUR-FU-10002445"/>
    <x v="0"/>
    <x v="5"/>
    <s v="DAX Two-Tone Rosewood/Black Document Frame, Desktop, 5 x 7"/>
    <n v="66.36"/>
    <n v="7"/>
    <n v="0"/>
    <n v="26.544000000000004"/>
  </r>
  <r>
    <n v="7242"/>
    <s v="CA-2024-136651"/>
    <x v="3"/>
    <d v="2024-04-24T00:00:00"/>
    <x v="77"/>
    <x v="0"/>
    <s v="JF-15355"/>
    <s v="Jay Fein"/>
    <x v="0"/>
    <s v="United States"/>
    <x v="45"/>
    <x v="1"/>
    <n v="91104"/>
    <x v="1"/>
    <s v="OFF-BI-10003638"/>
    <x v="1"/>
    <x v="8"/>
    <s v="GBC Durable Plastic Covers"/>
    <n v="92.88000000000001"/>
    <n v="6"/>
    <n v="0.2"/>
    <n v="30.185999999999996"/>
  </r>
  <r>
    <n v="7243"/>
    <s v="CA-2024-136651"/>
    <x v="3"/>
    <d v="2024-04-24T00:00:00"/>
    <x v="77"/>
    <x v="0"/>
    <s v="JF-15355"/>
    <s v="Jay Fein"/>
    <x v="0"/>
    <s v="United States"/>
    <x v="45"/>
    <x v="1"/>
    <n v="91104"/>
    <x v="1"/>
    <s v="FUR-FU-10004864"/>
    <x v="0"/>
    <x v="5"/>
    <s v="Eldon 500 Class Desk Accessories"/>
    <n v="24.14"/>
    <n v="2"/>
    <n v="0"/>
    <n v="7.9662000000000006"/>
  </r>
  <r>
    <n v="7244"/>
    <s v="CA-2024-118892"/>
    <x v="3"/>
    <d v="2024-08-18T00:00:00"/>
    <x v="554"/>
    <x v="0"/>
    <s v="TP-21415"/>
    <s v="Tom Prescott"/>
    <x v="0"/>
    <s v="United States"/>
    <x v="10"/>
    <x v="9"/>
    <n v="19134"/>
    <x v="3"/>
    <s v="FUR-CH-10002024"/>
    <x v="0"/>
    <x v="1"/>
    <s v="HON 5400 Series Task Chairs for Big and Tall"/>
    <n v="4416.174"/>
    <n v="9"/>
    <n v="0.3"/>
    <n v="-630.88200000000006"/>
  </r>
  <r>
    <n v="7245"/>
    <s v="US-2024-151127"/>
    <x v="3"/>
    <d v="2024-05-23T00:00:00"/>
    <x v="1169"/>
    <x v="2"/>
    <s v="RL-19615"/>
    <s v="Rob Lucas"/>
    <x v="0"/>
    <s v="United States"/>
    <x v="1"/>
    <x v="1"/>
    <n v="90049"/>
    <x v="1"/>
    <s v="OFF-AR-10002445"/>
    <x v="1"/>
    <x v="6"/>
    <s v="SANFORD Major Accent Highlighters"/>
    <n v="49.56"/>
    <n v="7"/>
    <n v="0"/>
    <n v="18.832800000000002"/>
  </r>
  <r>
    <n v="7246"/>
    <s v="CA-2024-145807"/>
    <x v="3"/>
    <d v="2024-02-10T00:00:00"/>
    <x v="758"/>
    <x v="1"/>
    <s v="SB-20170"/>
    <s v="Sarah Bern"/>
    <x v="0"/>
    <s v="United States"/>
    <x v="1"/>
    <x v="1"/>
    <n v="90032"/>
    <x v="1"/>
    <s v="OFF-ST-10001370"/>
    <x v="1"/>
    <x v="4"/>
    <s v="Sensible Storage WireTech Storage Systems"/>
    <n v="354.90000000000003"/>
    <n v="5"/>
    <n v="0"/>
    <n v="17.744999999999962"/>
  </r>
  <r>
    <n v="7247"/>
    <s v="US-2021-127978"/>
    <x v="2"/>
    <d v="2021-03-03T00:00:00"/>
    <x v="448"/>
    <x v="1"/>
    <s v="JS-15595"/>
    <s v="Jill Stevenson"/>
    <x v="1"/>
    <s v="United States"/>
    <x v="38"/>
    <x v="24"/>
    <n v="43229"/>
    <x v="3"/>
    <s v="OFF-LA-10000305"/>
    <x v="1"/>
    <x v="2"/>
    <s v="Avery 495"/>
    <n v="15.120000000000001"/>
    <n v="3"/>
    <n v="0.2"/>
    <n v="4.9139999999999988"/>
  </r>
  <r>
    <n v="7248"/>
    <s v="US-2021-127978"/>
    <x v="2"/>
    <d v="2021-03-03T00:00:00"/>
    <x v="448"/>
    <x v="1"/>
    <s v="JS-15595"/>
    <s v="Jill Stevenson"/>
    <x v="1"/>
    <s v="United States"/>
    <x v="38"/>
    <x v="24"/>
    <n v="43229"/>
    <x v="3"/>
    <s v="FUR-BO-10001972"/>
    <x v="0"/>
    <x v="0"/>
    <s v="O'Sullivan 4-Shelf Bookcase in Odessa Pine"/>
    <n v="302.45"/>
    <n v="5"/>
    <n v="0.5"/>
    <n v="-199.61700000000002"/>
  </r>
  <r>
    <n v="7249"/>
    <s v="US-2021-127978"/>
    <x v="2"/>
    <d v="2021-03-03T00:00:00"/>
    <x v="448"/>
    <x v="1"/>
    <s v="JS-15595"/>
    <s v="Jill Stevenson"/>
    <x v="1"/>
    <s v="United States"/>
    <x v="38"/>
    <x v="24"/>
    <n v="43229"/>
    <x v="3"/>
    <s v="OFF-ST-10002486"/>
    <x v="1"/>
    <x v="4"/>
    <s v="Eldon Shelf Savers Cubes and Bins"/>
    <n v="44.672000000000004"/>
    <n v="8"/>
    <n v="0.2"/>
    <n v="-10.051200000000003"/>
  </r>
  <r>
    <n v="7250"/>
    <s v="CA-2022-158491"/>
    <x v="1"/>
    <d v="2022-06-04T00:00:00"/>
    <x v="770"/>
    <x v="0"/>
    <s v="BP-11155"/>
    <s v="Becky Pak"/>
    <x v="0"/>
    <s v="United States"/>
    <x v="1"/>
    <x v="1"/>
    <n v="90008"/>
    <x v="1"/>
    <s v="TEC-AC-10001874"/>
    <x v="2"/>
    <x v="11"/>
    <s v="Logitech Wireless Anywhere Mouse MX for PC and Mac"/>
    <n v="119.98"/>
    <n v="2"/>
    <n v="0"/>
    <n v="35.994"/>
  </r>
  <r>
    <n v="7251"/>
    <s v="CA-2022-158491"/>
    <x v="1"/>
    <d v="2022-06-04T00:00:00"/>
    <x v="770"/>
    <x v="0"/>
    <s v="BP-11155"/>
    <s v="Becky Pak"/>
    <x v="0"/>
    <s v="United States"/>
    <x v="1"/>
    <x v="1"/>
    <n v="90008"/>
    <x v="1"/>
    <s v="TEC-AC-10003870"/>
    <x v="2"/>
    <x v="11"/>
    <s v="Logitech Z-906 Speaker sys - home theater - 5.1-CH"/>
    <n v="989.97"/>
    <n v="3"/>
    <n v="0"/>
    <n v="395.98800000000006"/>
  </r>
  <r>
    <n v="7252"/>
    <s v="CA-2023-116764"/>
    <x v="0"/>
    <d v="2023-08-28T00:00:00"/>
    <x v="48"/>
    <x v="1"/>
    <s v="EM-13825"/>
    <s v="Elizabeth Moffitt"/>
    <x v="1"/>
    <s v="United States"/>
    <x v="389"/>
    <x v="2"/>
    <n v="33021"/>
    <x v="0"/>
    <s v="OFF-LA-10002473"/>
    <x v="1"/>
    <x v="2"/>
    <s v="Avery 484"/>
    <n v="9.2159999999999993"/>
    <n v="4"/>
    <n v="0.2"/>
    <n v="3.3408000000000002"/>
  </r>
  <r>
    <n v="7253"/>
    <s v="CA-2023-152457"/>
    <x v="0"/>
    <d v="2023-09-13T00:00:00"/>
    <x v="801"/>
    <x v="1"/>
    <s v="SC-20695"/>
    <s v="Steve Chapman"/>
    <x v="1"/>
    <s v="United States"/>
    <x v="43"/>
    <x v="12"/>
    <n v="48066"/>
    <x v="2"/>
    <s v="OFF-PA-10003790"/>
    <x v="1"/>
    <x v="10"/>
    <s v="Xerox 1991"/>
    <n v="68.52"/>
    <n v="3"/>
    <n v="0"/>
    <n v="31.519199999999998"/>
  </r>
  <r>
    <n v="7254"/>
    <s v="CA-2023-152730"/>
    <x v="0"/>
    <d v="2023-05-31T00:00:00"/>
    <x v="204"/>
    <x v="1"/>
    <s v="EM-14140"/>
    <s v="Eugene Moren"/>
    <x v="2"/>
    <s v="United States"/>
    <x v="384"/>
    <x v="6"/>
    <n v="54880"/>
    <x v="2"/>
    <s v="OFF-AP-10002684"/>
    <x v="1"/>
    <x v="9"/>
    <s v="Acco 7-Outlet Masterpiece Power Center, Wihtout Fax/Phone Line Protection"/>
    <n v="364.74"/>
    <n v="3"/>
    <n v="0"/>
    <n v="109.42199999999997"/>
  </r>
  <r>
    <n v="7255"/>
    <s v="CA-2023-152730"/>
    <x v="0"/>
    <d v="2023-05-31T00:00:00"/>
    <x v="204"/>
    <x v="1"/>
    <s v="EM-14140"/>
    <s v="Eugene Moren"/>
    <x v="2"/>
    <s v="United States"/>
    <x v="384"/>
    <x v="6"/>
    <n v="54880"/>
    <x v="2"/>
    <s v="FUR-FU-10001037"/>
    <x v="0"/>
    <x v="5"/>
    <s v="DAX Charcoal/Nickel-Tone Document Frame, 5 x 7"/>
    <n v="47.400000000000006"/>
    <n v="5"/>
    <n v="0"/>
    <n v="21.33"/>
  </r>
  <r>
    <n v="7256"/>
    <s v="CA-2023-152730"/>
    <x v="0"/>
    <d v="2023-05-31T00:00:00"/>
    <x v="204"/>
    <x v="1"/>
    <s v="EM-14140"/>
    <s v="Eugene Moren"/>
    <x v="2"/>
    <s v="United States"/>
    <x v="384"/>
    <x v="6"/>
    <n v="54880"/>
    <x v="2"/>
    <s v="OFF-ST-10000876"/>
    <x v="1"/>
    <x v="4"/>
    <s v="Eldon Simplefile Box Office"/>
    <n v="49.76"/>
    <n v="4"/>
    <n v="0"/>
    <n v="13.9328"/>
  </r>
  <r>
    <n v="7257"/>
    <s v="CA-2023-152730"/>
    <x v="0"/>
    <d v="2023-05-31T00:00:00"/>
    <x v="204"/>
    <x v="1"/>
    <s v="EM-14140"/>
    <s v="Eugene Moren"/>
    <x v="2"/>
    <s v="United States"/>
    <x v="384"/>
    <x v="6"/>
    <n v="54880"/>
    <x v="2"/>
    <s v="OFF-AR-10003732"/>
    <x v="1"/>
    <x v="6"/>
    <s v="Newell 333"/>
    <n v="5.56"/>
    <n v="2"/>
    <n v="0"/>
    <n v="1.4455999999999998"/>
  </r>
  <r>
    <n v="7258"/>
    <s v="CA-2023-152730"/>
    <x v="0"/>
    <d v="2023-05-31T00:00:00"/>
    <x v="204"/>
    <x v="1"/>
    <s v="EM-14140"/>
    <s v="Eugene Moren"/>
    <x v="2"/>
    <s v="United States"/>
    <x v="384"/>
    <x v="6"/>
    <n v="54880"/>
    <x v="2"/>
    <s v="OFF-PA-10000994"/>
    <x v="1"/>
    <x v="10"/>
    <s v="Xerox 1915"/>
    <n v="629.09999999999991"/>
    <n v="6"/>
    <n v="0"/>
    <n v="301.96799999999996"/>
  </r>
  <r>
    <n v="7259"/>
    <s v="CA-2023-152730"/>
    <x v="0"/>
    <d v="2023-05-31T00:00:00"/>
    <x v="204"/>
    <x v="1"/>
    <s v="EM-14140"/>
    <s v="Eugene Moren"/>
    <x v="2"/>
    <s v="United States"/>
    <x v="384"/>
    <x v="6"/>
    <n v="54880"/>
    <x v="2"/>
    <s v="OFF-AR-10000940"/>
    <x v="1"/>
    <x v="6"/>
    <s v="Newell 343"/>
    <n v="14.7"/>
    <n v="5"/>
    <n v="0"/>
    <n v="3.9690000000000003"/>
  </r>
  <r>
    <n v="7260"/>
    <s v="CA-2023-152730"/>
    <x v="0"/>
    <d v="2023-05-31T00:00:00"/>
    <x v="204"/>
    <x v="1"/>
    <s v="EM-14140"/>
    <s v="Eugene Moren"/>
    <x v="2"/>
    <s v="United States"/>
    <x v="384"/>
    <x v="6"/>
    <n v="54880"/>
    <x v="2"/>
    <s v="OFF-PA-10004888"/>
    <x v="1"/>
    <x v="10"/>
    <s v="Xerox 217"/>
    <n v="45.36"/>
    <n v="7"/>
    <n v="0"/>
    <n v="21.772800000000004"/>
  </r>
  <r>
    <n v="7261"/>
    <s v="CA-2023-152730"/>
    <x v="0"/>
    <d v="2023-05-31T00:00:00"/>
    <x v="204"/>
    <x v="1"/>
    <s v="EM-14140"/>
    <s v="Eugene Moren"/>
    <x v="2"/>
    <s v="United States"/>
    <x v="384"/>
    <x v="6"/>
    <n v="54880"/>
    <x v="2"/>
    <s v="TEC-PH-10000441"/>
    <x v="2"/>
    <x v="7"/>
    <s v="VTech DS6151"/>
    <n v="125.99"/>
    <n v="1"/>
    <n v="0"/>
    <n v="35.277200000000008"/>
  </r>
  <r>
    <n v="7262"/>
    <s v="CA-2024-137001"/>
    <x v="3"/>
    <d v="2024-06-11T00:00:00"/>
    <x v="198"/>
    <x v="0"/>
    <s v="GZ-14545"/>
    <s v="George Zrebassa"/>
    <x v="1"/>
    <s v="United States"/>
    <x v="302"/>
    <x v="1"/>
    <n v="91360"/>
    <x v="1"/>
    <s v="OFF-AR-10001231"/>
    <x v="1"/>
    <x v="6"/>
    <s v="Sanford EarthWrite Recycled Pencils, Medium Soft, #2"/>
    <n v="14.700000000000001"/>
    <n v="7"/>
    <n v="0"/>
    <n v="4.1160000000000005"/>
  </r>
  <r>
    <n v="7263"/>
    <s v="CA-2024-156363"/>
    <x v="3"/>
    <d v="2024-10-23T00:00:00"/>
    <x v="98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24-156363"/>
    <x v="3"/>
    <d v="2024-10-23T00:00:00"/>
    <x v="980"/>
    <x v="1"/>
    <s v="ML-17395"/>
    <s v="Marina Lichtenstein"/>
    <x v="1"/>
    <s v="United States"/>
    <x v="10"/>
    <x v="9"/>
    <n v="19134"/>
    <x v="3"/>
    <s v="OFF-EN-10003068"/>
    <x v="1"/>
    <x v="12"/>
    <s v="#6 3/4 Gummed Flap White Envelopes"/>
    <n v="31.680000000000003"/>
    <n v="4"/>
    <n v="0.2"/>
    <n v="11.087999999999997"/>
  </r>
  <r>
    <n v="7265"/>
    <s v="CA-2024-122056"/>
    <x v="3"/>
    <d v="2024-06-14T00:00:00"/>
    <x v="1244"/>
    <x v="1"/>
    <s v="PG-18895"/>
    <s v="Paul Gonzalez"/>
    <x v="0"/>
    <s v="United States"/>
    <x v="24"/>
    <x v="17"/>
    <n v="22153"/>
    <x v="0"/>
    <s v="OFF-AR-10004260"/>
    <x v="1"/>
    <x v="6"/>
    <s v="Boston 1799 Powerhouse Electric Pencil Sharpener"/>
    <n v="181.86"/>
    <n v="7"/>
    <n v="0"/>
    <n v="50.9208"/>
  </r>
  <r>
    <n v="7266"/>
    <s v="US-2021-143721"/>
    <x v="2"/>
    <d v="2021-11-23T00:00:00"/>
    <x v="158"/>
    <x v="0"/>
    <s v="DK-12835"/>
    <s v="Damala Kotsonis"/>
    <x v="1"/>
    <s v="United States"/>
    <x v="12"/>
    <x v="5"/>
    <n v="77095"/>
    <x v="2"/>
    <s v="FUR-CH-10001973"/>
    <x v="0"/>
    <x v="1"/>
    <s v="Office Star Flex Back Scooter Chair with White Frame"/>
    <n v="155.37199999999999"/>
    <n v="2"/>
    <n v="0.3"/>
    <n v="-35.513599999999997"/>
  </r>
  <r>
    <n v="7267"/>
    <s v="CA-2024-122987"/>
    <x v="3"/>
    <d v="2024-08-17T00:00:00"/>
    <x v="766"/>
    <x v="3"/>
    <s v="SJ-20215"/>
    <s v="Sarah Jordon"/>
    <x v="0"/>
    <s v="United States"/>
    <x v="29"/>
    <x v="18"/>
    <n v="38401"/>
    <x v="0"/>
    <s v="OFF-BI-10002824"/>
    <x v="1"/>
    <x v="8"/>
    <s v="Recycled Easel Ring Binders"/>
    <n v="13.428000000000003"/>
    <n v="3"/>
    <n v="0.7"/>
    <n v="-11.190000000000001"/>
  </r>
  <r>
    <n v="7268"/>
    <s v="CA-2024-122987"/>
    <x v="3"/>
    <d v="2024-08-17T00:00:00"/>
    <x v="766"/>
    <x v="3"/>
    <s v="SJ-20215"/>
    <s v="Sarah Jordon"/>
    <x v="0"/>
    <s v="United States"/>
    <x v="29"/>
    <x v="18"/>
    <n v="38401"/>
    <x v="0"/>
    <s v="OFF-ST-10004950"/>
    <x v="1"/>
    <x v="4"/>
    <s v="Acco Perma 3000 Stacking Storage Drawers"/>
    <n v="67.13600000000001"/>
    <n v="4"/>
    <n v="0.2"/>
    <n v="-0.83920000000000172"/>
  </r>
  <r>
    <n v="7269"/>
    <s v="CA-2023-133368"/>
    <x v="0"/>
    <d v="2023-01-14T00:00:00"/>
    <x v="13"/>
    <x v="1"/>
    <s v="AG-10675"/>
    <s v="Anna Gayman"/>
    <x v="0"/>
    <s v="United States"/>
    <x v="3"/>
    <x v="3"/>
    <n v="28027"/>
    <x v="0"/>
    <s v="OFF-PA-10004039"/>
    <x v="1"/>
    <x v="10"/>
    <s v="Xerox 1882"/>
    <n v="89.567999999999998"/>
    <n v="2"/>
    <n v="0.2"/>
    <n v="32.468400000000003"/>
  </r>
  <r>
    <n v="7270"/>
    <s v="CA-2023-133368"/>
    <x v="0"/>
    <d v="2023-01-14T00:00:00"/>
    <x v="13"/>
    <x v="1"/>
    <s v="AG-10675"/>
    <s v="Anna Gayman"/>
    <x v="0"/>
    <s v="United States"/>
    <x v="3"/>
    <x v="3"/>
    <n v="28027"/>
    <x v="0"/>
    <s v="FUR-FU-10003374"/>
    <x v="0"/>
    <x v="5"/>
    <s v="Electrix Fluorescent Magnifier Lamps &amp; Weighted Base"/>
    <n v="315.77600000000007"/>
    <n v="8"/>
    <n v="0.2"/>
    <n v="31.577600000000018"/>
  </r>
  <r>
    <n v="7271"/>
    <s v="CA-2023-123337"/>
    <x v="0"/>
    <d v="2023-09-17T00:00:00"/>
    <x v="42"/>
    <x v="1"/>
    <s v="KD-16495"/>
    <s v="Keith Dawkins"/>
    <x v="1"/>
    <s v="United States"/>
    <x v="49"/>
    <x v="1"/>
    <n v="95123"/>
    <x v="1"/>
    <s v="FUR-BO-10001918"/>
    <x v="0"/>
    <x v="0"/>
    <s v="Sauder Forest Hills Library with Doors, Woodland Oak Finish"/>
    <n v="273.666"/>
    <n v="2"/>
    <n v="0.15"/>
    <n v="-12.878400000000013"/>
  </r>
  <r>
    <n v="7272"/>
    <s v="CA-2023-123337"/>
    <x v="0"/>
    <d v="2023-09-17T00:00:00"/>
    <x v="42"/>
    <x v="1"/>
    <s v="KD-16495"/>
    <s v="Keith Dawkins"/>
    <x v="1"/>
    <s v="United States"/>
    <x v="49"/>
    <x v="1"/>
    <n v="95123"/>
    <x v="1"/>
    <s v="OFF-AP-10002287"/>
    <x v="1"/>
    <x v="9"/>
    <s v="Eureka Sanitaire  Multi-Pro Heavy-Duty Upright, Disposable Bags"/>
    <n v="17.48"/>
    <n v="4"/>
    <n v="0"/>
    <n v="4.5448000000000004"/>
  </r>
  <r>
    <n v="7273"/>
    <s v="US-2023-150357"/>
    <x v="0"/>
    <d v="2023-10-11T00:00:00"/>
    <x v="802"/>
    <x v="1"/>
    <s v="EB-13975"/>
    <s v="Erica Bern"/>
    <x v="1"/>
    <s v="United States"/>
    <x v="247"/>
    <x v="3"/>
    <n v="27405"/>
    <x v="0"/>
    <s v="OFF-SU-10004498"/>
    <x v="1"/>
    <x v="14"/>
    <s v="Martin-Yale Premier Letter Opener"/>
    <n v="20.608000000000004"/>
    <n v="2"/>
    <n v="0.2"/>
    <n v="-4.3792000000000009"/>
  </r>
  <r>
    <n v="7274"/>
    <s v="US-2023-150357"/>
    <x v="0"/>
    <d v="2023-10-11T00:00:00"/>
    <x v="802"/>
    <x v="1"/>
    <s v="EB-13975"/>
    <s v="Erica Bern"/>
    <x v="1"/>
    <s v="United States"/>
    <x v="247"/>
    <x v="3"/>
    <n v="27405"/>
    <x v="0"/>
    <s v="OFF-BI-10002557"/>
    <x v="1"/>
    <x v="8"/>
    <s v="Presstex Flexible Ring Binders"/>
    <n v="4.0950000000000006"/>
    <n v="3"/>
    <n v="0.7"/>
    <n v="-2.7300000000000004"/>
  </r>
  <r>
    <n v="7275"/>
    <s v="CA-2022-144519"/>
    <x v="1"/>
    <d v="2022-11-13T00:00:00"/>
    <x v="50"/>
    <x v="1"/>
    <s v="AW-10930"/>
    <s v="Arthur Wiediger"/>
    <x v="2"/>
    <s v="United States"/>
    <x v="433"/>
    <x v="37"/>
    <n v="59601"/>
    <x v="1"/>
    <s v="TEC-PH-10004908"/>
    <x v="2"/>
    <x v="7"/>
    <s v="Panasonic KX TS3282W Corded phone"/>
    <n v="339.96000000000004"/>
    <n v="5"/>
    <n v="0.2"/>
    <n v="42.494999999999948"/>
  </r>
  <r>
    <n v="7276"/>
    <s v="CA-2022-144519"/>
    <x v="1"/>
    <d v="2022-11-13T00:00:00"/>
    <x v="50"/>
    <x v="1"/>
    <s v="AW-10930"/>
    <s v="Arthur Wiediger"/>
    <x v="2"/>
    <s v="United States"/>
    <x v="433"/>
    <x v="37"/>
    <n v="59601"/>
    <x v="1"/>
    <s v="FUR-FU-10000794"/>
    <x v="0"/>
    <x v="5"/>
    <s v="Eldon Stackable Tray, Side-Load, Legal, Smoke"/>
    <n v="63.980000000000004"/>
    <n v="7"/>
    <n v="0"/>
    <n v="21.7532"/>
  </r>
  <r>
    <n v="7277"/>
    <s v="CA-2021-120670"/>
    <x v="2"/>
    <d v="2021-11-02T00:00:00"/>
    <x v="1057"/>
    <x v="1"/>
    <s v="JK-16120"/>
    <s v="Julie Kriz"/>
    <x v="2"/>
    <s v="United States"/>
    <x v="2"/>
    <x v="2"/>
    <n v="33311"/>
    <x v="0"/>
    <s v="TEC-AC-10004171"/>
    <x v="2"/>
    <x v="11"/>
    <s v="Razer Kraken 7.1 Surround Sound Over Ear USB Gaming Headset"/>
    <n v="799.92000000000007"/>
    <n v="10"/>
    <n v="0.2"/>
    <n v="239.976"/>
  </r>
  <r>
    <n v="7278"/>
    <s v="CA-2023-157217"/>
    <x v="0"/>
    <d v="2023-07-20T00:00:00"/>
    <x v="246"/>
    <x v="2"/>
    <s v="TC-21535"/>
    <s v="Tracy Collins"/>
    <x v="2"/>
    <s v="United States"/>
    <x v="8"/>
    <x v="1"/>
    <n v="94110"/>
    <x v="1"/>
    <s v="TEC-PH-10002070"/>
    <x v="2"/>
    <x v="7"/>
    <s v="Griffin GC36547 PowerJolt SE Lightning Charger"/>
    <n v="35.984000000000002"/>
    <n v="2"/>
    <n v="0.2"/>
    <n v="4.4979999999999958"/>
  </r>
  <r>
    <n v="7279"/>
    <s v="CA-2023-157217"/>
    <x v="0"/>
    <d v="2023-07-20T00:00:00"/>
    <x v="246"/>
    <x v="2"/>
    <s v="TC-21535"/>
    <s v="Tracy Collins"/>
    <x v="2"/>
    <s v="United States"/>
    <x v="8"/>
    <x v="1"/>
    <n v="94110"/>
    <x v="1"/>
    <s v="TEC-AC-10003095"/>
    <x v="2"/>
    <x v="11"/>
    <s v="Logitech G35 7.1-Channel Surround Sound Headset"/>
    <n v="389.97"/>
    <n v="3"/>
    <n v="0"/>
    <n v="132.58980000000003"/>
  </r>
  <r>
    <n v="7280"/>
    <s v="CA-2023-108224"/>
    <x v="0"/>
    <d v="2023-05-15T00:00:00"/>
    <x v="201"/>
    <x v="3"/>
    <s v="TH-21235"/>
    <s v="Tiffany House"/>
    <x v="1"/>
    <s v="United States"/>
    <x v="420"/>
    <x v="16"/>
    <n v="85364"/>
    <x v="1"/>
    <s v="TEC-AC-10003832"/>
    <x v="2"/>
    <x v="11"/>
    <s v="Imation 16GB Mini TravelDrive USB 2.0 Flash Drive"/>
    <n v="185.52800000000002"/>
    <n v="7"/>
    <n v="0.2"/>
    <n v="48.701099999999997"/>
  </r>
  <r>
    <n v="7281"/>
    <s v="CA-2022-162782"/>
    <x v="1"/>
    <d v="2022-02-21T00:00:00"/>
    <x v="1245"/>
    <x v="1"/>
    <s v="PW-19240"/>
    <s v="Pierre Wener"/>
    <x v="0"/>
    <s v="United States"/>
    <x v="29"/>
    <x v="39"/>
    <n v="21044"/>
    <x v="3"/>
    <s v="OFF-BI-10003527"/>
    <x v="1"/>
    <x v="8"/>
    <s v="Fellowes PB500 Electric Punch Plastic Comb Binding Machine with Manual Bind"/>
    <n v="2541.98"/>
    <n v="2"/>
    <n v="0"/>
    <n v="1270.99"/>
  </r>
  <r>
    <n v="7282"/>
    <s v="CA-2024-159282"/>
    <x v="3"/>
    <d v="2024-10-17T00:00:00"/>
    <x v="565"/>
    <x v="1"/>
    <s v="GH-14410"/>
    <s v="Gary Hansen"/>
    <x v="2"/>
    <s v="United States"/>
    <x v="420"/>
    <x v="16"/>
    <n v="85364"/>
    <x v="1"/>
    <s v="TEC-MA-10001148"/>
    <x v="2"/>
    <x v="15"/>
    <s v="Swingline SM12-08 MicroCut Jam Free Shredder"/>
    <n v="599.98500000000013"/>
    <n v="5"/>
    <n v="0.7"/>
    <n v="-479.98799999999994"/>
  </r>
  <r>
    <n v="7283"/>
    <s v="CA-2024-155936"/>
    <x v="3"/>
    <d v="2024-06-23T00:00:00"/>
    <x v="89"/>
    <x v="1"/>
    <s v="JK-15730"/>
    <s v="Joe Kamberova"/>
    <x v="0"/>
    <s v="United States"/>
    <x v="22"/>
    <x v="10"/>
    <n v="60653"/>
    <x v="2"/>
    <s v="OFF-BI-10002432"/>
    <x v="1"/>
    <x v="8"/>
    <s v="Wilson Jones Standard D-Ring Binders"/>
    <n v="3.0359999999999996"/>
    <n v="3"/>
    <n v="0.8"/>
    <n v="-5.0094000000000012"/>
  </r>
  <r>
    <n v="7284"/>
    <s v="CA-2024-169439"/>
    <x v="3"/>
    <d v="2024-09-10T00:00:00"/>
    <x v="462"/>
    <x v="1"/>
    <s v="LC-17140"/>
    <s v="Logan Currie"/>
    <x v="0"/>
    <s v="United States"/>
    <x v="138"/>
    <x v="24"/>
    <n v="44105"/>
    <x v="3"/>
    <s v="OFF-AR-10001374"/>
    <x v="1"/>
    <x v="6"/>
    <s v="BIC Brite Liner Highlighters, Chisel Tip"/>
    <n v="25.920000000000005"/>
    <n v="5"/>
    <n v="0.2"/>
    <n v="3.8879999999999972"/>
  </r>
  <r>
    <n v="7285"/>
    <s v="CA-2024-169439"/>
    <x v="3"/>
    <d v="2024-09-10T00:00:00"/>
    <x v="462"/>
    <x v="1"/>
    <s v="LC-17140"/>
    <s v="Logan Currie"/>
    <x v="0"/>
    <s v="United States"/>
    <x v="138"/>
    <x v="24"/>
    <n v="44105"/>
    <x v="3"/>
    <s v="FUR-FU-10000723"/>
    <x v="0"/>
    <x v="5"/>
    <s v="Deflect-o EconoMat Studded, No Bevel Mat for Low Pile Carpeting"/>
    <n v="66.112000000000009"/>
    <n v="2"/>
    <n v="0.2"/>
    <n v="-9.0903999999999989"/>
  </r>
  <r>
    <n v="7286"/>
    <s v="CA-2024-151183"/>
    <x v="3"/>
    <d v="2024-10-15T00:00:00"/>
    <x v="163"/>
    <x v="1"/>
    <s v="BK-11260"/>
    <s v="Berenike Kampe"/>
    <x v="0"/>
    <s v="United States"/>
    <x v="8"/>
    <x v="1"/>
    <n v="94110"/>
    <x v="1"/>
    <s v="TEC-AC-10003614"/>
    <x v="2"/>
    <x v="11"/>
    <s v="Verbatim 25 GB 6x Blu-ray Single Layer Recordable Disc, 10/Pack"/>
    <n v="46.36"/>
    <n v="4"/>
    <n v="0"/>
    <n v="15.298799999999996"/>
  </r>
  <r>
    <n v="7287"/>
    <s v="CA-2023-149965"/>
    <x v="0"/>
    <d v="2023-06-21T00:00:00"/>
    <x v="22"/>
    <x v="1"/>
    <s v="BS-11365"/>
    <s v="Bill Shonely"/>
    <x v="1"/>
    <s v="United States"/>
    <x v="268"/>
    <x v="26"/>
    <n v="73120"/>
    <x v="2"/>
    <s v="TEC-AC-10004877"/>
    <x v="2"/>
    <x v="11"/>
    <s v="Imation 30456 USB Flash Drive 8GB"/>
    <n v="6.9"/>
    <n v="1"/>
    <n v="0"/>
    <n v="0.5519999999999996"/>
  </r>
  <r>
    <n v="7288"/>
    <s v="CA-2023-149965"/>
    <x v="0"/>
    <d v="2023-06-21T00:00:00"/>
    <x v="22"/>
    <x v="1"/>
    <s v="BS-11365"/>
    <s v="Bill Shonely"/>
    <x v="1"/>
    <s v="United States"/>
    <x v="268"/>
    <x v="26"/>
    <n v="73120"/>
    <x v="2"/>
    <s v="FUR-FU-10004270"/>
    <x v="0"/>
    <x v="5"/>
    <s v="Executive Impressions 13&quot; Clairmont Wall Clock"/>
    <n v="57.69"/>
    <n v="3"/>
    <n v="0"/>
    <n v="23.652900000000002"/>
  </r>
  <r>
    <n v="7289"/>
    <s v="CA-2021-158281"/>
    <x v="2"/>
    <d v="2021-09-02T00:00:00"/>
    <x v="1110"/>
    <x v="1"/>
    <s v="AG-10525"/>
    <s v="Andy Gerbode"/>
    <x v="1"/>
    <s v="United States"/>
    <x v="12"/>
    <x v="5"/>
    <n v="77095"/>
    <x v="2"/>
    <s v="TEC-MA-10002210"/>
    <x v="2"/>
    <x v="15"/>
    <s v="Epson TM-T88V Direct Thermal Printer - Monochrome - Desktop"/>
    <n v="559.71"/>
    <n v="3"/>
    <n v="0.4"/>
    <n v="-121.27049999999997"/>
  </r>
  <r>
    <n v="7290"/>
    <s v="CA-2023-153661"/>
    <x v="0"/>
    <d v="2023-01-30T00:00:00"/>
    <x v="1246"/>
    <x v="2"/>
    <s v="SC-20725"/>
    <s v="Steven Cartwright"/>
    <x v="0"/>
    <s v="United States"/>
    <x v="8"/>
    <x v="1"/>
    <n v="94122"/>
    <x v="1"/>
    <s v="OFF-ST-10000675"/>
    <x v="1"/>
    <x v="4"/>
    <s v="File Shuttle II and Handi-File, Black"/>
    <n v="305.01"/>
    <n v="9"/>
    <n v="0"/>
    <n v="76.252499999999998"/>
  </r>
  <r>
    <n v="7291"/>
    <s v="CA-2023-153661"/>
    <x v="0"/>
    <d v="2023-01-30T00:00:00"/>
    <x v="1246"/>
    <x v="2"/>
    <s v="SC-20725"/>
    <s v="Steven Cartwright"/>
    <x v="0"/>
    <s v="United States"/>
    <x v="8"/>
    <x v="1"/>
    <n v="94122"/>
    <x v="1"/>
    <s v="OFF-BI-10004781"/>
    <x v="1"/>
    <x v="8"/>
    <s v="GBC Wire Binding Strips"/>
    <n v="50.783999999999999"/>
    <n v="2"/>
    <n v="0.2"/>
    <n v="17.7744"/>
  </r>
  <r>
    <n v="7292"/>
    <s v="CA-2023-153661"/>
    <x v="0"/>
    <d v="2023-01-30T00:00:00"/>
    <x v="1246"/>
    <x v="2"/>
    <s v="SC-20725"/>
    <s v="Steven Cartwright"/>
    <x v="0"/>
    <s v="United States"/>
    <x v="8"/>
    <x v="1"/>
    <n v="94122"/>
    <x v="1"/>
    <s v="OFF-LA-10004689"/>
    <x v="1"/>
    <x v="2"/>
    <s v="Avery 512"/>
    <n v="26.01"/>
    <n v="9"/>
    <n v="0"/>
    <n v="12.2247"/>
  </r>
  <r>
    <n v="7293"/>
    <s v="CA-2024-109183"/>
    <x v="3"/>
    <d v="2024-12-05T00:00:00"/>
    <x v="784"/>
    <x v="1"/>
    <s v="LR-16915"/>
    <s v="Lena Radford"/>
    <x v="0"/>
    <s v="United States"/>
    <x v="316"/>
    <x v="18"/>
    <n v="37211"/>
    <x v="0"/>
    <s v="TEC-MA-10001856"/>
    <x v="2"/>
    <x v="15"/>
    <s v="Okidata C610n Printer"/>
    <n v="649"/>
    <n v="2"/>
    <n v="0.5"/>
    <n v="-272.58000000000015"/>
  </r>
  <r>
    <n v="7294"/>
    <s v="CA-2023-113656"/>
    <x v="0"/>
    <d v="2023-01-23T00:00:00"/>
    <x v="1184"/>
    <x v="1"/>
    <s v="CB-12415"/>
    <s v="Christy Brittain"/>
    <x v="0"/>
    <s v="United States"/>
    <x v="1"/>
    <x v="1"/>
    <n v="90036"/>
    <x v="1"/>
    <s v="FUR-FU-10000719"/>
    <x v="0"/>
    <x v="5"/>
    <s v="DAX Cubicle Frames, 8-1/2 x 11"/>
    <n v="59.99"/>
    <n v="7"/>
    <n v="0"/>
    <n v="21.596400000000003"/>
  </r>
  <r>
    <n v="7295"/>
    <s v="CA-2022-148964"/>
    <x v="1"/>
    <d v="2022-05-26T00:00:00"/>
    <x v="1247"/>
    <x v="1"/>
    <s v="RD-19900"/>
    <s v="Ruben Dartt"/>
    <x v="0"/>
    <s v="United States"/>
    <x v="234"/>
    <x v="4"/>
    <n v="98006"/>
    <x v="1"/>
    <s v="FUR-FU-10003849"/>
    <x v="0"/>
    <x v="5"/>
    <s v="DAX Metal Frame, Desktop, Stepped-Edge"/>
    <n v="20.239999999999998"/>
    <n v="1"/>
    <n v="0"/>
    <n v="7.8935999999999993"/>
  </r>
  <r>
    <n v="7296"/>
    <s v="CA-2021-111899"/>
    <x v="2"/>
    <d v="2021-05-04T00:00:00"/>
    <x v="564"/>
    <x v="2"/>
    <s v="NC-18340"/>
    <s v="Nat Carroll"/>
    <x v="0"/>
    <s v="United States"/>
    <x v="12"/>
    <x v="5"/>
    <n v="77036"/>
    <x v="2"/>
    <s v="OFF-AR-10001725"/>
    <x v="1"/>
    <x v="6"/>
    <s v="Boston Home &amp; Office Model 2000 Electric Pencil Sharpeners"/>
    <n v="37.839999999999996"/>
    <n v="2"/>
    <n v="0.2"/>
    <n v="2.8380000000000027"/>
  </r>
  <r>
    <n v="7297"/>
    <s v="CA-2021-111899"/>
    <x v="2"/>
    <d v="2021-05-04T00:00:00"/>
    <x v="564"/>
    <x v="2"/>
    <s v="NC-18340"/>
    <s v="Nat Carroll"/>
    <x v="0"/>
    <s v="United States"/>
    <x v="12"/>
    <x v="5"/>
    <n v="77036"/>
    <x v="2"/>
    <s v="OFF-FA-10000840"/>
    <x v="1"/>
    <x v="13"/>
    <s v="OIC Thumb-Tacks"/>
    <n v="5.4719999999999995"/>
    <n v="6"/>
    <n v="0.2"/>
    <n v="1.8467999999999996"/>
  </r>
  <r>
    <n v="7298"/>
    <s v="CA-2022-101126"/>
    <x v="1"/>
    <d v="2022-02-10T00:00:00"/>
    <x v="1248"/>
    <x v="0"/>
    <s v="NB-18655"/>
    <s v="Nona Balk"/>
    <x v="1"/>
    <s v="United States"/>
    <x v="10"/>
    <x v="9"/>
    <n v="19143"/>
    <x v="3"/>
    <s v="OFF-ST-10000943"/>
    <x v="1"/>
    <x v="4"/>
    <s v="Eldon ProFile File 'N Store Portable File Tub Letter/Legal Size Black"/>
    <n v="77.240000000000009"/>
    <n v="5"/>
    <n v="0.2"/>
    <n v="7.7240000000000002"/>
  </r>
  <r>
    <n v="7299"/>
    <s v="CA-2021-163468"/>
    <x v="2"/>
    <d v="2021-11-18T00:00:00"/>
    <x v="683"/>
    <x v="2"/>
    <s v="JK-15730"/>
    <s v="Joe Kamberova"/>
    <x v="0"/>
    <s v="United States"/>
    <x v="467"/>
    <x v="10"/>
    <n v="60016"/>
    <x v="2"/>
    <s v="FUR-TA-10002533"/>
    <x v="0"/>
    <x v="3"/>
    <s v="BPI Conference Tables"/>
    <n v="292.10000000000002"/>
    <n v="4"/>
    <n v="0.5"/>
    <n v="-175.26000000000005"/>
  </r>
  <r>
    <n v="7300"/>
    <s v="CA-2021-163468"/>
    <x v="2"/>
    <d v="2021-11-18T00:00:00"/>
    <x v="683"/>
    <x v="2"/>
    <s v="JK-15730"/>
    <s v="Joe Kamberova"/>
    <x v="0"/>
    <s v="United States"/>
    <x v="467"/>
    <x v="10"/>
    <n v="60016"/>
    <x v="2"/>
    <s v="FUR-FU-10001546"/>
    <x v="0"/>
    <x v="5"/>
    <s v="Dana Swing-Arm Lamps"/>
    <n v="8.5440000000000005"/>
    <n v="2"/>
    <n v="0.6"/>
    <n v="-7.4759999999999991"/>
  </r>
  <r>
    <n v="7301"/>
    <s v="CA-2021-163468"/>
    <x v="2"/>
    <d v="2021-11-18T00:00:00"/>
    <x v="683"/>
    <x v="2"/>
    <s v="JK-15730"/>
    <s v="Joe Kamberova"/>
    <x v="0"/>
    <s v="United States"/>
    <x v="467"/>
    <x v="10"/>
    <n v="60016"/>
    <x v="2"/>
    <s v="FUR-BO-10003546"/>
    <x v="0"/>
    <x v="0"/>
    <s v="Hon 4-Shelf Metal Bookcases"/>
    <n v="424.11599999999999"/>
    <n v="6"/>
    <n v="0.3"/>
    <n v="-30.293999999999983"/>
  </r>
  <r>
    <n v="7302"/>
    <s v="CA-2021-163468"/>
    <x v="2"/>
    <d v="2021-11-18T00:00:00"/>
    <x v="683"/>
    <x v="2"/>
    <s v="JK-15730"/>
    <s v="Joe Kamberova"/>
    <x v="0"/>
    <s v="United States"/>
    <x v="467"/>
    <x v="10"/>
    <n v="60016"/>
    <x v="2"/>
    <s v="OFF-BI-10004728"/>
    <x v="1"/>
    <x v="8"/>
    <s v="Wilson Jones Turn Tabs Binder Tool for Ring Binders"/>
    <n v="2.8919999999999995"/>
    <n v="3"/>
    <n v="0.8"/>
    <n v="-4.9164000000000012"/>
  </r>
  <r>
    <n v="7303"/>
    <s v="CA-2021-163468"/>
    <x v="2"/>
    <d v="2021-11-18T00:00:00"/>
    <x v="683"/>
    <x v="2"/>
    <s v="JK-15730"/>
    <s v="Joe Kamberova"/>
    <x v="0"/>
    <s v="United States"/>
    <x v="467"/>
    <x v="10"/>
    <n v="60016"/>
    <x v="2"/>
    <s v="OFF-ST-10000025"/>
    <x v="1"/>
    <x v="4"/>
    <s v="Fellowes Stor/Drawer Steel Plus Storage Drawers"/>
    <n v="381.72"/>
    <n v="5"/>
    <n v="0.2"/>
    <n v="-66.801000000000045"/>
  </r>
  <r>
    <n v="7304"/>
    <s v="US-2024-117450"/>
    <x v="3"/>
    <d v="2024-09-05T00:00:00"/>
    <x v="221"/>
    <x v="1"/>
    <s v="DO-13645"/>
    <s v="Doug O'Connell"/>
    <x v="0"/>
    <s v="United States"/>
    <x v="199"/>
    <x v="2"/>
    <n v="33437"/>
    <x v="0"/>
    <s v="FUR-CH-10003817"/>
    <x v="0"/>
    <x v="1"/>
    <s v="Global Value Steno Chair, Gray"/>
    <n v="97.184000000000012"/>
    <n v="2"/>
    <n v="0.2"/>
    <n v="6.0740000000000016"/>
  </r>
  <r>
    <n v="7305"/>
    <s v="US-2024-117450"/>
    <x v="3"/>
    <d v="2024-09-05T00:00:00"/>
    <x v="221"/>
    <x v="1"/>
    <s v="DO-13645"/>
    <s v="Doug O'Connell"/>
    <x v="0"/>
    <s v="United States"/>
    <x v="199"/>
    <x v="2"/>
    <n v="33437"/>
    <x v="0"/>
    <s v="OFF-PA-10000289"/>
    <x v="1"/>
    <x v="10"/>
    <s v="Xerox 213"/>
    <n v="10.368000000000002"/>
    <n v="2"/>
    <n v="0.2"/>
    <n v="3.6288"/>
  </r>
  <r>
    <n v="7306"/>
    <s v="CA-2021-137274"/>
    <x v="2"/>
    <d v="2021-03-29T00:00:00"/>
    <x v="1249"/>
    <x v="1"/>
    <s v="MG-18145"/>
    <s v="Mike Gockenbach"/>
    <x v="0"/>
    <s v="United States"/>
    <x v="243"/>
    <x v="5"/>
    <n v="75023"/>
    <x v="2"/>
    <s v="FUR-TA-10001889"/>
    <x v="0"/>
    <x v="3"/>
    <s v="Bush Advantage Collection Racetrack Conference Table"/>
    <n v="890.84099999999989"/>
    <n v="3"/>
    <n v="0.3"/>
    <n v="-152.71559999999999"/>
  </r>
  <r>
    <n v="7307"/>
    <s v="CA-2023-144092"/>
    <x v="0"/>
    <d v="2023-11-06T00:00:00"/>
    <x v="237"/>
    <x v="0"/>
    <s v="LH-17155"/>
    <s v="Logan Haushalter"/>
    <x v="0"/>
    <s v="United States"/>
    <x v="49"/>
    <x v="1"/>
    <n v="95123"/>
    <x v="1"/>
    <s v="TEC-AC-10002305"/>
    <x v="2"/>
    <x v="11"/>
    <s v="KeyTronic E03601U1 - Keyboard - Beige"/>
    <n v="72"/>
    <n v="4"/>
    <n v="0"/>
    <n v="12.959999999999994"/>
  </r>
  <r>
    <n v="7308"/>
    <s v="CA-2023-144092"/>
    <x v="0"/>
    <d v="2023-11-06T00:00:00"/>
    <x v="237"/>
    <x v="0"/>
    <s v="LH-17155"/>
    <s v="Logan Haushalter"/>
    <x v="0"/>
    <s v="United States"/>
    <x v="49"/>
    <x v="1"/>
    <n v="95123"/>
    <x v="1"/>
    <s v="FUR-CH-10004875"/>
    <x v="0"/>
    <x v="1"/>
    <s v="Harbour Creations 67200 Series Stacking Chairs"/>
    <n v="113.88800000000002"/>
    <n v="2"/>
    <n v="0.2"/>
    <n v="9.9651999999999994"/>
  </r>
  <r>
    <n v="7309"/>
    <s v="CA-2023-144092"/>
    <x v="0"/>
    <d v="2023-11-06T00:00:00"/>
    <x v="237"/>
    <x v="0"/>
    <s v="LH-17155"/>
    <s v="Logan Haushalter"/>
    <x v="0"/>
    <s v="United States"/>
    <x v="49"/>
    <x v="1"/>
    <n v="95123"/>
    <x v="1"/>
    <s v="OFF-EN-10001434"/>
    <x v="1"/>
    <x v="12"/>
    <s v="Strathmore #10 Envelopes, Ultimate White"/>
    <n v="158.13"/>
    <n v="3"/>
    <n v="0"/>
    <n v="77.483699999999999"/>
  </r>
  <r>
    <n v="7310"/>
    <s v="CA-2024-112172"/>
    <x v="3"/>
    <d v="2024-06-11T00:00:00"/>
    <x v="1055"/>
    <x v="0"/>
    <s v="MM-18280"/>
    <s v="Muhammed MacIntyre"/>
    <x v="1"/>
    <s v="United States"/>
    <x v="20"/>
    <x v="15"/>
    <n v="10024"/>
    <x v="3"/>
    <s v="OFF-FA-10004395"/>
    <x v="1"/>
    <x v="13"/>
    <s v="Plymouth Boxed Rubber Bands by Plymouth"/>
    <n v="14.129999999999999"/>
    <n v="3"/>
    <n v="0"/>
    <n v="0.70650000000000013"/>
  </r>
  <r>
    <n v="7311"/>
    <s v="CA-2022-121699"/>
    <x v="1"/>
    <d v="2022-08-10T00:00:00"/>
    <x v="905"/>
    <x v="1"/>
    <s v="BD-11320"/>
    <s v="Bill Donatelli"/>
    <x v="0"/>
    <s v="United States"/>
    <x v="66"/>
    <x v="12"/>
    <n v="48227"/>
    <x v="2"/>
    <s v="OFF-BI-10004632"/>
    <x v="1"/>
    <x v="8"/>
    <s v="GBC Binding covers"/>
    <n v="64.75"/>
    <n v="5"/>
    <n v="0"/>
    <n v="29.137499999999996"/>
  </r>
  <r>
    <n v="7312"/>
    <s v="CA-2022-162761"/>
    <x v="1"/>
    <d v="2022-10-09T00:00:00"/>
    <x v="349"/>
    <x v="1"/>
    <s v="SC-20575"/>
    <s v="Sonia Cooley"/>
    <x v="0"/>
    <s v="United States"/>
    <x v="100"/>
    <x v="2"/>
    <n v="33178"/>
    <x v="0"/>
    <s v="OFF-BI-10000145"/>
    <x v="1"/>
    <x v="8"/>
    <s v="Zipper Ring Binder Pockets"/>
    <n v="1.8720000000000003"/>
    <n v="2"/>
    <n v="0.7"/>
    <n v="-1.3103999999999996"/>
  </r>
  <r>
    <n v="7313"/>
    <s v="CA-2022-162761"/>
    <x v="1"/>
    <d v="2022-10-09T00:00:00"/>
    <x v="349"/>
    <x v="1"/>
    <s v="SC-20575"/>
    <s v="Sonia Cooley"/>
    <x v="0"/>
    <s v="United States"/>
    <x v="100"/>
    <x v="2"/>
    <n v="33178"/>
    <x v="0"/>
    <s v="OFF-BI-10002498"/>
    <x v="1"/>
    <x v="8"/>
    <s v="Clear Mylar Reinforcing Strips"/>
    <n v="11.214000000000002"/>
    <n v="2"/>
    <n v="0.7"/>
    <n v="-8.5974000000000004"/>
  </r>
  <r>
    <n v="7314"/>
    <s v="CA-2022-162761"/>
    <x v="1"/>
    <d v="2022-10-09T00:00:00"/>
    <x v="349"/>
    <x v="1"/>
    <s v="SC-20575"/>
    <s v="Sonia Cooley"/>
    <x v="0"/>
    <s v="United States"/>
    <x v="100"/>
    <x v="2"/>
    <n v="33178"/>
    <x v="0"/>
    <s v="OFF-AR-10001761"/>
    <x v="1"/>
    <x v="6"/>
    <s v="Avery Hi-Liter Smear-Safe Highlighters"/>
    <n v="37.375999999999998"/>
    <n v="8"/>
    <n v="0.2"/>
    <n v="7.4751999999999992"/>
  </r>
  <r>
    <n v="7315"/>
    <s v="CA-2023-121377"/>
    <x v="0"/>
    <d v="2023-05-29T00:00:00"/>
    <x v="993"/>
    <x v="1"/>
    <s v="TN-21040"/>
    <s v="Tanja Norvell"/>
    <x v="2"/>
    <s v="United States"/>
    <x v="111"/>
    <x v="10"/>
    <n v="60068"/>
    <x v="2"/>
    <s v="TEC-PH-10001817"/>
    <x v="2"/>
    <x v="7"/>
    <s v="Wilson Electronics DB Pro Signal Booster"/>
    <n v="286.40000000000003"/>
    <n v="1"/>
    <n v="0.2"/>
    <n v="25.060000000000016"/>
  </r>
  <r>
    <n v="7316"/>
    <s v="CA-2024-115322"/>
    <x v="3"/>
    <d v="2024-05-12T00:00:00"/>
    <x v="1188"/>
    <x v="0"/>
    <s v="ZC-21910"/>
    <s v="Zuschuss Carroll"/>
    <x v="0"/>
    <s v="United States"/>
    <x v="20"/>
    <x v="15"/>
    <n v="10024"/>
    <x v="3"/>
    <s v="OFF-AR-10004456"/>
    <x v="1"/>
    <x v="6"/>
    <s v="Panasonic KP-4ABK Battery-Operated Pencil Sharpener"/>
    <n v="43.92"/>
    <n v="3"/>
    <n v="0"/>
    <n v="12.736799999999999"/>
  </r>
  <r>
    <n v="7317"/>
    <s v="CA-2023-132066"/>
    <x v="0"/>
    <d v="2023-10-17T00:00:00"/>
    <x v="550"/>
    <x v="1"/>
    <s v="NB-18655"/>
    <s v="Nona Balk"/>
    <x v="1"/>
    <s v="United States"/>
    <x v="20"/>
    <x v="15"/>
    <n v="10011"/>
    <x v="3"/>
    <s v="FUR-TA-10001539"/>
    <x v="0"/>
    <x v="3"/>
    <s v="Chromcraft Rectangular Conference Tables"/>
    <n v="142.18199999999999"/>
    <n v="1"/>
    <n v="0.4"/>
    <n v="-37.915200000000027"/>
  </r>
  <r>
    <n v="7318"/>
    <s v="CA-2024-158120"/>
    <x v="3"/>
    <d v="2024-11-18T00:00:00"/>
    <x v="410"/>
    <x v="1"/>
    <s v="KH-16330"/>
    <s v="Katharine Harms"/>
    <x v="1"/>
    <s v="United States"/>
    <x v="492"/>
    <x v="21"/>
    <n v="97123"/>
    <x v="1"/>
    <s v="OFF-PA-10003205"/>
    <x v="1"/>
    <x v="10"/>
    <s v="Wirebound Message Forms, Four 2 3/4 x 5 Forms per Page, Pink Paper"/>
    <n v="19.608000000000001"/>
    <n v="3"/>
    <n v="0.2"/>
    <n v="6.6177000000000001"/>
  </r>
  <r>
    <n v="7319"/>
    <s v="CA-2024-158120"/>
    <x v="3"/>
    <d v="2024-11-18T00:00:00"/>
    <x v="410"/>
    <x v="1"/>
    <s v="KH-16330"/>
    <s v="Katharine Harms"/>
    <x v="1"/>
    <s v="United States"/>
    <x v="492"/>
    <x v="21"/>
    <n v="97123"/>
    <x v="1"/>
    <s v="OFF-BI-10002813"/>
    <x v="1"/>
    <x v="8"/>
    <s v="Avery Reinforcements for Hole-Punch Pages"/>
    <n v="4.1580000000000004"/>
    <n v="7"/>
    <n v="0.7"/>
    <n v="-3.4649999999999999"/>
  </r>
  <r>
    <n v="7320"/>
    <s v="CA-2024-100097"/>
    <x v="3"/>
    <d v="2024-11-27T00:00:00"/>
    <x v="364"/>
    <x v="0"/>
    <s v="MN-17935"/>
    <s v="Michael Nguyen"/>
    <x v="0"/>
    <s v="United States"/>
    <x v="20"/>
    <x v="15"/>
    <n v="10009"/>
    <x v="3"/>
    <s v="TEC-PH-10002310"/>
    <x v="2"/>
    <x v="7"/>
    <s v="Plantronics Calisto P620-M USB Wireless Speakerphone System"/>
    <n v="979.95"/>
    <n v="5"/>
    <n v="0"/>
    <n v="264.58650000000006"/>
  </r>
  <r>
    <n v="7321"/>
    <s v="CA-2024-100097"/>
    <x v="3"/>
    <d v="2024-11-27T00:00:00"/>
    <x v="364"/>
    <x v="0"/>
    <s v="MN-17935"/>
    <s v="Michael Nguyen"/>
    <x v="0"/>
    <s v="United States"/>
    <x v="20"/>
    <x v="15"/>
    <n v="10009"/>
    <x v="3"/>
    <s v="FUR-FU-10003623"/>
    <x v="0"/>
    <x v="5"/>
    <s v="DataProducts Ampli Magnifier Task Lamp, Black,"/>
    <n v="135.29999999999998"/>
    <n v="5"/>
    <n v="0"/>
    <n v="37.883999999999993"/>
  </r>
  <r>
    <n v="7322"/>
    <s v="CA-2024-167626"/>
    <x v="3"/>
    <d v="2024-09-04T00:00:00"/>
    <x v="285"/>
    <x v="1"/>
    <s v="MY-18295"/>
    <s v="Muhammed Yedwab"/>
    <x v="1"/>
    <s v="United States"/>
    <x v="22"/>
    <x v="10"/>
    <n v="60623"/>
    <x v="2"/>
    <s v="OFF-PA-10003424"/>
    <x v="1"/>
    <x v="10"/>
    <s v="&quot;While you Were Out&quot; Message Book, One Form per Page"/>
    <n v="8.9039999999999999"/>
    <n v="3"/>
    <n v="0.2"/>
    <n v="3.3389999999999995"/>
  </r>
  <r>
    <n v="7323"/>
    <s v="CA-2024-167626"/>
    <x v="3"/>
    <d v="2024-09-04T00:00:00"/>
    <x v="285"/>
    <x v="1"/>
    <s v="MY-18295"/>
    <s v="Muhammed Yedwab"/>
    <x v="1"/>
    <s v="United States"/>
    <x v="22"/>
    <x v="10"/>
    <n v="60623"/>
    <x v="2"/>
    <s v="TEC-AC-10004353"/>
    <x v="2"/>
    <x v="11"/>
    <s v="Hypercom P1300 Pinpad"/>
    <n v="100.80000000000001"/>
    <n v="2"/>
    <n v="0.2"/>
    <n v="21.42"/>
  </r>
  <r>
    <n v="7324"/>
    <s v="US-2024-126053"/>
    <x v="3"/>
    <d v="2024-12-06T00:00:00"/>
    <x v="274"/>
    <x v="2"/>
    <s v="CS-11950"/>
    <s v="Carlos Soltero"/>
    <x v="0"/>
    <s v="United States"/>
    <x v="20"/>
    <x v="15"/>
    <n v="10024"/>
    <x v="3"/>
    <s v="FUR-FU-10001934"/>
    <x v="0"/>
    <x v="5"/>
    <s v="Magnifier Swing Arm Lamp"/>
    <n v="41.96"/>
    <n v="2"/>
    <n v="0"/>
    <n v="10.909600000000001"/>
  </r>
  <r>
    <n v="7325"/>
    <s v="US-2024-126053"/>
    <x v="3"/>
    <d v="2024-12-06T00:00:00"/>
    <x v="274"/>
    <x v="2"/>
    <s v="CS-11950"/>
    <s v="Carlos Soltero"/>
    <x v="0"/>
    <s v="United States"/>
    <x v="20"/>
    <x v="15"/>
    <n v="10024"/>
    <x v="3"/>
    <s v="OFF-LA-10003766"/>
    <x v="1"/>
    <x v="2"/>
    <s v="Self-Adhesive Removable Labels"/>
    <n v="9.4499999999999993"/>
    <n v="3"/>
    <n v="0"/>
    <n v="4.5359999999999996"/>
  </r>
  <r>
    <n v="7326"/>
    <s v="US-2024-128447"/>
    <x v="3"/>
    <d v="2024-11-11T00:00:00"/>
    <x v="251"/>
    <x v="1"/>
    <s v="MC-17845"/>
    <s v="Michael Chen"/>
    <x v="0"/>
    <s v="United States"/>
    <x v="422"/>
    <x v="4"/>
    <n v="99301"/>
    <x v="1"/>
    <s v="OFF-AP-10004540"/>
    <x v="1"/>
    <x v="9"/>
    <s v="Eureka The Boss Lite 10-Amp Upright Vacuum, Blue"/>
    <n v="400.79999999999995"/>
    <n v="5"/>
    <n v="0"/>
    <n v="112.224"/>
  </r>
  <r>
    <n v="7327"/>
    <s v="US-2024-128447"/>
    <x v="3"/>
    <d v="2024-11-11T00:00:00"/>
    <x v="251"/>
    <x v="1"/>
    <s v="MC-17845"/>
    <s v="Michael Chen"/>
    <x v="0"/>
    <s v="United States"/>
    <x v="422"/>
    <x v="4"/>
    <n v="99301"/>
    <x v="1"/>
    <s v="OFF-BI-10001543"/>
    <x v="1"/>
    <x v="8"/>
    <s v="GBC VeloBinder Manual Binding System"/>
    <n v="28.792000000000002"/>
    <n v="1"/>
    <n v="0.2"/>
    <n v="10.077200000000001"/>
  </r>
  <r>
    <n v="7328"/>
    <s v="US-2021-131275"/>
    <x v="2"/>
    <d v="2021-03-18T00:00:00"/>
    <x v="507"/>
    <x v="1"/>
    <s v="SC-20050"/>
    <s v="Sample Company A"/>
    <x v="2"/>
    <s v="United States"/>
    <x v="493"/>
    <x v="1"/>
    <n v="91505"/>
    <x v="1"/>
    <s v="FUR-FU-10004597"/>
    <x v="0"/>
    <x v="5"/>
    <s v="Eldon Cleatmat Chair Mats for Medium Pile Carpets"/>
    <n v="111"/>
    <n v="2"/>
    <n v="0"/>
    <n v="14.430000000000007"/>
  </r>
  <r>
    <n v="7329"/>
    <s v="US-2021-131275"/>
    <x v="2"/>
    <d v="2021-03-18T00:00:00"/>
    <x v="507"/>
    <x v="1"/>
    <s v="SC-20050"/>
    <s v="Sample Company A"/>
    <x v="2"/>
    <s v="United States"/>
    <x v="493"/>
    <x v="1"/>
    <n v="91505"/>
    <x v="1"/>
    <s v="TEC-MA-10001148"/>
    <x v="2"/>
    <x v="15"/>
    <s v="Swingline SM12-08 MicroCut Jam Free Shredder"/>
    <n v="1279.9680000000001"/>
    <n v="4"/>
    <n v="0.2"/>
    <n v="415.98959999999994"/>
  </r>
  <r>
    <n v="7330"/>
    <s v="US-2021-131275"/>
    <x v="2"/>
    <d v="2021-03-18T00:00:00"/>
    <x v="507"/>
    <x v="1"/>
    <s v="SC-20050"/>
    <s v="Sample Company A"/>
    <x v="2"/>
    <s v="United States"/>
    <x v="493"/>
    <x v="1"/>
    <n v="91505"/>
    <x v="1"/>
    <s v="OFF-ST-10000078"/>
    <x v="1"/>
    <x v="4"/>
    <s v="Tennsco 6- and 18-Compartment Lockers"/>
    <n v="1856.19"/>
    <n v="7"/>
    <n v="0"/>
    <n v="334.11419999999987"/>
  </r>
  <r>
    <n v="7331"/>
    <s v="CA-2023-149349"/>
    <x v="0"/>
    <d v="2023-11-13T00:00:00"/>
    <x v="1113"/>
    <x v="2"/>
    <s v="SP-20650"/>
    <s v="Stephanie Phelps"/>
    <x v="1"/>
    <s v="United States"/>
    <x v="22"/>
    <x v="10"/>
    <n v="60623"/>
    <x v="2"/>
    <s v="FUR-FU-10001037"/>
    <x v="0"/>
    <x v="5"/>
    <s v="DAX Charcoal/Nickel-Tone Document Frame, 5 x 7"/>
    <n v="22.752000000000002"/>
    <n v="6"/>
    <n v="0.6"/>
    <n v="-8.532"/>
  </r>
  <r>
    <n v="7332"/>
    <s v="CA-2024-115119"/>
    <x v="3"/>
    <d v="2024-10-27T00:00:00"/>
    <x v="904"/>
    <x v="1"/>
    <s v="SC-20440"/>
    <s v="Shaun Chance"/>
    <x v="1"/>
    <s v="United States"/>
    <x v="152"/>
    <x v="9"/>
    <n v="17602"/>
    <x v="3"/>
    <s v="TEC-PH-10001433"/>
    <x v="2"/>
    <x v="7"/>
    <s v="Cisco Small Business SPA 502G VoIP phone"/>
    <n v="61.541999999999994"/>
    <n v="1"/>
    <n v="0.4"/>
    <n v="-13.334099999999999"/>
  </r>
  <r>
    <n v="7333"/>
    <s v="CA-2024-115119"/>
    <x v="3"/>
    <d v="2024-10-27T00:00:00"/>
    <x v="904"/>
    <x v="1"/>
    <s v="SC-20440"/>
    <s v="Shaun Chance"/>
    <x v="1"/>
    <s v="United States"/>
    <x v="152"/>
    <x v="9"/>
    <n v="17602"/>
    <x v="3"/>
    <s v="OFF-BI-10003007"/>
    <x v="1"/>
    <x v="8"/>
    <s v="Premium Transparent Presentation Covers, No Pattern/Clear, 8 1/2&quot; x 11&quot;"/>
    <n v="81.438000000000017"/>
    <n v="7"/>
    <n v="0.7"/>
    <n v="-65.150399999999991"/>
  </r>
  <r>
    <n v="7334"/>
    <s v="CA-2022-125563"/>
    <x v="1"/>
    <d v="2022-04-11T00:00:00"/>
    <x v="1250"/>
    <x v="1"/>
    <s v="PR-18880"/>
    <s v="Patrick Ryan"/>
    <x v="0"/>
    <s v="United States"/>
    <x v="67"/>
    <x v="2"/>
    <n v="33614"/>
    <x v="0"/>
    <s v="FUR-FU-10001290"/>
    <x v="0"/>
    <x v="5"/>
    <s v="Executive Impressions Supervisor Wall Clock"/>
    <n v="67.36"/>
    <n v="2"/>
    <n v="0.2"/>
    <n v="10.103999999999996"/>
  </r>
  <r>
    <n v="7335"/>
    <s v="CA-2022-125563"/>
    <x v="1"/>
    <d v="2022-04-11T00:00:00"/>
    <x v="1250"/>
    <x v="1"/>
    <s v="PR-18880"/>
    <s v="Patrick Ryan"/>
    <x v="0"/>
    <s v="United States"/>
    <x v="67"/>
    <x v="2"/>
    <n v="33614"/>
    <x v="0"/>
    <s v="FUR-FU-10000087"/>
    <x v="0"/>
    <x v="5"/>
    <s v="Executive Impressions 14&quot; Two-Color Numerals Wall Clock"/>
    <n v="54.527999999999992"/>
    <n v="3"/>
    <n v="0.2"/>
    <n v="14.313600000000005"/>
  </r>
  <r>
    <n v="7336"/>
    <s v="CA-2022-113152"/>
    <x v="1"/>
    <d v="2022-12-25T00:00:00"/>
    <x v="1090"/>
    <x v="1"/>
    <s v="JK-15625"/>
    <s v="Jim Karlsson"/>
    <x v="0"/>
    <s v="United States"/>
    <x v="20"/>
    <x v="15"/>
    <n v="10024"/>
    <x v="3"/>
    <s v="TEC-AC-10002049"/>
    <x v="2"/>
    <x v="11"/>
    <s v="Plantronics Savi W720 Multi-Device Wireless Headset System"/>
    <n v="843.9"/>
    <n v="2"/>
    <n v="0"/>
    <n v="371.31600000000003"/>
  </r>
  <r>
    <n v="7337"/>
    <s v="CA-2022-113152"/>
    <x v="1"/>
    <d v="2022-12-25T00:00:00"/>
    <x v="1090"/>
    <x v="1"/>
    <s v="JK-15625"/>
    <s v="Jim Karlsson"/>
    <x v="0"/>
    <s v="United States"/>
    <x v="20"/>
    <x v="15"/>
    <n v="10024"/>
    <x v="3"/>
    <s v="FUR-BO-10002613"/>
    <x v="0"/>
    <x v="0"/>
    <s v="Atlantic Metals Mobile 4-Shelf Bookcases, Custom Colors"/>
    <n v="449.56800000000004"/>
    <n v="2"/>
    <n v="0.2"/>
    <n v="56.195999999999955"/>
  </r>
  <r>
    <n v="7338"/>
    <s v="CA-2024-165155"/>
    <x v="3"/>
    <d v="2024-09-22T00:00:00"/>
    <x v="19"/>
    <x v="2"/>
    <s v="BM-11575"/>
    <s v="Brendan Murry"/>
    <x v="1"/>
    <s v="United States"/>
    <x v="1"/>
    <x v="1"/>
    <n v="90045"/>
    <x v="1"/>
    <s v="OFF-ST-10004950"/>
    <x v="1"/>
    <x v="4"/>
    <s v="Tenex Personal Filing Tote With Secure Closure Lid, Black/Frost"/>
    <n v="15.51"/>
    <n v="1"/>
    <n v="0"/>
    <n v="3.8774999999999995"/>
  </r>
  <r>
    <n v="7339"/>
    <s v="CA-2021-163412"/>
    <x v="2"/>
    <d v="2021-12-20T00:00:00"/>
    <x v="955"/>
    <x v="0"/>
    <s v="SM-20950"/>
    <s v="Suzanne McNair"/>
    <x v="1"/>
    <s v="United States"/>
    <x v="20"/>
    <x v="15"/>
    <n v="10035"/>
    <x v="3"/>
    <s v="FUR-CH-10004875"/>
    <x v="0"/>
    <x v="1"/>
    <s v="Harbour Creations 67200 Series Stacking Chairs"/>
    <n v="192.18600000000004"/>
    <n v="3"/>
    <n v="0.1"/>
    <n v="36.3018"/>
  </r>
  <r>
    <n v="7340"/>
    <s v="CA-2022-159590"/>
    <x v="1"/>
    <d v="2022-07-18T00:00:00"/>
    <x v="1251"/>
    <x v="2"/>
    <s v="KC-16255"/>
    <s v="Karen Carlisle"/>
    <x v="1"/>
    <s v="United States"/>
    <x v="20"/>
    <x v="15"/>
    <n v="10009"/>
    <x v="3"/>
    <s v="OFF-AR-10003190"/>
    <x v="1"/>
    <x v="6"/>
    <s v="Newell 32"/>
    <n v="5.76"/>
    <n v="2"/>
    <n v="0"/>
    <n v="1.6128"/>
  </r>
  <r>
    <n v="7341"/>
    <s v="CA-2021-116190"/>
    <x v="2"/>
    <d v="2021-07-26T00:00:00"/>
    <x v="1199"/>
    <x v="1"/>
    <s v="SG-20470"/>
    <s v="Sheri Gordon"/>
    <x v="0"/>
    <s v="United States"/>
    <x v="118"/>
    <x v="32"/>
    <n v="30318"/>
    <x v="0"/>
    <s v="FUR-CH-10000553"/>
    <x v="0"/>
    <x v="1"/>
    <s v="Metal Folding Chairs, Beige, 4/Carton"/>
    <n v="67.88"/>
    <n v="2"/>
    <n v="0"/>
    <n v="18.327599999999997"/>
  </r>
  <r>
    <n v="7342"/>
    <s v="CA-2021-116190"/>
    <x v="2"/>
    <d v="2021-07-26T00:00:00"/>
    <x v="1199"/>
    <x v="1"/>
    <s v="SG-20470"/>
    <s v="Sheri Gordon"/>
    <x v="0"/>
    <s v="United States"/>
    <x v="118"/>
    <x v="32"/>
    <n v="30318"/>
    <x v="0"/>
    <s v="OFF-LA-10002762"/>
    <x v="1"/>
    <x v="2"/>
    <s v="Avery 485"/>
    <n v="162.88999999999999"/>
    <n v="13"/>
    <n v="0"/>
    <n v="76.558299999999988"/>
  </r>
  <r>
    <n v="7343"/>
    <s v="CA-2021-116190"/>
    <x v="2"/>
    <d v="2021-07-26T00:00:00"/>
    <x v="1199"/>
    <x v="1"/>
    <s v="SG-20470"/>
    <s v="Sheri Gordon"/>
    <x v="0"/>
    <s v="United States"/>
    <x v="118"/>
    <x v="32"/>
    <n v="30318"/>
    <x v="0"/>
    <s v="FUR-FU-10000719"/>
    <x v="0"/>
    <x v="5"/>
    <s v="DAX Cubicle Frames, 8-1/2 x 11"/>
    <n v="25.71"/>
    <n v="3"/>
    <n v="0"/>
    <n v="9.2556000000000012"/>
  </r>
  <r>
    <n v="7344"/>
    <s v="CA-2021-168473"/>
    <x v="2"/>
    <d v="2021-12-26T00:00:00"/>
    <x v="916"/>
    <x v="1"/>
    <s v="TB-21520"/>
    <s v="Tracy Blumstein"/>
    <x v="0"/>
    <s v="United States"/>
    <x v="20"/>
    <x v="15"/>
    <n v="10009"/>
    <x v="3"/>
    <s v="OFF-ST-10000563"/>
    <x v="1"/>
    <x v="4"/>
    <s v="Fellowes Bankers Box Stor/Drawer Steel Plus"/>
    <n v="191.88"/>
    <n v="6"/>
    <n v="0"/>
    <n v="19.188000000000002"/>
  </r>
  <r>
    <n v="7345"/>
    <s v="CA-2024-168389"/>
    <x v="3"/>
    <d v="2024-12-12T00:00:00"/>
    <x v="416"/>
    <x v="1"/>
    <s v="DV-13045"/>
    <s v="Darrin Van Huff"/>
    <x v="1"/>
    <s v="United States"/>
    <x v="108"/>
    <x v="2"/>
    <n v="32216"/>
    <x v="0"/>
    <s v="FUR-TA-10004289"/>
    <x v="0"/>
    <x v="3"/>
    <s v="BoxOffice By Design Rectangular and Half-Moon Meeting Room Tables"/>
    <n v="721.87500000000011"/>
    <n v="6"/>
    <n v="0.45"/>
    <n v="-420"/>
  </r>
  <r>
    <n v="7346"/>
    <s v="CA-2024-168389"/>
    <x v="3"/>
    <d v="2024-12-12T00:00:00"/>
    <x v="416"/>
    <x v="1"/>
    <s v="DV-13045"/>
    <s v="Darrin Van Huff"/>
    <x v="1"/>
    <s v="United States"/>
    <x v="108"/>
    <x v="2"/>
    <n v="32216"/>
    <x v="0"/>
    <s v="TEC-PH-10003555"/>
    <x v="2"/>
    <x v="7"/>
    <s v="Motorola HK250 Universal Bluetooth Headset"/>
    <n v="73.567999999999998"/>
    <n v="4"/>
    <n v="0.2"/>
    <n v="-16.552799999999994"/>
  </r>
  <r>
    <n v="7347"/>
    <s v="CA-2024-168389"/>
    <x v="3"/>
    <d v="2024-12-12T00:00:00"/>
    <x v="416"/>
    <x v="1"/>
    <s v="DV-13045"/>
    <s v="Darrin Van Huff"/>
    <x v="1"/>
    <s v="United States"/>
    <x v="108"/>
    <x v="2"/>
    <n v="32216"/>
    <x v="0"/>
    <s v="OFF-AR-10001958"/>
    <x v="1"/>
    <x v="6"/>
    <s v="Stanley Bostitch Contemporary Electric Pencil Sharpeners"/>
    <n v="13.584000000000001"/>
    <n v="1"/>
    <n v="0.2"/>
    <n v="1.3584000000000001"/>
  </r>
  <r>
    <n v="7348"/>
    <s v="CA-2024-168389"/>
    <x v="3"/>
    <d v="2024-12-12T00:00:00"/>
    <x v="416"/>
    <x v="1"/>
    <s v="DV-13045"/>
    <s v="Darrin Van Huff"/>
    <x v="1"/>
    <s v="United States"/>
    <x v="108"/>
    <x v="2"/>
    <n v="32216"/>
    <x v="0"/>
    <s v="FUR-CH-10000225"/>
    <x v="0"/>
    <x v="1"/>
    <s v="Global Geo Office Task Chair, Gray"/>
    <n v="64.784000000000006"/>
    <n v="1"/>
    <n v="0.2"/>
    <n v="-12.147000000000009"/>
  </r>
  <r>
    <n v="7349"/>
    <s v="CA-2021-130421"/>
    <x v="2"/>
    <d v="2021-03-03T00:00:00"/>
    <x v="232"/>
    <x v="1"/>
    <s v="SC-20020"/>
    <s v="Sam Craven"/>
    <x v="0"/>
    <s v="United States"/>
    <x v="12"/>
    <x v="5"/>
    <n v="77095"/>
    <x v="2"/>
    <s v="OFF-AP-10002534"/>
    <x v="1"/>
    <x v="9"/>
    <s v="3.6 Cubic Foot Counter Height Office Refrigerator"/>
    <n v="176.77199999999996"/>
    <n v="3"/>
    <n v="0.8"/>
    <n v="-459.60720000000003"/>
  </r>
  <r>
    <n v="7350"/>
    <s v="CA-2024-142125"/>
    <x v="3"/>
    <d v="2024-10-22T00:00:00"/>
    <x v="471"/>
    <x v="1"/>
    <s v="JB-15400"/>
    <s v="Jennifer Braxton"/>
    <x v="1"/>
    <s v="United States"/>
    <x v="158"/>
    <x v="6"/>
    <n v="53209"/>
    <x v="2"/>
    <s v="OFF-BI-10000301"/>
    <x v="1"/>
    <x v="8"/>
    <s v="GBC Instant Report Kit"/>
    <n v="38.82"/>
    <n v="6"/>
    <n v="0"/>
    <n v="19.41"/>
  </r>
  <r>
    <n v="7351"/>
    <s v="CA-2024-142125"/>
    <x v="3"/>
    <d v="2024-10-22T00:00:00"/>
    <x v="471"/>
    <x v="1"/>
    <s v="JB-15400"/>
    <s v="Jennifer Braxton"/>
    <x v="1"/>
    <s v="United States"/>
    <x v="158"/>
    <x v="6"/>
    <n v="53209"/>
    <x v="2"/>
    <s v="OFF-BI-10003460"/>
    <x v="1"/>
    <x v="8"/>
    <s v="Acco 3-Hole Punch"/>
    <n v="21.9"/>
    <n v="5"/>
    <n v="0"/>
    <n v="10.511999999999999"/>
  </r>
  <r>
    <n v="7352"/>
    <s v="CA-2024-141138"/>
    <x v="3"/>
    <d v="2024-11-11T00:00:00"/>
    <x v="38"/>
    <x v="1"/>
    <s v="GH-14425"/>
    <s v="Gary Hwang"/>
    <x v="0"/>
    <s v="United States"/>
    <x v="494"/>
    <x v="1"/>
    <n v="95351"/>
    <x v="1"/>
    <s v="TEC-AC-10001772"/>
    <x v="2"/>
    <x v="11"/>
    <s v="Memorex Mini Travel Drive 16 GB USB 2.0 Flash Drive"/>
    <n v="111.79"/>
    <n v="7"/>
    <n v="0"/>
    <n v="43.598100000000002"/>
  </r>
  <r>
    <n v="7353"/>
    <s v="CA-2024-152135"/>
    <x v="3"/>
    <d v="2024-03-17T00:00:00"/>
    <x v="671"/>
    <x v="0"/>
    <s v="MG-17650"/>
    <s v="Matthew Grinstein"/>
    <x v="2"/>
    <s v="United States"/>
    <x v="80"/>
    <x v="24"/>
    <n v="44107"/>
    <x v="3"/>
    <s v="TEC-PH-10003505"/>
    <x v="2"/>
    <x v="7"/>
    <s v="Geemarc AmpliPOWER60"/>
    <n v="445.44"/>
    <n v="8"/>
    <n v="0.4"/>
    <n v="-81.664000000000044"/>
  </r>
  <r>
    <n v="7354"/>
    <s v="CA-2023-151974"/>
    <x v="0"/>
    <d v="2023-09-23T00:00:00"/>
    <x v="953"/>
    <x v="1"/>
    <s v="RD-19660"/>
    <s v="Robert Dilbeck"/>
    <x v="2"/>
    <s v="United States"/>
    <x v="10"/>
    <x v="9"/>
    <n v="19134"/>
    <x v="3"/>
    <s v="OFF-LA-10004484"/>
    <x v="1"/>
    <x v="2"/>
    <s v="Avery 476"/>
    <n v="16.520000000000003"/>
    <n v="5"/>
    <n v="0.2"/>
    <n v="5.368999999999998"/>
  </r>
  <r>
    <n v="7355"/>
    <s v="CA-2024-154102"/>
    <x v="3"/>
    <d v="2024-02-07T00:00:00"/>
    <x v="758"/>
    <x v="1"/>
    <s v="SN-20560"/>
    <s v="Skye Norling"/>
    <x v="2"/>
    <s v="United States"/>
    <x v="8"/>
    <x v="1"/>
    <n v="94109"/>
    <x v="1"/>
    <s v="OFF-PA-10001593"/>
    <x v="1"/>
    <x v="10"/>
    <s v="Xerox 1947"/>
    <n v="29.900000000000002"/>
    <n v="5"/>
    <n v="0"/>
    <n v="13.454999999999998"/>
  </r>
  <r>
    <n v="7356"/>
    <s v="CA-2022-139780"/>
    <x v="1"/>
    <d v="2022-12-31T00:00:00"/>
    <x v="214"/>
    <x v="0"/>
    <s v="AH-10690"/>
    <s v="Anna Häberlin"/>
    <x v="1"/>
    <s v="United States"/>
    <x v="66"/>
    <x v="12"/>
    <n v="48205"/>
    <x v="2"/>
    <s v="OFF-BI-10004139"/>
    <x v="1"/>
    <x v="8"/>
    <s v="Fellowes Presentation Covers for Comb Binding Machines"/>
    <n v="116.4"/>
    <n v="8"/>
    <n v="0"/>
    <n v="52.379999999999995"/>
  </r>
  <r>
    <n v="7357"/>
    <s v="CA-2023-114748"/>
    <x v="0"/>
    <d v="2023-10-10T00:00:00"/>
    <x v="802"/>
    <x v="1"/>
    <s v="MZ-17335"/>
    <s v="Maria Zettner"/>
    <x v="2"/>
    <s v="United States"/>
    <x v="42"/>
    <x v="16"/>
    <n v="85023"/>
    <x v="1"/>
    <s v="OFF-AR-10001315"/>
    <x v="1"/>
    <x v="6"/>
    <s v="Newell 310"/>
    <n v="1.4080000000000001"/>
    <n v="1"/>
    <n v="0.2"/>
    <n v="0.15839999999999993"/>
  </r>
  <r>
    <n v="7358"/>
    <s v="CA-2023-114748"/>
    <x v="0"/>
    <d v="2023-10-10T00:00:00"/>
    <x v="802"/>
    <x v="1"/>
    <s v="MZ-17335"/>
    <s v="Maria Zettner"/>
    <x v="2"/>
    <s v="United States"/>
    <x v="42"/>
    <x v="16"/>
    <n v="85023"/>
    <x v="1"/>
    <s v="FUR-FU-10001488"/>
    <x v="0"/>
    <x v="5"/>
    <s v="Tenex 46&quot; x 60&quot; Computer Anti-Static Chairmat, Rectangular Shaped"/>
    <n v="169.56800000000001"/>
    <n v="2"/>
    <n v="0.2"/>
    <n v="0"/>
  </r>
  <r>
    <n v="7359"/>
    <s v="US-2021-115189"/>
    <x v="2"/>
    <d v="2021-12-30T00:00:00"/>
    <x v="752"/>
    <x v="0"/>
    <s v="AR-10345"/>
    <s v="Alex Russell"/>
    <x v="1"/>
    <s v="United States"/>
    <x v="10"/>
    <x v="9"/>
    <n v="19143"/>
    <x v="3"/>
    <s v="TEC-PH-10002170"/>
    <x v="2"/>
    <x v="7"/>
    <s v="ClearSounds CSC500 Amplified Spirit Phone Corded phone"/>
    <n v="251.96399999999994"/>
    <n v="6"/>
    <n v="0.4"/>
    <n v="-50.392799999999994"/>
  </r>
  <r>
    <n v="7360"/>
    <s v="US-2021-115189"/>
    <x v="2"/>
    <d v="2021-12-30T00:00:00"/>
    <x v="752"/>
    <x v="0"/>
    <s v="AR-10345"/>
    <s v="Alex Russell"/>
    <x v="1"/>
    <s v="United States"/>
    <x v="10"/>
    <x v="9"/>
    <n v="19143"/>
    <x v="3"/>
    <s v="FUR-TA-10004575"/>
    <x v="0"/>
    <x v="3"/>
    <s v="Hon 5100 Series Wood Tables"/>
    <n v="523.76400000000001"/>
    <n v="3"/>
    <n v="0.4"/>
    <n v="-192.04680000000008"/>
  </r>
  <r>
    <n v="7361"/>
    <s v="CA-2023-163594"/>
    <x v="0"/>
    <d v="2023-04-13T00:00:00"/>
    <x v="679"/>
    <x v="2"/>
    <s v="JF-15295"/>
    <s v="Jason Fortune-"/>
    <x v="0"/>
    <s v="United States"/>
    <x v="1"/>
    <x v="1"/>
    <n v="90036"/>
    <x v="1"/>
    <s v="OFF-PA-10000809"/>
    <x v="1"/>
    <x v="10"/>
    <s v="Xerox 206"/>
    <n v="19.440000000000001"/>
    <n v="3"/>
    <n v="0"/>
    <n v="9.3312000000000008"/>
  </r>
  <r>
    <n v="7362"/>
    <s v="CA-2023-163594"/>
    <x v="0"/>
    <d v="2023-04-13T00:00:00"/>
    <x v="679"/>
    <x v="2"/>
    <s v="JF-15295"/>
    <s v="Jason Fortune-"/>
    <x v="0"/>
    <s v="United States"/>
    <x v="1"/>
    <x v="1"/>
    <n v="90036"/>
    <x v="1"/>
    <s v="FUR-CH-10000225"/>
    <x v="0"/>
    <x v="1"/>
    <s v="Global Geo Office Task Chair, Gray"/>
    <n v="194.35200000000003"/>
    <n v="3"/>
    <n v="0.2"/>
    <n v="-36.441000000000031"/>
  </r>
  <r>
    <n v="7363"/>
    <s v="CA-2023-163594"/>
    <x v="0"/>
    <d v="2023-04-13T00:00:00"/>
    <x v="679"/>
    <x v="2"/>
    <s v="JF-15295"/>
    <s v="Jason Fortune-"/>
    <x v="0"/>
    <s v="United States"/>
    <x v="1"/>
    <x v="1"/>
    <n v="90036"/>
    <x v="1"/>
    <s v="OFF-BI-10003707"/>
    <x v="1"/>
    <x v="8"/>
    <s v="Aluminum Screw Posts"/>
    <n v="36.624000000000002"/>
    <n v="3"/>
    <n v="0.2"/>
    <n v="13.734"/>
  </r>
  <r>
    <n v="7364"/>
    <s v="CA-2023-127243"/>
    <x v="0"/>
    <d v="2023-11-29T00:00:00"/>
    <x v="49"/>
    <x v="1"/>
    <s v="DS-13180"/>
    <s v="David Smith"/>
    <x v="1"/>
    <s v="United States"/>
    <x v="10"/>
    <x v="9"/>
    <n v="19140"/>
    <x v="3"/>
    <s v="TEC-PH-10004539"/>
    <x v="2"/>
    <x v="7"/>
    <s v="Wireless Extenders zBoost YX545 SOHO Signal Booster"/>
    <n v="340.18200000000002"/>
    <n v="3"/>
    <n v="0.4"/>
    <n v="-73.706100000000021"/>
  </r>
  <r>
    <n v="7365"/>
    <s v="CA-2023-127243"/>
    <x v="0"/>
    <d v="2023-11-29T00:00:00"/>
    <x v="49"/>
    <x v="1"/>
    <s v="DS-13180"/>
    <s v="David Smith"/>
    <x v="1"/>
    <s v="United States"/>
    <x v="10"/>
    <x v="9"/>
    <n v="19140"/>
    <x v="3"/>
    <s v="OFF-FA-10004076"/>
    <x v="1"/>
    <x v="13"/>
    <s v="Translucent Push Pins by OIC"/>
    <n v="12.672000000000001"/>
    <n v="8"/>
    <n v="0.2"/>
    <n v="2.6927999999999992"/>
  </r>
  <r>
    <n v="7366"/>
    <s v="CA-2023-127243"/>
    <x v="0"/>
    <d v="2023-11-29T00:00:00"/>
    <x v="49"/>
    <x v="1"/>
    <s v="DS-13180"/>
    <s v="David Smith"/>
    <x v="1"/>
    <s v="United States"/>
    <x v="10"/>
    <x v="9"/>
    <n v="19140"/>
    <x v="3"/>
    <s v="OFF-BI-10003166"/>
    <x v="1"/>
    <x v="8"/>
    <s v="GBC Plasticlear Binding Covers"/>
    <n v="6.8880000000000017"/>
    <n v="2"/>
    <n v="0.7"/>
    <n v="-5.0511999999999997"/>
  </r>
  <r>
    <n v="7367"/>
    <s v="CA-2023-127243"/>
    <x v="0"/>
    <d v="2023-11-29T00:00:00"/>
    <x v="49"/>
    <x v="1"/>
    <s v="DS-13180"/>
    <s v="David Smith"/>
    <x v="1"/>
    <s v="United States"/>
    <x v="10"/>
    <x v="9"/>
    <n v="19140"/>
    <x v="3"/>
    <s v="OFF-ST-10002301"/>
    <x v="1"/>
    <x v="4"/>
    <s v="Tennsco Commercial Shelving"/>
    <n v="32.544000000000004"/>
    <n v="2"/>
    <n v="0.2"/>
    <n v="-7.7292000000000041"/>
  </r>
  <r>
    <n v="7368"/>
    <s v="CA-2023-127243"/>
    <x v="0"/>
    <d v="2023-11-29T00:00:00"/>
    <x v="49"/>
    <x v="1"/>
    <s v="DS-13180"/>
    <s v="David Smith"/>
    <x v="1"/>
    <s v="United States"/>
    <x v="10"/>
    <x v="9"/>
    <n v="19140"/>
    <x v="3"/>
    <s v="FUR-CH-10002647"/>
    <x v="0"/>
    <x v="1"/>
    <s v="Situations Contoured Folding Chairs, 4/Set"/>
    <n v="347.80200000000002"/>
    <n v="7"/>
    <n v="0.3"/>
    <n v="-24.842999999999961"/>
  </r>
  <r>
    <n v="7369"/>
    <s v="CA-2024-161851"/>
    <x v="3"/>
    <d v="2024-04-16T00:00:00"/>
    <x v="125"/>
    <x v="2"/>
    <s v="BP-11095"/>
    <s v="Bart Pistole"/>
    <x v="1"/>
    <s v="United States"/>
    <x v="100"/>
    <x v="2"/>
    <n v="33180"/>
    <x v="0"/>
    <s v="OFF-BI-10004654"/>
    <x v="1"/>
    <x v="8"/>
    <s v="VariCap6 Expandable Binder"/>
    <n v="15.570000000000004"/>
    <n v="3"/>
    <n v="0.7"/>
    <n v="-11.936999999999998"/>
  </r>
  <r>
    <n v="7370"/>
    <s v="CA-2022-110345"/>
    <x v="1"/>
    <d v="2022-03-09T00:00:00"/>
    <x v="739"/>
    <x v="0"/>
    <s v="TG-21310"/>
    <s v="Toby Gnade"/>
    <x v="0"/>
    <s v="United States"/>
    <x v="253"/>
    <x v="3"/>
    <n v="27604"/>
    <x v="0"/>
    <s v="OFF-LA-10001175"/>
    <x v="1"/>
    <x v="2"/>
    <s v="Avery 514"/>
    <n v="4.6079999999999997"/>
    <n v="2"/>
    <n v="0.2"/>
    <n v="1.6704000000000001"/>
  </r>
  <r>
    <n v="7371"/>
    <s v="CA-2021-107769"/>
    <x v="2"/>
    <d v="2021-10-28T00:00:00"/>
    <x v="1252"/>
    <x v="1"/>
    <s v="BT-11395"/>
    <s v="Bill Tyler"/>
    <x v="1"/>
    <s v="United States"/>
    <x v="495"/>
    <x v="41"/>
    <n v="67846"/>
    <x v="2"/>
    <s v="TEC-PH-10001336"/>
    <x v="2"/>
    <x v="7"/>
    <s v="Digium D40 VoIP phone"/>
    <n v="257.98"/>
    <n v="2"/>
    <n v="0"/>
    <n v="74.8142"/>
  </r>
  <r>
    <n v="7372"/>
    <s v="US-2024-123862"/>
    <x v="3"/>
    <d v="2024-01-08T00:00:00"/>
    <x v="1253"/>
    <x v="0"/>
    <s v="JF-15190"/>
    <s v="Jamie Frazer"/>
    <x v="0"/>
    <s v="United States"/>
    <x v="85"/>
    <x v="1"/>
    <n v="90805"/>
    <x v="1"/>
    <s v="OFF-ST-10000760"/>
    <x v="1"/>
    <x v="4"/>
    <s v="Eldon Fold 'N Roll Cart System"/>
    <n v="153.78"/>
    <n v="11"/>
    <n v="0"/>
    <n v="44.596199999999996"/>
  </r>
  <r>
    <n v="7373"/>
    <s v="US-2024-123862"/>
    <x v="3"/>
    <d v="2024-01-08T00:00:00"/>
    <x v="1253"/>
    <x v="0"/>
    <s v="JF-15190"/>
    <s v="Jamie Frazer"/>
    <x v="0"/>
    <s v="United States"/>
    <x v="85"/>
    <x v="1"/>
    <n v="90805"/>
    <x v="1"/>
    <s v="OFF-ST-10002301"/>
    <x v="1"/>
    <x v="4"/>
    <s v="Tennsco Commercial Shelving"/>
    <n v="61.019999999999996"/>
    <n v="3"/>
    <n v="0"/>
    <n v="0.61019999999999541"/>
  </r>
  <r>
    <n v="7374"/>
    <s v="US-2024-123862"/>
    <x v="3"/>
    <d v="2024-01-08T00:00:00"/>
    <x v="1253"/>
    <x v="0"/>
    <s v="JF-15190"/>
    <s v="Jamie Frazer"/>
    <x v="0"/>
    <s v="United States"/>
    <x v="85"/>
    <x v="1"/>
    <n v="90805"/>
    <x v="1"/>
    <s v="OFF-SU-10004884"/>
    <x v="1"/>
    <x v="14"/>
    <s v="Acme Galleria Hot Forged Steel Scissors with Colored Handles"/>
    <n v="110.11"/>
    <n v="7"/>
    <n v="0"/>
    <n v="31.931899999999988"/>
  </r>
  <r>
    <n v="7375"/>
    <s v="US-2024-123862"/>
    <x v="3"/>
    <d v="2024-01-08T00:00:00"/>
    <x v="1253"/>
    <x v="0"/>
    <s v="JF-15190"/>
    <s v="Jamie Frazer"/>
    <x v="0"/>
    <s v="United States"/>
    <x v="85"/>
    <x v="1"/>
    <n v="90805"/>
    <x v="1"/>
    <s v="OFF-FA-10003112"/>
    <x v="1"/>
    <x v="13"/>
    <s v="Staples"/>
    <n v="7.89"/>
    <n v="1"/>
    <n v="0"/>
    <n v="3.5504999999999995"/>
  </r>
  <r>
    <n v="7376"/>
    <s v="CA-2024-100580"/>
    <x v="3"/>
    <d v="2024-08-14T00:00:00"/>
    <x v="848"/>
    <x v="1"/>
    <s v="MK-17905"/>
    <s v="Michael Kennedy"/>
    <x v="1"/>
    <s v="United States"/>
    <x v="70"/>
    <x v="1"/>
    <n v="92037"/>
    <x v="1"/>
    <s v="OFF-BI-10000069"/>
    <x v="1"/>
    <x v="8"/>
    <s v="GBC Prepunched Paper, 19-Hole, for Binding Systems, 24-lb"/>
    <n v="36.024000000000001"/>
    <n v="3"/>
    <n v="0.2"/>
    <n v="11.707799999999995"/>
  </r>
  <r>
    <n v="7377"/>
    <s v="US-2024-145597"/>
    <x v="3"/>
    <d v="2024-11-03T00:00:00"/>
    <x v="133"/>
    <x v="2"/>
    <s v="GG-14650"/>
    <s v="Greg Guthrie"/>
    <x v="1"/>
    <s v="United States"/>
    <x v="41"/>
    <x v="10"/>
    <n v="61701"/>
    <x v="2"/>
    <s v="OFF-AR-10001958"/>
    <x v="1"/>
    <x v="6"/>
    <s v="Stanley Bostitch Contemporary Electric Pencil Sharpeners"/>
    <n v="54.336000000000006"/>
    <n v="4"/>
    <n v="0.2"/>
    <n v="5.4336000000000002"/>
  </r>
  <r>
    <n v="7378"/>
    <s v="CA-2021-132787"/>
    <x v="2"/>
    <d v="2021-09-19T00:00:00"/>
    <x v="160"/>
    <x v="1"/>
    <s v="MC-18130"/>
    <s v="Mike Caudle"/>
    <x v="1"/>
    <s v="United States"/>
    <x v="4"/>
    <x v="4"/>
    <n v="98115"/>
    <x v="1"/>
    <s v="OFF-ST-10001321"/>
    <x v="1"/>
    <x v="4"/>
    <s v="Decoflex Hanging Personal Folder File, Blue"/>
    <n v="92.52"/>
    <n v="6"/>
    <n v="0"/>
    <n v="24.980400000000007"/>
  </r>
  <r>
    <n v="7379"/>
    <s v="CA-2022-136224"/>
    <x v="1"/>
    <d v="2022-05-31T00:00:00"/>
    <x v="1247"/>
    <x v="3"/>
    <s v="ML-18265"/>
    <s v="Muhammed Lee"/>
    <x v="0"/>
    <s v="United States"/>
    <x v="115"/>
    <x v="3"/>
    <n v="28314"/>
    <x v="0"/>
    <s v="OFF-AR-10003504"/>
    <x v="1"/>
    <x v="6"/>
    <s v="Newell 347"/>
    <n v="10.272000000000002"/>
    <n v="3"/>
    <n v="0.2"/>
    <n v="1.1555999999999984"/>
  </r>
  <r>
    <n v="7380"/>
    <s v="CA-2023-105732"/>
    <x v="0"/>
    <d v="2023-09-14T00:00:00"/>
    <x v="801"/>
    <x v="1"/>
    <s v="AG-10270"/>
    <s v="Alejandro Grove"/>
    <x v="0"/>
    <s v="United States"/>
    <x v="155"/>
    <x v="8"/>
    <n v="68104"/>
    <x v="2"/>
    <s v="OFF-ST-10000419"/>
    <x v="1"/>
    <x v="4"/>
    <s v="Rogers Jumbo File, Granite"/>
    <n v="40.74"/>
    <n v="3"/>
    <n v="0"/>
    <n v="0.4073999999999991"/>
  </r>
  <r>
    <n v="7381"/>
    <s v="CA-2023-105732"/>
    <x v="0"/>
    <d v="2023-09-14T00:00:00"/>
    <x v="801"/>
    <x v="1"/>
    <s v="AG-10270"/>
    <s v="Alejandro Grove"/>
    <x v="0"/>
    <s v="United States"/>
    <x v="155"/>
    <x v="8"/>
    <n v="68104"/>
    <x v="2"/>
    <s v="OFF-LA-10004559"/>
    <x v="1"/>
    <x v="2"/>
    <s v="Avery 49"/>
    <n v="14.399999999999999"/>
    <n v="5"/>
    <n v="0"/>
    <n v="7.056"/>
  </r>
  <r>
    <n v="7382"/>
    <s v="CA-2023-105732"/>
    <x v="0"/>
    <d v="2023-09-14T00:00:00"/>
    <x v="801"/>
    <x v="1"/>
    <s v="AG-10270"/>
    <s v="Alejandro Grove"/>
    <x v="0"/>
    <s v="United States"/>
    <x v="155"/>
    <x v="8"/>
    <n v="68104"/>
    <x v="2"/>
    <s v="TEC-PH-10001644"/>
    <x v="2"/>
    <x v="7"/>
    <s v="BlueLounge Milo Smartphone Stand, White/Metallic"/>
    <n v="149.94999999999999"/>
    <n v="5"/>
    <n v="0"/>
    <n v="41.986000000000004"/>
  </r>
  <r>
    <n v="7383"/>
    <s v="CA-2023-105732"/>
    <x v="0"/>
    <d v="2023-09-14T00:00:00"/>
    <x v="801"/>
    <x v="1"/>
    <s v="AG-10270"/>
    <s v="Alejandro Grove"/>
    <x v="0"/>
    <s v="United States"/>
    <x v="155"/>
    <x v="8"/>
    <n v="68104"/>
    <x v="2"/>
    <s v="OFF-SU-10004782"/>
    <x v="1"/>
    <x v="14"/>
    <s v="Elite 5&quot; Scissors"/>
    <n v="16.899999999999999"/>
    <n v="2"/>
    <n v="0"/>
    <n v="5.0699999999999985"/>
  </r>
  <r>
    <n v="7384"/>
    <s v="CA-2023-105732"/>
    <x v="0"/>
    <d v="2023-09-14T00:00:00"/>
    <x v="801"/>
    <x v="1"/>
    <s v="AG-10270"/>
    <s v="Alejandro Grove"/>
    <x v="0"/>
    <s v="United States"/>
    <x v="155"/>
    <x v="8"/>
    <n v="68104"/>
    <x v="2"/>
    <s v="OFF-PA-10002250"/>
    <x v="1"/>
    <x v="10"/>
    <s v="Things To Do Today Pad"/>
    <n v="17.61"/>
    <n v="3"/>
    <n v="0"/>
    <n v="8.4527999999999999"/>
  </r>
  <r>
    <n v="7385"/>
    <s v="CA-2023-105732"/>
    <x v="0"/>
    <d v="2023-09-14T00:00:00"/>
    <x v="801"/>
    <x v="1"/>
    <s v="AG-10270"/>
    <s v="Alejandro Grove"/>
    <x v="0"/>
    <s v="United States"/>
    <x v="155"/>
    <x v="8"/>
    <n v="68104"/>
    <x v="2"/>
    <s v="OFF-AP-10001394"/>
    <x v="1"/>
    <x v="9"/>
    <s v="Harmony Air Purifier"/>
    <n v="378"/>
    <n v="2"/>
    <n v="0"/>
    <n v="136.07999999999998"/>
  </r>
  <r>
    <n v="7386"/>
    <s v="CA-2023-105732"/>
    <x v="0"/>
    <d v="2023-09-14T00:00:00"/>
    <x v="801"/>
    <x v="1"/>
    <s v="AG-10270"/>
    <s v="Alejandro Grove"/>
    <x v="0"/>
    <s v="United States"/>
    <x v="155"/>
    <x v="8"/>
    <n v="68104"/>
    <x v="2"/>
    <s v="OFF-PA-10001838"/>
    <x v="1"/>
    <x v="10"/>
    <s v="Adams Telephone Message Book W/Dividers/Space For Phone Numbers, 5 1/4&quot;X8 1/2&quot;, 300/Messages"/>
    <n v="17.64"/>
    <n v="3"/>
    <n v="0"/>
    <n v="8.6435999999999993"/>
  </r>
  <r>
    <n v="7387"/>
    <s v="CA-2023-105732"/>
    <x v="0"/>
    <d v="2023-09-14T00:00:00"/>
    <x v="801"/>
    <x v="1"/>
    <s v="AG-10270"/>
    <s v="Alejandro Grove"/>
    <x v="0"/>
    <s v="United States"/>
    <x v="155"/>
    <x v="8"/>
    <n v="68104"/>
    <x v="2"/>
    <s v="OFF-ST-10004340"/>
    <x v="1"/>
    <x v="4"/>
    <s v="Fellowes Mobile File Cart, Black"/>
    <n v="373.08"/>
    <n v="6"/>
    <n v="0"/>
    <n v="100.73160000000001"/>
  </r>
  <r>
    <n v="7388"/>
    <s v="CA-2023-105732"/>
    <x v="0"/>
    <d v="2023-09-14T00:00:00"/>
    <x v="801"/>
    <x v="1"/>
    <s v="AG-10270"/>
    <s v="Alejandro Grove"/>
    <x v="0"/>
    <s v="United States"/>
    <x v="155"/>
    <x v="8"/>
    <n v="68104"/>
    <x v="2"/>
    <s v="FUR-FU-10003664"/>
    <x v="0"/>
    <x v="5"/>
    <s v="Electrix Architect's Clamp-On Swing Arm Lamp, Black"/>
    <n v="1336.4399999999998"/>
    <n v="14"/>
    <n v="0"/>
    <n v="387.56759999999986"/>
  </r>
  <r>
    <n v="7389"/>
    <s v="CA-2023-105732"/>
    <x v="0"/>
    <d v="2023-09-14T00:00:00"/>
    <x v="801"/>
    <x v="1"/>
    <s v="AG-10270"/>
    <s v="Alejandro Grove"/>
    <x v="0"/>
    <s v="United States"/>
    <x v="155"/>
    <x v="8"/>
    <n v="68104"/>
    <x v="2"/>
    <s v="TEC-PH-10004897"/>
    <x v="2"/>
    <x v="7"/>
    <s v="Mediabridge Sport Armband iPhone 5s"/>
    <n v="29.97"/>
    <n v="3"/>
    <n v="0"/>
    <n v="0.29969999999999963"/>
  </r>
  <r>
    <n v="7390"/>
    <s v="CA-2024-108035"/>
    <x v="3"/>
    <d v="2024-11-30T00:00:00"/>
    <x v="108"/>
    <x v="1"/>
    <s v="TT-21070"/>
    <s v="Ted Trevino"/>
    <x v="0"/>
    <s v="United States"/>
    <x v="346"/>
    <x v="18"/>
    <n v="37421"/>
    <x v="0"/>
    <s v="FUR-CH-10000454"/>
    <x v="0"/>
    <x v="1"/>
    <s v="Hon Deluxe Fabric Upholstered Stacking Chairs, Rounded Back"/>
    <n v="390.36799999999999"/>
    <n v="2"/>
    <n v="0.2"/>
    <n v="48.795999999999978"/>
  </r>
  <r>
    <n v="7391"/>
    <s v="CA-2024-108035"/>
    <x v="3"/>
    <d v="2024-11-30T00:00:00"/>
    <x v="108"/>
    <x v="1"/>
    <s v="TT-21070"/>
    <s v="Ted Trevino"/>
    <x v="0"/>
    <s v="United States"/>
    <x v="346"/>
    <x v="18"/>
    <n v="37421"/>
    <x v="0"/>
    <s v="FUR-FU-10004017"/>
    <x v="0"/>
    <x v="5"/>
    <s v="Executive Impressions 13&quot; Chairman Wall Clock"/>
    <n v="101.52000000000001"/>
    <n v="5"/>
    <n v="0.2"/>
    <n v="19.034999999999989"/>
  </r>
  <r>
    <n v="7392"/>
    <s v="CA-2024-160031"/>
    <x v="3"/>
    <d v="2024-12-05T00:00:00"/>
    <x v="94"/>
    <x v="0"/>
    <s v="LT-16765"/>
    <s v="Larry Tron"/>
    <x v="0"/>
    <s v="United States"/>
    <x v="54"/>
    <x v="24"/>
    <n v="45014"/>
    <x v="3"/>
    <s v="OFF-PA-10000241"/>
    <x v="1"/>
    <x v="10"/>
    <s v="IBM Multi-Purpose Copy Paper, 8 1/2 x 11&quot;, Case"/>
    <n v="74.352000000000004"/>
    <n v="3"/>
    <n v="0.2"/>
    <n v="23.234999999999992"/>
  </r>
  <r>
    <n v="7393"/>
    <s v="CA-2024-147844"/>
    <x v="3"/>
    <d v="2024-05-03T00:00:00"/>
    <x v="593"/>
    <x v="1"/>
    <s v="DD-13570"/>
    <s v="Dorothy Dickinson"/>
    <x v="0"/>
    <s v="United States"/>
    <x v="1"/>
    <x v="1"/>
    <n v="90049"/>
    <x v="1"/>
    <s v="OFF-PA-10003016"/>
    <x v="1"/>
    <x v="10"/>
    <s v="Adams &quot;While You Were Out&quot; Message Pads"/>
    <n v="15.700000000000001"/>
    <n v="5"/>
    <n v="0"/>
    <n v="7.0649999999999995"/>
  </r>
  <r>
    <n v="7394"/>
    <s v="CA-2024-147844"/>
    <x v="3"/>
    <d v="2024-05-03T00:00:00"/>
    <x v="593"/>
    <x v="1"/>
    <s v="DD-13570"/>
    <s v="Dorothy Dickinson"/>
    <x v="0"/>
    <s v="United States"/>
    <x v="1"/>
    <x v="1"/>
    <n v="90049"/>
    <x v="1"/>
    <s v="OFF-AR-10001615"/>
    <x v="1"/>
    <x v="6"/>
    <s v="Newell 34"/>
    <n v="59.519999999999996"/>
    <n v="3"/>
    <n v="0"/>
    <n v="15.475200000000001"/>
  </r>
  <r>
    <n v="7395"/>
    <s v="CA-2024-147844"/>
    <x v="3"/>
    <d v="2024-05-03T00:00:00"/>
    <x v="593"/>
    <x v="1"/>
    <s v="DD-13570"/>
    <s v="Dorothy Dickinson"/>
    <x v="0"/>
    <s v="United States"/>
    <x v="1"/>
    <x v="1"/>
    <n v="90049"/>
    <x v="1"/>
    <s v="OFF-PA-10002713"/>
    <x v="1"/>
    <x v="10"/>
    <s v="Adams Phone Message Book, 200 Message Capacity, 8 1/16” x 11”"/>
    <n v="34.4"/>
    <n v="5"/>
    <n v="0"/>
    <n v="15.823999999999998"/>
  </r>
  <r>
    <n v="7396"/>
    <s v="CA-2023-110975"/>
    <x v="0"/>
    <d v="2023-12-26T00:00:00"/>
    <x v="525"/>
    <x v="1"/>
    <s v="DB-12970"/>
    <s v="Darren Budd"/>
    <x v="1"/>
    <s v="United States"/>
    <x v="20"/>
    <x v="15"/>
    <n v="10024"/>
    <x v="3"/>
    <s v="FUR-TA-10002958"/>
    <x v="0"/>
    <x v="3"/>
    <s v="Bevis Oval Conference Table, Walnut"/>
    <n v="313.17599999999999"/>
    <n v="2"/>
    <n v="0.4"/>
    <n v="-120.05080000000007"/>
  </r>
  <r>
    <n v="7397"/>
    <s v="CA-2023-110975"/>
    <x v="0"/>
    <d v="2023-12-26T00:00:00"/>
    <x v="525"/>
    <x v="1"/>
    <s v="DB-12970"/>
    <s v="Darren Budd"/>
    <x v="1"/>
    <s v="United States"/>
    <x v="20"/>
    <x v="15"/>
    <n v="10024"/>
    <x v="3"/>
    <s v="FUR-CH-10003746"/>
    <x v="0"/>
    <x v="1"/>
    <s v="Hon 4070 Series Pagoda Round Back Stacking Chairs"/>
    <n v="866.64599999999996"/>
    <n v="3"/>
    <n v="0.1"/>
    <n v="173.32919999999999"/>
  </r>
  <r>
    <n v="7398"/>
    <s v="CA-2021-141649"/>
    <x v="2"/>
    <d v="2021-09-30T00:00:00"/>
    <x v="839"/>
    <x v="3"/>
    <s v="DM-12955"/>
    <s v="Dario Medina"/>
    <x v="1"/>
    <s v="United States"/>
    <x v="54"/>
    <x v="24"/>
    <n v="45014"/>
    <x v="3"/>
    <s v="OFF-AP-10003217"/>
    <x v="1"/>
    <x v="9"/>
    <s v="Eureka Sanitaire  Commercial Upright"/>
    <n v="795.40800000000013"/>
    <n v="6"/>
    <n v="0.2"/>
    <n v="59.655599999999993"/>
  </r>
  <r>
    <n v="7399"/>
    <s v="CA-2021-124807"/>
    <x v="2"/>
    <d v="2021-07-12T00:00:00"/>
    <x v="406"/>
    <x v="0"/>
    <s v="ME-17725"/>
    <s v="Max Engle"/>
    <x v="0"/>
    <s v="United States"/>
    <x v="22"/>
    <x v="10"/>
    <n v="60610"/>
    <x v="2"/>
    <s v="OFF-PA-10001526"/>
    <x v="1"/>
    <x v="10"/>
    <s v="Xerox 1949"/>
    <n v="35.856000000000002"/>
    <n v="9"/>
    <n v="0.2"/>
    <n v="12.997800000000003"/>
  </r>
  <r>
    <n v="7400"/>
    <s v="CA-2021-124807"/>
    <x v="2"/>
    <d v="2021-07-12T00:00:00"/>
    <x v="406"/>
    <x v="0"/>
    <s v="ME-17725"/>
    <s v="Max Engle"/>
    <x v="0"/>
    <s v="United States"/>
    <x v="22"/>
    <x v="10"/>
    <n v="60610"/>
    <x v="2"/>
    <s v="TEC-AC-10002857"/>
    <x v="2"/>
    <x v="11"/>
    <s v="Verbatim 25 GB 6x Blu-ray Single Layer Recordable Disc, 1/Pack"/>
    <n v="23.840000000000003"/>
    <n v="4"/>
    <n v="0.2"/>
    <n v="3.2779999999999987"/>
  </r>
  <r>
    <n v="7401"/>
    <s v="CA-2023-110009"/>
    <x v="0"/>
    <d v="2023-09-09T00:00:00"/>
    <x v="250"/>
    <x v="1"/>
    <s v="TR-21325"/>
    <s v="Toby Ritter"/>
    <x v="0"/>
    <s v="United States"/>
    <x v="4"/>
    <x v="4"/>
    <n v="98103"/>
    <x v="1"/>
    <s v="FUR-FU-10003039"/>
    <x v="0"/>
    <x v="5"/>
    <s v="Howard Miller 11-1/2&quot; Diameter Grantwood Wall Clock"/>
    <n v="43.13"/>
    <n v="1"/>
    <n v="0"/>
    <n v="14.664200000000001"/>
  </r>
  <r>
    <n v="7402"/>
    <s v="CA-2023-110009"/>
    <x v="0"/>
    <d v="2023-09-09T00:00:00"/>
    <x v="250"/>
    <x v="1"/>
    <s v="TR-21325"/>
    <s v="Toby Ritter"/>
    <x v="0"/>
    <s v="United States"/>
    <x v="4"/>
    <x v="4"/>
    <n v="98103"/>
    <x v="1"/>
    <s v="OFF-PA-10002615"/>
    <x v="1"/>
    <x v="10"/>
    <s v="Ampad Gold Fibre Wirebound Steno Books, 6&quot; x 9&quot;, Gregg Ruled"/>
    <n v="30.87"/>
    <n v="7"/>
    <n v="0"/>
    <n v="14.200199999999999"/>
  </r>
  <r>
    <n v="7403"/>
    <s v="CA-2024-168172"/>
    <x v="3"/>
    <d v="2024-08-07T00:00:00"/>
    <x v="672"/>
    <x v="1"/>
    <s v="SH-20395"/>
    <s v="Shahid Hopkins"/>
    <x v="0"/>
    <s v="United States"/>
    <x v="20"/>
    <x v="15"/>
    <n v="10011"/>
    <x v="3"/>
    <s v="OFF-SU-10002573"/>
    <x v="1"/>
    <x v="14"/>
    <s v="Acme 10&quot; Easy Grip Assistive Scissors"/>
    <n v="70.12"/>
    <n v="4"/>
    <n v="0"/>
    <n v="21.035999999999994"/>
  </r>
  <r>
    <n v="7404"/>
    <s v="CA-2022-100146"/>
    <x v="1"/>
    <d v="2022-05-14T00:00:00"/>
    <x v="1254"/>
    <x v="1"/>
    <s v="CB-12535"/>
    <s v="Claudia Bergmann"/>
    <x v="1"/>
    <s v="United States"/>
    <x v="491"/>
    <x v="1"/>
    <n v="93010"/>
    <x v="1"/>
    <s v="FUR-BO-10004015"/>
    <x v="0"/>
    <x v="0"/>
    <s v="Bush Andora Bookcase, Maple/Graphite Gray Finish"/>
    <n v="509.95749999999992"/>
    <n v="5"/>
    <n v="0.15"/>
    <n v="41.996499999999941"/>
  </r>
  <r>
    <n v="7405"/>
    <s v="CA-2022-100146"/>
    <x v="1"/>
    <d v="2022-05-14T00:00:00"/>
    <x v="1254"/>
    <x v="1"/>
    <s v="CB-12535"/>
    <s v="Claudia Bergmann"/>
    <x v="1"/>
    <s v="United States"/>
    <x v="491"/>
    <x v="1"/>
    <n v="93010"/>
    <x v="1"/>
    <s v="FUR-FU-10001979"/>
    <x v="0"/>
    <x v="5"/>
    <s v="Dana Halogen Swing-Arm Architect Lamp"/>
    <n v="122.91"/>
    <n v="3"/>
    <n v="0"/>
    <n v="34.414800000000007"/>
  </r>
  <r>
    <n v="7406"/>
    <s v="CA-2022-100146"/>
    <x v="1"/>
    <d v="2022-05-14T00:00:00"/>
    <x v="1254"/>
    <x v="1"/>
    <s v="CB-12535"/>
    <s v="Claudia Bergmann"/>
    <x v="1"/>
    <s v="United States"/>
    <x v="491"/>
    <x v="1"/>
    <n v="93010"/>
    <x v="1"/>
    <s v="FUR-CH-10003833"/>
    <x v="0"/>
    <x v="1"/>
    <s v="Novimex Fabric Task Chair"/>
    <n v="97.567999999999998"/>
    <n v="2"/>
    <n v="0.2"/>
    <n v="-6.0980000000000025"/>
  </r>
  <r>
    <n v="7407"/>
    <s v="CA-2022-100146"/>
    <x v="1"/>
    <d v="2022-05-14T00:00:00"/>
    <x v="1254"/>
    <x v="1"/>
    <s v="CB-12535"/>
    <s v="Claudia Bergmann"/>
    <x v="1"/>
    <s v="United States"/>
    <x v="491"/>
    <x v="1"/>
    <n v="93010"/>
    <x v="1"/>
    <s v="FUR-CH-10004495"/>
    <x v="0"/>
    <x v="1"/>
    <s v="Global Leather and Oak Executive Chair, Black"/>
    <n v="722.35200000000009"/>
    <n v="3"/>
    <n v="0.2"/>
    <n v="81.264599999999916"/>
  </r>
  <r>
    <n v="7408"/>
    <s v="CA-2024-152079"/>
    <x v="3"/>
    <d v="2024-01-21T00:00:00"/>
    <x v="1255"/>
    <x v="2"/>
    <s v="ML-17410"/>
    <s v="Maris LaWare"/>
    <x v="0"/>
    <s v="United States"/>
    <x v="22"/>
    <x v="10"/>
    <n v="60653"/>
    <x v="2"/>
    <s v="OFF-LA-10001613"/>
    <x v="1"/>
    <x v="2"/>
    <s v="Avery File Folder Labels"/>
    <n v="11.52"/>
    <n v="5"/>
    <n v="0.2"/>
    <n v="4.1760000000000002"/>
  </r>
  <r>
    <n v="7409"/>
    <s v="CA-2023-129728"/>
    <x v="0"/>
    <d v="2023-05-31T00:00:00"/>
    <x v="29"/>
    <x v="1"/>
    <s v="JG-15310"/>
    <s v="Jason Gross"/>
    <x v="1"/>
    <s v="United States"/>
    <x v="1"/>
    <x v="1"/>
    <n v="90032"/>
    <x v="1"/>
    <s v="FUR-FU-10003247"/>
    <x v="0"/>
    <x v="5"/>
    <s v="36X48 HARDFLOOR CHAIRMAT"/>
    <n v="167.84"/>
    <n v="8"/>
    <n v="0"/>
    <n v="11.748799999999989"/>
  </r>
  <r>
    <n v="7410"/>
    <s v="CA-2021-121769"/>
    <x v="2"/>
    <d v="2021-04-08T00:00:00"/>
    <x v="1021"/>
    <x v="1"/>
    <s v="JS-15880"/>
    <s v="John Stevenson"/>
    <x v="0"/>
    <s v="United States"/>
    <x v="167"/>
    <x v="24"/>
    <n v="43615"/>
    <x v="3"/>
    <s v="FUR-TA-10004442"/>
    <x v="0"/>
    <x v="3"/>
    <s v="Riverside Furniture Stanwyck Manor Table Series"/>
    <n v="172.11"/>
    <n v="1"/>
    <n v="0.4"/>
    <n v="-94.660500000000013"/>
  </r>
  <r>
    <n v="7411"/>
    <s v="CA-2021-103058"/>
    <x v="2"/>
    <d v="2021-07-23T00:00:00"/>
    <x v="885"/>
    <x v="2"/>
    <s v="AG-10270"/>
    <s v="Alejandro Grove"/>
    <x v="0"/>
    <s v="United States"/>
    <x v="20"/>
    <x v="15"/>
    <n v="10011"/>
    <x v="3"/>
    <s v="TEC-AC-10001314"/>
    <x v="2"/>
    <x v="11"/>
    <s v="Case Logic 2.4GHz Wireless Keyboard"/>
    <n v="99.98"/>
    <n v="2"/>
    <n v="0"/>
    <n v="7.9983999999999895"/>
  </r>
  <r>
    <n v="7412"/>
    <s v="CA-2024-121125"/>
    <x v="3"/>
    <d v="2024-05-31T00:00:00"/>
    <x v="1081"/>
    <x v="1"/>
    <s v="MG-17890"/>
    <s v="Michael Granlund"/>
    <x v="2"/>
    <s v="United States"/>
    <x v="241"/>
    <x v="21"/>
    <n v="97224"/>
    <x v="1"/>
    <s v="TEC-PH-10001619"/>
    <x v="2"/>
    <x v="7"/>
    <s v="LG G3"/>
    <n v="156.79200000000003"/>
    <n v="1"/>
    <n v="0.2"/>
    <n v="17.639099999999985"/>
  </r>
  <r>
    <n v="7413"/>
    <s v="CA-2024-121125"/>
    <x v="3"/>
    <d v="2024-05-31T00:00:00"/>
    <x v="1081"/>
    <x v="1"/>
    <s v="MG-17890"/>
    <s v="Michael Granlund"/>
    <x v="2"/>
    <s v="United States"/>
    <x v="241"/>
    <x v="21"/>
    <n v="97224"/>
    <x v="1"/>
    <s v="TEC-AC-10002323"/>
    <x v="2"/>
    <x v="11"/>
    <s v="SanDisk Ultra 32 GB MicroSDHC Class 10 Memory Card"/>
    <n v="35.360000000000007"/>
    <n v="2"/>
    <n v="0.2"/>
    <n v="-3.0939999999999994"/>
  </r>
  <r>
    <n v="7414"/>
    <s v="CA-2024-121125"/>
    <x v="3"/>
    <d v="2024-05-31T00:00:00"/>
    <x v="1081"/>
    <x v="1"/>
    <s v="MG-17890"/>
    <s v="Michael Granlund"/>
    <x v="2"/>
    <s v="United States"/>
    <x v="241"/>
    <x v="21"/>
    <n v="97224"/>
    <x v="1"/>
    <s v="FUR-FU-10000820"/>
    <x v="0"/>
    <x v="5"/>
    <s v="Tensor Brushed Steel Torchiere Floor Lamp"/>
    <n v="13.591999999999999"/>
    <n v="1"/>
    <n v="0.2"/>
    <n v="-0.33980000000000032"/>
  </r>
  <r>
    <n v="7415"/>
    <s v="US-2023-114013"/>
    <x v="0"/>
    <d v="2023-03-14T00:00:00"/>
    <x v="535"/>
    <x v="0"/>
    <s v="SC-20770"/>
    <s v="Stewart Carmichael"/>
    <x v="1"/>
    <s v="United States"/>
    <x v="10"/>
    <x v="9"/>
    <n v="19134"/>
    <x v="3"/>
    <s v="FUR-CH-10004287"/>
    <x v="0"/>
    <x v="1"/>
    <s v="SAFCO Arco Folding Chair"/>
    <n v="386.67999999999995"/>
    <n v="2"/>
    <n v="0.3"/>
    <n v="-5.5240000000000293"/>
  </r>
  <r>
    <n v="7416"/>
    <s v="US-2023-114013"/>
    <x v="0"/>
    <d v="2023-03-14T00:00:00"/>
    <x v="535"/>
    <x v="0"/>
    <s v="SC-20770"/>
    <s v="Stewart Carmichael"/>
    <x v="1"/>
    <s v="United States"/>
    <x v="10"/>
    <x v="9"/>
    <n v="19134"/>
    <x v="3"/>
    <s v="TEC-AC-10000474"/>
    <x v="2"/>
    <x v="11"/>
    <s v="Kensington Expert Mouse Optical USB Trackball for PC or Mac"/>
    <n v="379.96000000000004"/>
    <n v="5"/>
    <n v="0.2"/>
    <n v="47.494999999999919"/>
  </r>
  <r>
    <n v="7417"/>
    <s v="US-2023-114013"/>
    <x v="0"/>
    <d v="2023-03-14T00:00:00"/>
    <x v="535"/>
    <x v="0"/>
    <s v="SC-20770"/>
    <s v="Stewart Carmichael"/>
    <x v="1"/>
    <s v="United States"/>
    <x v="10"/>
    <x v="9"/>
    <n v="19134"/>
    <x v="3"/>
    <s v="TEC-PH-10001494"/>
    <x v="2"/>
    <x v="7"/>
    <s v="Polycom CX600 IP Phone VoIP phone"/>
    <n v="539.91"/>
    <n v="3"/>
    <n v="0.4"/>
    <n v="-116.98049999999998"/>
  </r>
  <r>
    <n v="7418"/>
    <s v="US-2023-114013"/>
    <x v="0"/>
    <d v="2023-03-14T00:00:00"/>
    <x v="535"/>
    <x v="0"/>
    <s v="SC-20770"/>
    <s v="Stewart Carmichael"/>
    <x v="1"/>
    <s v="United States"/>
    <x v="10"/>
    <x v="9"/>
    <n v="19134"/>
    <x v="3"/>
    <s v="OFF-PA-10004996"/>
    <x v="1"/>
    <x v="10"/>
    <s v="Speediset Carbonless Redi-Letter 7&quot; x 8 1/2&quot;"/>
    <n v="41.240000000000009"/>
    <n v="5"/>
    <n v="0.2"/>
    <n v="13.918499999999998"/>
  </r>
  <r>
    <n v="7419"/>
    <s v="US-2023-114013"/>
    <x v="0"/>
    <d v="2023-03-14T00:00:00"/>
    <x v="535"/>
    <x v="0"/>
    <s v="SC-20770"/>
    <s v="Stewart Carmichael"/>
    <x v="1"/>
    <s v="United States"/>
    <x v="10"/>
    <x v="9"/>
    <n v="19134"/>
    <x v="3"/>
    <s v="OFF-BI-10004318"/>
    <x v="1"/>
    <x v="8"/>
    <s v="Ibico EB-19 Dual Function Manual Binding System"/>
    <n v="51.897000000000013"/>
    <n v="1"/>
    <n v="0.7"/>
    <n v="-41.517600000000002"/>
  </r>
  <r>
    <n v="7420"/>
    <s v="US-2023-114013"/>
    <x v="0"/>
    <d v="2023-03-14T00:00:00"/>
    <x v="535"/>
    <x v="0"/>
    <s v="SC-20770"/>
    <s v="Stewart Carmichael"/>
    <x v="1"/>
    <s v="United States"/>
    <x v="10"/>
    <x v="9"/>
    <n v="19134"/>
    <x v="3"/>
    <s v="OFF-ST-10002574"/>
    <x v="1"/>
    <x v="4"/>
    <s v="SAFCO Commercial Wire Shelving, Black"/>
    <n v="552.55999999999995"/>
    <n v="5"/>
    <n v="0.2"/>
    <n v="-138.13999999999999"/>
  </r>
  <r>
    <n v="7421"/>
    <s v="US-2023-114013"/>
    <x v="0"/>
    <d v="2023-03-14T00:00:00"/>
    <x v="535"/>
    <x v="0"/>
    <s v="SC-20770"/>
    <s v="Stewart Carmichael"/>
    <x v="1"/>
    <s v="United States"/>
    <x v="10"/>
    <x v="9"/>
    <n v="19134"/>
    <x v="3"/>
    <s v="OFF-BI-10002353"/>
    <x v="1"/>
    <x v="8"/>
    <s v="GBC VeloBind Cover Sets"/>
    <n v="23.160000000000004"/>
    <n v="5"/>
    <n v="0.7"/>
    <n v="-15.439999999999998"/>
  </r>
  <r>
    <n v="7422"/>
    <s v="US-2023-114013"/>
    <x v="0"/>
    <d v="2023-03-14T00:00:00"/>
    <x v="535"/>
    <x v="0"/>
    <s v="SC-20770"/>
    <s v="Stewart Carmichael"/>
    <x v="1"/>
    <s v="United States"/>
    <x v="10"/>
    <x v="9"/>
    <n v="19134"/>
    <x v="3"/>
    <s v="OFF-ST-10003641"/>
    <x v="1"/>
    <x v="4"/>
    <s v="Space Solutions Industrial Galvanized Steel Shelving."/>
    <n v="126.08"/>
    <n v="2"/>
    <n v="0.2"/>
    <n v="-28.367999999999984"/>
  </r>
  <r>
    <n v="7423"/>
    <s v="US-2023-114013"/>
    <x v="0"/>
    <d v="2023-03-14T00:00:00"/>
    <x v="535"/>
    <x v="0"/>
    <s v="SC-20770"/>
    <s v="Stewart Carmichael"/>
    <x v="1"/>
    <s v="United States"/>
    <x v="10"/>
    <x v="9"/>
    <n v="19134"/>
    <x v="3"/>
    <s v="TEC-MA-10001148"/>
    <x v="2"/>
    <x v="15"/>
    <s v="Okidata MB491 Multifunction Printer"/>
    <n v="449.1"/>
    <n v="3"/>
    <n v="0.7"/>
    <n v="-643.70999999999981"/>
  </r>
  <r>
    <n v="7424"/>
    <s v="CA-2024-135069"/>
    <x v="3"/>
    <d v="2024-04-11T00:00:00"/>
    <x v="1001"/>
    <x v="1"/>
    <s v="BS-11755"/>
    <s v="Bruce Stewart"/>
    <x v="0"/>
    <s v="United States"/>
    <x v="10"/>
    <x v="9"/>
    <n v="19143"/>
    <x v="3"/>
    <s v="OFF-AP-10000026"/>
    <x v="1"/>
    <x v="9"/>
    <s v="Tripp Lite Isotel 6 Outlet Surge Protector with Fax/Modem Protection"/>
    <n v="195.10400000000001"/>
    <n v="4"/>
    <n v="0.2"/>
    <n v="21.949199999999969"/>
  </r>
  <r>
    <n v="7425"/>
    <s v="CA-2024-135069"/>
    <x v="3"/>
    <d v="2024-04-11T00:00:00"/>
    <x v="1001"/>
    <x v="1"/>
    <s v="BS-11755"/>
    <s v="Bruce Stewart"/>
    <x v="0"/>
    <s v="United States"/>
    <x v="10"/>
    <x v="9"/>
    <n v="19143"/>
    <x v="3"/>
    <s v="FUR-FU-10003878"/>
    <x v="0"/>
    <x v="5"/>
    <s v="Linden 10&quot; Round Wall Clock, Black"/>
    <n v="36.671999999999997"/>
    <n v="3"/>
    <n v="0.2"/>
    <n v="6.4176000000000002"/>
  </r>
  <r>
    <n v="7426"/>
    <s v="CA-2023-101693"/>
    <x v="0"/>
    <d v="2023-06-26T00:00:00"/>
    <x v="1233"/>
    <x v="0"/>
    <s v="LC-17140"/>
    <s v="Logan Currie"/>
    <x v="0"/>
    <s v="United States"/>
    <x v="12"/>
    <x v="5"/>
    <n v="77070"/>
    <x v="2"/>
    <s v="FUR-CH-10001146"/>
    <x v="0"/>
    <x v="1"/>
    <s v="Global Value Mid-Back Manager's Chair, Gray"/>
    <n v="85.245999999999995"/>
    <n v="2"/>
    <n v="0.3"/>
    <n v="-6.0890000000000057"/>
  </r>
  <r>
    <n v="7427"/>
    <s v="CA-2023-101693"/>
    <x v="0"/>
    <d v="2023-06-26T00:00:00"/>
    <x v="1233"/>
    <x v="0"/>
    <s v="LC-17140"/>
    <s v="Logan Currie"/>
    <x v="0"/>
    <s v="United States"/>
    <x v="12"/>
    <x v="5"/>
    <n v="77070"/>
    <x v="2"/>
    <s v="FUR-FU-10003919"/>
    <x v="0"/>
    <x v="5"/>
    <s v="Eldon Executive Woodline II Cherry Finish Desk Accessories"/>
    <n v="32.712000000000003"/>
    <n v="2"/>
    <n v="0.6"/>
    <n v="-26.169599999999996"/>
  </r>
  <r>
    <n v="7428"/>
    <s v="US-2021-164763"/>
    <x v="2"/>
    <d v="2021-03-17T00:00:00"/>
    <x v="757"/>
    <x v="1"/>
    <s v="MH-17440"/>
    <s v="Mark Haberlin"/>
    <x v="1"/>
    <s v="United States"/>
    <x v="25"/>
    <x v="35"/>
    <n v="39212"/>
    <x v="0"/>
    <s v="OFF-BI-10000605"/>
    <x v="1"/>
    <x v="8"/>
    <s v="Acco Pressboard Covers with Storage Hooks, 9 1/2&quot; x 11&quot;, Executive Red"/>
    <n v="11.43"/>
    <n v="3"/>
    <n v="0"/>
    <n v="5.3720999999999997"/>
  </r>
  <r>
    <n v="7429"/>
    <s v="US-2021-164763"/>
    <x v="2"/>
    <d v="2021-03-17T00:00:00"/>
    <x v="757"/>
    <x v="1"/>
    <s v="MH-17440"/>
    <s v="Mark Haberlin"/>
    <x v="1"/>
    <s v="United States"/>
    <x v="25"/>
    <x v="35"/>
    <n v="39212"/>
    <x v="0"/>
    <s v="OFF-BI-10000309"/>
    <x v="1"/>
    <x v="8"/>
    <s v="GBC Twin Loop Wire Binding Elements, 9/16&quot; Spine, Black"/>
    <n v="30.44"/>
    <n v="2"/>
    <n v="0"/>
    <n v="14.9156"/>
  </r>
  <r>
    <n v="7430"/>
    <s v="US-2021-164763"/>
    <x v="2"/>
    <d v="2021-03-17T00:00:00"/>
    <x v="757"/>
    <x v="1"/>
    <s v="MH-17440"/>
    <s v="Mark Haberlin"/>
    <x v="1"/>
    <s v="United States"/>
    <x v="25"/>
    <x v="35"/>
    <n v="39212"/>
    <x v="0"/>
    <s v="OFF-PA-10003349"/>
    <x v="1"/>
    <x v="10"/>
    <s v="Xerox 1957"/>
    <n v="12.96"/>
    <n v="2"/>
    <n v="0"/>
    <n v="6.3504000000000005"/>
  </r>
  <r>
    <n v="7431"/>
    <s v="US-2021-164763"/>
    <x v="2"/>
    <d v="2021-03-17T00:00:00"/>
    <x v="757"/>
    <x v="1"/>
    <s v="MH-17440"/>
    <s v="Mark Haberlin"/>
    <x v="1"/>
    <s v="United States"/>
    <x v="25"/>
    <x v="35"/>
    <n v="39212"/>
    <x v="0"/>
    <s v="OFF-PA-10003063"/>
    <x v="1"/>
    <x v="10"/>
    <s v="EcoTones Memo Sheets"/>
    <n v="16"/>
    <n v="4"/>
    <n v="0"/>
    <n v="7.68"/>
  </r>
  <r>
    <n v="7432"/>
    <s v="US-2021-164763"/>
    <x v="2"/>
    <d v="2021-03-17T00:00:00"/>
    <x v="757"/>
    <x v="1"/>
    <s v="MH-17440"/>
    <s v="Mark Haberlin"/>
    <x v="1"/>
    <s v="United States"/>
    <x v="25"/>
    <x v="35"/>
    <n v="39212"/>
    <x v="0"/>
    <s v="OFF-AP-10003971"/>
    <x v="1"/>
    <x v="9"/>
    <s v="Belkin 6 Outlet Metallic Surge Strip"/>
    <n v="32.67"/>
    <n v="3"/>
    <n v="0"/>
    <n v="8.4942000000000011"/>
  </r>
  <r>
    <n v="7433"/>
    <s v="CA-2021-161249"/>
    <x v="2"/>
    <d v="2021-08-09T00:00:00"/>
    <x v="923"/>
    <x v="1"/>
    <s v="RD-19720"/>
    <s v="Roger Demir"/>
    <x v="0"/>
    <s v="United States"/>
    <x v="42"/>
    <x v="16"/>
    <n v="85023"/>
    <x v="1"/>
    <s v="OFF-FA-10004838"/>
    <x v="1"/>
    <x v="13"/>
    <s v="Super Bands, 12/Pack"/>
    <n v="4.4640000000000004"/>
    <n v="3"/>
    <n v="0.2"/>
    <n v="-0.94859999999999989"/>
  </r>
  <r>
    <n v="7434"/>
    <s v="CA-2021-161249"/>
    <x v="2"/>
    <d v="2021-08-09T00:00:00"/>
    <x v="923"/>
    <x v="1"/>
    <s v="RD-19720"/>
    <s v="Roger Demir"/>
    <x v="0"/>
    <s v="United States"/>
    <x v="42"/>
    <x v="16"/>
    <n v="85023"/>
    <x v="1"/>
    <s v="OFF-BI-10001097"/>
    <x v="1"/>
    <x v="8"/>
    <s v="Avery Hole Reinforcements"/>
    <n v="9.3450000000000024"/>
    <n v="5"/>
    <n v="0.7"/>
    <n v="-6.5414999999999992"/>
  </r>
  <r>
    <n v="7435"/>
    <s v="CA-2022-148180"/>
    <x v="1"/>
    <d v="2022-07-26T00:00:00"/>
    <x v="116"/>
    <x v="1"/>
    <s v="BP-11095"/>
    <s v="Bart Pistole"/>
    <x v="1"/>
    <s v="United States"/>
    <x v="475"/>
    <x v="1"/>
    <n v="93030"/>
    <x v="1"/>
    <s v="OFF-BI-10000605"/>
    <x v="1"/>
    <x v="8"/>
    <s v="Acco Pressboard Covers with Storage Hooks, 9 1/2&quot; x 11&quot;, Executive Red"/>
    <n v="9.1440000000000001"/>
    <n v="3"/>
    <n v="0.2"/>
    <n v="3.0860999999999996"/>
  </r>
  <r>
    <n v="7436"/>
    <s v="CA-2022-148180"/>
    <x v="1"/>
    <d v="2022-07-26T00:00:00"/>
    <x v="116"/>
    <x v="1"/>
    <s v="BP-11095"/>
    <s v="Bart Pistole"/>
    <x v="1"/>
    <s v="United States"/>
    <x v="475"/>
    <x v="1"/>
    <n v="93030"/>
    <x v="1"/>
    <s v="OFF-BI-10003314"/>
    <x v="1"/>
    <x v="8"/>
    <s v="Tuff Stuff Recycled Round Ring Binders"/>
    <n v="23.136000000000003"/>
    <n v="6"/>
    <n v="0.2"/>
    <n v="8.3867999999999991"/>
  </r>
  <r>
    <n v="7437"/>
    <s v="CA-2022-148180"/>
    <x v="1"/>
    <d v="2022-07-26T00:00:00"/>
    <x v="116"/>
    <x v="1"/>
    <s v="BP-11095"/>
    <s v="Bart Pistole"/>
    <x v="1"/>
    <s v="United States"/>
    <x v="475"/>
    <x v="1"/>
    <n v="93030"/>
    <x v="1"/>
    <s v="OFF-AR-10002067"/>
    <x v="1"/>
    <x v="6"/>
    <s v="Newell 334"/>
    <n v="99.2"/>
    <n v="5"/>
    <n v="0"/>
    <n v="25.792000000000002"/>
  </r>
  <r>
    <n v="7438"/>
    <s v="CA-2021-165568"/>
    <x v="2"/>
    <d v="2021-02-16T00:00:00"/>
    <x v="1137"/>
    <x v="1"/>
    <s v="BF-11020"/>
    <s v="Barry Französisch"/>
    <x v="1"/>
    <s v="United States"/>
    <x v="4"/>
    <x v="4"/>
    <n v="98105"/>
    <x v="1"/>
    <s v="OFF-BI-10001031"/>
    <x v="1"/>
    <x v="8"/>
    <s v="Pressboard Data Binders by Wilson Jones"/>
    <n v="21.36"/>
    <n v="5"/>
    <n v="0.2"/>
    <n v="7.2089999999999996"/>
  </r>
  <r>
    <n v="7439"/>
    <s v="CA-2022-145457"/>
    <x v="1"/>
    <d v="2022-03-24T00:00:00"/>
    <x v="581"/>
    <x v="0"/>
    <s v="CP-12085"/>
    <s v="Cathy Prescott"/>
    <x v="1"/>
    <s v="United States"/>
    <x v="386"/>
    <x v="4"/>
    <n v="98042"/>
    <x v="1"/>
    <s v="FUR-FU-10003832"/>
    <x v="0"/>
    <x v="5"/>
    <s v="Eldon Expressions Punched Metal &amp; Wood Desk Accessories, Black &amp; Cherry"/>
    <n v="46.900000000000006"/>
    <n v="5"/>
    <n v="0"/>
    <n v="13.132000000000001"/>
  </r>
  <r>
    <n v="7440"/>
    <s v="US-2024-163657"/>
    <x v="3"/>
    <d v="2024-09-03T00:00:00"/>
    <x v="371"/>
    <x v="1"/>
    <s v="JL-15235"/>
    <s v="Janet Lee"/>
    <x v="0"/>
    <s v="United States"/>
    <x v="1"/>
    <x v="1"/>
    <n v="90049"/>
    <x v="1"/>
    <s v="OFF-BI-10000138"/>
    <x v="1"/>
    <x v="8"/>
    <s v="Acco Translucent Poly Ring Binders"/>
    <n v="18.72"/>
    <n v="5"/>
    <n v="0.2"/>
    <n v="6.5519999999999996"/>
  </r>
  <r>
    <n v="7441"/>
    <s v="US-2024-163657"/>
    <x v="3"/>
    <d v="2024-09-03T00:00:00"/>
    <x v="371"/>
    <x v="1"/>
    <s v="JL-15235"/>
    <s v="Janet Lee"/>
    <x v="0"/>
    <s v="United States"/>
    <x v="1"/>
    <x v="1"/>
    <n v="90049"/>
    <x v="1"/>
    <s v="FUR-TA-10004607"/>
    <x v="0"/>
    <x v="3"/>
    <s v="Hon 2111 Invitation Series Straight Table"/>
    <n v="236.52800000000002"/>
    <n v="2"/>
    <n v="0.2"/>
    <n v="-2.9566000000000088"/>
  </r>
  <r>
    <n v="7442"/>
    <s v="CA-2022-120446"/>
    <x v="1"/>
    <d v="2022-11-16T00:00:00"/>
    <x v="837"/>
    <x v="2"/>
    <s v="JG-15805"/>
    <s v="John Grady"/>
    <x v="1"/>
    <s v="United States"/>
    <x v="70"/>
    <x v="1"/>
    <n v="92105"/>
    <x v="1"/>
    <s v="OFF-LA-10003148"/>
    <x v="1"/>
    <x v="2"/>
    <s v="Avery 51"/>
    <n v="18.899999999999999"/>
    <n v="3"/>
    <n v="0"/>
    <n v="8.6939999999999991"/>
  </r>
  <r>
    <n v="7443"/>
    <s v="CA-2021-109932"/>
    <x v="2"/>
    <d v="2021-12-09T00:00:00"/>
    <x v="872"/>
    <x v="2"/>
    <s v="VP-21760"/>
    <s v="Victoria Pisteka"/>
    <x v="1"/>
    <s v="United States"/>
    <x v="180"/>
    <x v="5"/>
    <n v="78521"/>
    <x v="2"/>
    <s v="OFF-PA-10001804"/>
    <x v="1"/>
    <x v="10"/>
    <s v="Xerox 195"/>
    <n v="10.688000000000001"/>
    <n v="2"/>
    <n v="0.2"/>
    <n v="3.7407999999999997"/>
  </r>
  <r>
    <n v="7444"/>
    <s v="CA-2021-109932"/>
    <x v="2"/>
    <d v="2021-12-09T00:00:00"/>
    <x v="872"/>
    <x v="2"/>
    <s v="VP-21760"/>
    <s v="Victoria Pisteka"/>
    <x v="1"/>
    <s v="United States"/>
    <x v="180"/>
    <x v="5"/>
    <n v="78521"/>
    <x v="2"/>
    <s v="OFF-ST-10000036"/>
    <x v="1"/>
    <x v="4"/>
    <s v="Recycled Data-Pak for Archival Bound Computer Printouts, 12-1/2 x 12-1/2 x 16"/>
    <n v="237.09600000000003"/>
    <n v="3"/>
    <n v="0.2"/>
    <n v="20.745899999999985"/>
  </r>
  <r>
    <n v="7445"/>
    <s v="CA-2024-127474"/>
    <x v="3"/>
    <d v="2024-02-04T00:00:00"/>
    <x v="1123"/>
    <x v="0"/>
    <s v="RD-19810"/>
    <s v="Ross DeVincentis"/>
    <x v="2"/>
    <s v="United States"/>
    <x v="22"/>
    <x v="10"/>
    <n v="60610"/>
    <x v="2"/>
    <s v="OFF-PA-10001166"/>
    <x v="1"/>
    <x v="10"/>
    <s v="Xerox 2"/>
    <n v="5.1840000000000011"/>
    <n v="1"/>
    <n v="0.2"/>
    <n v="1.8144"/>
  </r>
  <r>
    <n v="7446"/>
    <s v="CA-2024-127474"/>
    <x v="3"/>
    <d v="2024-02-04T00:00:00"/>
    <x v="1123"/>
    <x v="0"/>
    <s v="RD-19810"/>
    <s v="Ross DeVincentis"/>
    <x v="2"/>
    <s v="United States"/>
    <x v="22"/>
    <x v="10"/>
    <n v="60610"/>
    <x v="2"/>
    <s v="OFF-PA-10001033"/>
    <x v="1"/>
    <x v="10"/>
    <s v="Xerox 1893"/>
    <n v="65.584000000000003"/>
    <n v="2"/>
    <n v="0.2"/>
    <n v="23.7742"/>
  </r>
  <r>
    <n v="7447"/>
    <s v="CA-2024-127474"/>
    <x v="3"/>
    <d v="2024-02-04T00:00:00"/>
    <x v="1123"/>
    <x v="0"/>
    <s v="RD-19810"/>
    <s v="Ross DeVincentis"/>
    <x v="2"/>
    <s v="United States"/>
    <x v="22"/>
    <x v="10"/>
    <n v="60610"/>
    <x v="2"/>
    <s v="FUR-FU-10004597"/>
    <x v="0"/>
    <x v="5"/>
    <s v="Eldon Cleatmat Chair Mats for Medium Pile Carpets"/>
    <n v="22.200000000000003"/>
    <n v="1"/>
    <n v="0.6"/>
    <n v="-26.084999999999994"/>
  </r>
  <r>
    <n v="7448"/>
    <s v="CA-2024-127474"/>
    <x v="3"/>
    <d v="2024-02-04T00:00:00"/>
    <x v="1123"/>
    <x v="0"/>
    <s v="RD-19810"/>
    <s v="Ross DeVincentis"/>
    <x v="2"/>
    <s v="United States"/>
    <x v="22"/>
    <x v="10"/>
    <n v="60610"/>
    <x v="2"/>
    <s v="OFF-PA-10000418"/>
    <x v="1"/>
    <x v="10"/>
    <s v="Xerox 189"/>
    <n v="419.4"/>
    <n v="5"/>
    <n v="0.2"/>
    <n v="146.79"/>
  </r>
  <r>
    <n v="7449"/>
    <s v="CA-2024-115448"/>
    <x v="3"/>
    <d v="2024-11-12T00:00:00"/>
    <x v="773"/>
    <x v="2"/>
    <s v="MH-18025"/>
    <s v="Michelle Huthwaite"/>
    <x v="0"/>
    <s v="United States"/>
    <x v="289"/>
    <x v="18"/>
    <n v="37918"/>
    <x v="0"/>
    <s v="FUR-FU-10004090"/>
    <x v="0"/>
    <x v="5"/>
    <s v="Executive Impressions 14&quot; Contract Wall Clock"/>
    <n v="88.920000000000016"/>
    <n v="5"/>
    <n v="0.2"/>
    <n v="14.449499999999986"/>
  </r>
  <r>
    <n v="7450"/>
    <s v="CA-2024-105669"/>
    <x v="3"/>
    <d v="2024-09-18T00:00:00"/>
    <x v="304"/>
    <x v="0"/>
    <s v="SJ-20225"/>
    <s v="Sanjit Jacobs"/>
    <x v="2"/>
    <s v="United States"/>
    <x v="12"/>
    <x v="5"/>
    <n v="77036"/>
    <x v="2"/>
    <s v="OFF-AR-10000390"/>
    <x v="1"/>
    <x v="6"/>
    <s v="Newell Chalk Holder"/>
    <n v="9.9120000000000008"/>
    <n v="3"/>
    <n v="0.2"/>
    <n v="3.2213999999999996"/>
  </r>
  <r>
    <n v="7451"/>
    <s v="CA-2024-105669"/>
    <x v="3"/>
    <d v="2024-09-18T00:00:00"/>
    <x v="304"/>
    <x v="0"/>
    <s v="SJ-20225"/>
    <s v="Sanjit Jacobs"/>
    <x v="2"/>
    <s v="United States"/>
    <x v="12"/>
    <x v="5"/>
    <n v="77036"/>
    <x v="2"/>
    <s v="FUR-CH-10003774"/>
    <x v="0"/>
    <x v="1"/>
    <s v="Global Wood Trimmed Manager's Task Chair, Khaki"/>
    <n v="318.43"/>
    <n v="5"/>
    <n v="0.3"/>
    <n v="-77.333000000000013"/>
  </r>
  <r>
    <n v="7452"/>
    <s v="CA-2024-105669"/>
    <x v="3"/>
    <d v="2024-09-18T00:00:00"/>
    <x v="304"/>
    <x v="0"/>
    <s v="SJ-20225"/>
    <s v="Sanjit Jacobs"/>
    <x v="2"/>
    <s v="United States"/>
    <x v="12"/>
    <x v="5"/>
    <n v="77036"/>
    <x v="2"/>
    <s v="OFF-BI-10002412"/>
    <x v="1"/>
    <x v="8"/>
    <s v="Wilson Jones “Snap” Scratch Pad Binder Tool for Ring Binders"/>
    <n v="5.7999999999999989"/>
    <n v="5"/>
    <n v="0.8"/>
    <n v="-10.15"/>
  </r>
  <r>
    <n v="7453"/>
    <s v="CA-2024-105669"/>
    <x v="3"/>
    <d v="2024-09-18T00:00:00"/>
    <x v="304"/>
    <x v="0"/>
    <s v="SJ-20225"/>
    <s v="Sanjit Jacobs"/>
    <x v="2"/>
    <s v="United States"/>
    <x v="12"/>
    <x v="5"/>
    <n v="77036"/>
    <x v="2"/>
    <s v="TEC-PH-10002415"/>
    <x v="2"/>
    <x v="7"/>
    <s v="Polycom VoiceStation 500 Conference phone"/>
    <n v="1415.76"/>
    <n v="6"/>
    <n v="0.2"/>
    <n v="88.48500000000007"/>
  </r>
  <r>
    <n v="7454"/>
    <s v="CA-2024-134796"/>
    <x v="3"/>
    <d v="2024-06-26T00:00:00"/>
    <x v="553"/>
    <x v="1"/>
    <s v="FM-14380"/>
    <s v="Fred McMath"/>
    <x v="0"/>
    <s v="United States"/>
    <x v="348"/>
    <x v="10"/>
    <n v="60440"/>
    <x v="2"/>
    <s v="TEC-PH-10003505"/>
    <x v="2"/>
    <x v="7"/>
    <s v="Geemarc AmpliPOWER60"/>
    <n v="148.47999999999999"/>
    <n v="2"/>
    <n v="0.2"/>
    <n v="16.703999999999986"/>
  </r>
  <r>
    <n v="7455"/>
    <s v="CA-2023-137743"/>
    <x v="0"/>
    <d v="2023-07-31T00:00:00"/>
    <x v="716"/>
    <x v="1"/>
    <s v="KH-16360"/>
    <s v="Katherine Hughes"/>
    <x v="0"/>
    <s v="United States"/>
    <x v="22"/>
    <x v="10"/>
    <n v="60623"/>
    <x v="2"/>
    <s v="OFF-LA-10003663"/>
    <x v="1"/>
    <x v="2"/>
    <s v="Avery 498"/>
    <n v="9.2480000000000011"/>
    <n v="4"/>
    <n v="0.2"/>
    <n v="3.1212"/>
  </r>
  <r>
    <n v="7456"/>
    <s v="CA-2023-137743"/>
    <x v="0"/>
    <d v="2023-07-31T00:00:00"/>
    <x v="716"/>
    <x v="1"/>
    <s v="KH-16360"/>
    <s v="Katherine Hughes"/>
    <x v="0"/>
    <s v="United States"/>
    <x v="22"/>
    <x v="10"/>
    <n v="60623"/>
    <x v="2"/>
    <s v="OFF-ST-10001780"/>
    <x v="1"/>
    <x v="4"/>
    <s v="Tennsco 16-Compartment Lockers with Coat Rack"/>
    <n v="1036.624"/>
    <n v="2"/>
    <n v="0.2"/>
    <n v="51.831200000000024"/>
  </r>
  <r>
    <n v="7457"/>
    <s v="CA-2022-137974"/>
    <x v="1"/>
    <d v="2022-04-16T00:00:00"/>
    <x v="1256"/>
    <x v="2"/>
    <s v="LL-16840"/>
    <s v="Lauren Leatherbury"/>
    <x v="0"/>
    <s v="United States"/>
    <x v="141"/>
    <x v="17"/>
    <n v="22980"/>
    <x v="0"/>
    <s v="TEC-PH-10002033"/>
    <x v="2"/>
    <x v="7"/>
    <s v="Konftel 250 Conference phone - Charcoal black"/>
    <n v="569.64"/>
    <n v="2"/>
    <n v="0"/>
    <n v="148.10640000000001"/>
  </r>
  <r>
    <n v="7458"/>
    <s v="CA-2022-137974"/>
    <x v="1"/>
    <d v="2022-04-16T00:00:00"/>
    <x v="1256"/>
    <x v="2"/>
    <s v="LL-16840"/>
    <s v="Lauren Leatherbury"/>
    <x v="0"/>
    <s v="United States"/>
    <x v="141"/>
    <x v="17"/>
    <n v="22980"/>
    <x v="0"/>
    <s v="OFF-BI-10001036"/>
    <x v="1"/>
    <x v="8"/>
    <s v="Cardinal EasyOpen D-Ring Binders"/>
    <n v="9.14"/>
    <n v="1"/>
    <n v="0"/>
    <n v="4.57"/>
  </r>
  <r>
    <n v="7459"/>
    <s v="CA-2022-137974"/>
    <x v="1"/>
    <d v="2022-04-16T00:00:00"/>
    <x v="1256"/>
    <x v="2"/>
    <s v="LL-16840"/>
    <s v="Lauren Leatherbury"/>
    <x v="0"/>
    <s v="United States"/>
    <x v="141"/>
    <x v="17"/>
    <n v="22980"/>
    <x v="0"/>
    <s v="FUR-FU-10001468"/>
    <x v="0"/>
    <x v="5"/>
    <s v="Tenex Antistatic Computer Chair Mats"/>
    <n v="1196.8599999999999"/>
    <n v="7"/>
    <n v="0"/>
    <n v="119.68599999999989"/>
  </r>
  <r>
    <n v="7460"/>
    <s v="CA-2022-137974"/>
    <x v="1"/>
    <d v="2022-04-16T00:00:00"/>
    <x v="1256"/>
    <x v="2"/>
    <s v="LL-16840"/>
    <s v="Lauren Leatherbury"/>
    <x v="0"/>
    <s v="United States"/>
    <x v="141"/>
    <x v="17"/>
    <n v="22980"/>
    <x v="0"/>
    <s v="FUR-BO-10001519"/>
    <x v="0"/>
    <x v="0"/>
    <s v="O'Sullivan 3-Shelf Heavy-Duty Bookcases"/>
    <n v="523.26"/>
    <n v="9"/>
    <n v="0"/>
    <n v="125.58240000000001"/>
  </r>
  <r>
    <n v="7461"/>
    <s v="US-2022-136987"/>
    <x v="1"/>
    <d v="2022-04-11T00:00:00"/>
    <x v="282"/>
    <x v="0"/>
    <s v="AR-10540"/>
    <s v="Andy Reiter"/>
    <x v="0"/>
    <s v="United States"/>
    <x v="1"/>
    <x v="1"/>
    <n v="90004"/>
    <x v="1"/>
    <s v="TEC-CO-10001943"/>
    <x v="2"/>
    <x v="16"/>
    <s v="Canon PC-428 Personal Copier"/>
    <n v="639.96800000000007"/>
    <n v="4"/>
    <n v="0.2"/>
    <n v="215.98919999999998"/>
  </r>
  <r>
    <n v="7462"/>
    <s v="US-2022-136987"/>
    <x v="1"/>
    <d v="2022-04-11T00:00:00"/>
    <x v="282"/>
    <x v="0"/>
    <s v="AR-10540"/>
    <s v="Andy Reiter"/>
    <x v="0"/>
    <s v="United States"/>
    <x v="1"/>
    <x v="1"/>
    <n v="90004"/>
    <x v="1"/>
    <s v="OFF-PA-10003127"/>
    <x v="1"/>
    <x v="10"/>
    <s v="Staples"/>
    <n v="52.76"/>
    <n v="2"/>
    <n v="0"/>
    <n v="24.269599999999997"/>
  </r>
  <r>
    <n v="7463"/>
    <s v="CA-2022-138485"/>
    <x v="1"/>
    <d v="2022-02-27T00:00:00"/>
    <x v="1158"/>
    <x v="0"/>
    <s v="NP-18670"/>
    <s v="Nora Paige"/>
    <x v="0"/>
    <s v="United States"/>
    <x v="4"/>
    <x v="4"/>
    <n v="98105"/>
    <x v="1"/>
    <s v="TEC-AC-10002076"/>
    <x v="2"/>
    <x v="11"/>
    <s v="Microsoft Natural Keyboard Elite"/>
    <n v="538.92000000000007"/>
    <n v="9"/>
    <n v="0"/>
    <n v="80.837999999999994"/>
  </r>
  <r>
    <n v="7464"/>
    <s v="CA-2023-103709"/>
    <x v="0"/>
    <d v="2023-09-09T00:00:00"/>
    <x v="1219"/>
    <x v="1"/>
    <s v="LP-17095"/>
    <s v="Liz Preis"/>
    <x v="0"/>
    <s v="United States"/>
    <x v="355"/>
    <x v="1"/>
    <n v="93277"/>
    <x v="1"/>
    <s v="OFF-AR-10003338"/>
    <x v="1"/>
    <x v="6"/>
    <s v="Eberhard Faber 3 1/2&quot; Golf Pencils"/>
    <n v="14.88"/>
    <n v="2"/>
    <n v="0"/>
    <n v="3.7200000000000006"/>
  </r>
  <r>
    <n v="7465"/>
    <s v="CA-2023-103709"/>
    <x v="0"/>
    <d v="2023-09-09T00:00:00"/>
    <x v="1219"/>
    <x v="1"/>
    <s v="LP-17095"/>
    <s v="Liz Preis"/>
    <x v="0"/>
    <s v="United States"/>
    <x v="355"/>
    <x v="1"/>
    <n v="93277"/>
    <x v="1"/>
    <s v="OFF-PA-10004610"/>
    <x v="1"/>
    <x v="10"/>
    <s v="Xerox 1900"/>
    <n v="34.24"/>
    <n v="8"/>
    <n v="0"/>
    <n v="15.407999999999998"/>
  </r>
  <r>
    <n v="7466"/>
    <s v="CA-2023-103709"/>
    <x v="0"/>
    <d v="2023-09-09T00:00:00"/>
    <x v="1219"/>
    <x v="1"/>
    <s v="LP-17095"/>
    <s v="Liz Preis"/>
    <x v="0"/>
    <s v="United States"/>
    <x v="355"/>
    <x v="1"/>
    <n v="93277"/>
    <x v="1"/>
    <s v="OFF-ST-10001272"/>
    <x v="1"/>
    <x v="4"/>
    <s v="Mini 13-1/2 Capacity Data Binder Rack, Pearl"/>
    <n v="261.74"/>
    <n v="2"/>
    <n v="0"/>
    <n v="65.435000000000002"/>
  </r>
  <r>
    <n v="7467"/>
    <s v="CA-2023-138282"/>
    <x v="0"/>
    <d v="2023-05-20T00:00:00"/>
    <x v="213"/>
    <x v="1"/>
    <s v="AH-10690"/>
    <s v="Anna Häberlin"/>
    <x v="1"/>
    <s v="United States"/>
    <x v="1"/>
    <x v="1"/>
    <n v="90008"/>
    <x v="1"/>
    <s v="OFF-AP-10001366"/>
    <x v="1"/>
    <x v="9"/>
    <s v="Staples"/>
    <n v="87.84"/>
    <n v="8"/>
    <n v="0"/>
    <n v="23.716800000000006"/>
  </r>
  <r>
    <n v="7468"/>
    <s v="CA-2024-148985"/>
    <x v="3"/>
    <d v="2024-11-12T00:00:00"/>
    <x v="205"/>
    <x v="0"/>
    <s v="TB-21190"/>
    <s v="Thomas Brumley"/>
    <x v="2"/>
    <s v="United States"/>
    <x v="1"/>
    <x v="1"/>
    <n v="90045"/>
    <x v="1"/>
    <s v="FUR-FU-10001424"/>
    <x v="0"/>
    <x v="5"/>
    <s v="Dax Clear Box Frame"/>
    <n v="34.92"/>
    <n v="4"/>
    <n v="0"/>
    <n v="11.872799999999998"/>
  </r>
  <r>
    <n v="7469"/>
    <s v="CA-2021-138100"/>
    <x v="2"/>
    <d v="2021-09-15T00:00:00"/>
    <x v="1257"/>
    <x v="1"/>
    <s v="AA-10315"/>
    <s v="Alex Avila"/>
    <x v="0"/>
    <s v="United States"/>
    <x v="20"/>
    <x v="15"/>
    <n v="10011"/>
    <x v="3"/>
    <s v="OFF-PA-10000349"/>
    <x v="1"/>
    <x v="10"/>
    <s v="Staples"/>
    <n v="14.940000000000001"/>
    <n v="3"/>
    <n v="0"/>
    <n v="7.0218000000000007"/>
  </r>
  <r>
    <n v="7470"/>
    <s v="CA-2021-138100"/>
    <x v="2"/>
    <d v="2021-09-15T00:00:00"/>
    <x v="1257"/>
    <x v="1"/>
    <s v="AA-10315"/>
    <s v="Alex Avila"/>
    <x v="0"/>
    <s v="United States"/>
    <x v="20"/>
    <x v="15"/>
    <n v="10011"/>
    <x v="3"/>
    <s v="FUR-FU-10002456"/>
    <x v="0"/>
    <x v="5"/>
    <s v="Master Caster Door Stop, Large Neon Orange"/>
    <n v="14.56"/>
    <n v="2"/>
    <n v="0"/>
    <n v="6.2608000000000015"/>
  </r>
  <r>
    <n v="7471"/>
    <s v="CA-2022-100734"/>
    <x v="1"/>
    <d v="2022-09-15T00:00:00"/>
    <x v="1006"/>
    <x v="1"/>
    <s v="AC-10615"/>
    <s v="Ann Chong"/>
    <x v="1"/>
    <s v="United States"/>
    <x v="10"/>
    <x v="9"/>
    <n v="19143"/>
    <x v="3"/>
    <s v="OFF-BI-10002609"/>
    <x v="1"/>
    <x v="8"/>
    <s v="Avery Hidden Tab Dividers for Binding Systems"/>
    <n v="3.5760000000000005"/>
    <n v="4"/>
    <n v="0.7"/>
    <n v="-2.8608000000000002"/>
  </r>
  <r>
    <n v="7472"/>
    <s v="CA-2022-100734"/>
    <x v="1"/>
    <d v="2022-09-15T00:00:00"/>
    <x v="1006"/>
    <x v="1"/>
    <s v="AC-10615"/>
    <s v="Ann Chong"/>
    <x v="1"/>
    <s v="United States"/>
    <x v="10"/>
    <x v="9"/>
    <n v="19143"/>
    <x v="3"/>
    <s v="OFF-ST-10001522"/>
    <x v="1"/>
    <x v="4"/>
    <s v="Gould Plastics 18-Pocket Panel Bin, 34w x 5-1/4d x 20-1/2h"/>
    <n v="147.184"/>
    <n v="2"/>
    <n v="0.2"/>
    <n v="-29.436800000000012"/>
  </r>
  <r>
    <n v="7473"/>
    <s v="CA-2023-139997"/>
    <x v="0"/>
    <d v="2023-07-02T00:00:00"/>
    <x v="480"/>
    <x v="2"/>
    <s v="EM-14140"/>
    <s v="Eugene Moren"/>
    <x v="2"/>
    <s v="United States"/>
    <x v="427"/>
    <x v="7"/>
    <n v="84043"/>
    <x v="1"/>
    <s v="TEC-CO-10000971"/>
    <x v="2"/>
    <x v="16"/>
    <s v="Hewlett Packard 310 Color Digital Copier"/>
    <n v="1499.95"/>
    <n v="5"/>
    <n v="0"/>
    <n v="449.9849999999999"/>
  </r>
  <r>
    <n v="7474"/>
    <s v="CA-2023-109652"/>
    <x v="0"/>
    <d v="2023-04-11T00:00:00"/>
    <x v="1221"/>
    <x v="1"/>
    <s v="QJ-19255"/>
    <s v="Quincy Jones"/>
    <x v="1"/>
    <s v="United States"/>
    <x v="22"/>
    <x v="10"/>
    <n v="60653"/>
    <x v="2"/>
    <s v="OFF-AR-10000034"/>
    <x v="1"/>
    <x v="6"/>
    <s v="BIC Brite Liner Grip Highlighters, Assorted, 5/Pack"/>
    <n v="13.568000000000001"/>
    <n v="4"/>
    <n v="0.2"/>
    <n v="3.2223999999999995"/>
  </r>
  <r>
    <n v="7475"/>
    <s v="CA-2021-167199"/>
    <x v="2"/>
    <d v="2021-01-07T00:00:00"/>
    <x v="1258"/>
    <x v="1"/>
    <s v="ME-17320"/>
    <s v="Maria Etezadi"/>
    <x v="2"/>
    <s v="United States"/>
    <x v="0"/>
    <x v="0"/>
    <n v="42420"/>
    <x v="0"/>
    <s v="FUR-CH-10004063"/>
    <x v="0"/>
    <x v="1"/>
    <s v="Global Deluxe High-Back Manager's Chair"/>
    <n v="2573.8200000000002"/>
    <n v="9"/>
    <n v="0"/>
    <n v="746.40779999999972"/>
  </r>
  <r>
    <n v="7476"/>
    <s v="CA-2021-167199"/>
    <x v="2"/>
    <d v="2021-01-07T00:00:00"/>
    <x v="1258"/>
    <x v="1"/>
    <s v="ME-17320"/>
    <s v="Maria Etezadi"/>
    <x v="2"/>
    <s v="United States"/>
    <x v="0"/>
    <x v="0"/>
    <n v="42420"/>
    <x v="0"/>
    <s v="OFF-BI-10004632"/>
    <x v="1"/>
    <x v="8"/>
    <s v="Ibico Hi-Tech Manual Binding System"/>
    <n v="609.98"/>
    <n v="2"/>
    <n v="0"/>
    <n v="274.49099999999999"/>
  </r>
  <r>
    <n v="7477"/>
    <s v="CA-2021-167199"/>
    <x v="2"/>
    <d v="2021-01-07T00:00:00"/>
    <x v="1258"/>
    <x v="1"/>
    <s v="ME-17320"/>
    <s v="Maria Etezadi"/>
    <x v="2"/>
    <s v="United States"/>
    <x v="0"/>
    <x v="0"/>
    <n v="42420"/>
    <x v="0"/>
    <s v="OFF-AR-10001662"/>
    <x v="1"/>
    <x v="6"/>
    <s v="Rogers Handheld Barrel Pencil Sharpener"/>
    <n v="5.48"/>
    <n v="2"/>
    <n v="0"/>
    <n v="1.4796000000000005"/>
  </r>
  <r>
    <n v="7478"/>
    <s v="CA-2021-167199"/>
    <x v="2"/>
    <d v="2021-01-07T00:00:00"/>
    <x v="1258"/>
    <x v="1"/>
    <s v="ME-17320"/>
    <s v="Maria Etezadi"/>
    <x v="2"/>
    <s v="United States"/>
    <x v="0"/>
    <x v="0"/>
    <n v="42420"/>
    <x v="0"/>
    <s v="TEC-PH-10004977"/>
    <x v="2"/>
    <x v="7"/>
    <s v="GE 30524EE4"/>
    <n v="391.98"/>
    <n v="2"/>
    <n v="0"/>
    <n v="113.67419999999998"/>
  </r>
  <r>
    <n v="7479"/>
    <s v="CA-2021-167199"/>
    <x v="2"/>
    <d v="2021-01-07T00:00:00"/>
    <x v="1258"/>
    <x v="1"/>
    <s v="ME-17320"/>
    <s v="Maria Etezadi"/>
    <x v="2"/>
    <s v="United States"/>
    <x v="0"/>
    <x v="0"/>
    <n v="42420"/>
    <x v="0"/>
    <s v="TEC-PH-10004539"/>
    <x v="2"/>
    <x v="7"/>
    <s v="Wireless Extenders zBoost YX545 SOHO Signal Booster"/>
    <n v="755.96"/>
    <n v="4"/>
    <n v="0"/>
    <n v="204.10919999999999"/>
  </r>
  <r>
    <n v="7480"/>
    <s v="CA-2021-167199"/>
    <x v="2"/>
    <d v="2021-01-07T00:00:00"/>
    <x v="1258"/>
    <x v="1"/>
    <s v="ME-17320"/>
    <s v="Maria Etezadi"/>
    <x v="2"/>
    <s v="United States"/>
    <x v="0"/>
    <x v="0"/>
    <n v="42420"/>
    <x v="0"/>
    <s v="OFF-FA-10001883"/>
    <x v="1"/>
    <x v="13"/>
    <s v="Alliance Super-Size Bands, Assorted Sizes"/>
    <n v="31.12"/>
    <n v="4"/>
    <n v="0"/>
    <n v="0.31119999999999948"/>
  </r>
  <r>
    <n v="7481"/>
    <s v="CA-2021-167199"/>
    <x v="2"/>
    <d v="2021-01-07T00:00:00"/>
    <x v="1258"/>
    <x v="1"/>
    <s v="ME-17320"/>
    <s v="Maria Etezadi"/>
    <x v="2"/>
    <s v="United States"/>
    <x v="0"/>
    <x v="0"/>
    <n v="42420"/>
    <x v="0"/>
    <s v="OFF-PA-10000955"/>
    <x v="1"/>
    <x v="10"/>
    <s v="Southworth 25% Cotton Granite Paper &amp; Envelopes"/>
    <n v="6.54"/>
    <n v="1"/>
    <n v="0"/>
    <n v="3.0084"/>
  </r>
  <r>
    <n v="7482"/>
    <s v="CA-2023-124583"/>
    <x v="0"/>
    <d v="2023-09-02T00:00:00"/>
    <x v="143"/>
    <x v="0"/>
    <s v="LB-16795"/>
    <s v="Laurel Beltran"/>
    <x v="2"/>
    <s v="United States"/>
    <x v="101"/>
    <x v="1"/>
    <n v="92646"/>
    <x v="1"/>
    <s v="OFF-EN-10002500"/>
    <x v="1"/>
    <x v="12"/>
    <s v="Globe Weis Peel &amp; Seel First Class Envelopes"/>
    <n v="12.78"/>
    <n v="1"/>
    <n v="0"/>
    <n v="5.7509999999999994"/>
  </r>
  <r>
    <n v="7483"/>
    <s v="CA-2021-113964"/>
    <x v="2"/>
    <d v="2021-09-23T00:00:00"/>
    <x v="839"/>
    <x v="1"/>
    <s v="JP-16135"/>
    <s v="Julie Prescott"/>
    <x v="2"/>
    <s v="United States"/>
    <x v="20"/>
    <x v="15"/>
    <n v="10011"/>
    <x v="3"/>
    <s v="OFF-BI-10004654"/>
    <x v="1"/>
    <x v="8"/>
    <s v="Avery Binding System Hidden Tab Executive Style Index Sets"/>
    <n v="18.463999999999999"/>
    <n v="4"/>
    <n v="0.2"/>
    <n v="6.9239999999999995"/>
  </r>
  <r>
    <n v="7484"/>
    <s v="CA-2021-129938"/>
    <x v="2"/>
    <d v="2021-12-15T00:00:00"/>
    <x v="709"/>
    <x v="0"/>
    <s v="EB-13705"/>
    <s v="Ed Braxton"/>
    <x v="1"/>
    <s v="United States"/>
    <x v="10"/>
    <x v="9"/>
    <n v="19140"/>
    <x v="3"/>
    <s v="FUR-CH-10003774"/>
    <x v="0"/>
    <x v="1"/>
    <s v="Global Wood Trimmed Manager's Task Chair, Khaki"/>
    <n v="445.80200000000002"/>
    <n v="7"/>
    <n v="0.3"/>
    <n v="-108.26620000000001"/>
  </r>
  <r>
    <n v="7485"/>
    <s v="CA-2024-135111"/>
    <x v="3"/>
    <d v="2024-12-29T00:00:00"/>
    <x v="115"/>
    <x v="1"/>
    <s v="CS-12400"/>
    <s v="Christopher Schild"/>
    <x v="2"/>
    <s v="United States"/>
    <x v="402"/>
    <x v="46"/>
    <n v="58103"/>
    <x v="2"/>
    <s v="OFF-AR-10004707"/>
    <x v="1"/>
    <x v="6"/>
    <s v="Staples"/>
    <n v="2.48"/>
    <n v="1"/>
    <n v="0"/>
    <n v="0.86799999999999988"/>
  </r>
  <r>
    <n v="7486"/>
    <s v="CA-2024-135111"/>
    <x v="3"/>
    <d v="2024-12-29T00:00:00"/>
    <x v="115"/>
    <x v="1"/>
    <s v="CS-12400"/>
    <s v="Christopher Schild"/>
    <x v="2"/>
    <s v="United States"/>
    <x v="402"/>
    <x v="46"/>
    <n v="58103"/>
    <x v="2"/>
    <s v="OFF-BI-10004040"/>
    <x v="1"/>
    <x v="8"/>
    <s v="Wilson Jones Impact Binders"/>
    <n v="25.9"/>
    <n v="5"/>
    <n v="0"/>
    <n v="12.690999999999999"/>
  </r>
  <r>
    <n v="7487"/>
    <s v="US-2022-134558"/>
    <x v="1"/>
    <d v="2022-12-19T00:00:00"/>
    <x v="140"/>
    <x v="0"/>
    <s v="PM-19135"/>
    <s v="Peter McVee"/>
    <x v="2"/>
    <s v="United States"/>
    <x v="18"/>
    <x v="38"/>
    <n v="3820"/>
    <x v="3"/>
    <s v="OFF-PA-10001184"/>
    <x v="1"/>
    <x v="10"/>
    <s v="Xerox 1903"/>
    <n v="29.900000000000002"/>
    <n v="5"/>
    <n v="0"/>
    <n v="14.651"/>
  </r>
  <r>
    <n v="7488"/>
    <s v="US-2022-134558"/>
    <x v="1"/>
    <d v="2022-12-19T00:00:00"/>
    <x v="140"/>
    <x v="0"/>
    <s v="PM-19135"/>
    <s v="Peter McVee"/>
    <x v="2"/>
    <s v="United States"/>
    <x v="18"/>
    <x v="38"/>
    <n v="3820"/>
    <x v="3"/>
    <s v="TEC-AC-10004145"/>
    <x v="2"/>
    <x v="11"/>
    <s v="Logitech diNovo Edge Keyboard"/>
    <n v="2249.91"/>
    <n v="9"/>
    <n v="0"/>
    <n v="517.47930000000008"/>
  </r>
  <r>
    <n v="7489"/>
    <s v="US-2022-134558"/>
    <x v="1"/>
    <d v="2022-12-19T00:00:00"/>
    <x v="140"/>
    <x v="0"/>
    <s v="PM-19135"/>
    <s v="Peter McVee"/>
    <x v="2"/>
    <s v="United States"/>
    <x v="18"/>
    <x v="38"/>
    <n v="3820"/>
    <x v="3"/>
    <s v="FUR-TA-10003473"/>
    <x v="0"/>
    <x v="3"/>
    <s v="Bretford Rectangular Conference Table Tops"/>
    <n v="1053.164"/>
    <n v="4"/>
    <n v="0.3"/>
    <n v="-105.31639999999993"/>
  </r>
  <r>
    <n v="7490"/>
    <s v="CA-2024-157196"/>
    <x v="3"/>
    <d v="2024-11-06T00:00:00"/>
    <x v="748"/>
    <x v="1"/>
    <s v="AA-10645"/>
    <s v="Anna Andreadi"/>
    <x v="0"/>
    <s v="United States"/>
    <x v="70"/>
    <x v="1"/>
    <n v="92105"/>
    <x v="1"/>
    <s v="OFF-PA-10003172"/>
    <x v="1"/>
    <x v="10"/>
    <s v="Xerox 1996"/>
    <n v="12.96"/>
    <n v="2"/>
    <n v="0"/>
    <n v="6.2208000000000006"/>
  </r>
  <r>
    <n v="7491"/>
    <s v="CA-2022-108672"/>
    <x v="1"/>
    <d v="2022-09-10T00:00:00"/>
    <x v="1215"/>
    <x v="1"/>
    <s v="FA-14230"/>
    <s v="Frank Atkinson"/>
    <x v="1"/>
    <s v="United States"/>
    <x v="1"/>
    <x v="1"/>
    <n v="90032"/>
    <x v="1"/>
    <s v="FUR-FU-10003799"/>
    <x v="0"/>
    <x v="5"/>
    <s v="Seth Thomas 13 1/2&quot; Wall Clock"/>
    <n v="106.68"/>
    <n v="6"/>
    <n v="0"/>
    <n v="33.070799999999991"/>
  </r>
  <r>
    <n v="7492"/>
    <s v="US-2024-118598"/>
    <x v="3"/>
    <d v="2024-11-17T00:00:00"/>
    <x v="38"/>
    <x v="3"/>
    <s v="CM-12190"/>
    <s v="Charlotte Melton"/>
    <x v="0"/>
    <s v="United States"/>
    <x v="456"/>
    <x v="15"/>
    <n v="13501"/>
    <x v="3"/>
    <s v="TEC-PH-10002583"/>
    <x v="2"/>
    <x v="7"/>
    <s v="iOttie HLCRIO102 Car Mount"/>
    <n v="119.94"/>
    <n v="6"/>
    <n v="0"/>
    <n v="5.9969999999999857"/>
  </r>
  <r>
    <n v="7493"/>
    <s v="US-2024-160836"/>
    <x v="3"/>
    <d v="2024-09-12T00:00:00"/>
    <x v="1259"/>
    <x v="1"/>
    <s v="CC-12475"/>
    <s v="Cindy Chapman"/>
    <x v="0"/>
    <s v="United States"/>
    <x v="12"/>
    <x v="5"/>
    <n v="77070"/>
    <x v="2"/>
    <s v="OFF-PA-10004239"/>
    <x v="1"/>
    <x v="10"/>
    <s v="Xerox 1953"/>
    <n v="10.272000000000002"/>
    <n v="3"/>
    <n v="0.2"/>
    <n v="3.2099999999999982"/>
  </r>
  <r>
    <n v="7494"/>
    <s v="US-2024-160836"/>
    <x v="3"/>
    <d v="2024-09-12T00:00:00"/>
    <x v="1259"/>
    <x v="1"/>
    <s v="CC-12475"/>
    <s v="Cindy Chapman"/>
    <x v="0"/>
    <s v="United States"/>
    <x v="12"/>
    <x v="5"/>
    <n v="77070"/>
    <x v="2"/>
    <s v="FUR-TA-10002855"/>
    <x v="0"/>
    <x v="3"/>
    <s v="Bevis Round Conference Table Top &amp; Single Column Base"/>
    <n v="512.19000000000005"/>
    <n v="5"/>
    <n v="0.3"/>
    <n v="-65.853000000000009"/>
  </r>
  <r>
    <n v="7495"/>
    <s v="US-2024-160836"/>
    <x v="3"/>
    <d v="2024-09-12T00:00:00"/>
    <x v="1259"/>
    <x v="1"/>
    <s v="CC-12475"/>
    <s v="Cindy Chapman"/>
    <x v="0"/>
    <s v="United States"/>
    <x v="12"/>
    <x v="5"/>
    <n v="77070"/>
    <x v="2"/>
    <s v="OFF-AP-10001626"/>
    <x v="1"/>
    <x v="9"/>
    <s v="Commercial WindTunnel Clean Air Upright Vacuum, Replacement Belts, Filtration Bags"/>
    <n v="1.5559999999999996"/>
    <n v="2"/>
    <n v="0.8"/>
    <n v="-4.2022000000000004"/>
  </r>
  <r>
    <n v="7496"/>
    <s v="CA-2024-121048"/>
    <x v="3"/>
    <d v="2024-07-15T00:00:00"/>
    <x v="11"/>
    <x v="1"/>
    <s v="TC-21295"/>
    <s v="Toby Carlisle"/>
    <x v="0"/>
    <s v="United States"/>
    <x v="223"/>
    <x v="1"/>
    <n v="92683"/>
    <x v="1"/>
    <s v="OFF-BI-10004022"/>
    <x v="1"/>
    <x v="8"/>
    <s v="Acco Suede Grain Vinyl Round Ring Binder"/>
    <n v="4.4479999999999995"/>
    <n v="2"/>
    <n v="0.2"/>
    <n v="1.4455999999999996"/>
  </r>
  <r>
    <n v="7497"/>
    <s v="CA-2024-121048"/>
    <x v="3"/>
    <d v="2024-07-15T00:00:00"/>
    <x v="11"/>
    <x v="1"/>
    <s v="TC-21295"/>
    <s v="Toby Carlisle"/>
    <x v="0"/>
    <s v="United States"/>
    <x v="223"/>
    <x v="1"/>
    <n v="92683"/>
    <x v="1"/>
    <s v="FUR-FU-10003601"/>
    <x v="0"/>
    <x v="5"/>
    <s v="Deflect-o RollaMat Studded, Beveled Mat for Medium Pile Carpeting"/>
    <n v="276.69"/>
    <n v="3"/>
    <n v="0"/>
    <n v="49.804199999999994"/>
  </r>
  <r>
    <n v="7498"/>
    <s v="CA-2024-121048"/>
    <x v="3"/>
    <d v="2024-07-15T00:00:00"/>
    <x v="11"/>
    <x v="1"/>
    <s v="TC-21295"/>
    <s v="Toby Carlisle"/>
    <x v="0"/>
    <s v="United States"/>
    <x v="223"/>
    <x v="1"/>
    <n v="92683"/>
    <x v="1"/>
    <s v="OFF-FA-10000490"/>
    <x v="1"/>
    <x v="13"/>
    <s v="OIC Binder Clips, Mini, 1/4&quot; Capacity, Black"/>
    <n v="4.96"/>
    <n v="4"/>
    <n v="0"/>
    <n v="2.3311999999999999"/>
  </r>
  <r>
    <n v="7499"/>
    <s v="CA-2024-121048"/>
    <x v="3"/>
    <d v="2024-07-15T00:00:00"/>
    <x v="11"/>
    <x v="1"/>
    <s v="TC-21295"/>
    <s v="Toby Carlisle"/>
    <x v="0"/>
    <s v="United States"/>
    <x v="223"/>
    <x v="1"/>
    <n v="92683"/>
    <x v="1"/>
    <s v="OFF-AR-10004042"/>
    <x v="1"/>
    <x v="6"/>
    <s v="BOSTON Model 1800 Electric Pencil Sharpeners, Putty/Woodgrain"/>
    <n v="71.92"/>
    <n v="4"/>
    <n v="0"/>
    <n v="20.856799999999993"/>
  </r>
  <r>
    <n v="7500"/>
    <s v="CA-2024-121048"/>
    <x v="3"/>
    <d v="2024-07-15T00:00:00"/>
    <x v="11"/>
    <x v="1"/>
    <s v="TC-21295"/>
    <s v="Toby Carlisle"/>
    <x v="0"/>
    <s v="United States"/>
    <x v="223"/>
    <x v="1"/>
    <n v="92683"/>
    <x v="1"/>
    <s v="FUR-FU-10002960"/>
    <x v="0"/>
    <x v="5"/>
    <s v="Eldon 200 Class Desk Accessories, Burgundy"/>
    <n v="18.84"/>
    <n v="3"/>
    <n v="0"/>
    <n v="7.9128000000000007"/>
  </r>
  <r>
    <n v="7501"/>
    <s v="CA-2024-121048"/>
    <x v="3"/>
    <d v="2024-07-15T00:00:00"/>
    <x v="11"/>
    <x v="1"/>
    <s v="TC-21295"/>
    <s v="Toby Carlisle"/>
    <x v="0"/>
    <s v="United States"/>
    <x v="223"/>
    <x v="1"/>
    <n v="92683"/>
    <x v="1"/>
    <s v="TEC-AC-10000991"/>
    <x v="2"/>
    <x v="11"/>
    <s v="Sony Micro Vault Click 8 GB USB 2.0 Flash Drive"/>
    <n v="140.97"/>
    <n v="3"/>
    <n v="0"/>
    <n v="19.735800000000005"/>
  </r>
  <r>
    <n v="7502"/>
    <s v="CA-2024-121048"/>
    <x v="3"/>
    <d v="2024-07-15T00:00:00"/>
    <x v="11"/>
    <x v="1"/>
    <s v="TC-21295"/>
    <s v="Toby Carlisle"/>
    <x v="0"/>
    <s v="United States"/>
    <x v="223"/>
    <x v="1"/>
    <n v="92683"/>
    <x v="1"/>
    <s v="TEC-PH-10004977"/>
    <x v="2"/>
    <x v="7"/>
    <s v="GE 30524EE4"/>
    <n v="470.37600000000009"/>
    <n v="3"/>
    <n v="0.2"/>
    <n v="52.917299999999955"/>
  </r>
  <r>
    <n v="7503"/>
    <s v="US-2024-120217"/>
    <x v="3"/>
    <d v="2024-03-31T00:00:00"/>
    <x v="922"/>
    <x v="3"/>
    <s v="TB-21400"/>
    <s v="Tom Boeckenhauer"/>
    <x v="0"/>
    <s v="United States"/>
    <x v="1"/>
    <x v="1"/>
    <n v="90036"/>
    <x v="1"/>
    <s v="OFF-AR-10000817"/>
    <x v="1"/>
    <x v="6"/>
    <s v="Manco Dry-Lighter Erasable Highlighter"/>
    <n v="6.08"/>
    <n v="2"/>
    <n v="0"/>
    <n v="2.0671999999999997"/>
  </r>
  <r>
    <n v="7504"/>
    <s v="US-2024-120217"/>
    <x v="3"/>
    <d v="2024-03-31T00:00:00"/>
    <x v="922"/>
    <x v="3"/>
    <s v="TB-21400"/>
    <s v="Tom Boeckenhauer"/>
    <x v="0"/>
    <s v="United States"/>
    <x v="1"/>
    <x v="1"/>
    <n v="90036"/>
    <x v="1"/>
    <s v="TEC-PH-10002447"/>
    <x v="2"/>
    <x v="7"/>
    <s v="AT&amp;T CL83451 4-Handset Telephone"/>
    <n v="164.79200000000003"/>
    <n v="1"/>
    <n v="0.2"/>
    <n v="18.539099999999991"/>
  </r>
  <r>
    <n v="7505"/>
    <s v="CA-2023-158043"/>
    <x v="0"/>
    <d v="2023-01-31T00:00:00"/>
    <x v="1106"/>
    <x v="0"/>
    <s v="JK-15325"/>
    <s v="Jason Klamczynski"/>
    <x v="1"/>
    <s v="United States"/>
    <x v="496"/>
    <x v="30"/>
    <n v="8401"/>
    <x v="3"/>
    <s v="OFF-EN-10003134"/>
    <x v="1"/>
    <x v="12"/>
    <s v="Staples"/>
    <n v="23.36"/>
    <n v="2"/>
    <n v="0"/>
    <n v="11.68"/>
  </r>
  <r>
    <n v="7506"/>
    <s v="US-2024-106579"/>
    <x v="3"/>
    <d v="2024-06-09T00:00:00"/>
    <x v="198"/>
    <x v="1"/>
    <s v="BW-11200"/>
    <s v="Ben Wallace"/>
    <x v="0"/>
    <s v="United States"/>
    <x v="242"/>
    <x v="10"/>
    <n v="60076"/>
    <x v="2"/>
    <s v="OFF-BI-10000309"/>
    <x v="1"/>
    <x v="8"/>
    <s v="GBC Twin Loop Wire Binding Elements, 9/16&quot; Spine, Black"/>
    <n v="12.175999999999998"/>
    <n v="4"/>
    <n v="0.8"/>
    <n v="-18.872800000000009"/>
  </r>
  <r>
    <n v="7507"/>
    <s v="CA-2021-115889"/>
    <x v="2"/>
    <d v="2021-11-02T00:00:00"/>
    <x v="1057"/>
    <x v="1"/>
    <s v="SH-20395"/>
    <s v="Shahid Hopkins"/>
    <x v="0"/>
    <s v="United States"/>
    <x v="8"/>
    <x v="1"/>
    <n v="94122"/>
    <x v="1"/>
    <s v="TEC-PH-10001615"/>
    <x v="2"/>
    <x v="7"/>
    <s v="AT&amp;T CL82213"/>
    <n v="46.384"/>
    <n v="2"/>
    <n v="0.2"/>
    <n v="5.2181999999999924"/>
  </r>
  <r>
    <n v="7508"/>
    <s v="CA-2021-115889"/>
    <x v="2"/>
    <d v="2021-11-02T00:00:00"/>
    <x v="1057"/>
    <x v="1"/>
    <s v="SH-20395"/>
    <s v="Shahid Hopkins"/>
    <x v="0"/>
    <s v="United States"/>
    <x v="8"/>
    <x v="1"/>
    <n v="94122"/>
    <x v="1"/>
    <s v="OFF-ST-10003208"/>
    <x v="1"/>
    <x v="4"/>
    <s v="Adjustable Depth Letter/Legal Cart"/>
    <n v="362.92"/>
    <n v="2"/>
    <n v="0"/>
    <n v="105.24679999999995"/>
  </r>
  <r>
    <n v="7509"/>
    <s v="US-2024-161935"/>
    <x v="3"/>
    <d v="2024-07-15T00:00:00"/>
    <x v="11"/>
    <x v="1"/>
    <s v="JL-15835"/>
    <s v="John Lee"/>
    <x v="0"/>
    <s v="United States"/>
    <x v="38"/>
    <x v="24"/>
    <n v="43229"/>
    <x v="3"/>
    <s v="OFF-PA-10000605"/>
    <x v="1"/>
    <x v="10"/>
    <s v="Xerox 1950"/>
    <n v="9.2480000000000011"/>
    <n v="2"/>
    <n v="0.2"/>
    <n v="3.3524000000000003"/>
  </r>
  <r>
    <n v="7510"/>
    <s v="US-2024-161935"/>
    <x v="3"/>
    <d v="2024-07-15T00:00:00"/>
    <x v="11"/>
    <x v="1"/>
    <s v="JL-15835"/>
    <s v="John Lee"/>
    <x v="0"/>
    <s v="United States"/>
    <x v="38"/>
    <x v="24"/>
    <n v="43229"/>
    <x v="3"/>
    <s v="TEC-PH-10000560"/>
    <x v="2"/>
    <x v="7"/>
    <s v="Samsung Galaxy S III - 16GB - pebble blue (T-Mobile)"/>
    <n v="1889.9459999999999"/>
    <n v="9"/>
    <n v="0.4"/>
    <n v="-377.98919999999998"/>
  </r>
  <r>
    <n v="7511"/>
    <s v="US-2024-161935"/>
    <x v="3"/>
    <d v="2024-07-15T00:00:00"/>
    <x v="11"/>
    <x v="1"/>
    <s v="JL-15835"/>
    <s v="John Lee"/>
    <x v="0"/>
    <s v="United States"/>
    <x v="38"/>
    <x v="24"/>
    <n v="43229"/>
    <x v="3"/>
    <s v="OFF-ST-10003455"/>
    <x v="1"/>
    <x v="4"/>
    <s v="Tenex File Box, Personal Filing Tote with Lid, Black"/>
    <n v="62.040000000000006"/>
    <n v="5"/>
    <n v="0.2"/>
    <n v="4.6530000000000022"/>
  </r>
  <r>
    <n v="7512"/>
    <s v="US-2024-161935"/>
    <x v="3"/>
    <d v="2024-07-15T00:00:00"/>
    <x v="11"/>
    <x v="1"/>
    <s v="JL-15835"/>
    <s v="John Lee"/>
    <x v="0"/>
    <s v="United States"/>
    <x v="38"/>
    <x v="24"/>
    <n v="43229"/>
    <x v="3"/>
    <s v="FUR-FU-10002937"/>
    <x v="0"/>
    <x v="5"/>
    <s v="GE 48&quot; Fluorescent Tube, Cool White Energy Saver, 34 Watts, 30/Box"/>
    <n v="396.92000000000007"/>
    <n v="5"/>
    <n v="0.2"/>
    <n v="148.845"/>
  </r>
  <r>
    <n v="7513"/>
    <s v="US-2024-161935"/>
    <x v="3"/>
    <d v="2024-07-15T00:00:00"/>
    <x v="11"/>
    <x v="1"/>
    <s v="JL-15835"/>
    <s v="John Lee"/>
    <x v="0"/>
    <s v="United States"/>
    <x v="38"/>
    <x v="24"/>
    <n v="43229"/>
    <x v="3"/>
    <s v="OFF-ST-10001837"/>
    <x v="1"/>
    <x v="4"/>
    <s v="SAFCO Mobile Desk Side File, Wire Frame"/>
    <n v="239.45599999999999"/>
    <n v="7"/>
    <n v="0.2"/>
    <n v="17.959200000000003"/>
  </r>
  <r>
    <n v="7514"/>
    <s v="US-2024-161935"/>
    <x v="3"/>
    <d v="2024-07-15T00:00:00"/>
    <x v="11"/>
    <x v="1"/>
    <s v="JL-15835"/>
    <s v="John Lee"/>
    <x v="0"/>
    <s v="United States"/>
    <x v="38"/>
    <x v="24"/>
    <n v="43229"/>
    <x v="3"/>
    <s v="OFF-AR-10004757"/>
    <x v="1"/>
    <x v="6"/>
    <s v="Crayola Colored Pencils"/>
    <n v="13.120000000000001"/>
    <n v="5"/>
    <n v="0.2"/>
    <n v="2.1319999999999988"/>
  </r>
  <r>
    <n v="7515"/>
    <s v="US-2024-167920"/>
    <x v="3"/>
    <d v="2024-12-10T00:00:00"/>
    <x v="169"/>
    <x v="0"/>
    <s v="JL-15835"/>
    <s v="John Lee"/>
    <x v="0"/>
    <s v="United States"/>
    <x v="102"/>
    <x v="0"/>
    <n v="40475"/>
    <x v="0"/>
    <s v="OFF-BI-10004236"/>
    <x v="1"/>
    <x v="8"/>
    <s v="XtraLife ClearVue Slant-D Ring Binder, White, 3&quot;"/>
    <n v="29.36"/>
    <n v="2"/>
    <n v="0"/>
    <n v="13.505599999999999"/>
  </r>
  <r>
    <n v="7516"/>
    <s v="US-2024-167920"/>
    <x v="3"/>
    <d v="2024-12-10T00:00:00"/>
    <x v="169"/>
    <x v="0"/>
    <s v="JL-15835"/>
    <s v="John Lee"/>
    <x v="0"/>
    <s v="United States"/>
    <x v="102"/>
    <x v="0"/>
    <n v="40475"/>
    <x v="0"/>
    <s v="OFF-AP-10000159"/>
    <x v="1"/>
    <x v="9"/>
    <s v="Belkin F9M820V08 8 Outlet Surge"/>
    <n v="214.89999999999998"/>
    <n v="5"/>
    <n v="0"/>
    <n v="62.32099999999997"/>
  </r>
  <r>
    <n v="7517"/>
    <s v="US-2024-167920"/>
    <x v="3"/>
    <d v="2024-12-10T00:00:00"/>
    <x v="169"/>
    <x v="0"/>
    <s v="JL-15835"/>
    <s v="John Lee"/>
    <x v="0"/>
    <s v="United States"/>
    <x v="102"/>
    <x v="0"/>
    <n v="40475"/>
    <x v="0"/>
    <s v="OFF-BI-10003274"/>
    <x v="1"/>
    <x v="8"/>
    <s v="Avery Durable Slant Ring Binders, No Labels"/>
    <n v="15.92"/>
    <n v="4"/>
    <n v="0"/>
    <n v="7.4824000000000002"/>
  </r>
  <r>
    <n v="7518"/>
    <s v="US-2024-167920"/>
    <x v="3"/>
    <d v="2024-12-10T00:00:00"/>
    <x v="169"/>
    <x v="0"/>
    <s v="JL-15835"/>
    <s v="John Lee"/>
    <x v="0"/>
    <s v="United States"/>
    <x v="102"/>
    <x v="0"/>
    <n v="40475"/>
    <x v="0"/>
    <s v="TEC-AC-10001013"/>
    <x v="2"/>
    <x v="11"/>
    <s v="Logitech ClearChat Comfort/USB Headset H390"/>
    <n v="146.44999999999999"/>
    <n v="5"/>
    <n v="0"/>
    <n v="48.328499999999991"/>
  </r>
  <r>
    <n v="7519"/>
    <s v="US-2024-167920"/>
    <x v="3"/>
    <d v="2024-12-10T00:00:00"/>
    <x v="169"/>
    <x v="0"/>
    <s v="JL-15835"/>
    <s v="John Lee"/>
    <x v="0"/>
    <s v="United States"/>
    <x v="102"/>
    <x v="0"/>
    <n v="40475"/>
    <x v="0"/>
    <s v="OFF-ST-10004963"/>
    <x v="1"/>
    <x v="4"/>
    <s v="Eldon Gobal File Keepers"/>
    <n v="15.14"/>
    <n v="1"/>
    <n v="0"/>
    <n v="0.60559999999999903"/>
  </r>
  <r>
    <n v="7520"/>
    <s v="US-2024-167920"/>
    <x v="3"/>
    <d v="2024-12-10T00:00:00"/>
    <x v="169"/>
    <x v="0"/>
    <s v="JL-15835"/>
    <s v="John Lee"/>
    <x v="0"/>
    <s v="United States"/>
    <x v="102"/>
    <x v="0"/>
    <n v="40475"/>
    <x v="0"/>
    <s v="OFF-LA-10004409"/>
    <x v="1"/>
    <x v="2"/>
    <s v="Avery 492"/>
    <n v="5.76"/>
    <n v="2"/>
    <n v="0"/>
    <n v="2.6495999999999995"/>
  </r>
  <r>
    <n v="7521"/>
    <s v="US-2024-167920"/>
    <x v="3"/>
    <d v="2024-12-10T00:00:00"/>
    <x v="169"/>
    <x v="0"/>
    <s v="JL-15835"/>
    <s v="John Lee"/>
    <x v="0"/>
    <s v="United States"/>
    <x v="102"/>
    <x v="0"/>
    <n v="40475"/>
    <x v="0"/>
    <s v="TEC-CO-10001046"/>
    <x v="2"/>
    <x v="16"/>
    <s v="Canon Imageclass D680 Copier / Fax"/>
    <n v="1399.98"/>
    <n v="2"/>
    <n v="0"/>
    <n v="629.99099999999999"/>
  </r>
  <r>
    <n v="7522"/>
    <s v="CA-2023-162383"/>
    <x v="0"/>
    <d v="2023-09-06T00:00:00"/>
    <x v="47"/>
    <x v="1"/>
    <s v="MD-17350"/>
    <s v="Maribeth Dona"/>
    <x v="0"/>
    <s v="United States"/>
    <x v="152"/>
    <x v="24"/>
    <n v="43130"/>
    <x v="3"/>
    <s v="OFF-BI-10002824"/>
    <x v="1"/>
    <x v="8"/>
    <s v="Recycled Easel Ring Binders"/>
    <n v="8.9520000000000017"/>
    <n v="2"/>
    <n v="0.7"/>
    <n v="-7.4600000000000009"/>
  </r>
  <r>
    <n v="7523"/>
    <s v="CA-2023-162383"/>
    <x v="0"/>
    <d v="2023-09-06T00:00:00"/>
    <x v="47"/>
    <x v="1"/>
    <s v="MD-17350"/>
    <s v="Maribeth Dona"/>
    <x v="0"/>
    <s v="United States"/>
    <x v="152"/>
    <x v="24"/>
    <n v="43130"/>
    <x v="3"/>
    <s v="OFF-BI-10001757"/>
    <x v="1"/>
    <x v="8"/>
    <s v="Pressboard Hanging Data Binders for Unburst Sheets"/>
    <n v="8.8560000000000016"/>
    <n v="6"/>
    <n v="0.7"/>
    <n v="-6.4944000000000024"/>
  </r>
  <r>
    <n v="7524"/>
    <s v="CA-2023-162383"/>
    <x v="0"/>
    <d v="2023-09-06T00:00:00"/>
    <x v="47"/>
    <x v="1"/>
    <s v="MD-17350"/>
    <s v="Maribeth Dona"/>
    <x v="0"/>
    <s v="United States"/>
    <x v="152"/>
    <x v="24"/>
    <n v="43130"/>
    <x v="3"/>
    <s v="FUR-CH-10004477"/>
    <x v="0"/>
    <x v="1"/>
    <s v="Global Push Button Manager's Chair, Indigo"/>
    <n v="85.245999999999995"/>
    <n v="2"/>
    <n v="0.3"/>
    <n v="-1.217800000000004"/>
  </r>
  <r>
    <n v="7525"/>
    <s v="CA-2021-125731"/>
    <x v="2"/>
    <d v="2021-09-10T00:00:00"/>
    <x v="370"/>
    <x v="1"/>
    <s v="CL-12565"/>
    <s v="Clay Ludtke"/>
    <x v="0"/>
    <s v="United States"/>
    <x v="345"/>
    <x v="21"/>
    <n v="97030"/>
    <x v="1"/>
    <s v="OFF-EN-10003072"/>
    <x v="1"/>
    <x v="12"/>
    <s v="Peel &amp; Seel Envelopes"/>
    <n v="21.728000000000002"/>
    <n v="7"/>
    <n v="0.2"/>
    <n v="7.6047999999999991"/>
  </r>
  <r>
    <n v="7526"/>
    <s v="CA-2021-125731"/>
    <x v="2"/>
    <d v="2021-09-10T00:00:00"/>
    <x v="370"/>
    <x v="1"/>
    <s v="CL-12565"/>
    <s v="Clay Ludtke"/>
    <x v="0"/>
    <s v="United States"/>
    <x v="345"/>
    <x v="21"/>
    <n v="97030"/>
    <x v="1"/>
    <s v="FUR-CH-10003973"/>
    <x v="0"/>
    <x v="1"/>
    <s v="GuestStacker Chair with Chrome Finish Legs"/>
    <n v="1487.04"/>
    <n v="5"/>
    <n v="0.2"/>
    <n v="148.70400000000006"/>
  </r>
  <r>
    <n v="7527"/>
    <s v="US-2024-106145"/>
    <x v="3"/>
    <d v="2024-09-27T00:00:00"/>
    <x v="255"/>
    <x v="3"/>
    <s v="RA-19885"/>
    <s v="Ruben Ausman"/>
    <x v="1"/>
    <s v="United States"/>
    <x v="8"/>
    <x v="1"/>
    <n v="94109"/>
    <x v="1"/>
    <s v="OFF-EN-10001028"/>
    <x v="1"/>
    <x v="12"/>
    <s v="Staples"/>
    <n v="71.88"/>
    <n v="6"/>
    <n v="0"/>
    <n v="33.064799999999998"/>
  </r>
  <r>
    <n v="7528"/>
    <s v="US-2024-106145"/>
    <x v="3"/>
    <d v="2024-09-27T00:00:00"/>
    <x v="255"/>
    <x v="3"/>
    <s v="RA-19885"/>
    <s v="Ruben Ausman"/>
    <x v="1"/>
    <s v="United States"/>
    <x v="8"/>
    <x v="1"/>
    <n v="94109"/>
    <x v="1"/>
    <s v="FUR-FU-10003829"/>
    <x v="0"/>
    <x v="5"/>
    <s v="Stackable Trays"/>
    <n v="9.24"/>
    <n v="3"/>
    <n v="0"/>
    <n v="2.9567999999999994"/>
  </r>
  <r>
    <n v="7529"/>
    <s v="US-2024-106145"/>
    <x v="3"/>
    <d v="2024-09-27T00:00:00"/>
    <x v="255"/>
    <x v="3"/>
    <s v="RA-19885"/>
    <s v="Ruben Ausman"/>
    <x v="1"/>
    <s v="United States"/>
    <x v="8"/>
    <x v="1"/>
    <n v="94109"/>
    <x v="1"/>
    <s v="OFF-PA-10002245"/>
    <x v="1"/>
    <x v="10"/>
    <s v="Xerox 1895"/>
    <n v="35.880000000000003"/>
    <n v="6"/>
    <n v="0"/>
    <n v="16.146000000000001"/>
  </r>
  <r>
    <n v="7530"/>
    <s v="US-2024-106145"/>
    <x v="3"/>
    <d v="2024-09-27T00:00:00"/>
    <x v="255"/>
    <x v="3"/>
    <s v="RA-19885"/>
    <s v="Ruben Ausman"/>
    <x v="1"/>
    <s v="United States"/>
    <x v="8"/>
    <x v="1"/>
    <n v="94109"/>
    <x v="1"/>
    <s v="OFF-BI-10002215"/>
    <x v="1"/>
    <x v="8"/>
    <s v="Wilson Jones Hanging View Binder, White, 1&quot;"/>
    <n v="17.04"/>
    <n v="3"/>
    <n v="0.2"/>
    <n v="5.5379999999999985"/>
  </r>
  <r>
    <n v="7531"/>
    <s v="US-2024-106145"/>
    <x v="3"/>
    <d v="2024-09-27T00:00:00"/>
    <x v="255"/>
    <x v="3"/>
    <s v="RA-19885"/>
    <s v="Ruben Ausman"/>
    <x v="1"/>
    <s v="United States"/>
    <x v="8"/>
    <x v="1"/>
    <n v="94109"/>
    <x v="1"/>
    <s v="OFF-BI-10003925"/>
    <x v="1"/>
    <x v="8"/>
    <s v="Fellowes PB300 Plastic Comb Binding Machine"/>
    <n v="931.17600000000016"/>
    <n v="3"/>
    <n v="0.2"/>
    <n v="314.27190000000002"/>
  </r>
  <r>
    <n v="7532"/>
    <s v="CA-2023-107146"/>
    <x v="0"/>
    <d v="2023-06-18T00:00:00"/>
    <x v="121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23-107146"/>
    <x v="0"/>
    <d v="2023-06-18T00:00:00"/>
    <x v="1210"/>
    <x v="2"/>
    <s v="LC-16885"/>
    <s v="Lena Creighton"/>
    <x v="0"/>
    <s v="United States"/>
    <x v="497"/>
    <x v="22"/>
    <n v="80501"/>
    <x v="1"/>
    <s v="FUR-CH-10004853"/>
    <x v="0"/>
    <x v="1"/>
    <s v="Global Manager's Adjustable Task Chair, Storm"/>
    <n v="483.13599999999997"/>
    <n v="4"/>
    <n v="0.2"/>
    <n v="54.352799999999945"/>
  </r>
  <r>
    <n v="7534"/>
    <s v="US-2024-134642"/>
    <x v="3"/>
    <d v="2024-02-26T00:00:00"/>
    <x v="694"/>
    <x v="1"/>
    <s v="SW-20245"/>
    <s v="Scot Wooten"/>
    <x v="0"/>
    <s v="United States"/>
    <x v="202"/>
    <x v="3"/>
    <n v="27834"/>
    <x v="0"/>
    <s v="FUR-CH-10002880"/>
    <x v="0"/>
    <x v="1"/>
    <s v="Global High-Back Leather Tilter, Burgundy"/>
    <n v="196.78399999999999"/>
    <n v="2"/>
    <n v="0.2"/>
    <n v="-22.138200000000012"/>
  </r>
  <r>
    <n v="7535"/>
    <s v="US-2024-134642"/>
    <x v="3"/>
    <d v="2024-02-26T00:00:00"/>
    <x v="694"/>
    <x v="1"/>
    <s v="SW-20245"/>
    <s v="Scot Wooten"/>
    <x v="0"/>
    <s v="United States"/>
    <x v="202"/>
    <x v="3"/>
    <n v="27834"/>
    <x v="0"/>
    <s v="FUR-BO-10004709"/>
    <x v="0"/>
    <x v="0"/>
    <s v="Bush Westfield Collection Bookcases, Medium Cherry Finish"/>
    <n v="231.92000000000002"/>
    <n v="5"/>
    <n v="0.2"/>
    <n v="5.7980000000000018"/>
  </r>
  <r>
    <n v="7536"/>
    <s v="US-2024-160143"/>
    <x v="3"/>
    <d v="2024-04-01T00:00:00"/>
    <x v="377"/>
    <x v="1"/>
    <s v="HG-14965"/>
    <s v="Henry Goldwyn"/>
    <x v="1"/>
    <s v="United States"/>
    <x v="1"/>
    <x v="1"/>
    <n v="90004"/>
    <x v="1"/>
    <s v="OFF-SU-10004231"/>
    <x v="1"/>
    <x v="14"/>
    <s v="Acme Tagit Stainless Steel Antibacterial Scissors"/>
    <n v="29.700000000000003"/>
    <n v="3"/>
    <n v="0"/>
    <n v="8.0190000000000001"/>
  </r>
  <r>
    <n v="7537"/>
    <s v="CA-2024-103415"/>
    <x v="3"/>
    <d v="2024-12-04T00:00:00"/>
    <x v="274"/>
    <x v="1"/>
    <s v="MV-17485"/>
    <s v="Mark Van Huff"/>
    <x v="0"/>
    <s v="United States"/>
    <x v="12"/>
    <x v="5"/>
    <n v="77041"/>
    <x v="2"/>
    <s v="FUR-FU-10000820"/>
    <x v="0"/>
    <x v="5"/>
    <s v="Tensor Brushed Steel Torchiere Floor Lamp"/>
    <n v="13.591999999999999"/>
    <n v="2"/>
    <n v="0.6"/>
    <n v="-14.271599999999999"/>
  </r>
  <r>
    <n v="7538"/>
    <s v="CA-2023-106460"/>
    <x v="0"/>
    <d v="2023-02-19T00:00:00"/>
    <x v="465"/>
    <x v="0"/>
    <s v="GT-14710"/>
    <s v="Greg Tran"/>
    <x v="0"/>
    <s v="United States"/>
    <x v="8"/>
    <x v="1"/>
    <n v="94109"/>
    <x v="1"/>
    <s v="OFF-PA-10001736"/>
    <x v="1"/>
    <x v="10"/>
    <s v="Xerox 1880"/>
    <n v="70.88"/>
    <n v="2"/>
    <n v="0"/>
    <n v="33.313599999999994"/>
  </r>
  <r>
    <n v="7539"/>
    <s v="US-2024-112347"/>
    <x v="3"/>
    <d v="2024-12-03T00:00:00"/>
    <x v="792"/>
    <x v="1"/>
    <s v="BS-11380"/>
    <s v="Bill Stewart"/>
    <x v="1"/>
    <s v="United States"/>
    <x v="60"/>
    <x v="22"/>
    <n v="80219"/>
    <x v="1"/>
    <s v="OFF-ST-10003306"/>
    <x v="1"/>
    <x v="4"/>
    <s v="Letter Size Cart"/>
    <n v="114.28800000000001"/>
    <n v="1"/>
    <n v="0.2"/>
    <n v="12.857399999999984"/>
  </r>
  <r>
    <n v="7540"/>
    <s v="US-2024-112347"/>
    <x v="3"/>
    <d v="2024-12-03T00:00:00"/>
    <x v="792"/>
    <x v="1"/>
    <s v="BS-11380"/>
    <s v="Bill Stewart"/>
    <x v="1"/>
    <s v="United States"/>
    <x v="60"/>
    <x v="22"/>
    <n v="80219"/>
    <x v="1"/>
    <s v="OFF-BI-10003707"/>
    <x v="1"/>
    <x v="8"/>
    <s v="Aluminum Screw Posts"/>
    <n v="36.624000000000002"/>
    <n v="8"/>
    <n v="0.7"/>
    <n v="-24.41599999999999"/>
  </r>
  <r>
    <n v="7541"/>
    <s v="US-2024-112347"/>
    <x v="3"/>
    <d v="2024-12-03T00:00:00"/>
    <x v="792"/>
    <x v="1"/>
    <s v="BS-11380"/>
    <s v="Bill Stewart"/>
    <x v="1"/>
    <s v="United States"/>
    <x v="60"/>
    <x v="22"/>
    <n v="80219"/>
    <x v="1"/>
    <s v="FUR-BO-10003546"/>
    <x v="0"/>
    <x v="0"/>
    <s v="Hon 4-Shelf Metal Bookcases"/>
    <n v="242.35200000000003"/>
    <n v="8"/>
    <n v="0.7"/>
    <n v="-363.52799999999991"/>
  </r>
  <r>
    <n v="7542"/>
    <s v="US-2024-112347"/>
    <x v="3"/>
    <d v="2024-12-03T00:00:00"/>
    <x v="792"/>
    <x v="1"/>
    <s v="BS-11380"/>
    <s v="Bill Stewart"/>
    <x v="1"/>
    <s v="United States"/>
    <x v="60"/>
    <x v="22"/>
    <n v="80219"/>
    <x v="1"/>
    <s v="TEC-PH-10000213"/>
    <x v="2"/>
    <x v="7"/>
    <s v="Seidio BD2-HK3IPH5-BK DILEX Case and Holster Combo for Apple iPhone 5/5s - Black"/>
    <n v="49.616000000000007"/>
    <n v="2"/>
    <n v="0.2"/>
    <n v="4.9615999999999989"/>
  </r>
  <r>
    <n v="7543"/>
    <s v="US-2024-112347"/>
    <x v="3"/>
    <d v="2024-12-03T00:00:00"/>
    <x v="792"/>
    <x v="1"/>
    <s v="BS-11380"/>
    <s v="Bill Stewart"/>
    <x v="1"/>
    <s v="United States"/>
    <x v="60"/>
    <x v="22"/>
    <n v="80219"/>
    <x v="1"/>
    <s v="FUR-FU-10001488"/>
    <x v="0"/>
    <x v="5"/>
    <s v="Tenex 46&quot; x 60&quot; Computer Anti-Static Chairmat, Rectangular Shaped"/>
    <n v="508.70400000000006"/>
    <n v="6"/>
    <n v="0.2"/>
    <n v="0"/>
  </r>
  <r>
    <n v="7544"/>
    <s v="US-2024-112347"/>
    <x v="3"/>
    <d v="2024-12-03T00:00:00"/>
    <x v="792"/>
    <x v="1"/>
    <s v="BS-11380"/>
    <s v="Bill Stewart"/>
    <x v="1"/>
    <s v="United States"/>
    <x v="60"/>
    <x v="22"/>
    <n v="80219"/>
    <x v="1"/>
    <s v="TEC-PH-10004833"/>
    <x v="2"/>
    <x v="7"/>
    <s v="Macally Suction Cup Mount"/>
    <n v="57.36"/>
    <n v="6"/>
    <n v="0.2"/>
    <n v="-14.34"/>
  </r>
  <r>
    <n v="7545"/>
    <s v="US-2024-112347"/>
    <x v="3"/>
    <d v="2024-12-03T00:00:00"/>
    <x v="792"/>
    <x v="1"/>
    <s v="BS-11380"/>
    <s v="Bill Stewart"/>
    <x v="1"/>
    <s v="United States"/>
    <x v="60"/>
    <x v="22"/>
    <n v="80219"/>
    <x v="1"/>
    <s v="FUR-CH-10002335"/>
    <x v="0"/>
    <x v="1"/>
    <s v="Hon GuestStacker Chair"/>
    <n v="906.68000000000006"/>
    <n v="5"/>
    <n v="0.2"/>
    <n v="68.001000000000033"/>
  </r>
  <r>
    <n v="7546"/>
    <s v="CA-2021-103492"/>
    <x v="2"/>
    <d v="2021-10-10T00:00:00"/>
    <x v="323"/>
    <x v="1"/>
    <s v="CM-12715"/>
    <s v="Craig Molinari"/>
    <x v="1"/>
    <s v="United States"/>
    <x v="114"/>
    <x v="5"/>
    <n v="77340"/>
    <x v="2"/>
    <s v="TEC-PH-10001128"/>
    <x v="2"/>
    <x v="7"/>
    <s v="Motorola Droid Maxx"/>
    <n v="719.95200000000011"/>
    <n v="6"/>
    <n v="0.2"/>
    <n v="71.995200000000011"/>
  </r>
  <r>
    <n v="7547"/>
    <s v="CA-2021-103492"/>
    <x v="2"/>
    <d v="2021-10-10T00:00:00"/>
    <x v="323"/>
    <x v="1"/>
    <s v="CM-12715"/>
    <s v="Craig Molinari"/>
    <x v="1"/>
    <s v="United States"/>
    <x v="114"/>
    <x v="5"/>
    <n v="77340"/>
    <x v="2"/>
    <s v="TEC-PH-10004667"/>
    <x v="2"/>
    <x v="7"/>
    <s v="Cisco 8x8 Inc. 6753i IP Business Phone System"/>
    <n v="755.94400000000019"/>
    <n v="7"/>
    <n v="0.2"/>
    <n v="66.145099999999957"/>
  </r>
  <r>
    <n v="7548"/>
    <s v="CA-2021-103492"/>
    <x v="2"/>
    <d v="2021-10-10T00:00:00"/>
    <x v="323"/>
    <x v="1"/>
    <s v="CM-12715"/>
    <s v="Craig Molinari"/>
    <x v="1"/>
    <s v="United States"/>
    <x v="114"/>
    <x v="5"/>
    <n v="77340"/>
    <x v="2"/>
    <s v="OFF-BI-10004817"/>
    <x v="1"/>
    <x v="8"/>
    <s v="GBC Personal VeloBind Strips"/>
    <n v="11.979999999999997"/>
    <n v="5"/>
    <n v="0.8"/>
    <n v="-19.16800000000001"/>
  </r>
  <r>
    <n v="7549"/>
    <s v="CA-2021-103492"/>
    <x v="2"/>
    <d v="2021-10-10T00:00:00"/>
    <x v="323"/>
    <x v="1"/>
    <s v="CM-12715"/>
    <s v="Craig Molinari"/>
    <x v="1"/>
    <s v="United States"/>
    <x v="114"/>
    <x v="5"/>
    <n v="77340"/>
    <x v="2"/>
    <s v="OFF-BI-10004140"/>
    <x v="1"/>
    <x v="8"/>
    <s v="Avery Non-Stick Binders"/>
    <n v="0.8979999999999998"/>
    <n v="1"/>
    <n v="0.8"/>
    <n v="-1.5715000000000008"/>
  </r>
  <r>
    <n v="7550"/>
    <s v="CA-2023-136595"/>
    <x v="0"/>
    <d v="2023-09-06T00:00:00"/>
    <x v="62"/>
    <x v="2"/>
    <s v="EM-13825"/>
    <s v="Elizabeth Moffitt"/>
    <x v="1"/>
    <s v="United States"/>
    <x v="12"/>
    <x v="5"/>
    <n v="77036"/>
    <x v="2"/>
    <s v="FUR-FU-10004671"/>
    <x v="0"/>
    <x v="5"/>
    <s v="Executive Impressions 12&quot; Wall Clock"/>
    <n v="21.204000000000004"/>
    <n v="3"/>
    <n v="0.6"/>
    <n v="-11.662199999999999"/>
  </r>
  <r>
    <n v="7551"/>
    <s v="CA-2021-140396"/>
    <x v="2"/>
    <d v="2021-11-20T00:00:00"/>
    <x v="573"/>
    <x v="1"/>
    <s v="KH-16330"/>
    <s v="Katharine Harms"/>
    <x v="1"/>
    <s v="United States"/>
    <x v="20"/>
    <x v="15"/>
    <n v="10024"/>
    <x v="3"/>
    <s v="OFF-EN-10002592"/>
    <x v="1"/>
    <x v="12"/>
    <s v="Peel &amp; Seel Recycled Catalog Envelopes, Brown"/>
    <n v="34.74"/>
    <n v="3"/>
    <n v="0"/>
    <n v="17.37"/>
  </r>
  <r>
    <n v="7552"/>
    <s v="CA-2021-140396"/>
    <x v="2"/>
    <d v="2021-11-20T00:00:00"/>
    <x v="573"/>
    <x v="1"/>
    <s v="KH-16330"/>
    <s v="Katharine Harms"/>
    <x v="1"/>
    <s v="United States"/>
    <x v="20"/>
    <x v="15"/>
    <n v="10024"/>
    <x v="3"/>
    <s v="TEC-PH-10004447"/>
    <x v="2"/>
    <x v="7"/>
    <s v="Toshiba IPT2010-SD IP Telephone"/>
    <n v="833.94"/>
    <n v="6"/>
    <n v="0"/>
    <n v="216.8244"/>
  </r>
  <r>
    <n v="7553"/>
    <s v="CA-2021-140396"/>
    <x v="2"/>
    <d v="2021-11-20T00:00:00"/>
    <x v="573"/>
    <x v="1"/>
    <s v="KH-16330"/>
    <s v="Katharine Harms"/>
    <x v="1"/>
    <s v="United States"/>
    <x v="20"/>
    <x v="15"/>
    <n v="10024"/>
    <x v="3"/>
    <s v="OFF-BI-10003669"/>
    <x v="1"/>
    <x v="8"/>
    <s v="3M Organizer Strips"/>
    <n v="12.96"/>
    <n v="3"/>
    <n v="0.2"/>
    <n v="4.5359999999999996"/>
  </r>
  <r>
    <n v="7554"/>
    <s v="CA-2021-140396"/>
    <x v="2"/>
    <d v="2021-11-20T00:00:00"/>
    <x v="573"/>
    <x v="1"/>
    <s v="KH-16330"/>
    <s v="Katharine Harms"/>
    <x v="1"/>
    <s v="United States"/>
    <x v="20"/>
    <x v="15"/>
    <n v="10024"/>
    <x v="3"/>
    <s v="OFF-PA-10000223"/>
    <x v="1"/>
    <x v="10"/>
    <s v="Xerox 2000"/>
    <n v="25.92"/>
    <n v="4"/>
    <n v="0"/>
    <n v="12.441600000000001"/>
  </r>
  <r>
    <n v="7555"/>
    <s v="CA-2021-114181"/>
    <x v="2"/>
    <d v="2021-05-10T00:00:00"/>
    <x v="1260"/>
    <x v="0"/>
    <s v="AF-10885"/>
    <s v="Art Foster"/>
    <x v="0"/>
    <s v="United States"/>
    <x v="10"/>
    <x v="9"/>
    <n v="19134"/>
    <x v="3"/>
    <s v="FUR-BO-10004467"/>
    <x v="0"/>
    <x v="0"/>
    <s v="Bestar Classic Bookcase"/>
    <n v="349.96499999999997"/>
    <n v="7"/>
    <n v="0.5"/>
    <n v="-216.97830000000002"/>
  </r>
  <r>
    <n v="7556"/>
    <s v="CA-2021-114181"/>
    <x v="2"/>
    <d v="2021-05-10T00:00:00"/>
    <x v="1260"/>
    <x v="0"/>
    <s v="AF-10885"/>
    <s v="Art Foster"/>
    <x v="0"/>
    <s v="United States"/>
    <x v="10"/>
    <x v="9"/>
    <n v="19134"/>
    <x v="3"/>
    <s v="OFF-AR-10000716"/>
    <x v="1"/>
    <x v="6"/>
    <s v="DIXON Ticonderoga Erasable Checking Pencils"/>
    <n v="22.32"/>
    <n v="5"/>
    <n v="0.2"/>
    <n v="5.3010000000000002"/>
  </r>
  <r>
    <n v="7557"/>
    <s v="CA-2024-159506"/>
    <x v="3"/>
    <d v="2024-11-28T00:00:00"/>
    <x v="348"/>
    <x v="1"/>
    <s v="JR-16210"/>
    <s v="Justin Ritter"/>
    <x v="1"/>
    <s v="United States"/>
    <x v="38"/>
    <x v="14"/>
    <n v="47201"/>
    <x v="2"/>
    <s v="OFF-PA-10003641"/>
    <x v="1"/>
    <x v="10"/>
    <s v="Xerox 1909"/>
    <n v="158.28"/>
    <n v="6"/>
    <n v="0"/>
    <n v="72.808799999999991"/>
  </r>
  <r>
    <n v="7558"/>
    <s v="CA-2024-159506"/>
    <x v="3"/>
    <d v="2024-11-28T00:00:00"/>
    <x v="348"/>
    <x v="1"/>
    <s v="JR-16210"/>
    <s v="Justin Ritter"/>
    <x v="1"/>
    <s v="United States"/>
    <x v="38"/>
    <x v="14"/>
    <n v="47201"/>
    <x v="2"/>
    <s v="OFF-BI-10004519"/>
    <x v="1"/>
    <x v="8"/>
    <s v="GBC DocuBind P100 Manual Binding Machine"/>
    <n v="497.93999999999994"/>
    <n v="3"/>
    <n v="0"/>
    <n v="224.07299999999998"/>
  </r>
  <r>
    <n v="7559"/>
    <s v="US-2021-137155"/>
    <x v="2"/>
    <d v="2021-11-01T00:00:00"/>
    <x v="840"/>
    <x v="1"/>
    <s v="DL-12925"/>
    <s v="Daniel Lacy"/>
    <x v="0"/>
    <s v="United States"/>
    <x v="85"/>
    <x v="15"/>
    <n v="11561"/>
    <x v="3"/>
    <s v="OFF-AP-10002518"/>
    <x v="1"/>
    <x v="9"/>
    <s v="Kensington 7 Outlet MasterPiece Power Center"/>
    <n v="533.93999999999994"/>
    <n v="3"/>
    <n v="0"/>
    <n v="154.84259999999995"/>
  </r>
  <r>
    <n v="7560"/>
    <s v="US-2021-137155"/>
    <x v="2"/>
    <d v="2021-11-01T00:00:00"/>
    <x v="840"/>
    <x v="1"/>
    <s v="DL-12925"/>
    <s v="Daniel Lacy"/>
    <x v="0"/>
    <s v="United States"/>
    <x v="85"/>
    <x v="15"/>
    <n v="11561"/>
    <x v="3"/>
    <s v="OFF-PA-10000806"/>
    <x v="1"/>
    <x v="10"/>
    <s v="Xerox 1934"/>
    <n v="167.94"/>
    <n v="3"/>
    <n v="0"/>
    <n v="82.290599999999998"/>
  </r>
  <r>
    <n v="7561"/>
    <s v="US-2021-137155"/>
    <x v="2"/>
    <d v="2021-11-01T00:00:00"/>
    <x v="840"/>
    <x v="1"/>
    <s v="DL-12925"/>
    <s v="Daniel Lacy"/>
    <x v="0"/>
    <s v="United States"/>
    <x v="85"/>
    <x v="15"/>
    <n v="11561"/>
    <x v="3"/>
    <s v="FUR-FU-10003142"/>
    <x v="0"/>
    <x v="5"/>
    <s v="Master Big Foot Doorstop, Beige"/>
    <n v="31.68"/>
    <n v="6"/>
    <n v="0"/>
    <n v="9.8207999999999984"/>
  </r>
  <r>
    <n v="7562"/>
    <s v="CA-2023-105746"/>
    <x v="0"/>
    <d v="2023-12-31T00:00:00"/>
    <x v="1015"/>
    <x v="2"/>
    <s v="BD-11605"/>
    <s v="Brian Dahlen"/>
    <x v="0"/>
    <s v="United States"/>
    <x v="152"/>
    <x v="9"/>
    <n v="17602"/>
    <x v="3"/>
    <s v="FUR-CH-10000454"/>
    <x v="0"/>
    <x v="1"/>
    <s v="Hon Deluxe Fabric Upholstered Stacking Chairs, Rounded Back"/>
    <n v="170.78599999999997"/>
    <n v="1"/>
    <n v="0.3"/>
    <n v="0"/>
  </r>
  <r>
    <n v="7563"/>
    <s v="US-2023-104815"/>
    <x v="0"/>
    <d v="2023-09-04T00:00:00"/>
    <x v="62"/>
    <x v="1"/>
    <s v="RB-19570"/>
    <s v="Rob Beeghly"/>
    <x v="0"/>
    <s v="United States"/>
    <x v="22"/>
    <x v="10"/>
    <n v="60610"/>
    <x v="2"/>
    <s v="FUR-BO-10003894"/>
    <x v="0"/>
    <x v="0"/>
    <s v="Safco Value Mate Steel Bookcase, Baked Enamel Finish on Steel, Black"/>
    <n v="198.744"/>
    <n v="4"/>
    <n v="0.3"/>
    <n v="0"/>
  </r>
  <r>
    <n v="7564"/>
    <s v="CA-2024-157672"/>
    <x v="3"/>
    <d v="2024-10-06T00:00:00"/>
    <x v="951"/>
    <x v="2"/>
    <s v="RB-19795"/>
    <s v="Ross Baird"/>
    <x v="2"/>
    <s v="United States"/>
    <x v="60"/>
    <x v="22"/>
    <n v="80219"/>
    <x v="1"/>
    <s v="TEC-AC-10001714"/>
    <x v="2"/>
    <x v="11"/>
    <s v="Logitech MX Performance Wireless Mouse"/>
    <n v="63.824000000000005"/>
    <n v="2"/>
    <n v="0.2"/>
    <n v="13.562599999999998"/>
  </r>
  <r>
    <n v="7565"/>
    <s v="US-2023-166660"/>
    <x v="0"/>
    <d v="2023-01-30T00:00:00"/>
    <x v="1261"/>
    <x v="0"/>
    <s v="TB-21250"/>
    <s v="Tim Brockman"/>
    <x v="0"/>
    <s v="United States"/>
    <x v="4"/>
    <x v="4"/>
    <n v="98103"/>
    <x v="1"/>
    <s v="FUR-CH-10001190"/>
    <x v="0"/>
    <x v="1"/>
    <s v="Global Deluxe High-Back Office Chair in Storm"/>
    <n v="435.16800000000006"/>
    <n v="4"/>
    <n v="0.2"/>
    <n v="-59.835600000000042"/>
  </r>
  <r>
    <n v="7566"/>
    <s v="US-2023-166660"/>
    <x v="0"/>
    <d v="2023-01-30T00:00:00"/>
    <x v="1261"/>
    <x v="0"/>
    <s v="TB-21250"/>
    <s v="Tim Brockman"/>
    <x v="0"/>
    <s v="United States"/>
    <x v="4"/>
    <x v="4"/>
    <n v="98103"/>
    <x v="1"/>
    <s v="FUR-BO-10000468"/>
    <x v="0"/>
    <x v="0"/>
    <s v="O'Sullivan 2-Shelf Heavy-Duty Bookcases"/>
    <n v="48.58"/>
    <n v="1"/>
    <n v="0"/>
    <n v="7.7728000000000037"/>
  </r>
  <r>
    <n v="7567"/>
    <s v="CA-2024-140802"/>
    <x v="3"/>
    <d v="2024-04-22T00:00:00"/>
    <x v="880"/>
    <x v="2"/>
    <s v="KN-16390"/>
    <s v="Katherine Nockton"/>
    <x v="1"/>
    <s v="United States"/>
    <x v="12"/>
    <x v="5"/>
    <n v="77070"/>
    <x v="2"/>
    <s v="TEC-AC-10001998"/>
    <x v="2"/>
    <x v="11"/>
    <s v="Logitech LS21 Speaker System - PC Multimedia - 2.1-CH - Wired"/>
    <n v="47.975999999999999"/>
    <n v="3"/>
    <n v="0.2"/>
    <n v="8.3957999999999942"/>
  </r>
  <r>
    <n v="7568"/>
    <s v="CA-2024-140802"/>
    <x v="3"/>
    <d v="2024-04-22T00:00:00"/>
    <x v="880"/>
    <x v="2"/>
    <s v="KN-16390"/>
    <s v="Katherine Nockton"/>
    <x v="1"/>
    <s v="United States"/>
    <x v="12"/>
    <x v="5"/>
    <n v="77070"/>
    <x v="2"/>
    <s v="OFF-PA-10001534"/>
    <x v="1"/>
    <x v="10"/>
    <s v="Xerox 230"/>
    <n v="20.736000000000004"/>
    <n v="4"/>
    <n v="0.2"/>
    <n v="7.2576000000000001"/>
  </r>
  <r>
    <n v="7569"/>
    <s v="CA-2021-133830"/>
    <x v="2"/>
    <d v="2021-12-05T00:00:00"/>
    <x v="28"/>
    <x v="1"/>
    <s v="RL-19615"/>
    <s v="Rob Lucas"/>
    <x v="0"/>
    <s v="United States"/>
    <x v="1"/>
    <x v="1"/>
    <n v="90045"/>
    <x v="1"/>
    <s v="OFF-AR-10003045"/>
    <x v="1"/>
    <x v="6"/>
    <s v="Prang Colored Pencils"/>
    <n v="26.46"/>
    <n v="9"/>
    <n v="0"/>
    <n v="11.907"/>
  </r>
  <r>
    <n v="7570"/>
    <s v="CA-2021-133830"/>
    <x v="2"/>
    <d v="2021-12-05T00:00:00"/>
    <x v="28"/>
    <x v="1"/>
    <s v="RL-19615"/>
    <s v="Rob Lucas"/>
    <x v="0"/>
    <s v="United States"/>
    <x v="1"/>
    <x v="1"/>
    <n v="90045"/>
    <x v="1"/>
    <s v="OFF-PA-10001363"/>
    <x v="1"/>
    <x v="10"/>
    <s v="Xerox 1933"/>
    <n v="49.12"/>
    <n v="4"/>
    <n v="0"/>
    <n v="23.086399999999998"/>
  </r>
  <r>
    <n v="7571"/>
    <s v="CA-2021-133830"/>
    <x v="2"/>
    <d v="2021-12-05T00:00:00"/>
    <x v="28"/>
    <x v="1"/>
    <s v="RL-19615"/>
    <s v="Rob Lucas"/>
    <x v="0"/>
    <s v="United States"/>
    <x v="1"/>
    <x v="1"/>
    <n v="90045"/>
    <x v="1"/>
    <s v="OFF-FA-10002280"/>
    <x v="1"/>
    <x v="13"/>
    <s v="Advantus Plastic Paper Clips"/>
    <n v="15"/>
    <n v="3"/>
    <n v="0"/>
    <n v="7.1999999999999993"/>
  </r>
  <r>
    <n v="7572"/>
    <s v="CA-2021-100916"/>
    <x v="2"/>
    <d v="2021-10-21T00:00:00"/>
    <x v="1190"/>
    <x v="1"/>
    <s v="FH-14275"/>
    <s v="Frank Hawley"/>
    <x v="1"/>
    <s v="United States"/>
    <x v="311"/>
    <x v="17"/>
    <n v="23602"/>
    <x v="0"/>
    <s v="OFF-ST-10003479"/>
    <x v="1"/>
    <x v="4"/>
    <s v="Eldon Base for stackable storage shelf, platinum"/>
    <n v="194.7"/>
    <n v="5"/>
    <n v="0"/>
    <n v="9.7349999999999781"/>
  </r>
  <r>
    <n v="7573"/>
    <s v="CA-2021-100916"/>
    <x v="2"/>
    <d v="2021-10-21T00:00:00"/>
    <x v="1190"/>
    <x v="1"/>
    <s v="FH-14275"/>
    <s v="Frank Hawley"/>
    <x v="1"/>
    <s v="United States"/>
    <x v="311"/>
    <x v="17"/>
    <n v="23602"/>
    <x v="0"/>
    <s v="FUR-TA-10004607"/>
    <x v="0"/>
    <x v="3"/>
    <s v="Hon 2111 Invitation Series Straight Table"/>
    <n v="591.32000000000005"/>
    <n v="4"/>
    <n v="0"/>
    <n v="112.35079999999999"/>
  </r>
  <r>
    <n v="7574"/>
    <s v="CA-2021-100916"/>
    <x v="2"/>
    <d v="2021-10-21T00:00:00"/>
    <x v="1190"/>
    <x v="1"/>
    <s v="FH-14275"/>
    <s v="Frank Hawley"/>
    <x v="1"/>
    <s v="United States"/>
    <x v="311"/>
    <x v="17"/>
    <n v="23602"/>
    <x v="0"/>
    <s v="OFF-AR-10001022"/>
    <x v="1"/>
    <x v="6"/>
    <s v="SANFORD Liquid Accent Tank-Style Highlighters"/>
    <n v="2.84"/>
    <n v="1"/>
    <n v="0"/>
    <n v="0.88039999999999985"/>
  </r>
  <r>
    <n v="7575"/>
    <s v="CA-2022-129532"/>
    <x v="1"/>
    <d v="2022-12-08T00:00:00"/>
    <x v="301"/>
    <x v="1"/>
    <s v="YS-21880"/>
    <s v="Yana Sorensen"/>
    <x v="1"/>
    <s v="United States"/>
    <x v="1"/>
    <x v="1"/>
    <n v="90036"/>
    <x v="1"/>
    <s v="OFF-ST-10004186"/>
    <x v="1"/>
    <x v="4"/>
    <s v="Stur-D-Stor Shelving, Vertical 5-Shelf: 72&quot;H x 36&quot;W x 18 1/2&quot;D"/>
    <n v="221.96"/>
    <n v="2"/>
    <n v="0"/>
    <n v="4.4391999999999996"/>
  </r>
  <r>
    <n v="7576"/>
    <s v="CA-2022-129532"/>
    <x v="1"/>
    <d v="2022-12-08T00:00:00"/>
    <x v="301"/>
    <x v="1"/>
    <s v="YS-21880"/>
    <s v="Yana Sorensen"/>
    <x v="1"/>
    <s v="United States"/>
    <x v="1"/>
    <x v="1"/>
    <n v="90036"/>
    <x v="1"/>
    <s v="TEC-AC-10000865"/>
    <x v="2"/>
    <x v="11"/>
    <s v="WD My Passport Ultra 500GB Portable External Hard Drive"/>
    <n v="236"/>
    <n v="4"/>
    <n v="0"/>
    <n v="40.119999999999976"/>
  </r>
  <r>
    <n v="7577"/>
    <s v="CA-2021-134726"/>
    <x v="2"/>
    <d v="2021-11-02T00:00:00"/>
    <x v="322"/>
    <x v="0"/>
    <s v="SW-20755"/>
    <s v="Steven Ward"/>
    <x v="1"/>
    <s v="United States"/>
    <x v="4"/>
    <x v="4"/>
    <n v="98115"/>
    <x v="1"/>
    <s v="TEC-AC-10000023"/>
    <x v="2"/>
    <x v="11"/>
    <s v="Maxell 74 Minute CD-R Spindle, 50/Pack"/>
    <n v="41.94"/>
    <n v="2"/>
    <n v="0"/>
    <n v="15.098399999999998"/>
  </r>
  <r>
    <n v="7578"/>
    <s v="CA-2021-134726"/>
    <x v="2"/>
    <d v="2021-11-02T00:00:00"/>
    <x v="322"/>
    <x v="0"/>
    <s v="SW-20755"/>
    <s v="Steven Ward"/>
    <x v="1"/>
    <s v="United States"/>
    <x v="4"/>
    <x v="4"/>
    <n v="98115"/>
    <x v="1"/>
    <s v="TEC-PH-10001750"/>
    <x v="2"/>
    <x v="7"/>
    <s v="Samsung Rugby III"/>
    <n v="52.792000000000002"/>
    <n v="1"/>
    <n v="0.2"/>
    <n v="4.6193000000000026"/>
  </r>
  <r>
    <n v="7579"/>
    <s v="CA-2023-138597"/>
    <x v="0"/>
    <d v="2023-12-19T00:00:00"/>
    <x v="967"/>
    <x v="2"/>
    <s v="PN-18775"/>
    <s v="Parhena Norris"/>
    <x v="2"/>
    <s v="United States"/>
    <x v="155"/>
    <x v="8"/>
    <n v="68104"/>
    <x v="2"/>
    <s v="FUR-CH-10004997"/>
    <x v="0"/>
    <x v="1"/>
    <s v="Hon Every-Day Series Multi-Task Chairs"/>
    <n v="563.93999999999994"/>
    <n v="3"/>
    <n v="0"/>
    <n v="112.78800000000001"/>
  </r>
  <r>
    <n v="7580"/>
    <s v="CA-2022-123113"/>
    <x v="1"/>
    <d v="2022-11-23T00:00:00"/>
    <x v="562"/>
    <x v="0"/>
    <s v="AT-10735"/>
    <s v="Annie Thurman"/>
    <x v="0"/>
    <s v="United States"/>
    <x v="73"/>
    <x v="30"/>
    <n v="7960"/>
    <x v="3"/>
    <s v="OFF-AP-10000275"/>
    <x v="1"/>
    <x v="9"/>
    <s v="Sanyo Counter Height Refrigerator with Crisper, 3.6 Cubic Foot, Stainless Steel/Black"/>
    <n v="2625.12"/>
    <n v="8"/>
    <n v="0"/>
    <n v="735.03359999999998"/>
  </r>
  <r>
    <n v="7581"/>
    <s v="CA-2022-123113"/>
    <x v="1"/>
    <d v="2022-11-23T00:00:00"/>
    <x v="562"/>
    <x v="0"/>
    <s v="AT-10735"/>
    <s v="Annie Thurman"/>
    <x v="0"/>
    <s v="United States"/>
    <x v="73"/>
    <x v="30"/>
    <n v="7960"/>
    <x v="3"/>
    <s v="OFF-AR-10004999"/>
    <x v="1"/>
    <x v="6"/>
    <s v="Newell 315"/>
    <n v="17.940000000000001"/>
    <n v="3"/>
    <n v="0"/>
    <n v="4.4850000000000003"/>
  </r>
  <r>
    <n v="7582"/>
    <s v="CA-2022-169656"/>
    <x v="1"/>
    <d v="2022-08-13T00:00:00"/>
    <x v="99"/>
    <x v="2"/>
    <s v="EJ-13720"/>
    <s v="Ed Jacobs"/>
    <x v="0"/>
    <s v="United States"/>
    <x v="10"/>
    <x v="9"/>
    <n v="19143"/>
    <x v="3"/>
    <s v="OFF-ST-10003816"/>
    <x v="1"/>
    <x v="4"/>
    <s v="Fellowes High-Stak Drawer Files"/>
    <n v="422.85599999999999"/>
    <n v="3"/>
    <n v="0.2"/>
    <n v="15.857099999999974"/>
  </r>
  <r>
    <n v="7583"/>
    <s v="CA-2022-142734"/>
    <x v="1"/>
    <d v="2022-04-16T00:00:00"/>
    <x v="419"/>
    <x v="1"/>
    <s v="DM-13345"/>
    <s v="Denise Monton"/>
    <x v="1"/>
    <s v="United States"/>
    <x v="20"/>
    <x v="15"/>
    <n v="10024"/>
    <x v="3"/>
    <s v="FUR-CH-10003968"/>
    <x v="0"/>
    <x v="1"/>
    <s v="Novimex Turbo Task Chair"/>
    <n v="127.76400000000001"/>
    <n v="2"/>
    <n v="0.1"/>
    <n v="2.8392000000000017"/>
  </r>
  <r>
    <n v="7584"/>
    <s v="CA-2021-163223"/>
    <x v="2"/>
    <d v="2021-03-21T00:00:00"/>
    <x v="86"/>
    <x v="1"/>
    <s v="KH-16690"/>
    <s v="Kristen Hastings"/>
    <x v="1"/>
    <s v="United States"/>
    <x v="24"/>
    <x v="17"/>
    <n v="22153"/>
    <x v="0"/>
    <s v="TEC-PH-10000730"/>
    <x v="2"/>
    <x v="7"/>
    <s v="Samsung Galaxy S4 Active"/>
    <n v="3499.9300000000003"/>
    <n v="7"/>
    <n v="0"/>
    <n v="909.98180000000025"/>
  </r>
  <r>
    <n v="7585"/>
    <s v="CA-2021-163223"/>
    <x v="2"/>
    <d v="2021-03-21T00:00:00"/>
    <x v="86"/>
    <x v="1"/>
    <s v="KH-16690"/>
    <s v="Kristen Hastings"/>
    <x v="1"/>
    <s v="United States"/>
    <x v="24"/>
    <x v="17"/>
    <n v="22153"/>
    <x v="0"/>
    <s v="OFF-LA-10004409"/>
    <x v="1"/>
    <x v="2"/>
    <s v="Avery 492"/>
    <n v="14.399999999999999"/>
    <n v="5"/>
    <n v="0"/>
    <n v="6.6239999999999988"/>
  </r>
  <r>
    <n v="7586"/>
    <s v="CA-2021-163223"/>
    <x v="2"/>
    <d v="2021-03-21T00:00:00"/>
    <x v="86"/>
    <x v="1"/>
    <s v="KH-16690"/>
    <s v="Kristen Hastings"/>
    <x v="1"/>
    <s v="United States"/>
    <x v="24"/>
    <x v="17"/>
    <n v="22153"/>
    <x v="0"/>
    <s v="OFF-PA-10000675"/>
    <x v="1"/>
    <x v="10"/>
    <s v="Xerox 1919"/>
    <n v="122.97"/>
    <n v="3"/>
    <n v="0"/>
    <n v="60.255300000000005"/>
  </r>
  <r>
    <n v="7587"/>
    <s v="CA-2021-163223"/>
    <x v="2"/>
    <d v="2021-03-21T00:00:00"/>
    <x v="86"/>
    <x v="1"/>
    <s v="KH-16690"/>
    <s v="Kristen Hastings"/>
    <x v="1"/>
    <s v="United States"/>
    <x v="24"/>
    <x v="17"/>
    <n v="22153"/>
    <x v="0"/>
    <s v="OFF-AR-10001573"/>
    <x v="1"/>
    <x v="6"/>
    <s v="American Pencil"/>
    <n v="9.32"/>
    <n v="4"/>
    <n v="0"/>
    <n v="2.702799999999999"/>
  </r>
  <r>
    <n v="7588"/>
    <s v="CA-2021-163223"/>
    <x v="2"/>
    <d v="2021-03-21T00:00:00"/>
    <x v="86"/>
    <x v="1"/>
    <s v="KH-16690"/>
    <s v="Kristen Hastings"/>
    <x v="1"/>
    <s v="United States"/>
    <x v="24"/>
    <x v="17"/>
    <n v="22153"/>
    <x v="0"/>
    <s v="OFF-BI-10001597"/>
    <x v="1"/>
    <x v="8"/>
    <s v="Wilson Jones Ledger-Size, Piano-Hinge Binder, 2&quot;, Blue"/>
    <n v="122.94"/>
    <n v="3"/>
    <n v="0"/>
    <n v="59.011199999999988"/>
  </r>
  <r>
    <n v="7589"/>
    <s v="CA-2024-122945"/>
    <x v="3"/>
    <d v="2024-11-17T00:00:00"/>
    <x v="228"/>
    <x v="1"/>
    <s v="MB-18085"/>
    <s v="Mick Brown"/>
    <x v="0"/>
    <s v="United States"/>
    <x v="43"/>
    <x v="1"/>
    <n v="95661"/>
    <x v="1"/>
    <s v="FUR-FU-10001196"/>
    <x v="0"/>
    <x v="5"/>
    <s v="DAX Cubicle Frames - 8x10"/>
    <n v="17.309999999999999"/>
    <n v="3"/>
    <n v="0"/>
    <n v="5.1929999999999996"/>
  </r>
  <r>
    <n v="7590"/>
    <s v="CA-2022-139738"/>
    <x v="1"/>
    <d v="2022-09-25T00:00:00"/>
    <x v="591"/>
    <x v="1"/>
    <s v="DK-12895"/>
    <s v="Dana Kaydos"/>
    <x v="0"/>
    <s v="United States"/>
    <x v="179"/>
    <x v="10"/>
    <n v="61107"/>
    <x v="2"/>
    <s v="OFF-AR-10004602"/>
    <x v="1"/>
    <x v="6"/>
    <s v="Boston KS Multi-Size Manual Pencil Sharpener"/>
    <n v="128.744"/>
    <n v="7"/>
    <n v="0.2"/>
    <n v="12.874400000000001"/>
  </r>
  <r>
    <n v="7591"/>
    <s v="CA-2023-158778"/>
    <x v="0"/>
    <d v="2023-09-06T00:00:00"/>
    <x v="411"/>
    <x v="1"/>
    <s v="DB-13210"/>
    <s v="Dean Braden"/>
    <x v="0"/>
    <s v="United States"/>
    <x v="10"/>
    <x v="9"/>
    <n v="19134"/>
    <x v="3"/>
    <s v="FUR-FU-10000260"/>
    <x v="0"/>
    <x v="5"/>
    <s v="6&quot; Cubicle Wall Clock, Black"/>
    <n v="58.248000000000005"/>
    <n v="9"/>
    <n v="0.2"/>
    <n v="11.649599999999996"/>
  </r>
  <r>
    <n v="7592"/>
    <s v="CA-2023-158778"/>
    <x v="0"/>
    <d v="2023-09-06T00:00:00"/>
    <x v="411"/>
    <x v="1"/>
    <s v="DB-13210"/>
    <s v="Dean Braden"/>
    <x v="0"/>
    <s v="United States"/>
    <x v="10"/>
    <x v="9"/>
    <n v="19134"/>
    <x v="3"/>
    <s v="FUR-CH-10001146"/>
    <x v="0"/>
    <x v="1"/>
    <s v="Global Task Chair, Black"/>
    <n v="71.245999999999995"/>
    <n v="2"/>
    <n v="0.3"/>
    <n v="-19.338199999999993"/>
  </r>
  <r>
    <n v="7593"/>
    <s v="CA-2023-158778"/>
    <x v="0"/>
    <d v="2023-09-06T00:00:00"/>
    <x v="411"/>
    <x v="1"/>
    <s v="DB-13210"/>
    <s v="Dean Braden"/>
    <x v="0"/>
    <s v="United States"/>
    <x v="10"/>
    <x v="9"/>
    <n v="19134"/>
    <x v="3"/>
    <s v="OFF-AR-10000896"/>
    <x v="1"/>
    <x v="6"/>
    <s v="Newell 329"/>
    <n v="7.8719999999999999"/>
    <n v="3"/>
    <n v="0.2"/>
    <n v="0.59039999999999937"/>
  </r>
  <r>
    <n v="7594"/>
    <s v="CA-2023-158778"/>
    <x v="0"/>
    <d v="2023-09-06T00:00:00"/>
    <x v="411"/>
    <x v="1"/>
    <s v="DB-13210"/>
    <s v="Dean Braden"/>
    <x v="0"/>
    <s v="United States"/>
    <x v="10"/>
    <x v="9"/>
    <n v="19134"/>
    <x v="3"/>
    <s v="FUR-CH-10000309"/>
    <x v="0"/>
    <x v="1"/>
    <s v="Global Comet Stacking Arm Chair"/>
    <n v="887.27099999999984"/>
    <n v="3"/>
    <n v="0.3"/>
    <n v="-63.376499999999965"/>
  </r>
  <r>
    <n v="7595"/>
    <s v="CA-2024-119655"/>
    <x v="3"/>
    <d v="2024-04-21T00:00:00"/>
    <x v="321"/>
    <x v="1"/>
    <s v="CV-12295"/>
    <s v="Christina VanderZanden"/>
    <x v="0"/>
    <s v="United States"/>
    <x v="66"/>
    <x v="12"/>
    <n v="48234"/>
    <x v="2"/>
    <s v="OFF-BI-10001989"/>
    <x v="1"/>
    <x v="8"/>
    <s v="Premium Transparent Presentation Covers by GBC"/>
    <n v="146.86000000000001"/>
    <n v="7"/>
    <n v="0"/>
    <n v="70.492799999999988"/>
  </r>
  <r>
    <n v="7596"/>
    <s v="CA-2024-119655"/>
    <x v="3"/>
    <d v="2024-04-21T00:00:00"/>
    <x v="321"/>
    <x v="1"/>
    <s v="CV-12295"/>
    <s v="Christina VanderZanden"/>
    <x v="0"/>
    <s v="United States"/>
    <x v="66"/>
    <x v="12"/>
    <n v="48234"/>
    <x v="2"/>
    <s v="OFF-BI-10001036"/>
    <x v="1"/>
    <x v="8"/>
    <s v="Cardinal EasyOpen D-Ring Binders"/>
    <n v="36.56"/>
    <n v="4"/>
    <n v="0"/>
    <n v="18.28"/>
  </r>
  <r>
    <n v="7597"/>
    <s v="CA-2022-164567"/>
    <x v="1"/>
    <d v="2022-06-15T00:00:00"/>
    <x v="959"/>
    <x v="1"/>
    <s v="GK-14620"/>
    <s v="Grace Kelly"/>
    <x v="1"/>
    <s v="United States"/>
    <x v="1"/>
    <x v="1"/>
    <n v="90004"/>
    <x v="1"/>
    <s v="TEC-PH-10002103"/>
    <x v="2"/>
    <x v="7"/>
    <s v="Jabra SPEAK 410"/>
    <n v="225.57599999999996"/>
    <n v="3"/>
    <n v="0.2"/>
    <n v="22.557600000000008"/>
  </r>
  <r>
    <n v="7598"/>
    <s v="CA-2021-131947"/>
    <x v="2"/>
    <d v="2021-09-17T00:00:00"/>
    <x v="833"/>
    <x v="1"/>
    <s v="JA-15970"/>
    <s v="Joseph Airdo"/>
    <x v="0"/>
    <s v="United States"/>
    <x v="24"/>
    <x v="21"/>
    <n v="97477"/>
    <x v="1"/>
    <s v="OFF-AR-10001473"/>
    <x v="1"/>
    <x v="6"/>
    <s v="Newell 313"/>
    <n v="5.2480000000000002"/>
    <n v="2"/>
    <n v="0.2"/>
    <n v="0.45920000000000027"/>
  </r>
  <r>
    <n v="7599"/>
    <s v="CA-2021-131947"/>
    <x v="2"/>
    <d v="2021-09-17T00:00:00"/>
    <x v="833"/>
    <x v="1"/>
    <s v="JA-15970"/>
    <s v="Joseph Airdo"/>
    <x v="0"/>
    <s v="United States"/>
    <x v="24"/>
    <x v="21"/>
    <n v="97477"/>
    <x v="1"/>
    <s v="OFF-AR-10000411"/>
    <x v="1"/>
    <x v="6"/>
    <s v="Boston 16701 Slimline Battery Pencil Sharpener"/>
    <n v="38.256"/>
    <n v="3"/>
    <n v="0.2"/>
    <n v="4.7819999999999947"/>
  </r>
  <r>
    <n v="7600"/>
    <s v="CA-2021-131947"/>
    <x v="2"/>
    <d v="2021-09-17T00:00:00"/>
    <x v="833"/>
    <x v="1"/>
    <s v="JA-15970"/>
    <s v="Joseph Airdo"/>
    <x v="0"/>
    <s v="United States"/>
    <x v="24"/>
    <x v="21"/>
    <n v="97477"/>
    <x v="1"/>
    <s v="OFF-PA-10000246"/>
    <x v="1"/>
    <x v="10"/>
    <s v="Riverleaf Stik-Withit Designer Note Cubes"/>
    <n v="40.24"/>
    <n v="5"/>
    <n v="0.2"/>
    <n v="13.078000000000001"/>
  </r>
  <r>
    <n v="7601"/>
    <s v="CA-2021-131947"/>
    <x v="2"/>
    <d v="2021-09-17T00:00:00"/>
    <x v="833"/>
    <x v="1"/>
    <s v="JA-15970"/>
    <s v="Joseph Airdo"/>
    <x v="0"/>
    <s v="United States"/>
    <x v="24"/>
    <x v="21"/>
    <n v="97477"/>
    <x v="1"/>
    <s v="TEC-MA-10004086"/>
    <x v="2"/>
    <x v="15"/>
    <s v="Plantronics Single Ear Headset"/>
    <n v="29.925000000000001"/>
    <n v="5"/>
    <n v="0.7"/>
    <n v="-21.944999999999993"/>
  </r>
  <r>
    <n v="7602"/>
    <s v="CA-2021-131947"/>
    <x v="2"/>
    <d v="2021-09-17T00:00:00"/>
    <x v="833"/>
    <x v="1"/>
    <s v="JA-15970"/>
    <s v="Joseph Airdo"/>
    <x v="0"/>
    <s v="United States"/>
    <x v="24"/>
    <x v="21"/>
    <n v="97477"/>
    <x v="1"/>
    <s v="OFF-PA-10003039"/>
    <x v="1"/>
    <x v="10"/>
    <s v="Xerox 1960"/>
    <n v="148.70400000000001"/>
    <n v="6"/>
    <n v="0.2"/>
    <n v="46.469999999999985"/>
  </r>
  <r>
    <n v="7603"/>
    <s v="CA-2021-131947"/>
    <x v="2"/>
    <d v="2021-09-17T00:00:00"/>
    <x v="833"/>
    <x v="1"/>
    <s v="JA-15970"/>
    <s v="Joseph Airdo"/>
    <x v="0"/>
    <s v="United States"/>
    <x v="24"/>
    <x v="21"/>
    <n v="97477"/>
    <x v="1"/>
    <s v="TEC-AC-10004633"/>
    <x v="2"/>
    <x v="11"/>
    <s v="Verbatim 25 GB 6x Blu-ray Single Layer Recordable Disc, 3/Pack"/>
    <n v="55.92"/>
    <n v="10"/>
    <n v="0.2"/>
    <n v="16.776000000000007"/>
  </r>
  <r>
    <n v="7604"/>
    <s v="CA-2023-152520"/>
    <x v="0"/>
    <d v="2023-07-09T00:00:00"/>
    <x v="294"/>
    <x v="1"/>
    <s v="TH-21115"/>
    <s v="Thea Hudgings"/>
    <x v="1"/>
    <s v="United States"/>
    <x v="205"/>
    <x v="34"/>
    <n v="2908"/>
    <x v="3"/>
    <s v="OFF-PA-10000289"/>
    <x v="1"/>
    <x v="10"/>
    <s v="Xerox 213"/>
    <n v="12.96"/>
    <n v="2"/>
    <n v="0"/>
    <n v="6.2208000000000006"/>
  </r>
  <r>
    <n v="7605"/>
    <s v="CA-2023-101791"/>
    <x v="0"/>
    <d v="2023-05-28T00:00:00"/>
    <x v="388"/>
    <x v="1"/>
    <s v="BS-11665"/>
    <s v="Brian Stugart"/>
    <x v="0"/>
    <s v="United States"/>
    <x v="22"/>
    <x v="10"/>
    <n v="60623"/>
    <x v="2"/>
    <s v="FUR-FU-10003247"/>
    <x v="0"/>
    <x v="5"/>
    <s v="36X48 HARDFLOOR CHAIRMAT"/>
    <n v="25.176000000000002"/>
    <n v="3"/>
    <n v="0.6"/>
    <n v="-33.358199999999997"/>
  </r>
  <r>
    <n v="7606"/>
    <s v="CA-2023-101791"/>
    <x v="0"/>
    <d v="2023-05-28T00:00:00"/>
    <x v="388"/>
    <x v="1"/>
    <s v="BS-11665"/>
    <s v="Brian Stugart"/>
    <x v="0"/>
    <s v="United States"/>
    <x v="22"/>
    <x v="10"/>
    <n v="60623"/>
    <x v="2"/>
    <s v="FUR-FU-10002191"/>
    <x v="0"/>
    <x v="5"/>
    <s v="G.E. Halogen Desk Lamp Bulbs"/>
    <n v="5.5840000000000005"/>
    <n v="2"/>
    <n v="0.6"/>
    <n v="-1.6751999999999994"/>
  </r>
  <r>
    <n v="7607"/>
    <s v="CA-2023-101791"/>
    <x v="0"/>
    <d v="2023-05-28T00:00:00"/>
    <x v="388"/>
    <x v="1"/>
    <s v="BS-11665"/>
    <s v="Brian Stugart"/>
    <x v="0"/>
    <s v="United States"/>
    <x v="22"/>
    <x v="10"/>
    <n v="60623"/>
    <x v="2"/>
    <s v="OFF-ST-10001496"/>
    <x v="1"/>
    <x v="4"/>
    <s v="Standard Rollaway File with Lock"/>
    <n v="1297.3680000000002"/>
    <n v="9"/>
    <n v="0.2"/>
    <n v="97.302599999999984"/>
  </r>
  <r>
    <n v="7608"/>
    <s v="CA-2024-121195"/>
    <x v="3"/>
    <d v="2024-12-25T00:00:00"/>
    <x v="63"/>
    <x v="2"/>
    <s v="NS-18505"/>
    <s v="Neola Schneider"/>
    <x v="0"/>
    <s v="United States"/>
    <x v="61"/>
    <x v="5"/>
    <n v="75220"/>
    <x v="2"/>
    <s v="OFF-ST-10000585"/>
    <x v="1"/>
    <x v="4"/>
    <s v="Economy Rollaway Files"/>
    <n v="264.32"/>
    <n v="2"/>
    <n v="0.2"/>
    <n v="19.823999999999998"/>
  </r>
  <r>
    <n v="7609"/>
    <s v="CA-2024-163209"/>
    <x v="3"/>
    <d v="2024-05-04T00:00:00"/>
    <x v="795"/>
    <x v="1"/>
    <s v="MK-18160"/>
    <s v="Mike Kennedy"/>
    <x v="0"/>
    <s v="United States"/>
    <x v="8"/>
    <x v="1"/>
    <n v="94122"/>
    <x v="1"/>
    <s v="OFF-PA-10001166"/>
    <x v="1"/>
    <x v="10"/>
    <s v="Xerox 2"/>
    <n v="25.92"/>
    <n v="4"/>
    <n v="0"/>
    <n v="12.441600000000001"/>
  </r>
  <r>
    <n v="7610"/>
    <s v="CA-2024-163209"/>
    <x v="3"/>
    <d v="2024-05-04T00:00:00"/>
    <x v="795"/>
    <x v="1"/>
    <s v="MK-18160"/>
    <s v="Mike Kennedy"/>
    <x v="0"/>
    <s v="United States"/>
    <x v="8"/>
    <x v="1"/>
    <n v="94122"/>
    <x v="1"/>
    <s v="OFF-AR-10003651"/>
    <x v="1"/>
    <x v="6"/>
    <s v="Newell 350"/>
    <n v="22.959999999999997"/>
    <n v="7"/>
    <n v="0"/>
    <n v="6.6583999999999968"/>
  </r>
  <r>
    <n v="7611"/>
    <s v="CA-2021-133354"/>
    <x v="2"/>
    <d v="2021-02-23T00:00:00"/>
    <x v="1262"/>
    <x v="2"/>
    <s v="SA-20830"/>
    <s v="Sue Ann Reed"/>
    <x v="0"/>
    <s v="United States"/>
    <x v="429"/>
    <x v="1"/>
    <n v="92553"/>
    <x v="1"/>
    <s v="OFF-PA-10001800"/>
    <x v="1"/>
    <x v="10"/>
    <s v="Xerox 220"/>
    <n v="19.440000000000001"/>
    <n v="3"/>
    <n v="0"/>
    <n v="9.3312000000000008"/>
  </r>
  <r>
    <n v="7612"/>
    <s v="US-2022-130491"/>
    <x v="1"/>
    <d v="2022-02-08T00:00:00"/>
    <x v="640"/>
    <x v="2"/>
    <s v="BH-11710"/>
    <s v="Brosina Hoffman"/>
    <x v="0"/>
    <s v="United States"/>
    <x v="495"/>
    <x v="41"/>
    <n v="67846"/>
    <x v="2"/>
    <s v="OFF-PA-10000791"/>
    <x v="1"/>
    <x v="10"/>
    <s v="Wirebound Message Books, Four 2 3/4 x 5 Forms per Page, 200 Sets per Book"/>
    <n v="9.5399999999999991"/>
    <n v="2"/>
    <n v="0"/>
    <n v="4.2929999999999993"/>
  </r>
  <r>
    <n v="7613"/>
    <s v="US-2022-130491"/>
    <x v="1"/>
    <d v="2022-02-08T00:00:00"/>
    <x v="640"/>
    <x v="2"/>
    <s v="BH-11710"/>
    <s v="Brosina Hoffman"/>
    <x v="0"/>
    <s v="United States"/>
    <x v="495"/>
    <x v="41"/>
    <n v="67846"/>
    <x v="2"/>
    <s v="OFF-FA-10000134"/>
    <x v="1"/>
    <x v="13"/>
    <s v="Advantus Push Pins, Aluminum Head"/>
    <n v="5.81"/>
    <n v="1"/>
    <n v="0"/>
    <n v="1.8010999999999999"/>
  </r>
  <r>
    <n v="7614"/>
    <s v="US-2022-130491"/>
    <x v="1"/>
    <d v="2022-02-08T00:00:00"/>
    <x v="640"/>
    <x v="2"/>
    <s v="BH-11710"/>
    <s v="Brosina Hoffman"/>
    <x v="0"/>
    <s v="United States"/>
    <x v="495"/>
    <x v="41"/>
    <n v="67846"/>
    <x v="2"/>
    <s v="OFF-AR-10001149"/>
    <x v="1"/>
    <x v="6"/>
    <s v="Sanford Colorific Colored Pencils, 12/Box"/>
    <n v="5.76"/>
    <n v="2"/>
    <n v="0"/>
    <n v="1.7279999999999998"/>
  </r>
  <r>
    <n v="7615"/>
    <s v="CA-2022-113740"/>
    <x v="1"/>
    <d v="2022-08-24T00:00:00"/>
    <x v="269"/>
    <x v="0"/>
    <s v="SC-20380"/>
    <s v="Shahid Collister"/>
    <x v="0"/>
    <s v="United States"/>
    <x v="20"/>
    <x v="15"/>
    <n v="10035"/>
    <x v="3"/>
    <s v="FUR-FU-10000010"/>
    <x v="0"/>
    <x v="5"/>
    <s v="DAX Value U-Channel Document Frames, Easel Back"/>
    <n v="14.91"/>
    <n v="3"/>
    <n v="0"/>
    <n v="4.6220999999999997"/>
  </r>
  <r>
    <n v="7616"/>
    <s v="CA-2021-148425"/>
    <x v="2"/>
    <d v="2021-11-30T00:00:00"/>
    <x v="283"/>
    <x v="1"/>
    <s v="RF-19345"/>
    <s v="Randy Ferguson"/>
    <x v="1"/>
    <s v="United States"/>
    <x v="333"/>
    <x v="2"/>
    <n v="32839"/>
    <x v="0"/>
    <s v="OFF-BI-10000201"/>
    <x v="1"/>
    <x v="8"/>
    <s v="Avery Triangle Shaped Sheet Lifters, Black, 2/Pack"/>
    <n v="6.6420000000000012"/>
    <n v="9"/>
    <n v="0.7"/>
    <n v="-4.427999999999999"/>
  </r>
  <r>
    <n v="7617"/>
    <s v="CA-2023-144309"/>
    <x v="0"/>
    <d v="2023-12-11T00:00:00"/>
    <x v="265"/>
    <x v="1"/>
    <s v="CM-12235"/>
    <s v="Chris McAfee"/>
    <x v="0"/>
    <s v="United States"/>
    <x v="232"/>
    <x v="15"/>
    <n v="13601"/>
    <x v="3"/>
    <s v="OFF-PA-10001776"/>
    <x v="1"/>
    <x v="10"/>
    <s v="Wirebound Message Books, Four 2 3/4&quot; x 5&quot; Forms per Page, 600 Sets per Book"/>
    <n v="18.54"/>
    <n v="2"/>
    <n v="0"/>
    <n v="8.7137999999999991"/>
  </r>
  <r>
    <n v="7618"/>
    <s v="CA-2023-144309"/>
    <x v="0"/>
    <d v="2023-12-11T00:00:00"/>
    <x v="265"/>
    <x v="1"/>
    <s v="CM-12235"/>
    <s v="Chris McAfee"/>
    <x v="0"/>
    <s v="United States"/>
    <x v="232"/>
    <x v="15"/>
    <n v="13601"/>
    <x v="3"/>
    <s v="OFF-BI-10003656"/>
    <x v="1"/>
    <x v="8"/>
    <s v="Fellowes PB200 Plastic Comb Binding Machine"/>
    <n v="679.96"/>
    <n v="5"/>
    <n v="0.2"/>
    <n v="220.98699999999997"/>
  </r>
  <r>
    <n v="7619"/>
    <s v="CA-2024-151225"/>
    <x v="3"/>
    <d v="2024-10-28T00:00:00"/>
    <x v="859"/>
    <x v="2"/>
    <s v="JM-15655"/>
    <s v="Jim Mitchum"/>
    <x v="1"/>
    <s v="United States"/>
    <x v="1"/>
    <x v="1"/>
    <n v="90032"/>
    <x v="1"/>
    <s v="FUR-TA-10001539"/>
    <x v="0"/>
    <x v="3"/>
    <s v="Chromcraft Rectangular Conference Tables"/>
    <n v="189.57600000000002"/>
    <n v="1"/>
    <n v="0.2"/>
    <n v="9.4787999999999784"/>
  </r>
  <r>
    <n v="7620"/>
    <s v="CA-2024-151225"/>
    <x v="3"/>
    <d v="2024-10-28T00:00:00"/>
    <x v="859"/>
    <x v="2"/>
    <s v="JM-15655"/>
    <s v="Jim Mitchum"/>
    <x v="1"/>
    <s v="United States"/>
    <x v="1"/>
    <x v="1"/>
    <n v="90032"/>
    <x v="1"/>
    <s v="TEC-PH-10004100"/>
    <x v="2"/>
    <x v="7"/>
    <s v="Griffin GC17055 Auxiliary Audio Cable"/>
    <n v="71.959999999999994"/>
    <n v="5"/>
    <n v="0.2"/>
    <n v="7.1960000000000015"/>
  </r>
  <r>
    <n v="7621"/>
    <s v="US-2021-144078"/>
    <x v="2"/>
    <d v="2021-11-25T00:00:00"/>
    <x v="695"/>
    <x v="1"/>
    <s v="RB-19435"/>
    <s v="Richard Bierner"/>
    <x v="0"/>
    <s v="United States"/>
    <x v="1"/>
    <x v="1"/>
    <n v="90004"/>
    <x v="1"/>
    <s v="TEC-PH-10001580"/>
    <x v="2"/>
    <x v="7"/>
    <s v="Logitech Mobile Speakerphone P710e - speaker phone"/>
    <n v="539.91999999999996"/>
    <n v="5"/>
    <n v="0.2"/>
    <n v="47.242999999999967"/>
  </r>
  <r>
    <n v="7622"/>
    <s v="US-2021-144078"/>
    <x v="2"/>
    <d v="2021-11-25T00:00:00"/>
    <x v="695"/>
    <x v="1"/>
    <s v="RB-19435"/>
    <s v="Richard Bierner"/>
    <x v="0"/>
    <s v="United States"/>
    <x v="1"/>
    <x v="1"/>
    <n v="90004"/>
    <x v="1"/>
    <s v="FUR-CH-10002335"/>
    <x v="0"/>
    <x v="1"/>
    <s v="Hon GuestStacker Chair"/>
    <n v="725.34400000000005"/>
    <n v="4"/>
    <n v="0.2"/>
    <n v="54.400800000000004"/>
  </r>
  <r>
    <n v="7623"/>
    <s v="US-2021-144078"/>
    <x v="2"/>
    <d v="2021-11-25T00:00:00"/>
    <x v="695"/>
    <x v="1"/>
    <s v="RB-19435"/>
    <s v="Richard Bierner"/>
    <x v="0"/>
    <s v="United States"/>
    <x v="1"/>
    <x v="1"/>
    <n v="90004"/>
    <x v="1"/>
    <s v="OFF-AR-10004707"/>
    <x v="1"/>
    <x v="6"/>
    <s v="Staples"/>
    <n v="7.4399999999999995"/>
    <n v="3"/>
    <n v="0"/>
    <n v="2.6039999999999996"/>
  </r>
  <r>
    <n v="7624"/>
    <s v="CA-2021-124464"/>
    <x v="2"/>
    <d v="2021-07-14T00:00:00"/>
    <x v="721"/>
    <x v="1"/>
    <s v="SS-20515"/>
    <s v="Shirley Schmidt"/>
    <x v="2"/>
    <s v="United States"/>
    <x v="46"/>
    <x v="13"/>
    <n v="19711"/>
    <x v="3"/>
    <s v="OFF-AP-10000576"/>
    <x v="1"/>
    <x v="9"/>
    <s v="Belkin 7 Outlet SurgeMaster II"/>
    <n v="39.479999999999997"/>
    <n v="1"/>
    <n v="0"/>
    <n v="11.054400000000001"/>
  </r>
  <r>
    <n v="7625"/>
    <s v="CA-2022-136805"/>
    <x v="1"/>
    <d v="2022-05-23T00:00:00"/>
    <x v="673"/>
    <x v="0"/>
    <s v="NM-18445"/>
    <s v="Nathan Mautz"/>
    <x v="2"/>
    <s v="United States"/>
    <x v="66"/>
    <x v="12"/>
    <n v="48234"/>
    <x v="2"/>
    <s v="OFF-AP-10001394"/>
    <x v="1"/>
    <x v="9"/>
    <s v="Harmony Air Purifier"/>
    <n v="850.5"/>
    <n v="5"/>
    <n v="0.1"/>
    <n v="245.69999999999993"/>
  </r>
  <r>
    <n v="7626"/>
    <s v="CA-2022-136805"/>
    <x v="1"/>
    <d v="2022-05-23T00:00:00"/>
    <x v="673"/>
    <x v="0"/>
    <s v="NM-18445"/>
    <s v="Nathan Mautz"/>
    <x v="2"/>
    <s v="United States"/>
    <x v="66"/>
    <x v="12"/>
    <n v="48234"/>
    <x v="2"/>
    <s v="FUR-FU-10003724"/>
    <x v="0"/>
    <x v="5"/>
    <s v="Westinghouse Clip-On Gooseneck Lamps"/>
    <n v="75.33"/>
    <n v="9"/>
    <n v="0"/>
    <n v="19.585799999999999"/>
  </r>
  <r>
    <n v="7627"/>
    <s v="US-2022-159499"/>
    <x v="1"/>
    <d v="2022-11-21T00:00:00"/>
    <x v="78"/>
    <x v="0"/>
    <s v="EM-14095"/>
    <s v="Eudokia Martin"/>
    <x v="1"/>
    <s v="United States"/>
    <x v="42"/>
    <x v="16"/>
    <n v="85023"/>
    <x v="1"/>
    <s v="OFF-AP-10002867"/>
    <x v="1"/>
    <x v="9"/>
    <s v="Fellowes Command Center 5-outlet power strip"/>
    <n v="325.63200000000006"/>
    <n v="6"/>
    <n v="0.2"/>
    <n v="28.492799999999988"/>
  </r>
  <r>
    <n v="7628"/>
    <s v="US-2022-159499"/>
    <x v="1"/>
    <d v="2022-11-21T00:00:00"/>
    <x v="78"/>
    <x v="0"/>
    <s v="EM-14095"/>
    <s v="Eudokia Martin"/>
    <x v="1"/>
    <s v="United States"/>
    <x v="42"/>
    <x v="16"/>
    <n v="85023"/>
    <x v="1"/>
    <s v="TEC-AC-10002718"/>
    <x v="2"/>
    <x v="11"/>
    <s v="Belkin Standard 104 key USB Keyboard"/>
    <n v="23.344000000000001"/>
    <n v="2"/>
    <n v="0.2"/>
    <n v="-1.4590000000000014"/>
  </r>
  <r>
    <n v="7629"/>
    <s v="US-2022-159499"/>
    <x v="1"/>
    <d v="2022-11-21T00:00:00"/>
    <x v="78"/>
    <x v="0"/>
    <s v="EM-14095"/>
    <s v="Eudokia Martin"/>
    <x v="1"/>
    <s v="United States"/>
    <x v="42"/>
    <x v="16"/>
    <n v="85023"/>
    <x v="1"/>
    <s v="OFF-LA-10003121"/>
    <x v="1"/>
    <x v="2"/>
    <s v="Avery 506"/>
    <n v="16.520000000000003"/>
    <n v="5"/>
    <n v="0.2"/>
    <n v="5.368999999999998"/>
  </r>
  <r>
    <n v="7630"/>
    <s v="CA-2021-162089"/>
    <x v="2"/>
    <d v="2021-03-30T00:00:00"/>
    <x v="776"/>
    <x v="2"/>
    <s v="MP-17470"/>
    <s v="Mark Packer"/>
    <x v="2"/>
    <s v="United States"/>
    <x v="180"/>
    <x v="5"/>
    <n v="78521"/>
    <x v="2"/>
    <s v="OFF-EN-10002230"/>
    <x v="1"/>
    <x v="12"/>
    <s v="Airmail Envelopes"/>
    <n v="335.72"/>
    <n v="5"/>
    <n v="0.2"/>
    <n v="113.30549999999999"/>
  </r>
  <r>
    <n v="7631"/>
    <s v="CA-2021-162089"/>
    <x v="2"/>
    <d v="2021-03-30T00:00:00"/>
    <x v="776"/>
    <x v="2"/>
    <s v="MP-17470"/>
    <s v="Mark Packer"/>
    <x v="2"/>
    <s v="United States"/>
    <x v="180"/>
    <x v="5"/>
    <n v="78521"/>
    <x v="2"/>
    <s v="TEC-PH-10001819"/>
    <x v="2"/>
    <x v="7"/>
    <s v="Innergie mMini Combo Duo USB Travel Charging Kit"/>
    <n v="251.94400000000002"/>
    <n v="7"/>
    <n v="0.2"/>
    <n v="88.180399999999977"/>
  </r>
  <r>
    <n v="7632"/>
    <s v="CA-2021-162089"/>
    <x v="2"/>
    <d v="2021-03-30T00:00:00"/>
    <x v="776"/>
    <x v="2"/>
    <s v="MP-17470"/>
    <s v="Mark Packer"/>
    <x v="2"/>
    <s v="United States"/>
    <x v="180"/>
    <x v="5"/>
    <n v="78521"/>
    <x v="2"/>
    <s v="FUR-CH-10002304"/>
    <x v="0"/>
    <x v="1"/>
    <s v="Global Stack Chair without Arms, Black"/>
    <n v="127.30199999999999"/>
    <n v="7"/>
    <n v="0.3"/>
    <n v="-9.0929999999999964"/>
  </r>
  <r>
    <n v="7633"/>
    <s v="US-2024-158526"/>
    <x v="3"/>
    <d v="2024-12-30T00:00:00"/>
    <x v="378"/>
    <x v="0"/>
    <s v="KH-16360"/>
    <s v="Katherine Hughes"/>
    <x v="0"/>
    <s v="United States"/>
    <x v="103"/>
    <x v="0"/>
    <n v="40214"/>
    <x v="0"/>
    <s v="FUR-CH-10002602"/>
    <x v="0"/>
    <x v="1"/>
    <s v="DMI Arturo Collection Mission-style Design Wood Chair"/>
    <n v="1207.8399999999999"/>
    <n v="8"/>
    <n v="0"/>
    <n v="314.03840000000002"/>
  </r>
  <r>
    <n v="7634"/>
    <s v="US-2024-158526"/>
    <x v="3"/>
    <d v="2024-12-30T00:00:00"/>
    <x v="378"/>
    <x v="0"/>
    <s v="KH-16360"/>
    <s v="Katherine Hughes"/>
    <x v="0"/>
    <s v="United States"/>
    <x v="103"/>
    <x v="0"/>
    <n v="40214"/>
    <x v="0"/>
    <s v="OFF-BI-10002414"/>
    <x v="1"/>
    <x v="8"/>
    <s v="GBC ProClick Spines for 32-Hole Punch"/>
    <n v="12.53"/>
    <n v="1"/>
    <n v="0"/>
    <n v="5.8890999999999991"/>
  </r>
  <r>
    <n v="7635"/>
    <s v="US-2024-158526"/>
    <x v="3"/>
    <d v="2024-12-30T00:00:00"/>
    <x v="378"/>
    <x v="0"/>
    <s v="KH-16360"/>
    <s v="Katherine Hughes"/>
    <x v="0"/>
    <s v="United States"/>
    <x v="103"/>
    <x v="0"/>
    <n v="40214"/>
    <x v="0"/>
    <s v="OFF-AR-10003696"/>
    <x v="1"/>
    <x v="6"/>
    <s v="Panasonic KP-350BK Electric Pencil Sharpener with Auto Stop"/>
    <n v="34.58"/>
    <n v="1"/>
    <n v="0"/>
    <n v="10.028199999999998"/>
  </r>
  <r>
    <n v="7636"/>
    <s v="US-2024-158526"/>
    <x v="3"/>
    <d v="2024-12-30T00:00:00"/>
    <x v="378"/>
    <x v="0"/>
    <s v="KH-16360"/>
    <s v="Katherine Hughes"/>
    <x v="0"/>
    <s v="United States"/>
    <x v="103"/>
    <x v="0"/>
    <n v="40214"/>
    <x v="0"/>
    <s v="FUR-CH-10004495"/>
    <x v="0"/>
    <x v="1"/>
    <s v="Global Leather and Oak Executive Chair, Black"/>
    <n v="300.98"/>
    <n v="1"/>
    <n v="0"/>
    <n v="87.28419999999997"/>
  </r>
  <r>
    <n v="7637"/>
    <s v="US-2024-158526"/>
    <x v="3"/>
    <d v="2024-12-30T00:00:00"/>
    <x v="378"/>
    <x v="0"/>
    <s v="KH-16360"/>
    <s v="Katherine Hughes"/>
    <x v="0"/>
    <s v="United States"/>
    <x v="103"/>
    <x v="0"/>
    <n v="40214"/>
    <x v="0"/>
    <s v="FUR-CH-10001270"/>
    <x v="0"/>
    <x v="1"/>
    <s v="Harbour Creations Steel Folding Chair"/>
    <n v="258.75"/>
    <n v="3"/>
    <n v="0"/>
    <n v="77.624999999999972"/>
  </r>
  <r>
    <n v="7638"/>
    <s v="CA-2024-104885"/>
    <x v="3"/>
    <d v="2024-03-03T00:00:00"/>
    <x v="494"/>
    <x v="1"/>
    <s v="DB-13555"/>
    <s v="Dorothy Badders"/>
    <x v="1"/>
    <s v="United States"/>
    <x v="46"/>
    <x v="13"/>
    <n v="19711"/>
    <x v="3"/>
    <s v="OFF-AR-10001615"/>
    <x v="1"/>
    <x v="6"/>
    <s v="Newell 34"/>
    <n v="59.519999999999996"/>
    <n v="3"/>
    <n v="0"/>
    <n v="15.475200000000001"/>
  </r>
  <r>
    <n v="7639"/>
    <s v="CA-2024-104885"/>
    <x v="3"/>
    <d v="2024-03-03T00:00:00"/>
    <x v="494"/>
    <x v="1"/>
    <s v="DB-13555"/>
    <s v="Dorothy Badders"/>
    <x v="1"/>
    <s v="United States"/>
    <x v="46"/>
    <x v="13"/>
    <n v="19711"/>
    <x v="3"/>
    <s v="OFF-EN-10003286"/>
    <x v="1"/>
    <x v="12"/>
    <s v="Staples"/>
    <n v="57.959999999999994"/>
    <n v="7"/>
    <n v="0"/>
    <n v="27.241199999999996"/>
  </r>
  <r>
    <n v="7640"/>
    <s v="CA-2024-104885"/>
    <x v="3"/>
    <d v="2024-03-03T00:00:00"/>
    <x v="494"/>
    <x v="1"/>
    <s v="DB-13555"/>
    <s v="Dorothy Badders"/>
    <x v="1"/>
    <s v="United States"/>
    <x v="46"/>
    <x v="13"/>
    <n v="19711"/>
    <x v="3"/>
    <s v="FUR-BO-10003660"/>
    <x v="0"/>
    <x v="0"/>
    <s v="Bush Cubix Collection Bookcases, Fully Assembled"/>
    <n v="441.96"/>
    <n v="2"/>
    <n v="0"/>
    <n v="101.6508"/>
  </r>
  <r>
    <n v="7641"/>
    <s v="CA-2024-104885"/>
    <x v="3"/>
    <d v="2024-03-03T00:00:00"/>
    <x v="494"/>
    <x v="1"/>
    <s v="DB-13555"/>
    <s v="Dorothy Badders"/>
    <x v="1"/>
    <s v="United States"/>
    <x v="46"/>
    <x v="13"/>
    <n v="19711"/>
    <x v="3"/>
    <s v="OFF-PA-10002764"/>
    <x v="1"/>
    <x v="10"/>
    <s v="Staples"/>
    <n v="68.039999999999992"/>
    <n v="6"/>
    <n v="0"/>
    <n v="33.339599999999997"/>
  </r>
  <r>
    <n v="7642"/>
    <s v="US-2023-157490"/>
    <x v="0"/>
    <d v="2023-10-07T00:00:00"/>
    <x v="1194"/>
    <x v="2"/>
    <s v="LB-16795"/>
    <s v="Laurel Beltran"/>
    <x v="2"/>
    <s v="United States"/>
    <x v="206"/>
    <x v="22"/>
    <n v="81001"/>
    <x v="1"/>
    <s v="TEC-MA-10001695"/>
    <x v="2"/>
    <x v="15"/>
    <s v="Zebra GK420t Direct Thermal/Thermal Transfer Printer"/>
    <n v="703.71"/>
    <n v="6"/>
    <n v="0.7"/>
    <n v="-938.28"/>
  </r>
  <r>
    <n v="7643"/>
    <s v="US-2023-157490"/>
    <x v="0"/>
    <d v="2023-10-07T00:00:00"/>
    <x v="1194"/>
    <x v="2"/>
    <s v="LB-16795"/>
    <s v="Laurel Beltran"/>
    <x v="2"/>
    <s v="United States"/>
    <x v="206"/>
    <x v="22"/>
    <n v="81001"/>
    <x v="1"/>
    <s v="OFF-BI-10002824"/>
    <x v="1"/>
    <x v="8"/>
    <s v="Recycled Easel Ring Binders"/>
    <n v="17.904000000000003"/>
    <n v="4"/>
    <n v="0.7"/>
    <n v="-14.920000000000002"/>
  </r>
  <r>
    <n v="7644"/>
    <s v="US-2023-157490"/>
    <x v="0"/>
    <d v="2023-10-07T00:00:00"/>
    <x v="1194"/>
    <x v="2"/>
    <s v="LB-16795"/>
    <s v="Laurel Beltran"/>
    <x v="2"/>
    <s v="United States"/>
    <x v="206"/>
    <x v="22"/>
    <n v="81001"/>
    <x v="1"/>
    <s v="OFF-BI-10002571"/>
    <x v="1"/>
    <x v="8"/>
    <s v="Avery Framed View Binder, EZD Ring (Locking), Navy, 1 1/2&quot;"/>
    <n v="11.976000000000003"/>
    <n v="4"/>
    <n v="0.7"/>
    <n v="-9.1815999999999995"/>
  </r>
  <r>
    <n v="7645"/>
    <s v="US-2023-157490"/>
    <x v="0"/>
    <d v="2023-10-07T00:00:00"/>
    <x v="1194"/>
    <x v="2"/>
    <s v="LB-16795"/>
    <s v="Laurel Beltran"/>
    <x v="2"/>
    <s v="United States"/>
    <x v="206"/>
    <x v="22"/>
    <n v="81001"/>
    <x v="1"/>
    <s v="TEC-AC-10001553"/>
    <x v="2"/>
    <x v="11"/>
    <s v="Memorex 25GB 6X Branded Blu-Ray Recordable Disc, 15/Pack"/>
    <n v="67.959999999999994"/>
    <n v="5"/>
    <n v="0.2"/>
    <n v="0.84950000000000259"/>
  </r>
  <r>
    <n v="7646"/>
    <s v="CA-2022-161452"/>
    <x v="1"/>
    <d v="2022-04-05T00:00:00"/>
    <x v="1091"/>
    <x v="1"/>
    <s v="CA-11965"/>
    <s v="Carol Adams"/>
    <x v="1"/>
    <s v="United States"/>
    <x v="1"/>
    <x v="1"/>
    <n v="90036"/>
    <x v="1"/>
    <s v="FUR-CH-10003973"/>
    <x v="0"/>
    <x v="1"/>
    <s v="GuestStacker Chair with Chrome Finish Legs"/>
    <n v="892.22400000000005"/>
    <n v="3"/>
    <n v="0.2"/>
    <n v="89.222400000000022"/>
  </r>
  <r>
    <n v="7647"/>
    <s v="US-2021-115196"/>
    <x v="2"/>
    <d v="2021-09-09T00:00:00"/>
    <x v="178"/>
    <x v="1"/>
    <s v="DL-12925"/>
    <s v="Daniel Lacy"/>
    <x v="0"/>
    <s v="United States"/>
    <x v="202"/>
    <x v="3"/>
    <n v="27834"/>
    <x v="0"/>
    <s v="TEC-MA-10002073"/>
    <x v="2"/>
    <x v="15"/>
    <s v="3D Systems Cube Printer, 2nd Generation, White"/>
    <n v="1299.99"/>
    <n v="2"/>
    <n v="0.5"/>
    <n v="-571.99559999999997"/>
  </r>
  <r>
    <n v="7648"/>
    <s v="CA-2023-138968"/>
    <x v="0"/>
    <d v="2023-03-16T00:00:00"/>
    <x v="67"/>
    <x v="2"/>
    <s v="FC-14335"/>
    <s v="Fred Chung"/>
    <x v="1"/>
    <s v="United States"/>
    <x v="8"/>
    <x v="1"/>
    <n v="94110"/>
    <x v="1"/>
    <s v="OFF-BI-10003529"/>
    <x v="1"/>
    <x v="8"/>
    <s v="Avery Round Ring Poly Binders"/>
    <n v="4.5439999999999996"/>
    <n v="2"/>
    <n v="0.2"/>
    <n v="1.6472"/>
  </r>
  <r>
    <n v="7649"/>
    <s v="CA-2023-138968"/>
    <x v="0"/>
    <d v="2023-03-16T00:00:00"/>
    <x v="67"/>
    <x v="2"/>
    <s v="FC-14335"/>
    <s v="Fred Chung"/>
    <x v="1"/>
    <s v="United States"/>
    <x v="8"/>
    <x v="1"/>
    <n v="94110"/>
    <x v="1"/>
    <s v="FUR-CH-10000309"/>
    <x v="0"/>
    <x v="1"/>
    <s v="Global Comet Stacking Arm Chair"/>
    <n v="1352.0320000000002"/>
    <n v="4"/>
    <n v="0.2"/>
    <n v="84.501999999999953"/>
  </r>
  <r>
    <n v="7650"/>
    <s v="CA-2022-101889"/>
    <x v="1"/>
    <d v="2022-12-27T00:00:00"/>
    <x v="16"/>
    <x v="1"/>
    <s v="DB-13120"/>
    <s v="David Bremer"/>
    <x v="1"/>
    <s v="United States"/>
    <x v="292"/>
    <x v="24"/>
    <n v="43302"/>
    <x v="3"/>
    <s v="FUR-TA-10004154"/>
    <x v="0"/>
    <x v="3"/>
    <s v="Riverside Furniture Oval Coffee Table, Oval End Table, End Table with Drawer"/>
    <n v="1548.9900000000002"/>
    <n v="9"/>
    <n v="0.4"/>
    <n v="-464.69700000000012"/>
  </r>
  <r>
    <n v="7651"/>
    <s v="CA-2022-101889"/>
    <x v="1"/>
    <d v="2022-12-27T00:00:00"/>
    <x v="16"/>
    <x v="1"/>
    <s v="DB-13120"/>
    <s v="David Bremer"/>
    <x v="1"/>
    <s v="United States"/>
    <x v="292"/>
    <x v="24"/>
    <n v="43302"/>
    <x v="3"/>
    <s v="OFF-EN-10003286"/>
    <x v="1"/>
    <x v="12"/>
    <s v="Staples"/>
    <n v="19.872"/>
    <n v="3"/>
    <n v="0.2"/>
    <n v="6.7067999999999977"/>
  </r>
  <r>
    <n v="7652"/>
    <s v="CA-2024-110821"/>
    <x v="3"/>
    <d v="2024-08-08T00:00:00"/>
    <x v="527"/>
    <x v="2"/>
    <s v="CK-12205"/>
    <s v="Chloris Kastensmidt"/>
    <x v="0"/>
    <s v="United States"/>
    <x v="61"/>
    <x v="5"/>
    <n v="75081"/>
    <x v="2"/>
    <s v="TEC-AC-10001552"/>
    <x v="2"/>
    <x v="11"/>
    <s v="Logitech K350 2.4Ghz Wireless Keyboard"/>
    <n v="119.44800000000001"/>
    <n v="3"/>
    <n v="0.2"/>
    <n v="-13.437900000000006"/>
  </r>
  <r>
    <n v="7653"/>
    <s v="CA-2024-110821"/>
    <x v="3"/>
    <d v="2024-08-08T00:00:00"/>
    <x v="527"/>
    <x v="2"/>
    <s v="CK-12205"/>
    <s v="Chloris Kastensmidt"/>
    <x v="0"/>
    <s v="United States"/>
    <x v="61"/>
    <x v="5"/>
    <n v="75081"/>
    <x v="2"/>
    <s v="OFF-ST-10002790"/>
    <x v="1"/>
    <x v="4"/>
    <s v="Safco Industrial Shelving"/>
    <n v="118.16"/>
    <n v="2"/>
    <n v="0.2"/>
    <n v="-25.108999999999988"/>
  </r>
  <r>
    <n v="7654"/>
    <s v="CA-2022-121552"/>
    <x v="1"/>
    <d v="2022-03-22T00:00:00"/>
    <x v="581"/>
    <x v="1"/>
    <s v="FW-14395"/>
    <s v="Fred Wasserman"/>
    <x v="1"/>
    <s v="United States"/>
    <x v="114"/>
    <x v="19"/>
    <n v="35810"/>
    <x v="0"/>
    <s v="OFF-AR-10003217"/>
    <x v="1"/>
    <x v="6"/>
    <s v="Newell 316"/>
    <n v="19.559999999999999"/>
    <n v="4"/>
    <n v="0"/>
    <n v="5.4768000000000008"/>
  </r>
  <r>
    <n v="7655"/>
    <s v="CA-2022-107685"/>
    <x v="1"/>
    <d v="2022-11-30T00:00:00"/>
    <x v="156"/>
    <x v="0"/>
    <s v="JM-15865"/>
    <s v="John Murray"/>
    <x v="0"/>
    <s v="United States"/>
    <x v="98"/>
    <x v="33"/>
    <n v="89115"/>
    <x v="1"/>
    <s v="FUR-FU-10002813"/>
    <x v="0"/>
    <x v="5"/>
    <s v="DAX Contemporary Wood Frame with Silver Metal Mat, Desktop, 11 x 14 Size"/>
    <n v="80.959999999999994"/>
    <n v="4"/>
    <n v="0"/>
    <n v="29.145599999999995"/>
  </r>
  <r>
    <n v="7656"/>
    <s v="CA-2022-107685"/>
    <x v="1"/>
    <d v="2022-11-30T00:00:00"/>
    <x v="156"/>
    <x v="0"/>
    <s v="JM-15865"/>
    <s v="John Murray"/>
    <x v="0"/>
    <s v="United States"/>
    <x v="98"/>
    <x v="33"/>
    <n v="89115"/>
    <x v="1"/>
    <s v="OFF-PA-10003848"/>
    <x v="1"/>
    <x v="10"/>
    <s v="Xerox 1997"/>
    <n v="25.92"/>
    <n v="4"/>
    <n v="0"/>
    <n v="12.441600000000001"/>
  </r>
  <r>
    <n v="7657"/>
    <s v="US-2021-120740"/>
    <x v="2"/>
    <d v="2021-04-15T00:00:00"/>
    <x v="977"/>
    <x v="3"/>
    <s v="PS-18970"/>
    <s v="Paul Stevenson"/>
    <x v="2"/>
    <s v="United States"/>
    <x v="1"/>
    <x v="1"/>
    <n v="90049"/>
    <x v="1"/>
    <s v="OFF-AP-10000240"/>
    <x v="1"/>
    <x v="9"/>
    <s v="Belkin F9G930V10-GRY 9 Outlet Surge"/>
    <n v="106.96"/>
    <n v="2"/>
    <n v="0"/>
    <n v="31.018399999999986"/>
  </r>
  <r>
    <n v="7658"/>
    <s v="US-2021-120740"/>
    <x v="2"/>
    <d v="2021-04-15T00:00:00"/>
    <x v="977"/>
    <x v="3"/>
    <s v="PS-18970"/>
    <s v="Paul Stevenson"/>
    <x v="2"/>
    <s v="United States"/>
    <x v="1"/>
    <x v="1"/>
    <n v="90049"/>
    <x v="1"/>
    <s v="FUR-FU-10004091"/>
    <x v="0"/>
    <x v="5"/>
    <s v="Howard Miller 13&quot; Diameter Goldtone Round Wall Clock"/>
    <n v="187.76"/>
    <n v="4"/>
    <n v="0"/>
    <n v="76.9816"/>
  </r>
  <r>
    <n v="7659"/>
    <s v="CA-2024-155740"/>
    <x v="3"/>
    <d v="2024-07-31T00:00:00"/>
    <x v="641"/>
    <x v="2"/>
    <s v="TC-21475"/>
    <s v="Tony Chapman"/>
    <x v="2"/>
    <s v="United States"/>
    <x v="80"/>
    <x v="24"/>
    <n v="44107"/>
    <x v="3"/>
    <s v="OFF-BI-10001071"/>
    <x v="1"/>
    <x v="8"/>
    <s v="GBC ProClick Punch Binding System"/>
    <n v="76.77600000000001"/>
    <n v="4"/>
    <n v="0.7"/>
    <n v="-53.743199999999973"/>
  </r>
  <r>
    <n v="7660"/>
    <s v="CA-2024-146493"/>
    <x v="3"/>
    <d v="2024-06-02T00:00:00"/>
    <x v="742"/>
    <x v="1"/>
    <s v="CV-12805"/>
    <s v="Cynthia Voltz"/>
    <x v="1"/>
    <s v="United States"/>
    <x v="9"/>
    <x v="8"/>
    <n v="68025"/>
    <x v="2"/>
    <s v="OFF-BI-10003676"/>
    <x v="1"/>
    <x v="8"/>
    <s v="GBC Standard Recycled Report Covers, Clear Plastic Sheets"/>
    <n v="53.9"/>
    <n v="5"/>
    <n v="0"/>
    <n v="25.871999999999996"/>
  </r>
  <r>
    <n v="7661"/>
    <s v="CA-2021-105417"/>
    <x v="2"/>
    <d v="2021-01-08T00:00:00"/>
    <x v="614"/>
    <x v="1"/>
    <s v="VS-21820"/>
    <s v="Vivek Sundaresam"/>
    <x v="0"/>
    <s v="United States"/>
    <x v="114"/>
    <x v="5"/>
    <n v="77340"/>
    <x v="2"/>
    <s v="FUR-FU-10004864"/>
    <x v="0"/>
    <x v="5"/>
    <s v="Howard Miller 14-1/2&quot; Diameter Chrome Round Wall Clock"/>
    <n v="76.728000000000009"/>
    <n v="3"/>
    <n v="0.6"/>
    <n v="-53.709599999999988"/>
  </r>
  <r>
    <n v="7662"/>
    <s v="CA-2021-105417"/>
    <x v="2"/>
    <d v="2021-01-08T00:00:00"/>
    <x v="614"/>
    <x v="1"/>
    <s v="VS-21820"/>
    <s v="Vivek Sundaresam"/>
    <x v="0"/>
    <s v="United States"/>
    <x v="114"/>
    <x v="5"/>
    <n v="77340"/>
    <x v="2"/>
    <s v="OFF-BI-10003708"/>
    <x v="1"/>
    <x v="8"/>
    <s v="Acco Four Pocket Poly Ring Binder with Label Holder, Smoke, 1&quot;"/>
    <n v="10.429999999999998"/>
    <n v="7"/>
    <n v="0.8"/>
    <n v="-18.252500000000005"/>
  </r>
  <r>
    <n v="7663"/>
    <s v="US-2024-141509"/>
    <x v="3"/>
    <d v="2024-09-30T00:00:00"/>
    <x v="147"/>
    <x v="2"/>
    <s v="SC-20575"/>
    <s v="Sonia Cooley"/>
    <x v="0"/>
    <s v="United States"/>
    <x v="1"/>
    <x v="1"/>
    <n v="90036"/>
    <x v="1"/>
    <s v="OFF-AR-10002067"/>
    <x v="1"/>
    <x v="6"/>
    <s v="Newell 334"/>
    <n v="99.2"/>
    <n v="5"/>
    <n v="0"/>
    <n v="25.792000000000002"/>
  </r>
  <r>
    <n v="7664"/>
    <s v="CA-2024-139493"/>
    <x v="3"/>
    <d v="2024-09-14T00:00:00"/>
    <x v="184"/>
    <x v="1"/>
    <s v="SG-20605"/>
    <s v="Speros Goranitis"/>
    <x v="0"/>
    <s v="United States"/>
    <x v="153"/>
    <x v="3"/>
    <n v="28806"/>
    <x v="0"/>
    <s v="OFF-AR-10003158"/>
    <x v="1"/>
    <x v="6"/>
    <s v="Fluorescent Highlighters by Dixon"/>
    <n v="15.920000000000002"/>
    <n v="5"/>
    <n v="0.2"/>
    <n v="2.7859999999999978"/>
  </r>
  <r>
    <n v="7665"/>
    <s v="CA-2021-151967"/>
    <x v="2"/>
    <d v="2021-10-22T00:00:00"/>
    <x v="1190"/>
    <x v="1"/>
    <s v="NB-18580"/>
    <s v="Nicole Brennan"/>
    <x v="1"/>
    <s v="United States"/>
    <x v="151"/>
    <x v="28"/>
    <n v="71111"/>
    <x v="0"/>
    <s v="FUR-FU-10000193"/>
    <x v="0"/>
    <x v="5"/>
    <s v="Tenex Chairmats For Use with Hard Floors"/>
    <n v="129.91999999999999"/>
    <n v="4"/>
    <n v="0"/>
    <n v="10.393599999999992"/>
  </r>
  <r>
    <n v="7666"/>
    <s v="US-2023-140158"/>
    <x v="0"/>
    <d v="2023-10-05T00:00:00"/>
    <x v="389"/>
    <x v="1"/>
    <s v="DR-12940"/>
    <s v="Daniel Raglin"/>
    <x v="2"/>
    <s v="United States"/>
    <x v="205"/>
    <x v="34"/>
    <n v="2908"/>
    <x v="3"/>
    <s v="OFF-BI-10000977"/>
    <x v="1"/>
    <x v="8"/>
    <s v="Ibico Plastic Spiral Binding Combs"/>
    <n v="30.4"/>
    <n v="1"/>
    <n v="0"/>
    <n v="13.983999999999998"/>
  </r>
  <r>
    <n v="7667"/>
    <s v="US-2023-140158"/>
    <x v="0"/>
    <d v="2023-10-05T00:00:00"/>
    <x v="389"/>
    <x v="1"/>
    <s v="DR-12940"/>
    <s v="Daniel Raglin"/>
    <x v="2"/>
    <s v="United States"/>
    <x v="205"/>
    <x v="34"/>
    <n v="2908"/>
    <x v="3"/>
    <s v="TEC-CO-10001449"/>
    <x v="2"/>
    <x v="16"/>
    <s v="Hewlett Packard LaserJet 3310 Copier"/>
    <n v="5399.91"/>
    <n v="9"/>
    <n v="0"/>
    <n v="2591.9567999999999"/>
  </r>
  <r>
    <n v="7668"/>
    <s v="US-2023-140158"/>
    <x v="0"/>
    <d v="2023-10-05T00:00:00"/>
    <x v="389"/>
    <x v="1"/>
    <s v="DR-12940"/>
    <s v="Daniel Raglin"/>
    <x v="2"/>
    <s v="United States"/>
    <x v="205"/>
    <x v="34"/>
    <n v="2908"/>
    <x v="3"/>
    <s v="OFF-ST-10000136"/>
    <x v="1"/>
    <x v="4"/>
    <s v="Letter Size File"/>
    <n v="119.10000000000001"/>
    <n v="3"/>
    <n v="0"/>
    <n v="34.538999999999994"/>
  </r>
  <r>
    <n v="7669"/>
    <s v="CA-2022-130974"/>
    <x v="1"/>
    <d v="2022-11-27T00:00:00"/>
    <x v="699"/>
    <x v="0"/>
    <s v="MA-17560"/>
    <s v="Matt Abelman"/>
    <x v="2"/>
    <s v="United States"/>
    <x v="231"/>
    <x v="31"/>
    <n v="2149"/>
    <x v="3"/>
    <s v="OFF-PA-10000743"/>
    <x v="1"/>
    <x v="10"/>
    <s v="Xerox 1977"/>
    <n v="40.08"/>
    <n v="6"/>
    <n v="0"/>
    <n v="19.238399999999999"/>
  </r>
  <r>
    <n v="7670"/>
    <s v="CA-2022-130974"/>
    <x v="1"/>
    <d v="2022-11-27T00:00:00"/>
    <x v="699"/>
    <x v="0"/>
    <s v="MA-17560"/>
    <s v="Matt Abelman"/>
    <x v="2"/>
    <s v="United States"/>
    <x v="231"/>
    <x v="31"/>
    <n v="2149"/>
    <x v="3"/>
    <s v="OFF-PA-10001019"/>
    <x v="1"/>
    <x v="10"/>
    <s v="Xerox 1884"/>
    <n v="59.94"/>
    <n v="3"/>
    <n v="0"/>
    <n v="28.171799999999998"/>
  </r>
  <r>
    <n v="7671"/>
    <s v="CA-2022-130974"/>
    <x v="1"/>
    <d v="2022-11-27T00:00:00"/>
    <x v="699"/>
    <x v="0"/>
    <s v="MA-17560"/>
    <s v="Matt Abelman"/>
    <x v="2"/>
    <s v="United States"/>
    <x v="231"/>
    <x v="31"/>
    <n v="2149"/>
    <x v="3"/>
    <s v="TEC-AC-10003095"/>
    <x v="2"/>
    <x v="11"/>
    <s v="Logitech G35 7.1-Channel Surround Sound Headset"/>
    <n v="259.98"/>
    <n v="2"/>
    <n v="0"/>
    <n v="88.393200000000007"/>
  </r>
  <r>
    <n v="7672"/>
    <s v="CA-2022-130974"/>
    <x v="1"/>
    <d v="2022-11-27T00:00:00"/>
    <x v="699"/>
    <x v="0"/>
    <s v="MA-17560"/>
    <s v="Matt Abelman"/>
    <x v="2"/>
    <s v="United States"/>
    <x v="231"/>
    <x v="31"/>
    <n v="2149"/>
    <x v="3"/>
    <s v="FUR-BO-10002916"/>
    <x v="0"/>
    <x v="0"/>
    <s v="Rush Hierlooms Collection 1&quot; Thick Stackable Bookcases"/>
    <n v="170.98"/>
    <n v="1"/>
    <n v="0"/>
    <n v="32.486199999999997"/>
  </r>
  <r>
    <n v="7673"/>
    <s v="CA-2022-130974"/>
    <x v="1"/>
    <d v="2022-11-27T00:00:00"/>
    <x v="699"/>
    <x v="0"/>
    <s v="MA-17560"/>
    <s v="Matt Abelman"/>
    <x v="2"/>
    <s v="United States"/>
    <x v="231"/>
    <x v="31"/>
    <n v="2149"/>
    <x v="3"/>
    <s v="FUR-FU-10002506"/>
    <x v="0"/>
    <x v="5"/>
    <s v="Tensor &quot;Hersey Kiss&quot; Styled Floor Lamp"/>
    <n v="38.97"/>
    <n v="3"/>
    <n v="0"/>
    <n v="4.6763999999999992"/>
  </r>
  <r>
    <n v="7674"/>
    <s v="CA-2022-130974"/>
    <x v="1"/>
    <d v="2022-11-27T00:00:00"/>
    <x v="699"/>
    <x v="0"/>
    <s v="MA-17560"/>
    <s v="Matt Abelman"/>
    <x v="2"/>
    <s v="United States"/>
    <x v="231"/>
    <x v="31"/>
    <n v="2149"/>
    <x v="3"/>
    <s v="OFF-PA-10003823"/>
    <x v="1"/>
    <x v="10"/>
    <s v="Xerox 197"/>
    <n v="154.9"/>
    <n v="5"/>
    <n v="0"/>
    <n v="69.704999999999998"/>
  </r>
  <r>
    <n v="7675"/>
    <s v="CA-2022-130974"/>
    <x v="1"/>
    <d v="2022-11-27T00:00:00"/>
    <x v="699"/>
    <x v="0"/>
    <s v="MA-17560"/>
    <s v="Matt Abelman"/>
    <x v="2"/>
    <s v="United States"/>
    <x v="231"/>
    <x v="31"/>
    <n v="2149"/>
    <x v="3"/>
    <s v="FUR-TA-10004619"/>
    <x v="0"/>
    <x v="3"/>
    <s v="Hon Non-Folding Utility Tables"/>
    <n v="446.06799999999998"/>
    <n v="4"/>
    <n v="0.3"/>
    <n v="0"/>
  </r>
  <r>
    <n v="7676"/>
    <s v="CA-2024-133487"/>
    <x v="3"/>
    <d v="2024-05-07T00:00:00"/>
    <x v="510"/>
    <x v="0"/>
    <s v="TS-21655"/>
    <s v="Trudy Schmidt"/>
    <x v="0"/>
    <s v="United States"/>
    <x v="277"/>
    <x v="1"/>
    <n v="91730"/>
    <x v="1"/>
    <s v="OFF-AP-10001271"/>
    <x v="1"/>
    <x v="9"/>
    <s v="Eureka The Boss Cordless Rechargeable Stick Vac"/>
    <n v="152.94"/>
    <n v="3"/>
    <n v="0"/>
    <n v="41.293800000000005"/>
  </r>
  <r>
    <n v="7677"/>
    <s v="CA-2021-142951"/>
    <x v="2"/>
    <d v="2021-10-08T00:00:00"/>
    <x v="508"/>
    <x v="3"/>
    <s v="JG-15115"/>
    <s v="Jack Garza"/>
    <x v="0"/>
    <s v="United States"/>
    <x v="35"/>
    <x v="3"/>
    <n v="28205"/>
    <x v="0"/>
    <s v="TEC-AC-10002331"/>
    <x v="2"/>
    <x v="11"/>
    <s v="Maxell 74 Minute CDR, 10/Pack"/>
    <n v="23.472000000000001"/>
    <n v="3"/>
    <n v="0.2"/>
    <n v="4.9877999999999982"/>
  </r>
  <r>
    <n v="7678"/>
    <s v="CA-2021-133592"/>
    <x v="2"/>
    <d v="2021-12-31T00:00:00"/>
    <x v="1263"/>
    <x v="1"/>
    <s v="KM-16375"/>
    <s v="Katherine Murray"/>
    <x v="2"/>
    <s v="United States"/>
    <x v="205"/>
    <x v="34"/>
    <n v="2908"/>
    <x v="3"/>
    <s v="OFF-PA-10003228"/>
    <x v="1"/>
    <x v="10"/>
    <s v="Xerox 1917"/>
    <n v="195.64"/>
    <n v="4"/>
    <n v="0"/>
    <n v="91.950799999999987"/>
  </r>
  <r>
    <n v="7679"/>
    <s v="CA-2021-133592"/>
    <x v="2"/>
    <d v="2021-12-31T00:00:00"/>
    <x v="1263"/>
    <x v="1"/>
    <s v="KM-16375"/>
    <s v="Katherine Murray"/>
    <x v="2"/>
    <s v="United States"/>
    <x v="205"/>
    <x v="34"/>
    <n v="2908"/>
    <x v="3"/>
    <s v="OFF-PA-10002586"/>
    <x v="1"/>
    <x v="10"/>
    <s v="Xerox 1970"/>
    <n v="14.940000000000001"/>
    <n v="3"/>
    <n v="0"/>
    <n v="7.0218000000000007"/>
  </r>
  <r>
    <n v="7680"/>
    <s v="CA-2021-133592"/>
    <x v="2"/>
    <d v="2021-12-31T00:00:00"/>
    <x v="1263"/>
    <x v="1"/>
    <s v="KM-16375"/>
    <s v="Katherine Murray"/>
    <x v="2"/>
    <s v="United States"/>
    <x v="205"/>
    <x v="34"/>
    <n v="2908"/>
    <x v="3"/>
    <s v="TEC-AC-10002049"/>
    <x v="2"/>
    <x v="11"/>
    <s v="Plantronics Savi W720 Multi-Device Wireless Headset System"/>
    <n v="1687.8"/>
    <n v="4"/>
    <n v="0"/>
    <n v="742.63200000000006"/>
  </r>
  <r>
    <n v="7681"/>
    <s v="CA-2021-133592"/>
    <x v="2"/>
    <d v="2021-12-31T00:00:00"/>
    <x v="1263"/>
    <x v="1"/>
    <s v="KM-16375"/>
    <s v="Katherine Murray"/>
    <x v="2"/>
    <s v="United States"/>
    <x v="205"/>
    <x v="34"/>
    <n v="2908"/>
    <x v="3"/>
    <s v="FUR-BO-10000362"/>
    <x v="0"/>
    <x v="0"/>
    <s v="Sauder Inglewood Library Bookcases"/>
    <n v="341.96"/>
    <n v="2"/>
    <n v="0"/>
    <n v="78.650800000000004"/>
  </r>
  <r>
    <n v="7682"/>
    <s v="CA-2021-133592"/>
    <x v="2"/>
    <d v="2021-12-31T00:00:00"/>
    <x v="1263"/>
    <x v="1"/>
    <s v="KM-16375"/>
    <s v="Katherine Murray"/>
    <x v="2"/>
    <s v="United States"/>
    <x v="205"/>
    <x v="34"/>
    <n v="2908"/>
    <x v="3"/>
    <s v="FUR-CH-10004218"/>
    <x v="0"/>
    <x v="1"/>
    <s v="Global Fabric Manager's Chair, Dark Gray"/>
    <n v="605.88"/>
    <n v="6"/>
    <n v="0"/>
    <n v="151.47000000000003"/>
  </r>
  <r>
    <n v="7683"/>
    <s v="CA-2022-120782"/>
    <x v="1"/>
    <d v="2022-04-28T00:00:00"/>
    <x v="1264"/>
    <x v="2"/>
    <s v="SD-20485"/>
    <s v="Shirley Daniels"/>
    <x v="2"/>
    <s v="United States"/>
    <x v="297"/>
    <x v="12"/>
    <n v="48640"/>
    <x v="2"/>
    <s v="OFF-AP-10003779"/>
    <x v="1"/>
    <x v="9"/>
    <s v="Kensington 7 Outlet MasterPiece Power Center with Fax/Phone Line Protection"/>
    <n v="186.732"/>
    <n v="1"/>
    <n v="0.1"/>
    <n v="41.495999999999967"/>
  </r>
  <r>
    <n v="7684"/>
    <s v="CA-2022-120782"/>
    <x v="1"/>
    <d v="2022-04-28T00:00:00"/>
    <x v="1264"/>
    <x v="2"/>
    <s v="SD-20485"/>
    <s v="Shirley Daniels"/>
    <x v="2"/>
    <s v="United States"/>
    <x v="297"/>
    <x v="12"/>
    <n v="48640"/>
    <x v="2"/>
    <s v="OFF-BI-10003527"/>
    <x v="1"/>
    <x v="8"/>
    <s v="Fellowes PB500 Electric Punch Plastic Comb Binding Machine with Manual Bind"/>
    <n v="3812.9700000000003"/>
    <n v="3"/>
    <n v="0"/>
    <n v="1906.4850000000001"/>
  </r>
  <r>
    <n v="7685"/>
    <s v="CA-2022-116876"/>
    <x v="1"/>
    <d v="2022-02-14T00:00:00"/>
    <x v="1265"/>
    <x v="1"/>
    <s v="TT-21070"/>
    <s v="Ted Trevino"/>
    <x v="0"/>
    <s v="United States"/>
    <x v="30"/>
    <x v="15"/>
    <n v="14609"/>
    <x v="3"/>
    <s v="OFF-BI-10002897"/>
    <x v="1"/>
    <x v="8"/>
    <s v="Black Avery Memo-Size 3-Ring Binder, 5 1/2&quot; x 8 1/2&quot;"/>
    <n v="26.423999999999999"/>
    <n v="9"/>
    <n v="0.2"/>
    <n v="9.5786999999999995"/>
  </r>
  <r>
    <n v="7686"/>
    <s v="CA-2022-116876"/>
    <x v="1"/>
    <d v="2022-02-14T00:00:00"/>
    <x v="1265"/>
    <x v="1"/>
    <s v="TT-21070"/>
    <s v="Ted Trevino"/>
    <x v="0"/>
    <s v="United States"/>
    <x v="30"/>
    <x v="15"/>
    <n v="14609"/>
    <x v="3"/>
    <s v="TEC-PH-10002584"/>
    <x v="2"/>
    <x v="7"/>
    <s v="Samsung Galaxy S4"/>
    <n v="625.99"/>
    <n v="1"/>
    <n v="0"/>
    <n v="187.79699999999997"/>
  </r>
  <r>
    <n v="7687"/>
    <s v="CA-2023-169838"/>
    <x v="0"/>
    <d v="2023-11-26T00:00:00"/>
    <x v="533"/>
    <x v="1"/>
    <s v="BB-11545"/>
    <s v="Brenda Bowman"/>
    <x v="1"/>
    <s v="United States"/>
    <x v="25"/>
    <x v="12"/>
    <n v="49201"/>
    <x v="2"/>
    <s v="FUR-TA-10001095"/>
    <x v="0"/>
    <x v="3"/>
    <s v="Chromcraft Round Conference Tables"/>
    <n v="1568.61"/>
    <n v="9"/>
    <n v="0"/>
    <n v="329.40809999999999"/>
  </r>
  <r>
    <n v="7688"/>
    <s v="CA-2023-169838"/>
    <x v="0"/>
    <d v="2023-11-26T00:00:00"/>
    <x v="533"/>
    <x v="1"/>
    <s v="BB-11545"/>
    <s v="Brenda Bowman"/>
    <x v="1"/>
    <s v="United States"/>
    <x v="25"/>
    <x v="12"/>
    <n v="49201"/>
    <x v="2"/>
    <s v="OFF-BI-10004002"/>
    <x v="1"/>
    <x v="8"/>
    <s v="Wilson Jones International Size A4 Ring Binders"/>
    <n v="17.3"/>
    <n v="1"/>
    <n v="0"/>
    <n v="8.3040000000000003"/>
  </r>
  <r>
    <n v="7689"/>
    <s v="CA-2023-169838"/>
    <x v="0"/>
    <d v="2023-11-26T00:00:00"/>
    <x v="533"/>
    <x v="1"/>
    <s v="BB-11545"/>
    <s v="Brenda Bowman"/>
    <x v="1"/>
    <s v="United States"/>
    <x v="25"/>
    <x v="12"/>
    <n v="49201"/>
    <x v="2"/>
    <s v="TEC-AC-10004518"/>
    <x v="2"/>
    <x v="11"/>
    <s v="Memorex Mini Travel Drive 32 GB USB 2.0 Flash Drive"/>
    <n v="160"/>
    <n v="8"/>
    <n v="0"/>
    <n v="62.400000000000006"/>
  </r>
  <r>
    <n v="7690"/>
    <s v="US-2024-128951"/>
    <x v="3"/>
    <d v="2024-07-16T00:00:00"/>
    <x v="1089"/>
    <x v="2"/>
    <s v="RS-19420"/>
    <s v="Ricardo Sperren"/>
    <x v="1"/>
    <s v="United States"/>
    <x v="244"/>
    <x v="17"/>
    <n v="23434"/>
    <x v="0"/>
    <s v="OFF-AP-10002191"/>
    <x v="1"/>
    <x v="9"/>
    <s v="Belkin 8 Outlet SurgeMaster II Gold Surge Protector"/>
    <n v="179.94"/>
    <n v="3"/>
    <n v="0"/>
    <n v="50.383200000000009"/>
  </r>
  <r>
    <n v="7691"/>
    <s v="US-2024-128951"/>
    <x v="3"/>
    <d v="2024-07-16T00:00:00"/>
    <x v="1089"/>
    <x v="2"/>
    <s v="RS-19420"/>
    <s v="Ricardo Sperren"/>
    <x v="1"/>
    <s v="United States"/>
    <x v="244"/>
    <x v="17"/>
    <n v="23434"/>
    <x v="0"/>
    <s v="FUR-TA-10004575"/>
    <x v="0"/>
    <x v="3"/>
    <s v="Hon 5100 Series Wood Tables"/>
    <n v="872.94"/>
    <n v="3"/>
    <n v="0"/>
    <n v="157.12919999999997"/>
  </r>
  <r>
    <n v="7692"/>
    <s v="US-2024-128951"/>
    <x v="3"/>
    <d v="2024-07-16T00:00:00"/>
    <x v="1089"/>
    <x v="2"/>
    <s v="RS-19420"/>
    <s v="Ricardo Sperren"/>
    <x v="1"/>
    <s v="United States"/>
    <x v="244"/>
    <x v="17"/>
    <n v="23434"/>
    <x v="0"/>
    <s v="OFF-PA-10003177"/>
    <x v="1"/>
    <x v="10"/>
    <s v="Xerox 1999"/>
    <n v="12.96"/>
    <n v="2"/>
    <n v="0"/>
    <n v="6.2208000000000006"/>
  </r>
  <r>
    <n v="7693"/>
    <s v="CA-2021-102330"/>
    <x v="2"/>
    <d v="2021-12-29T00:00:00"/>
    <x v="752"/>
    <x v="1"/>
    <s v="AI-10855"/>
    <s v="Arianne Irving"/>
    <x v="0"/>
    <s v="United States"/>
    <x v="71"/>
    <x v="1"/>
    <n v="94513"/>
    <x v="1"/>
    <s v="OFF-LA-10003923"/>
    <x v="1"/>
    <x v="2"/>
    <s v="Alphabetical Labels for Top Tab Filing"/>
    <n v="88.800000000000011"/>
    <n v="6"/>
    <n v="0"/>
    <n v="44.400000000000006"/>
  </r>
  <r>
    <n v="7694"/>
    <s v="CA-2021-102330"/>
    <x v="2"/>
    <d v="2021-12-29T00:00:00"/>
    <x v="752"/>
    <x v="1"/>
    <s v="AI-10855"/>
    <s v="Arianne Irving"/>
    <x v="0"/>
    <s v="United States"/>
    <x v="71"/>
    <x v="1"/>
    <n v="94513"/>
    <x v="1"/>
    <s v="TEC-PH-10001051"/>
    <x v="2"/>
    <x v="7"/>
    <s v="HTC One"/>
    <n v="319.96800000000002"/>
    <n v="4"/>
    <n v="0.2"/>
    <n v="35.996399999999952"/>
  </r>
  <r>
    <n v="7695"/>
    <s v="CA-2023-118899"/>
    <x v="0"/>
    <d v="2023-03-23T00:00:00"/>
    <x v="298"/>
    <x v="3"/>
    <s v="MC-17275"/>
    <s v="Marc Crier"/>
    <x v="0"/>
    <s v="United States"/>
    <x v="4"/>
    <x v="4"/>
    <n v="98103"/>
    <x v="1"/>
    <s v="FUR-CH-10004754"/>
    <x v="0"/>
    <x v="1"/>
    <s v="Global Stack Chair with Arms, Black"/>
    <n v="167.88800000000001"/>
    <n v="7"/>
    <n v="0.2"/>
    <n v="14.690199999999997"/>
  </r>
  <r>
    <n v="7696"/>
    <s v="CA-2024-107958"/>
    <x v="3"/>
    <d v="2024-07-03T00:00:00"/>
    <x v="162"/>
    <x v="2"/>
    <s v="AH-10120"/>
    <s v="Adrian Hane"/>
    <x v="2"/>
    <s v="United States"/>
    <x v="12"/>
    <x v="5"/>
    <n v="77036"/>
    <x v="2"/>
    <s v="OFF-PA-10000357"/>
    <x v="1"/>
    <x v="10"/>
    <s v="White Dual Perf Computer Printout Paper, 2700 Sheets, 1 Part, Heavyweight, 20 lbs., 14 7/8 x 11"/>
    <n v="163.96"/>
    <n v="5"/>
    <n v="0.2"/>
    <n v="59.435499999999998"/>
  </r>
  <r>
    <n v="7697"/>
    <s v="CA-2024-107958"/>
    <x v="3"/>
    <d v="2024-07-03T00:00:00"/>
    <x v="162"/>
    <x v="2"/>
    <s v="AH-10120"/>
    <s v="Adrian Hane"/>
    <x v="2"/>
    <s v="United States"/>
    <x v="12"/>
    <x v="5"/>
    <n v="77036"/>
    <x v="2"/>
    <s v="OFF-BI-10001787"/>
    <x v="1"/>
    <x v="8"/>
    <s v="Wilson Jones Four-Pocket Poly Binders"/>
    <n v="5.2319999999999984"/>
    <n v="4"/>
    <n v="0.8"/>
    <n v="-8.1096000000000004"/>
  </r>
  <r>
    <n v="7698"/>
    <s v="CA-2024-151799"/>
    <x v="3"/>
    <d v="2024-12-15T00:00:00"/>
    <x v="867"/>
    <x v="1"/>
    <s v="BF-11170"/>
    <s v="Ben Ferrer"/>
    <x v="2"/>
    <s v="United States"/>
    <x v="104"/>
    <x v="31"/>
    <n v="1841"/>
    <x v="3"/>
    <s v="TEC-CO-10002313"/>
    <x v="2"/>
    <x v="16"/>
    <s v="Canon PC1080F Personal Copier"/>
    <n v="1199.98"/>
    <n v="2"/>
    <n v="0"/>
    <n v="467.99220000000003"/>
  </r>
  <r>
    <n v="7699"/>
    <s v="CA-2024-151799"/>
    <x v="3"/>
    <d v="2024-12-15T00:00:00"/>
    <x v="867"/>
    <x v="1"/>
    <s v="BF-11170"/>
    <s v="Ben Ferrer"/>
    <x v="2"/>
    <s v="United States"/>
    <x v="104"/>
    <x v="31"/>
    <n v="1841"/>
    <x v="3"/>
    <s v="OFF-ST-10002790"/>
    <x v="1"/>
    <x v="4"/>
    <s v="Safco Industrial Shelving"/>
    <n v="73.849999999999994"/>
    <n v="1"/>
    <n v="0"/>
    <n v="2.2155000000000058"/>
  </r>
  <r>
    <n v="7700"/>
    <s v="CA-2024-151799"/>
    <x v="3"/>
    <d v="2024-12-15T00:00:00"/>
    <x v="867"/>
    <x v="1"/>
    <s v="BF-11170"/>
    <s v="Ben Ferrer"/>
    <x v="2"/>
    <s v="United States"/>
    <x v="104"/>
    <x v="31"/>
    <n v="1841"/>
    <x v="3"/>
    <s v="OFF-SU-10001664"/>
    <x v="1"/>
    <x v="14"/>
    <s v="Acme Office Executive Series Stainless Steel Trimmers"/>
    <n v="25.71"/>
    <n v="3"/>
    <n v="0"/>
    <n v="6.6846000000000005"/>
  </r>
  <r>
    <n v="7701"/>
    <s v="CA-2024-151799"/>
    <x v="3"/>
    <d v="2024-12-15T00:00:00"/>
    <x v="867"/>
    <x v="1"/>
    <s v="BF-11170"/>
    <s v="Ben Ferrer"/>
    <x v="2"/>
    <s v="United States"/>
    <x v="104"/>
    <x v="31"/>
    <n v="1841"/>
    <x v="3"/>
    <s v="OFF-FA-10001332"/>
    <x v="1"/>
    <x v="13"/>
    <s v="Acco Banker's Clasps, 5 3/4&quot;-Long"/>
    <n v="17.28"/>
    <n v="6"/>
    <n v="0"/>
    <n v="8.121599999999999"/>
  </r>
  <r>
    <n v="7702"/>
    <s v="CA-2024-151799"/>
    <x v="3"/>
    <d v="2024-12-15T00:00:00"/>
    <x v="867"/>
    <x v="1"/>
    <s v="BF-11170"/>
    <s v="Ben Ferrer"/>
    <x v="2"/>
    <s v="United States"/>
    <x v="104"/>
    <x v="31"/>
    <n v="1841"/>
    <x v="3"/>
    <s v="FUR-TA-10003473"/>
    <x v="0"/>
    <x v="3"/>
    <s v="Bretford Rectangular Conference Table Tops"/>
    <n v="526.58199999999999"/>
    <n v="2"/>
    <n v="0.3"/>
    <n v="-52.658199999999965"/>
  </r>
  <r>
    <n v="7703"/>
    <s v="CA-2023-114601"/>
    <x v="0"/>
    <d v="2023-08-27T00:00:00"/>
    <x v="48"/>
    <x v="1"/>
    <s v="AA-10480"/>
    <s v="Andrew Allen"/>
    <x v="0"/>
    <s v="United States"/>
    <x v="66"/>
    <x v="12"/>
    <n v="48234"/>
    <x v="2"/>
    <s v="OFF-PA-10000605"/>
    <x v="1"/>
    <x v="10"/>
    <s v="Xerox 1950"/>
    <n v="11.56"/>
    <n v="2"/>
    <n v="0"/>
    <n v="5.6644000000000005"/>
  </r>
  <r>
    <n v="7704"/>
    <s v="CA-2023-114601"/>
    <x v="0"/>
    <d v="2023-08-27T00:00:00"/>
    <x v="48"/>
    <x v="1"/>
    <s v="AA-10480"/>
    <s v="Andrew Allen"/>
    <x v="0"/>
    <s v="United States"/>
    <x v="66"/>
    <x v="12"/>
    <n v="48234"/>
    <x v="2"/>
    <s v="TEC-PH-10002170"/>
    <x v="2"/>
    <x v="7"/>
    <s v="ClearSounds CSC500 Amplified Spirit Phone Corded phone"/>
    <n v="209.96999999999997"/>
    <n v="3"/>
    <n v="0"/>
    <n v="58.791600000000003"/>
  </r>
  <r>
    <n v="7705"/>
    <s v="CA-2023-114601"/>
    <x v="0"/>
    <d v="2023-08-27T00:00:00"/>
    <x v="48"/>
    <x v="1"/>
    <s v="AA-10480"/>
    <s v="Andrew Allen"/>
    <x v="0"/>
    <s v="United States"/>
    <x v="66"/>
    <x v="12"/>
    <n v="48234"/>
    <x v="2"/>
    <s v="FUR-TA-10004147"/>
    <x v="0"/>
    <x v="3"/>
    <s v="Hon 4060 Series Tables"/>
    <n v="447.84"/>
    <n v="4"/>
    <n v="0"/>
    <n v="98.524799999999971"/>
  </r>
  <r>
    <n v="7706"/>
    <s v="CA-2023-114601"/>
    <x v="0"/>
    <d v="2023-08-27T00:00:00"/>
    <x v="48"/>
    <x v="1"/>
    <s v="AA-10480"/>
    <s v="Andrew Allen"/>
    <x v="0"/>
    <s v="United States"/>
    <x v="66"/>
    <x v="12"/>
    <n v="48234"/>
    <x v="2"/>
    <s v="TEC-AC-10003911"/>
    <x v="2"/>
    <x v="11"/>
    <s v="NETGEAR AC1750 Dual Band Gigabit Smart WiFi Router"/>
    <n v="479.97"/>
    <n v="3"/>
    <n v="0"/>
    <n v="163.18979999999999"/>
  </r>
  <r>
    <n v="7707"/>
    <s v="CA-2023-114601"/>
    <x v="0"/>
    <d v="2023-08-27T00:00:00"/>
    <x v="48"/>
    <x v="1"/>
    <s v="AA-10480"/>
    <s v="Andrew Allen"/>
    <x v="0"/>
    <s v="United States"/>
    <x v="66"/>
    <x v="12"/>
    <n v="48234"/>
    <x v="2"/>
    <s v="OFF-AR-10002578"/>
    <x v="1"/>
    <x v="6"/>
    <s v="Newell 335"/>
    <n v="8.64"/>
    <n v="3"/>
    <n v="0"/>
    <n v="2.5055999999999998"/>
  </r>
  <r>
    <n v="7708"/>
    <s v="CA-2024-100237"/>
    <x v="3"/>
    <d v="2024-10-16T00:00:00"/>
    <x v="163"/>
    <x v="1"/>
    <s v="SV-20815"/>
    <s v="Stuart Van"/>
    <x v="1"/>
    <s v="United States"/>
    <x v="11"/>
    <x v="7"/>
    <n v="84057"/>
    <x v="1"/>
    <s v="OFF-AR-10001761"/>
    <x v="1"/>
    <x v="6"/>
    <s v="Avery Hi-Liter Smear-Safe Highlighters"/>
    <n v="11.68"/>
    <n v="2"/>
    <n v="0"/>
    <n v="4.2047999999999996"/>
  </r>
  <r>
    <n v="7709"/>
    <s v="CA-2021-139542"/>
    <x v="2"/>
    <d v="2021-10-25T00:00:00"/>
    <x v="796"/>
    <x v="1"/>
    <s v="EH-14185"/>
    <s v="Evan Henry"/>
    <x v="0"/>
    <s v="United States"/>
    <x v="10"/>
    <x v="9"/>
    <n v="19120"/>
    <x v="3"/>
    <s v="TEC-AC-10001553"/>
    <x v="2"/>
    <x v="11"/>
    <s v="Memorex 25GB 6X Branded Blu-Ray Recordable Disc, 15/Pack"/>
    <n v="40.775999999999996"/>
    <n v="3"/>
    <n v="0.2"/>
    <n v="0.50970000000000049"/>
  </r>
  <r>
    <n v="7710"/>
    <s v="CA-2021-139542"/>
    <x v="2"/>
    <d v="2021-10-25T00:00:00"/>
    <x v="796"/>
    <x v="1"/>
    <s v="EH-14185"/>
    <s v="Evan Henry"/>
    <x v="0"/>
    <s v="United States"/>
    <x v="10"/>
    <x v="9"/>
    <n v="19120"/>
    <x v="3"/>
    <s v="OFF-BI-10000309"/>
    <x v="1"/>
    <x v="8"/>
    <s v="GBC Twin Loop Wire Binding Elements, 9/16&quot; Spine, Black"/>
    <n v="13.698000000000002"/>
    <n v="3"/>
    <n v="0.7"/>
    <n v="-9.5885999999999996"/>
  </r>
  <r>
    <n v="7711"/>
    <s v="US-2022-142811"/>
    <x v="1"/>
    <d v="2022-04-02T00:00:00"/>
    <x v="828"/>
    <x v="1"/>
    <s v="JL-15850"/>
    <s v="John Lucas"/>
    <x v="0"/>
    <s v="United States"/>
    <x v="123"/>
    <x v="16"/>
    <n v="85204"/>
    <x v="1"/>
    <s v="TEC-PH-10003095"/>
    <x v="2"/>
    <x v="7"/>
    <s v="Samsung HM1900 Bluetooth Headset"/>
    <n v="87.8"/>
    <n v="5"/>
    <n v="0.2"/>
    <n v="32.924999999999997"/>
  </r>
  <r>
    <n v="7712"/>
    <s v="CA-2024-139353"/>
    <x v="3"/>
    <d v="2024-10-29T00:00:00"/>
    <x v="904"/>
    <x v="0"/>
    <s v="JM-15250"/>
    <s v="Janet Martin"/>
    <x v="0"/>
    <s v="United States"/>
    <x v="115"/>
    <x v="3"/>
    <n v="28314"/>
    <x v="0"/>
    <s v="FUR-FU-10001876"/>
    <x v="0"/>
    <x v="5"/>
    <s v="Computer Room Manger, 14&quot;"/>
    <n v="77.951999999999998"/>
    <n v="3"/>
    <n v="0.2"/>
    <n v="15.590399999999995"/>
  </r>
  <r>
    <n v="7713"/>
    <s v="CA-2024-139353"/>
    <x v="3"/>
    <d v="2024-10-29T00:00:00"/>
    <x v="904"/>
    <x v="0"/>
    <s v="JM-15250"/>
    <s v="Janet Martin"/>
    <x v="0"/>
    <s v="United States"/>
    <x v="115"/>
    <x v="3"/>
    <n v="28314"/>
    <x v="0"/>
    <s v="OFF-ST-10001522"/>
    <x v="1"/>
    <x v="4"/>
    <s v="Gould Plastics 18-Pocket Panel Bin, 34w x 5-1/4d x 20-1/2h"/>
    <n v="147.184"/>
    <n v="2"/>
    <n v="0.2"/>
    <n v="-29.436800000000012"/>
  </r>
  <r>
    <n v="7714"/>
    <s v="CA-2024-139353"/>
    <x v="3"/>
    <d v="2024-10-29T00:00:00"/>
    <x v="904"/>
    <x v="0"/>
    <s v="JM-15250"/>
    <s v="Janet Martin"/>
    <x v="0"/>
    <s v="United States"/>
    <x v="115"/>
    <x v="3"/>
    <n v="28314"/>
    <x v="0"/>
    <s v="OFF-PA-10000300"/>
    <x v="1"/>
    <x v="10"/>
    <s v="Xerox 1936"/>
    <n v="47.952000000000005"/>
    <n v="3"/>
    <n v="0.2"/>
    <n v="16.183799999999998"/>
  </r>
  <r>
    <n v="7715"/>
    <s v="CA-2021-150203"/>
    <x v="2"/>
    <d v="2021-12-05T00:00:00"/>
    <x v="899"/>
    <x v="2"/>
    <s v="JB-15925"/>
    <s v="Joni Blumstein"/>
    <x v="0"/>
    <s v="United States"/>
    <x v="1"/>
    <x v="1"/>
    <n v="90032"/>
    <x v="1"/>
    <s v="OFF-AP-10001469"/>
    <x v="1"/>
    <x v="9"/>
    <s v="Fellowes 8 Outlet Superior Workstation Surge Protector"/>
    <n v="250.26"/>
    <n v="6"/>
    <n v="0"/>
    <n v="72.575399999999973"/>
  </r>
  <r>
    <n v="7716"/>
    <s v="US-2024-101518"/>
    <x v="3"/>
    <d v="2024-11-04T00:00:00"/>
    <x v="834"/>
    <x v="1"/>
    <s v="PB-19105"/>
    <s v="Peter Bühler"/>
    <x v="0"/>
    <s v="United States"/>
    <x v="10"/>
    <x v="9"/>
    <n v="19140"/>
    <x v="3"/>
    <s v="TEC-AC-10001553"/>
    <x v="2"/>
    <x v="11"/>
    <s v="Memorex 25GB 6X Branded Blu-Ray Recordable Disc, 15/Pack"/>
    <n v="40.775999999999996"/>
    <n v="3"/>
    <n v="0.2"/>
    <n v="0.50970000000000049"/>
  </r>
  <r>
    <n v="7717"/>
    <s v="CA-2022-149636"/>
    <x v="1"/>
    <d v="2022-01-06T00:00:00"/>
    <x v="1266"/>
    <x v="1"/>
    <s v="SP-20620"/>
    <s v="Stefania Perrino"/>
    <x v="1"/>
    <s v="United States"/>
    <x v="77"/>
    <x v="22"/>
    <n v="80906"/>
    <x v="1"/>
    <s v="OFF-PA-10004041"/>
    <x v="1"/>
    <x v="10"/>
    <s v="It's Hot Message Books with Stickers, 2 3/4&quot; x 5&quot;"/>
    <n v="29.600000000000005"/>
    <n v="5"/>
    <n v="0.2"/>
    <n v="9.2499999999999964"/>
  </r>
  <r>
    <n v="7718"/>
    <s v="CA-2022-149636"/>
    <x v="1"/>
    <d v="2022-01-06T00:00:00"/>
    <x v="1266"/>
    <x v="1"/>
    <s v="SP-20620"/>
    <s v="Stefania Perrino"/>
    <x v="1"/>
    <s v="United States"/>
    <x v="77"/>
    <x v="22"/>
    <n v="80906"/>
    <x v="1"/>
    <s v="OFF-BI-10002764"/>
    <x v="1"/>
    <x v="8"/>
    <s v="Recycled Pressboard Report Cover with Reinforced Top Hinge"/>
    <n v="1.9380000000000002"/>
    <n v="2"/>
    <n v="0.7"/>
    <n v="-1.3565999999999994"/>
  </r>
  <r>
    <n v="7719"/>
    <s v="US-2024-146213"/>
    <x v="3"/>
    <d v="2024-09-10T00:00:00"/>
    <x v="947"/>
    <x v="1"/>
    <s v="MC-17605"/>
    <s v="Matt Connell"/>
    <x v="1"/>
    <s v="United States"/>
    <x v="1"/>
    <x v="1"/>
    <n v="90032"/>
    <x v="1"/>
    <s v="TEC-AC-10001114"/>
    <x v="2"/>
    <x v="11"/>
    <s v="Microsoft Wireless Mobile Mouse 4000"/>
    <n v="159.96"/>
    <n v="4"/>
    <n v="0"/>
    <n v="51.18719999999999"/>
  </r>
  <r>
    <n v="7720"/>
    <s v="CA-2022-108588"/>
    <x v="1"/>
    <d v="2022-01-05T00:00:00"/>
    <x v="1027"/>
    <x v="1"/>
    <s v="BG-11695"/>
    <s v="Brooke Gillingham"/>
    <x v="1"/>
    <s v="United States"/>
    <x v="20"/>
    <x v="15"/>
    <n v="10009"/>
    <x v="3"/>
    <s v="OFF-AR-10001615"/>
    <x v="1"/>
    <x v="6"/>
    <s v="Newell 34"/>
    <n v="59.519999999999996"/>
    <n v="3"/>
    <n v="0"/>
    <n v="15.475200000000001"/>
  </r>
  <r>
    <n v="7721"/>
    <s v="CA-2022-108588"/>
    <x v="1"/>
    <d v="2022-01-05T00:00:00"/>
    <x v="1027"/>
    <x v="1"/>
    <s v="BG-11695"/>
    <s v="Brooke Gillingham"/>
    <x v="1"/>
    <s v="United States"/>
    <x v="20"/>
    <x v="15"/>
    <n v="10009"/>
    <x v="3"/>
    <s v="OFF-EN-10000461"/>
    <x v="1"/>
    <x v="12"/>
    <s v="#10- 4 1/8&quot; x 9 1/2&quot; Recycled Envelopes"/>
    <n v="17.48"/>
    <n v="2"/>
    <n v="0"/>
    <n v="8.2156000000000002"/>
  </r>
  <r>
    <n v="7722"/>
    <s v="CA-2022-108588"/>
    <x v="1"/>
    <d v="2022-01-05T00:00:00"/>
    <x v="1027"/>
    <x v="1"/>
    <s v="BG-11695"/>
    <s v="Brooke Gillingham"/>
    <x v="1"/>
    <s v="United States"/>
    <x v="20"/>
    <x v="15"/>
    <n v="10009"/>
    <x v="3"/>
    <s v="OFF-BI-10004506"/>
    <x v="1"/>
    <x v="8"/>
    <s v="Wilson Jones data.warehouse D-Ring Binders with DublLock"/>
    <n v="13.168000000000001"/>
    <n v="2"/>
    <n v="0.2"/>
    <n v="4.6088000000000005"/>
  </r>
  <r>
    <n v="7723"/>
    <s v="US-2024-138086"/>
    <x v="3"/>
    <d v="2024-04-17T00:00:00"/>
    <x v="4"/>
    <x v="1"/>
    <s v="JO-15550"/>
    <s v="Jesus Ocampo"/>
    <x v="2"/>
    <s v="United States"/>
    <x v="8"/>
    <x v="1"/>
    <n v="94109"/>
    <x v="1"/>
    <s v="OFF-AP-10000027"/>
    <x v="1"/>
    <x v="9"/>
    <s v="Hoover Commercial SteamVac"/>
    <n v="40.74"/>
    <n v="3"/>
    <n v="0"/>
    <n v="12.222"/>
  </r>
  <r>
    <n v="7724"/>
    <s v="CA-2022-139374"/>
    <x v="1"/>
    <d v="2022-09-10T00:00:00"/>
    <x v="240"/>
    <x v="1"/>
    <s v="AR-10345"/>
    <s v="Alex Russell"/>
    <x v="1"/>
    <s v="United States"/>
    <x v="89"/>
    <x v="5"/>
    <n v="78745"/>
    <x v="2"/>
    <s v="FUR-CH-10003981"/>
    <x v="0"/>
    <x v="1"/>
    <s v="Global Commerce Series Low-Back Swivel/Tilt Chairs"/>
    <n v="179.886"/>
    <n v="1"/>
    <n v="0.3"/>
    <n v="-2.5698000000000292"/>
  </r>
  <r>
    <n v="7725"/>
    <s v="CA-2023-113978"/>
    <x v="0"/>
    <d v="2023-09-26T00:00:00"/>
    <x v="953"/>
    <x v="1"/>
    <s v="TS-21505"/>
    <s v="Tony Sayre"/>
    <x v="0"/>
    <s v="United States"/>
    <x v="138"/>
    <x v="24"/>
    <n v="44105"/>
    <x v="3"/>
    <s v="OFF-AP-10003849"/>
    <x v="1"/>
    <x v="9"/>
    <s v="Hoover Shoulder Vac Commercial Portable Vacuum"/>
    <n v="286.25600000000003"/>
    <n v="1"/>
    <n v="0.2"/>
    <n v="17.890999999999977"/>
  </r>
  <r>
    <n v="7726"/>
    <s v="CA-2023-113978"/>
    <x v="0"/>
    <d v="2023-09-26T00:00:00"/>
    <x v="953"/>
    <x v="1"/>
    <s v="TS-21505"/>
    <s v="Tony Sayre"/>
    <x v="0"/>
    <s v="United States"/>
    <x v="138"/>
    <x v="24"/>
    <n v="44105"/>
    <x v="3"/>
    <s v="OFF-ST-10004963"/>
    <x v="1"/>
    <x v="4"/>
    <s v="Eldon Gobal File Keepers"/>
    <n v="24.224000000000004"/>
    <n v="2"/>
    <n v="0.2"/>
    <n v="-4.8448000000000029"/>
  </r>
  <r>
    <n v="7727"/>
    <s v="CA-2023-113978"/>
    <x v="0"/>
    <d v="2023-09-26T00:00:00"/>
    <x v="953"/>
    <x v="1"/>
    <s v="TS-21505"/>
    <s v="Tony Sayre"/>
    <x v="0"/>
    <s v="United States"/>
    <x v="138"/>
    <x v="24"/>
    <n v="44105"/>
    <x v="3"/>
    <s v="OFF-ST-10002574"/>
    <x v="1"/>
    <x v="4"/>
    <s v="SAFCO Commercial Wire Shelving, Black"/>
    <n v="331.536"/>
    <n v="3"/>
    <n v="0.2"/>
    <n v="-82.884"/>
  </r>
  <r>
    <n v="7728"/>
    <s v="US-2022-150231"/>
    <x v="1"/>
    <d v="2022-03-16T00:00:00"/>
    <x v="590"/>
    <x v="0"/>
    <s v="JK-15640"/>
    <s v="Jim Kriz"/>
    <x v="2"/>
    <s v="United States"/>
    <x v="20"/>
    <x v="15"/>
    <n v="10009"/>
    <x v="3"/>
    <s v="OFF-AR-10001761"/>
    <x v="1"/>
    <x v="6"/>
    <s v="Avery Hi-Liter Smear-Safe Highlighters"/>
    <n v="17.52"/>
    <n v="3"/>
    <n v="0"/>
    <n v="6.3071999999999999"/>
  </r>
  <r>
    <n v="7729"/>
    <s v="CA-2023-106915"/>
    <x v="0"/>
    <d v="2023-11-27T00:00:00"/>
    <x v="82"/>
    <x v="1"/>
    <s v="GA-14515"/>
    <s v="George Ashbrook"/>
    <x v="0"/>
    <s v="United States"/>
    <x v="236"/>
    <x v="5"/>
    <n v="79907"/>
    <x v="2"/>
    <s v="OFF-AR-10000716"/>
    <x v="1"/>
    <x v="6"/>
    <s v="DIXON Ticonderoga Erasable Checking Pencils"/>
    <n v="17.856000000000002"/>
    <n v="4"/>
    <n v="0.2"/>
    <n v="4.2408000000000001"/>
  </r>
  <r>
    <n v="7730"/>
    <s v="US-2023-109260"/>
    <x v="0"/>
    <d v="2023-09-27T00:00:00"/>
    <x v="152"/>
    <x v="1"/>
    <s v="TN-21040"/>
    <s v="Tanja Norvell"/>
    <x v="2"/>
    <s v="United States"/>
    <x v="315"/>
    <x v="2"/>
    <n v="32303"/>
    <x v="0"/>
    <s v="TEC-AC-10002637"/>
    <x v="2"/>
    <x v="11"/>
    <s v="Logitech VX Revolution Cordless Laser Mouse for Notebooks (Black)"/>
    <n v="431.97600000000006"/>
    <n v="3"/>
    <n v="0.2"/>
    <n v="-75.59580000000004"/>
  </r>
  <r>
    <n v="7731"/>
    <s v="CA-2024-104850"/>
    <x v="3"/>
    <d v="2024-06-14T00:00:00"/>
    <x v="141"/>
    <x v="1"/>
    <s v="TW-21025"/>
    <s v="Tamara Willingham"/>
    <x v="2"/>
    <s v="United States"/>
    <x v="4"/>
    <x v="4"/>
    <n v="98103"/>
    <x v="1"/>
    <s v="FUR-CH-10003774"/>
    <x v="0"/>
    <x v="1"/>
    <s v="Global Wood Trimmed Manager's Task Chair, Khaki"/>
    <n v="291.13600000000002"/>
    <n v="4"/>
    <n v="0.2"/>
    <n v="-25.474400000000017"/>
  </r>
  <r>
    <n v="7732"/>
    <s v="CA-2024-140508"/>
    <x v="3"/>
    <d v="2024-09-19T00:00:00"/>
    <x v="814"/>
    <x v="2"/>
    <s v="PA-19060"/>
    <s v="Pete Armstrong"/>
    <x v="2"/>
    <s v="United States"/>
    <x v="61"/>
    <x v="5"/>
    <n v="75220"/>
    <x v="2"/>
    <s v="OFF-EN-10000927"/>
    <x v="1"/>
    <x v="12"/>
    <s v="Jet-Pak Recycled Peel 'N' Seal Padded Mailers"/>
    <n v="114.84800000000001"/>
    <n v="4"/>
    <n v="0.2"/>
    <n v="35.889999999999986"/>
  </r>
  <r>
    <n v="7733"/>
    <s v="CA-2024-143294"/>
    <x v="3"/>
    <d v="2024-06-03T00:00:00"/>
    <x v="475"/>
    <x v="1"/>
    <s v="JD-15790"/>
    <s v="John Dryer"/>
    <x v="0"/>
    <s v="United States"/>
    <x v="12"/>
    <x v="5"/>
    <n v="77070"/>
    <x v="2"/>
    <s v="OFF-PA-10000743"/>
    <x v="1"/>
    <x v="10"/>
    <s v="Xerox 1977"/>
    <n v="10.688000000000001"/>
    <n v="2"/>
    <n v="0.2"/>
    <n v="3.7407999999999997"/>
  </r>
  <r>
    <n v="7734"/>
    <s v="CA-2023-165673"/>
    <x v="0"/>
    <d v="2023-05-16T00:00:00"/>
    <x v="1088"/>
    <x v="0"/>
    <s v="MN-17935"/>
    <s v="Michael Nguyen"/>
    <x v="0"/>
    <s v="United States"/>
    <x v="24"/>
    <x v="24"/>
    <n v="45503"/>
    <x v="3"/>
    <s v="OFF-PA-10000697"/>
    <x v="1"/>
    <x v="10"/>
    <s v="TOPS Voice Message Log Book, Flash Format"/>
    <n v="15.231999999999999"/>
    <n v="4"/>
    <n v="0.2"/>
    <n v="5.5215999999999994"/>
  </r>
  <r>
    <n v="7735"/>
    <s v="CA-2024-134418"/>
    <x v="3"/>
    <d v="2024-09-16T00:00:00"/>
    <x v="295"/>
    <x v="1"/>
    <s v="GM-14500"/>
    <s v="Gene McClure"/>
    <x v="0"/>
    <s v="United States"/>
    <x v="4"/>
    <x v="4"/>
    <n v="98103"/>
    <x v="1"/>
    <s v="OFF-AR-10004441"/>
    <x v="1"/>
    <x v="6"/>
    <s v="BIC Brite Liner Highlighters"/>
    <n v="12.419999999999998"/>
    <n v="3"/>
    <n v="0"/>
    <n v="5.2164000000000001"/>
  </r>
  <r>
    <n v="7736"/>
    <s v="US-2023-106313"/>
    <x v="0"/>
    <d v="2023-08-23T00:00:00"/>
    <x v="1013"/>
    <x v="1"/>
    <s v="DG-13300"/>
    <s v="Deirdre Greer"/>
    <x v="1"/>
    <s v="United States"/>
    <x v="4"/>
    <x v="4"/>
    <n v="98105"/>
    <x v="1"/>
    <s v="OFF-PA-10001870"/>
    <x v="1"/>
    <x v="10"/>
    <s v="Xerox 202"/>
    <n v="19.440000000000001"/>
    <n v="3"/>
    <n v="0"/>
    <n v="9.3312000000000008"/>
  </r>
  <r>
    <n v="7737"/>
    <s v="CA-2021-105872"/>
    <x v="2"/>
    <d v="2021-05-30T00:00:00"/>
    <x v="104"/>
    <x v="1"/>
    <s v="JG-15160"/>
    <s v="James Galang"/>
    <x v="0"/>
    <s v="United States"/>
    <x v="20"/>
    <x v="15"/>
    <n v="10024"/>
    <x v="3"/>
    <s v="OFF-BI-10003684"/>
    <x v="1"/>
    <x v="8"/>
    <s v="Wilson Jones Legal Size Ring Binders"/>
    <n v="70.367999999999995"/>
    <n v="4"/>
    <n v="0.2"/>
    <n v="26.387999999999998"/>
  </r>
  <r>
    <n v="7738"/>
    <s v="CA-2024-108287"/>
    <x v="3"/>
    <d v="2024-12-19T00:00:00"/>
    <x v="404"/>
    <x v="2"/>
    <s v="AG-10330"/>
    <s v="Alex Grayson"/>
    <x v="0"/>
    <s v="United States"/>
    <x v="35"/>
    <x v="3"/>
    <n v="28205"/>
    <x v="0"/>
    <s v="OFF-AR-10001315"/>
    <x v="1"/>
    <x v="6"/>
    <s v="Newell 310"/>
    <n v="12.672000000000001"/>
    <n v="9"/>
    <n v="0.2"/>
    <n v="1.4255999999999993"/>
  </r>
  <r>
    <n v="7739"/>
    <s v="CA-2024-141103"/>
    <x v="3"/>
    <d v="2024-07-31T00:00:00"/>
    <x v="1236"/>
    <x v="1"/>
    <s v="JF-15355"/>
    <s v="Jay Fein"/>
    <x v="0"/>
    <s v="United States"/>
    <x v="248"/>
    <x v="39"/>
    <n v="21215"/>
    <x v="3"/>
    <s v="TEC-PH-10003589"/>
    <x v="2"/>
    <x v="7"/>
    <s v="invisibleSHIELD by ZAGG Smudge-Free Screen Protector"/>
    <n v="89.949999999999989"/>
    <n v="5"/>
    <n v="0"/>
    <n v="43.175999999999995"/>
  </r>
  <r>
    <n v="7740"/>
    <s v="CA-2021-154781"/>
    <x v="2"/>
    <d v="2021-11-21T00:00:00"/>
    <x v="158"/>
    <x v="1"/>
    <s v="SC-20680"/>
    <s v="Steve Carroll"/>
    <x v="2"/>
    <s v="United States"/>
    <x v="8"/>
    <x v="1"/>
    <n v="94110"/>
    <x v="1"/>
    <s v="OFF-PA-10001609"/>
    <x v="1"/>
    <x v="10"/>
    <s v="Tops Wirebound Message Log Books"/>
    <n v="6.58"/>
    <n v="2"/>
    <n v="0"/>
    <n v="3.0267999999999997"/>
  </r>
  <r>
    <n v="7741"/>
    <s v="CA-2021-154781"/>
    <x v="2"/>
    <d v="2021-11-21T00:00:00"/>
    <x v="158"/>
    <x v="1"/>
    <s v="SC-20680"/>
    <s v="Steve Carroll"/>
    <x v="2"/>
    <s v="United States"/>
    <x v="8"/>
    <x v="1"/>
    <n v="94110"/>
    <x v="1"/>
    <s v="TEC-AC-10000474"/>
    <x v="2"/>
    <x v="11"/>
    <s v="Kensington Expert Mouse Optical USB Trackball for PC or Mac"/>
    <n v="94.99"/>
    <n v="1"/>
    <n v="0"/>
    <n v="28.496999999999986"/>
  </r>
  <r>
    <n v="7742"/>
    <s v="CA-2022-147816"/>
    <x v="1"/>
    <d v="2022-09-24T00:00:00"/>
    <x v="1068"/>
    <x v="0"/>
    <s v="CM-11935"/>
    <s v="Carlos Meador"/>
    <x v="0"/>
    <s v="United States"/>
    <x v="93"/>
    <x v="16"/>
    <n v="85705"/>
    <x v="1"/>
    <s v="TEC-PH-10003095"/>
    <x v="2"/>
    <x v="7"/>
    <s v="Samsung HM1900 Bluetooth Headset"/>
    <n v="35.119999999999997"/>
    <n v="2"/>
    <n v="0.2"/>
    <n v="13.17"/>
  </r>
  <r>
    <n v="7743"/>
    <s v="CA-2024-105326"/>
    <x v="3"/>
    <d v="2024-08-21T00:00:00"/>
    <x v="952"/>
    <x v="1"/>
    <s v="KT-16480"/>
    <s v="Kean Thornton"/>
    <x v="0"/>
    <s v="United States"/>
    <x v="1"/>
    <x v="1"/>
    <n v="90036"/>
    <x v="1"/>
    <s v="OFF-PA-10001639"/>
    <x v="1"/>
    <x v="10"/>
    <s v="Xerox 203"/>
    <n v="25.92"/>
    <n v="4"/>
    <n v="0"/>
    <n v="12.441600000000001"/>
  </r>
  <r>
    <n v="7744"/>
    <s v="CA-2023-133613"/>
    <x v="0"/>
    <d v="2023-06-18T00:00:00"/>
    <x v="563"/>
    <x v="1"/>
    <s v="CP-12340"/>
    <s v="Christine Phan"/>
    <x v="1"/>
    <s v="United States"/>
    <x v="416"/>
    <x v="29"/>
    <n v="6708"/>
    <x v="3"/>
    <s v="OFF-BI-10002003"/>
    <x v="1"/>
    <x v="8"/>
    <s v="Ibico Presentation Index for Binding Systems"/>
    <n v="7.96"/>
    <n v="2"/>
    <n v="0"/>
    <n v="3.7412000000000001"/>
  </r>
  <r>
    <n v="7745"/>
    <s v="CA-2023-133613"/>
    <x v="0"/>
    <d v="2023-06-18T00:00:00"/>
    <x v="563"/>
    <x v="1"/>
    <s v="CP-12340"/>
    <s v="Christine Phan"/>
    <x v="1"/>
    <s v="United States"/>
    <x v="416"/>
    <x v="29"/>
    <n v="6708"/>
    <x v="3"/>
    <s v="TEC-PH-10004539"/>
    <x v="2"/>
    <x v="7"/>
    <s v="Wireless Extenders zBoost YX545 SOHO Signal Booster"/>
    <n v="566.97"/>
    <n v="3"/>
    <n v="0"/>
    <n v="153.08189999999999"/>
  </r>
  <r>
    <n v="7746"/>
    <s v="CA-2023-133613"/>
    <x v="0"/>
    <d v="2023-06-18T00:00:00"/>
    <x v="563"/>
    <x v="1"/>
    <s v="CP-12340"/>
    <s v="Christine Phan"/>
    <x v="1"/>
    <s v="United States"/>
    <x v="416"/>
    <x v="29"/>
    <n v="6708"/>
    <x v="3"/>
    <s v="OFF-AR-10003829"/>
    <x v="1"/>
    <x v="6"/>
    <s v="Newell 35"/>
    <n v="9.84"/>
    <n v="3"/>
    <n v="0"/>
    <n v="2.8535999999999988"/>
  </r>
  <r>
    <n v="7747"/>
    <s v="CA-2022-109113"/>
    <x v="1"/>
    <d v="2022-12-19T00:00:00"/>
    <x v="226"/>
    <x v="1"/>
    <s v="EK-13795"/>
    <s v="Eileen Kiefer"/>
    <x v="2"/>
    <s v="United States"/>
    <x v="22"/>
    <x v="10"/>
    <n v="60610"/>
    <x v="2"/>
    <s v="TEC-AC-10004761"/>
    <x v="2"/>
    <x v="11"/>
    <s v="Maxell 4.7GB DVD+RW 3/Pack"/>
    <n v="25.488"/>
    <n v="2"/>
    <n v="0.2"/>
    <n v="4.7789999999999999"/>
  </r>
  <r>
    <n v="7748"/>
    <s v="CA-2022-156153"/>
    <x v="1"/>
    <d v="2022-05-31T00:00:00"/>
    <x v="68"/>
    <x v="0"/>
    <s v="CW-11905"/>
    <s v="Carl Weiss"/>
    <x v="2"/>
    <s v="United States"/>
    <x v="85"/>
    <x v="15"/>
    <n v="11561"/>
    <x v="3"/>
    <s v="OFF-FA-10003472"/>
    <x v="1"/>
    <x v="13"/>
    <s v="Bagged Rubber Bands"/>
    <n v="7.5600000000000005"/>
    <n v="6"/>
    <n v="0"/>
    <n v="0.3024"/>
  </r>
  <r>
    <n v="7749"/>
    <s v="CA-2022-133242"/>
    <x v="1"/>
    <d v="2022-06-18T00:00:00"/>
    <x v="1267"/>
    <x v="1"/>
    <s v="KH-16510"/>
    <s v="Keith Herrera"/>
    <x v="0"/>
    <s v="United States"/>
    <x v="81"/>
    <x v="17"/>
    <n v="22204"/>
    <x v="0"/>
    <s v="FUR-FU-10003464"/>
    <x v="0"/>
    <x v="5"/>
    <s v="Seth Thomas 8 1/2&quot; Cubicle Clock"/>
    <n v="60.84"/>
    <n v="3"/>
    <n v="0"/>
    <n v="19.468799999999998"/>
  </r>
  <r>
    <n v="7750"/>
    <s v="CA-2022-133242"/>
    <x v="1"/>
    <d v="2022-06-18T00:00:00"/>
    <x v="1267"/>
    <x v="1"/>
    <s v="KH-16510"/>
    <s v="Keith Herrera"/>
    <x v="0"/>
    <s v="United States"/>
    <x v="81"/>
    <x v="17"/>
    <n v="22204"/>
    <x v="0"/>
    <s v="OFF-ST-10003716"/>
    <x v="1"/>
    <x v="4"/>
    <s v="Tennsco Double-Tier Lockers"/>
    <n v="450.04"/>
    <n v="2"/>
    <n v="0"/>
    <n v="58.505200000000002"/>
  </r>
  <r>
    <n v="7751"/>
    <s v="CA-2022-133242"/>
    <x v="1"/>
    <d v="2022-06-18T00:00:00"/>
    <x v="1267"/>
    <x v="1"/>
    <s v="KH-16510"/>
    <s v="Keith Herrera"/>
    <x v="0"/>
    <s v="United States"/>
    <x v="81"/>
    <x v="17"/>
    <n v="22204"/>
    <x v="0"/>
    <s v="OFF-BI-10004002"/>
    <x v="1"/>
    <x v="8"/>
    <s v="Wilson Jones International Size A4 Ring Binders"/>
    <n v="34.6"/>
    <n v="2"/>
    <n v="0"/>
    <n v="16.608000000000001"/>
  </r>
  <r>
    <n v="7752"/>
    <s v="CA-2022-133242"/>
    <x v="1"/>
    <d v="2022-06-18T00:00:00"/>
    <x v="1267"/>
    <x v="1"/>
    <s v="KH-16510"/>
    <s v="Keith Herrera"/>
    <x v="0"/>
    <s v="United States"/>
    <x v="81"/>
    <x v="17"/>
    <n v="22204"/>
    <x v="0"/>
    <s v="TEC-PH-10002496"/>
    <x v="2"/>
    <x v="7"/>
    <s v="Cisco SPA301"/>
    <n v="467.97"/>
    <n v="3"/>
    <n v="0"/>
    <n v="140.39099999999999"/>
  </r>
  <r>
    <n v="7753"/>
    <s v="CA-2022-133242"/>
    <x v="1"/>
    <d v="2022-06-18T00:00:00"/>
    <x v="1267"/>
    <x v="1"/>
    <s v="KH-16510"/>
    <s v="Keith Herrera"/>
    <x v="0"/>
    <s v="United States"/>
    <x v="81"/>
    <x v="17"/>
    <n v="22204"/>
    <x v="0"/>
    <s v="OFF-BI-10004826"/>
    <x v="1"/>
    <x v="8"/>
    <s v="JM Magazine Binder"/>
    <n v="33.020000000000003"/>
    <n v="2"/>
    <n v="0"/>
    <n v="15.849600000000002"/>
  </r>
  <r>
    <n v="7754"/>
    <s v="CA-2022-158323"/>
    <x v="1"/>
    <d v="2022-11-30T00:00:00"/>
    <x v="253"/>
    <x v="2"/>
    <s v="AB-10600"/>
    <s v="Ann Blume"/>
    <x v="1"/>
    <s v="United States"/>
    <x v="108"/>
    <x v="3"/>
    <n v="28540"/>
    <x v="0"/>
    <s v="FUR-FU-10001546"/>
    <x v="0"/>
    <x v="5"/>
    <s v="Dana Swing-Arm Lamps"/>
    <n v="17.088000000000001"/>
    <n v="2"/>
    <n v="0.2"/>
    <n v="1.0679999999999996"/>
  </r>
  <r>
    <n v="7755"/>
    <s v="CA-2022-161795"/>
    <x v="1"/>
    <d v="2022-12-21T00:00:00"/>
    <x v="226"/>
    <x v="0"/>
    <s v="AH-10075"/>
    <s v="Adam Hart"/>
    <x v="1"/>
    <s v="United States"/>
    <x v="38"/>
    <x v="24"/>
    <n v="43229"/>
    <x v="3"/>
    <s v="OFF-AR-10001919"/>
    <x v="1"/>
    <x v="6"/>
    <s v="OIC #2 Pencils, Medium Soft"/>
    <n v="3.008"/>
    <n v="2"/>
    <n v="0.2"/>
    <n v="0.33839999999999981"/>
  </r>
  <r>
    <n v="7756"/>
    <s v="CA-2024-100902"/>
    <x v="3"/>
    <d v="2024-11-18T00:00:00"/>
    <x v="410"/>
    <x v="1"/>
    <s v="CK-12595"/>
    <s v="Clytie Kelty"/>
    <x v="0"/>
    <s v="United States"/>
    <x v="35"/>
    <x v="3"/>
    <n v="28205"/>
    <x v="0"/>
    <s v="OFF-PA-10002558"/>
    <x v="1"/>
    <x v="10"/>
    <s v="Xerox 1938"/>
    <n v="268.24"/>
    <n v="7"/>
    <n v="0.2"/>
    <n v="93.883999999999986"/>
  </r>
  <r>
    <n v="7757"/>
    <s v="CA-2024-100902"/>
    <x v="3"/>
    <d v="2024-11-18T00:00:00"/>
    <x v="410"/>
    <x v="1"/>
    <s v="CK-12595"/>
    <s v="Clytie Kelty"/>
    <x v="0"/>
    <s v="United States"/>
    <x v="35"/>
    <x v="3"/>
    <n v="28205"/>
    <x v="0"/>
    <s v="TEC-AC-10003174"/>
    <x v="2"/>
    <x v="11"/>
    <s v="Plantronics S12 Corded Telephone Headset System"/>
    <n v="431.16000000000008"/>
    <n v="5"/>
    <n v="0.2"/>
    <n v="107.78999999999996"/>
  </r>
  <r>
    <n v="7758"/>
    <s v="CA-2024-112844"/>
    <x v="3"/>
    <d v="2024-11-14T00:00:00"/>
    <x v="38"/>
    <x v="0"/>
    <s v="SP-20620"/>
    <s v="Stefania Perrino"/>
    <x v="1"/>
    <s v="United States"/>
    <x v="198"/>
    <x v="15"/>
    <n v="14215"/>
    <x v="3"/>
    <s v="TEC-PH-10003988"/>
    <x v="2"/>
    <x v="7"/>
    <s v="LF Elite 3D Dazzle Designer Hard Case Cover, Lf Stylus Pen and Wiper For Apple Iphone 5c Mini Lite"/>
    <n v="43.6"/>
    <n v="4"/>
    <n v="0"/>
    <n v="12.208000000000002"/>
  </r>
  <r>
    <n v="7759"/>
    <s v="CA-2024-112844"/>
    <x v="3"/>
    <d v="2024-11-14T00:00:00"/>
    <x v="38"/>
    <x v="0"/>
    <s v="SP-20620"/>
    <s v="Stefania Perrino"/>
    <x v="1"/>
    <s v="United States"/>
    <x v="198"/>
    <x v="15"/>
    <n v="14215"/>
    <x v="3"/>
    <s v="FUR-FU-10004845"/>
    <x v="0"/>
    <x v="5"/>
    <s v="Deflect-o EconoMat Nonstudded, No Bevel Mat"/>
    <n v="154.94999999999999"/>
    <n v="3"/>
    <n v="0"/>
    <n v="30.989999999999995"/>
  </r>
  <r>
    <n v="7760"/>
    <s v="CA-2023-158925"/>
    <x v="0"/>
    <d v="2023-10-25T00:00:00"/>
    <x v="464"/>
    <x v="1"/>
    <s v="JP-15460"/>
    <s v="Jennifer Patt"/>
    <x v="1"/>
    <s v="United States"/>
    <x v="12"/>
    <x v="5"/>
    <n v="77041"/>
    <x v="2"/>
    <s v="OFF-PA-10003072"/>
    <x v="1"/>
    <x v="10"/>
    <s v="Eureka Recycled Copy Paper 8 1/2&quot; x 11&quot;, Ream"/>
    <n v="15.552000000000003"/>
    <n v="3"/>
    <n v="0.2"/>
    <n v="5.4432"/>
  </r>
  <r>
    <n v="7761"/>
    <s v="CA-2021-155390"/>
    <x v="2"/>
    <d v="2021-12-06T00:00:00"/>
    <x v="872"/>
    <x v="1"/>
    <s v="BG-11035"/>
    <s v="Barry Gonzalez"/>
    <x v="0"/>
    <s v="United States"/>
    <x v="26"/>
    <x v="18"/>
    <n v="38109"/>
    <x v="0"/>
    <s v="OFF-PA-10003641"/>
    <x v="1"/>
    <x v="10"/>
    <s v="Xerox 1909"/>
    <n v="42.207999999999998"/>
    <n v="2"/>
    <n v="0.2"/>
    <n v="13.717599999999997"/>
  </r>
  <r>
    <n v="7762"/>
    <s v="CA-2024-123071"/>
    <x v="3"/>
    <d v="2024-12-04T00:00:00"/>
    <x v="792"/>
    <x v="2"/>
    <s v="CC-12550"/>
    <s v="Clay Cheatham"/>
    <x v="0"/>
    <s v="United States"/>
    <x v="243"/>
    <x v="5"/>
    <n v="75023"/>
    <x v="2"/>
    <s v="OFF-PA-10003729"/>
    <x v="1"/>
    <x v="10"/>
    <s v="Xerox 1998"/>
    <n v="10.368000000000002"/>
    <n v="2"/>
    <n v="0.2"/>
    <n v="3.6288"/>
  </r>
  <r>
    <n v="7763"/>
    <s v="CA-2024-156391"/>
    <x v="3"/>
    <d v="2024-09-27T00:00:00"/>
    <x v="938"/>
    <x v="2"/>
    <s v="SL-20155"/>
    <s v="Sara Luxemburg"/>
    <x v="2"/>
    <s v="United States"/>
    <x v="127"/>
    <x v="21"/>
    <n v="97301"/>
    <x v="1"/>
    <s v="OFF-AR-10003251"/>
    <x v="1"/>
    <x v="6"/>
    <s v="Prang Drawing Pencil Set"/>
    <n v="2.2239999999999998"/>
    <n v="1"/>
    <n v="0.2"/>
    <n v="0.55599999999999994"/>
  </r>
  <r>
    <n v="7764"/>
    <s v="CA-2022-103093"/>
    <x v="1"/>
    <d v="2022-02-03T00:00:00"/>
    <x v="1268"/>
    <x v="1"/>
    <s v="FO-14305"/>
    <s v="Frank Olsen"/>
    <x v="0"/>
    <s v="United States"/>
    <x v="38"/>
    <x v="32"/>
    <n v="31907"/>
    <x v="0"/>
    <s v="OFF-EN-10003286"/>
    <x v="1"/>
    <x v="12"/>
    <s v="Staples"/>
    <n v="74.52"/>
    <n v="9"/>
    <n v="0"/>
    <n v="35.024399999999993"/>
  </r>
  <r>
    <n v="7765"/>
    <s v="US-2024-118941"/>
    <x v="3"/>
    <d v="2024-08-13T00:00:00"/>
    <x v="948"/>
    <x v="3"/>
    <s v="BB-11545"/>
    <s v="Brenda Bowman"/>
    <x v="1"/>
    <s v="United States"/>
    <x v="29"/>
    <x v="39"/>
    <n v="21044"/>
    <x v="3"/>
    <s v="OFF-AR-10004078"/>
    <x v="1"/>
    <x v="6"/>
    <s v="Newell 312"/>
    <n v="17.52"/>
    <n v="3"/>
    <n v="0"/>
    <n v="5.2559999999999993"/>
  </r>
  <r>
    <n v="7766"/>
    <s v="US-2024-118941"/>
    <x v="3"/>
    <d v="2024-08-13T00:00:00"/>
    <x v="948"/>
    <x v="3"/>
    <s v="BB-11545"/>
    <s v="Brenda Bowman"/>
    <x v="1"/>
    <s v="United States"/>
    <x v="29"/>
    <x v="39"/>
    <n v="21044"/>
    <x v="3"/>
    <s v="FUR-CH-10002331"/>
    <x v="0"/>
    <x v="1"/>
    <s v="Hon 4700 Series Mobuis Mid-Back Task Chairs with Adjustable Arms"/>
    <n v="1779.9"/>
    <n v="5"/>
    <n v="0"/>
    <n v="373.77899999999983"/>
  </r>
  <r>
    <n v="7767"/>
    <s v="US-2024-118941"/>
    <x v="3"/>
    <d v="2024-08-13T00:00:00"/>
    <x v="948"/>
    <x v="3"/>
    <s v="BB-11545"/>
    <s v="Brenda Bowman"/>
    <x v="1"/>
    <s v="United States"/>
    <x v="29"/>
    <x v="39"/>
    <n v="21044"/>
    <x v="3"/>
    <s v="OFF-AR-10001953"/>
    <x v="1"/>
    <x v="6"/>
    <s v="Boston 1645 Deluxe Heavier-Duty Electric Pencil Sharpener"/>
    <n v="219.89999999999998"/>
    <n v="5"/>
    <n v="0"/>
    <n v="59.373000000000005"/>
  </r>
  <r>
    <n v="7768"/>
    <s v="CA-2022-169299"/>
    <x v="1"/>
    <d v="2022-08-24T00:00:00"/>
    <x v="722"/>
    <x v="2"/>
    <s v="DO-13435"/>
    <s v="Denny Ordway"/>
    <x v="0"/>
    <s v="United States"/>
    <x v="32"/>
    <x v="21"/>
    <n v="97206"/>
    <x v="1"/>
    <s v="OFF-AR-10002053"/>
    <x v="1"/>
    <x v="6"/>
    <s v="Premium Writing Pencils, Soft, #2 by Central Association for the Blind"/>
    <n v="7.1519999999999992"/>
    <n v="3"/>
    <n v="0.2"/>
    <n v="0.71520000000000028"/>
  </r>
  <r>
    <n v="7769"/>
    <s v="CA-2024-154088"/>
    <x v="3"/>
    <d v="2024-11-13T00:00:00"/>
    <x v="251"/>
    <x v="1"/>
    <s v="LB-16735"/>
    <s v="Larry Blacks"/>
    <x v="0"/>
    <s v="United States"/>
    <x v="315"/>
    <x v="2"/>
    <n v="32303"/>
    <x v="0"/>
    <s v="OFF-PA-10003651"/>
    <x v="1"/>
    <x v="10"/>
    <s v="Xerox 1968"/>
    <n v="26.720000000000002"/>
    <n v="5"/>
    <n v="0.2"/>
    <n v="9.3520000000000003"/>
  </r>
  <r>
    <n v="7770"/>
    <s v="CA-2023-155978"/>
    <x v="0"/>
    <d v="2023-08-02T00:00:00"/>
    <x v="1269"/>
    <x v="3"/>
    <s v="TS-21205"/>
    <s v="Thomas Seio"/>
    <x v="1"/>
    <s v="United States"/>
    <x v="169"/>
    <x v="1"/>
    <n v="92503"/>
    <x v="1"/>
    <s v="TEC-PH-10002885"/>
    <x v="2"/>
    <x v="7"/>
    <s v="Apple iPhone 5"/>
    <n v="1039.7280000000001"/>
    <n v="2"/>
    <n v="0.2"/>
    <n v="90.976200000000063"/>
  </r>
  <r>
    <n v="7771"/>
    <s v="CA-2023-155978"/>
    <x v="0"/>
    <d v="2023-08-02T00:00:00"/>
    <x v="1269"/>
    <x v="3"/>
    <s v="TS-21205"/>
    <s v="Thomas Seio"/>
    <x v="1"/>
    <s v="United States"/>
    <x v="169"/>
    <x v="1"/>
    <n v="92503"/>
    <x v="1"/>
    <s v="OFF-AP-10002892"/>
    <x v="1"/>
    <x v="9"/>
    <s v="Belkin F5C206VTEL 6 Outlet Surge"/>
    <n v="45.96"/>
    <n v="2"/>
    <n v="0"/>
    <n v="13.787999999999997"/>
  </r>
  <r>
    <n v="7772"/>
    <s v="CA-2023-108196"/>
    <x v="0"/>
    <d v="2023-11-26T00:00:00"/>
    <x v="82"/>
    <x v="1"/>
    <s v="CS-12505"/>
    <s v="Cindy Stewart"/>
    <x v="0"/>
    <s v="United States"/>
    <x v="152"/>
    <x v="24"/>
    <n v="43130"/>
    <x v="3"/>
    <s v="OFF-BI-10000545"/>
    <x v="1"/>
    <x v="8"/>
    <s v="GBC Ibimaster 500 Manual ProClick Binding System"/>
    <n v="456.58800000000008"/>
    <n v="2"/>
    <n v="0.7"/>
    <n v="-304.39200000000005"/>
  </r>
  <r>
    <n v="7773"/>
    <s v="CA-2023-108196"/>
    <x v="0"/>
    <d v="2023-11-26T00:00:00"/>
    <x v="82"/>
    <x v="1"/>
    <s v="CS-12505"/>
    <s v="Cindy Stewart"/>
    <x v="0"/>
    <s v="United States"/>
    <x v="152"/>
    <x v="24"/>
    <n v="43130"/>
    <x v="3"/>
    <s v="TEC-MA-10000418"/>
    <x v="2"/>
    <x v="15"/>
    <s v="Cubify CubeX 3D Printer Double Head Print"/>
    <n v="4499.9850000000006"/>
    <n v="5"/>
    <n v="0.7"/>
    <n v="-6599.978000000001"/>
  </r>
  <r>
    <n v="7774"/>
    <s v="CA-2023-108196"/>
    <x v="0"/>
    <d v="2023-11-26T00:00:00"/>
    <x v="82"/>
    <x v="1"/>
    <s v="CS-12505"/>
    <s v="Cindy Stewart"/>
    <x v="0"/>
    <s v="United States"/>
    <x v="152"/>
    <x v="24"/>
    <n v="43130"/>
    <x v="3"/>
    <s v="TEC-AC-10000926"/>
    <x v="2"/>
    <x v="11"/>
    <s v="NETGEAR RangeMax WNR1000 Wireless Router"/>
    <n v="59.975999999999999"/>
    <n v="3"/>
    <n v="0.2"/>
    <n v="11.995199999999997"/>
  </r>
  <r>
    <n v="7775"/>
    <s v="CA-2023-152800"/>
    <x v="0"/>
    <d v="2023-04-14T00:00:00"/>
    <x v="1221"/>
    <x v="2"/>
    <s v="SP-20920"/>
    <s v="Susan Pistek"/>
    <x v="0"/>
    <s v="United States"/>
    <x v="8"/>
    <x v="1"/>
    <n v="94109"/>
    <x v="1"/>
    <s v="OFF-EN-10001509"/>
    <x v="1"/>
    <x v="12"/>
    <s v="Poly String Tie Envelopes"/>
    <n v="6.12"/>
    <n v="3"/>
    <n v="0"/>
    <n v="2.8763999999999994"/>
  </r>
  <r>
    <n v="7776"/>
    <s v="CA-2021-166961"/>
    <x v="2"/>
    <d v="2021-12-27T00:00:00"/>
    <x v="252"/>
    <x v="1"/>
    <s v="CD-12790"/>
    <s v="Cynthia Delaney"/>
    <x v="2"/>
    <s v="United States"/>
    <x v="429"/>
    <x v="1"/>
    <n v="92553"/>
    <x v="1"/>
    <s v="OFF-AP-10001366"/>
    <x v="1"/>
    <x v="9"/>
    <s v="Staples"/>
    <n v="10.98"/>
    <n v="1"/>
    <n v="0"/>
    <n v="2.9646000000000008"/>
  </r>
  <r>
    <n v="7777"/>
    <s v="CA-2021-166961"/>
    <x v="2"/>
    <d v="2021-12-27T00:00:00"/>
    <x v="252"/>
    <x v="1"/>
    <s v="CD-12790"/>
    <s v="Cynthia Delaney"/>
    <x v="2"/>
    <s v="United States"/>
    <x v="429"/>
    <x v="1"/>
    <n v="92553"/>
    <x v="1"/>
    <s v="OFF-FA-10003485"/>
    <x v="1"/>
    <x v="13"/>
    <s v="Staples"/>
    <n v="7.86"/>
    <n v="3"/>
    <n v="0"/>
    <n v="3.6156000000000001"/>
  </r>
  <r>
    <n v="7778"/>
    <s v="CA-2021-166961"/>
    <x v="2"/>
    <d v="2021-12-27T00:00:00"/>
    <x v="252"/>
    <x v="1"/>
    <s v="CD-12790"/>
    <s v="Cynthia Delaney"/>
    <x v="2"/>
    <s v="United States"/>
    <x v="429"/>
    <x v="1"/>
    <n v="92553"/>
    <x v="1"/>
    <s v="OFF-ST-10004507"/>
    <x v="1"/>
    <x v="4"/>
    <s v="Advantus Rolling Storage Box"/>
    <n v="51.449999999999996"/>
    <n v="3"/>
    <n v="0"/>
    <n v="13.891499999999999"/>
  </r>
  <r>
    <n v="7779"/>
    <s v="CA-2021-166961"/>
    <x v="2"/>
    <d v="2021-12-27T00:00:00"/>
    <x v="252"/>
    <x v="1"/>
    <s v="CD-12790"/>
    <s v="Cynthia Delaney"/>
    <x v="2"/>
    <s v="United States"/>
    <x v="429"/>
    <x v="1"/>
    <n v="92553"/>
    <x v="1"/>
    <s v="OFF-BI-10002353"/>
    <x v="1"/>
    <x v="8"/>
    <s v="GBC VeloBind Cover Sets"/>
    <n v="37.055999999999997"/>
    <n v="3"/>
    <n v="0.2"/>
    <n v="13.896000000000001"/>
  </r>
  <r>
    <n v="7780"/>
    <s v="CA-2023-139381"/>
    <x v="0"/>
    <d v="2023-04-19T00:00:00"/>
    <x v="1002"/>
    <x v="1"/>
    <s v="RF-19840"/>
    <s v="Roy Französisch"/>
    <x v="0"/>
    <s v="United States"/>
    <x v="269"/>
    <x v="17"/>
    <n v="23320"/>
    <x v="0"/>
    <s v="OFF-AP-10001271"/>
    <x v="1"/>
    <x v="9"/>
    <s v="Eureka The Boss Cordless Rechargeable Stick Vac"/>
    <n v="203.92"/>
    <n v="4"/>
    <n v="0"/>
    <n v="55.058400000000006"/>
  </r>
  <r>
    <n v="7781"/>
    <s v="CA-2023-139381"/>
    <x v="0"/>
    <d v="2023-04-19T00:00:00"/>
    <x v="1002"/>
    <x v="1"/>
    <s v="RF-19840"/>
    <s v="Roy Französisch"/>
    <x v="0"/>
    <s v="United States"/>
    <x v="269"/>
    <x v="17"/>
    <n v="23320"/>
    <x v="0"/>
    <s v="TEC-PH-10004924"/>
    <x v="2"/>
    <x v="7"/>
    <s v="SKILCRAFT Telephone Shoulder Rest, 2&quot; x 6.5&quot; x 2.5&quot;, Black"/>
    <n v="29.56"/>
    <n v="4"/>
    <n v="0"/>
    <n v="7.9812000000000012"/>
  </r>
  <r>
    <n v="7782"/>
    <s v="CA-2022-132136"/>
    <x v="1"/>
    <d v="2022-03-08T00:00:00"/>
    <x v="1003"/>
    <x v="1"/>
    <s v="FO-14305"/>
    <s v="Frank Olsen"/>
    <x v="0"/>
    <s v="United States"/>
    <x v="22"/>
    <x v="10"/>
    <n v="60623"/>
    <x v="2"/>
    <s v="OFF-BI-10002706"/>
    <x v="1"/>
    <x v="8"/>
    <s v="Avery Premier Heavy-Duty Binder with Round Locking Rings"/>
    <n v="8.5679999999999978"/>
    <n v="3"/>
    <n v="0.8"/>
    <n v="-14.5656"/>
  </r>
  <r>
    <n v="7783"/>
    <s v="CA-2023-162236"/>
    <x v="0"/>
    <d v="2023-11-05T00:00:00"/>
    <x v="781"/>
    <x v="0"/>
    <s v="ER-13855"/>
    <s v="Elpida Rittenbach"/>
    <x v="1"/>
    <s v="United States"/>
    <x v="35"/>
    <x v="3"/>
    <n v="28205"/>
    <x v="0"/>
    <s v="OFF-ST-10003442"/>
    <x v="1"/>
    <x v="4"/>
    <s v="Eldon Portable Mobile Manager"/>
    <n v="45.248000000000005"/>
    <n v="2"/>
    <n v="0.2"/>
    <n v="3.9591999999999992"/>
  </r>
  <r>
    <n v="7784"/>
    <s v="CA-2023-162236"/>
    <x v="0"/>
    <d v="2023-11-05T00:00:00"/>
    <x v="781"/>
    <x v="0"/>
    <s v="ER-13855"/>
    <s v="Elpida Rittenbach"/>
    <x v="1"/>
    <s v="United States"/>
    <x v="35"/>
    <x v="3"/>
    <n v="28205"/>
    <x v="0"/>
    <s v="FUR-TA-10002533"/>
    <x v="0"/>
    <x v="3"/>
    <s v="BPI Conference Tables"/>
    <n v="876.30000000000007"/>
    <n v="10"/>
    <n v="0.4"/>
    <n v="-292.10000000000014"/>
  </r>
  <r>
    <n v="7785"/>
    <s v="CA-2023-162236"/>
    <x v="0"/>
    <d v="2023-11-05T00:00:00"/>
    <x v="781"/>
    <x v="0"/>
    <s v="ER-13855"/>
    <s v="Elpida Rittenbach"/>
    <x v="1"/>
    <s v="United States"/>
    <x v="35"/>
    <x v="3"/>
    <n v="28205"/>
    <x v="0"/>
    <s v="OFF-SU-10003505"/>
    <x v="1"/>
    <x v="14"/>
    <s v="Premier Electric Letter Opener"/>
    <n v="185.376"/>
    <n v="2"/>
    <n v="0.2"/>
    <n v="-34.758000000000017"/>
  </r>
  <r>
    <n v="7786"/>
    <s v="US-2021-111353"/>
    <x v="2"/>
    <d v="2021-11-29T00:00:00"/>
    <x v="546"/>
    <x v="1"/>
    <s v="PB-19150"/>
    <s v="Philip Brown"/>
    <x v="0"/>
    <s v="United States"/>
    <x v="20"/>
    <x v="15"/>
    <n v="10009"/>
    <x v="3"/>
    <s v="OFF-LA-10002762"/>
    <x v="1"/>
    <x v="2"/>
    <s v="Avery 485"/>
    <n v="25.06"/>
    <n v="2"/>
    <n v="0"/>
    <n v="11.778199999999998"/>
  </r>
  <r>
    <n v="7787"/>
    <s v="US-2023-117037"/>
    <x v="0"/>
    <d v="2023-05-18T00:00:00"/>
    <x v="315"/>
    <x v="2"/>
    <s v="LW-17215"/>
    <s v="Luke Weiss"/>
    <x v="0"/>
    <s v="United States"/>
    <x v="22"/>
    <x v="10"/>
    <n v="60653"/>
    <x v="2"/>
    <s v="OFF-BI-10000279"/>
    <x v="1"/>
    <x v="8"/>
    <s v="Acco Recycled 2&quot; Capacity Laser Printer Hanging Data Binders"/>
    <n v="2.8899999999999992"/>
    <n v="1"/>
    <n v="0.8"/>
    <n v="-4.7685000000000013"/>
  </r>
  <r>
    <n v="7788"/>
    <s v="US-2023-117037"/>
    <x v="0"/>
    <d v="2023-05-18T00:00:00"/>
    <x v="315"/>
    <x v="2"/>
    <s v="LW-17215"/>
    <s v="Luke Weiss"/>
    <x v="0"/>
    <s v="United States"/>
    <x v="22"/>
    <x v="10"/>
    <n v="60653"/>
    <x v="2"/>
    <s v="OFF-FA-10000936"/>
    <x v="1"/>
    <x v="13"/>
    <s v="Acco Hot Clips Clips to Go"/>
    <n v="7.8960000000000008"/>
    <n v="3"/>
    <n v="0.2"/>
    <n v="2.4674999999999994"/>
  </r>
  <r>
    <n v="7789"/>
    <s v="US-2023-117037"/>
    <x v="0"/>
    <d v="2023-05-18T00:00:00"/>
    <x v="315"/>
    <x v="2"/>
    <s v="LW-17215"/>
    <s v="Luke Weiss"/>
    <x v="0"/>
    <s v="United States"/>
    <x v="22"/>
    <x v="10"/>
    <n v="60653"/>
    <x v="2"/>
    <s v="FUR-FU-10004973"/>
    <x v="0"/>
    <x v="5"/>
    <s v="Flat Face Poster Frame"/>
    <n v="22.608000000000001"/>
    <n v="3"/>
    <n v="0.6"/>
    <n v="-10.173599999999997"/>
  </r>
  <r>
    <n v="7790"/>
    <s v="US-2023-117037"/>
    <x v="0"/>
    <d v="2023-05-18T00:00:00"/>
    <x v="315"/>
    <x v="2"/>
    <s v="LW-17215"/>
    <s v="Luke Weiss"/>
    <x v="0"/>
    <s v="United States"/>
    <x v="22"/>
    <x v="10"/>
    <n v="60653"/>
    <x v="2"/>
    <s v="OFF-PA-10000791"/>
    <x v="1"/>
    <x v="10"/>
    <s v="Wirebound Message Books, Four 2 3/4 x 5 Forms per Page, 200 Sets per Book"/>
    <n v="30.527999999999999"/>
    <n v="8"/>
    <n v="0.2"/>
    <n v="9.5399999999999974"/>
  </r>
  <r>
    <n v="7791"/>
    <s v="CA-2024-160801"/>
    <x v="3"/>
    <d v="2024-09-20T00:00:00"/>
    <x v="184"/>
    <x v="3"/>
    <s v="FG-14260"/>
    <s v="Frank Gastineau"/>
    <x v="2"/>
    <s v="United States"/>
    <x v="10"/>
    <x v="9"/>
    <n v="19120"/>
    <x v="3"/>
    <s v="OFF-BI-10001132"/>
    <x v="1"/>
    <x v="8"/>
    <s v="Acco PRESSTEX Data Binder with Storage Hooks, Dark Blue, 9 1/2&quot; X 11&quot;"/>
    <n v="4.8420000000000005"/>
    <n v="3"/>
    <n v="0.7"/>
    <n v="-3.3893999999999984"/>
  </r>
  <r>
    <n v="7792"/>
    <s v="CA-2023-108364"/>
    <x v="0"/>
    <d v="2023-12-20T00:00:00"/>
    <x v="746"/>
    <x v="1"/>
    <s v="BP-11050"/>
    <s v="Barry Pond"/>
    <x v="1"/>
    <s v="United States"/>
    <x v="22"/>
    <x v="10"/>
    <n v="60623"/>
    <x v="2"/>
    <s v="OFF-BI-10002022"/>
    <x v="1"/>
    <x v="8"/>
    <s v="Wilson Jones Easy Flow II Sheet Lifters"/>
    <n v="1.7999999999999996"/>
    <n v="5"/>
    <n v="0.8"/>
    <n v="-2.8800000000000008"/>
  </r>
  <r>
    <n v="7793"/>
    <s v="CA-2024-169362"/>
    <x v="3"/>
    <d v="2024-10-13T00:00:00"/>
    <x v="878"/>
    <x v="2"/>
    <s v="SP-20860"/>
    <s v="Sung Pak"/>
    <x v="1"/>
    <s v="United States"/>
    <x v="61"/>
    <x v="5"/>
    <n v="75217"/>
    <x v="2"/>
    <s v="TEC-AC-10001383"/>
    <x v="2"/>
    <x v="11"/>
    <s v="Logitech Wireless Touch Keyboard K400"/>
    <n v="39.984000000000002"/>
    <n v="2"/>
    <n v="0.2"/>
    <n v="-1.4994000000000067"/>
  </r>
  <r>
    <n v="7794"/>
    <s v="CA-2022-127481"/>
    <x v="1"/>
    <d v="2022-12-12T00:00:00"/>
    <x v="631"/>
    <x v="0"/>
    <s v="JD-15895"/>
    <s v="Jonathan Doherty"/>
    <x v="1"/>
    <s v="United States"/>
    <x v="98"/>
    <x v="33"/>
    <n v="89115"/>
    <x v="1"/>
    <s v="OFF-PA-10002036"/>
    <x v="1"/>
    <x v="10"/>
    <s v="Xerox 1930"/>
    <n v="32.400000000000006"/>
    <n v="5"/>
    <n v="0"/>
    <n v="15.876000000000001"/>
  </r>
  <r>
    <n v="7795"/>
    <s v="CA-2022-127481"/>
    <x v="1"/>
    <d v="2022-12-12T00:00:00"/>
    <x v="631"/>
    <x v="0"/>
    <s v="JD-15895"/>
    <s v="Jonathan Doherty"/>
    <x v="1"/>
    <s v="United States"/>
    <x v="98"/>
    <x v="33"/>
    <n v="89115"/>
    <x v="1"/>
    <s v="OFF-PA-10002377"/>
    <x v="1"/>
    <x v="10"/>
    <s v="Xerox 1916"/>
    <n v="97.88"/>
    <n v="2"/>
    <n v="0"/>
    <n v="48.94"/>
  </r>
  <r>
    <n v="7796"/>
    <s v="CA-2022-112711"/>
    <x v="1"/>
    <d v="2022-07-12T00:00:00"/>
    <x v="1270"/>
    <x v="1"/>
    <s v="FM-14380"/>
    <s v="Fred McMath"/>
    <x v="0"/>
    <s v="United States"/>
    <x v="112"/>
    <x v="5"/>
    <n v="79109"/>
    <x v="2"/>
    <s v="TEC-PH-10000526"/>
    <x v="2"/>
    <x v="7"/>
    <s v="Vtech CS6719"/>
    <n v="307.16800000000001"/>
    <n v="4"/>
    <n v="0.2"/>
    <n v="30.716800000000006"/>
  </r>
  <r>
    <n v="7797"/>
    <s v="US-2022-145121"/>
    <x v="1"/>
    <d v="2022-10-02T00:00:00"/>
    <x v="310"/>
    <x v="1"/>
    <s v="MP-17965"/>
    <s v="Michael Paige"/>
    <x v="1"/>
    <s v="United States"/>
    <x v="209"/>
    <x v="29"/>
    <n v="6457"/>
    <x v="3"/>
    <s v="OFF-BI-10001078"/>
    <x v="1"/>
    <x v="8"/>
    <s v="Acco PRESSTEX Data Binder with Storage Hooks, Dark Blue, 14 7/8&quot; X 11&quot;"/>
    <n v="26.9"/>
    <n v="5"/>
    <n v="0"/>
    <n v="13.181000000000001"/>
  </r>
  <r>
    <n v="7798"/>
    <s v="CA-2024-166184"/>
    <x v="3"/>
    <d v="2024-03-25T00:00:00"/>
    <x v="647"/>
    <x v="2"/>
    <s v="HR-14830"/>
    <s v="Harold Ryan"/>
    <x v="1"/>
    <s v="United States"/>
    <x v="20"/>
    <x v="15"/>
    <n v="10035"/>
    <x v="3"/>
    <s v="OFF-EN-10004483"/>
    <x v="1"/>
    <x v="12"/>
    <s v="#10 White Business Envelopes,4 1/8 x 9 1/2"/>
    <n v="47.01"/>
    <n v="3"/>
    <n v="0"/>
    <n v="22.094699999999996"/>
  </r>
  <r>
    <n v="7799"/>
    <s v="CA-2024-166184"/>
    <x v="3"/>
    <d v="2024-03-25T00:00:00"/>
    <x v="647"/>
    <x v="2"/>
    <s v="HR-14830"/>
    <s v="Harold Ryan"/>
    <x v="1"/>
    <s v="United States"/>
    <x v="20"/>
    <x v="15"/>
    <n v="10035"/>
    <x v="3"/>
    <s v="TEC-PH-10002624"/>
    <x v="2"/>
    <x v="7"/>
    <s v="Samsung Galaxy S4 Mini"/>
    <n v="469.99"/>
    <n v="1"/>
    <n v="0"/>
    <n v="136.29709999999994"/>
  </r>
  <r>
    <n v="7800"/>
    <s v="CA-2024-166184"/>
    <x v="3"/>
    <d v="2024-03-25T00:00:00"/>
    <x v="647"/>
    <x v="2"/>
    <s v="HR-14830"/>
    <s v="Harold Ryan"/>
    <x v="1"/>
    <s v="United States"/>
    <x v="20"/>
    <x v="15"/>
    <n v="10035"/>
    <x v="3"/>
    <s v="FUR-CH-10003396"/>
    <x v="0"/>
    <x v="1"/>
    <s v="Global Deluxe Steno Chair"/>
    <n v="207.84600000000003"/>
    <n v="3"/>
    <n v="0.1"/>
    <n v="2.3093999999999895"/>
  </r>
  <r>
    <n v="7801"/>
    <s v="CA-2024-157413"/>
    <x v="3"/>
    <d v="2024-06-02T00:00:00"/>
    <x v="501"/>
    <x v="1"/>
    <s v="BW-11065"/>
    <s v="Barry Weirich"/>
    <x v="0"/>
    <s v="United States"/>
    <x v="10"/>
    <x v="9"/>
    <n v="19120"/>
    <x v="3"/>
    <s v="OFF-ST-10002756"/>
    <x v="1"/>
    <x v="4"/>
    <s v="Tennsco Stur-D-Stor Boltless Shelving, 5 Shelves, 24&quot; Deep, Sand"/>
    <n v="324.74400000000003"/>
    <n v="3"/>
    <n v="0.2"/>
    <n v="-77.126699999999971"/>
  </r>
  <r>
    <n v="7802"/>
    <s v="CA-2021-143637"/>
    <x v="2"/>
    <d v="2021-03-24T00:00:00"/>
    <x v="1271"/>
    <x v="0"/>
    <s v="MS-17710"/>
    <s v="Maurice Satty"/>
    <x v="0"/>
    <s v="United States"/>
    <x v="201"/>
    <x v="1"/>
    <n v="93727"/>
    <x v="1"/>
    <s v="FUR-FU-10002813"/>
    <x v="0"/>
    <x v="5"/>
    <s v="DAX Contemporary Wood Frame with Silver Metal Mat, Desktop, 11 x 14 Size"/>
    <n v="40.479999999999997"/>
    <n v="2"/>
    <n v="0"/>
    <n v="14.572799999999997"/>
  </r>
  <r>
    <n v="7803"/>
    <s v="CA-2022-102260"/>
    <x v="1"/>
    <d v="2022-09-22T00:00:00"/>
    <x v="1068"/>
    <x v="1"/>
    <s v="SJ-20225"/>
    <s v="Sanjit Jacobs"/>
    <x v="2"/>
    <s v="United States"/>
    <x v="47"/>
    <x v="18"/>
    <n v="37064"/>
    <x v="0"/>
    <s v="OFF-LA-10003714"/>
    <x v="1"/>
    <x v="2"/>
    <s v="Avery 510"/>
    <n v="12"/>
    <n v="4"/>
    <n v="0.2"/>
    <n v="4.1999999999999993"/>
  </r>
  <r>
    <n v="7804"/>
    <s v="CA-2022-102260"/>
    <x v="1"/>
    <d v="2022-09-22T00:00:00"/>
    <x v="1068"/>
    <x v="1"/>
    <s v="SJ-20225"/>
    <s v="Sanjit Jacobs"/>
    <x v="2"/>
    <s v="United States"/>
    <x v="47"/>
    <x v="18"/>
    <n v="37064"/>
    <x v="0"/>
    <s v="OFF-ST-10003716"/>
    <x v="1"/>
    <x v="4"/>
    <s v="Tennsco Double-Tier Lockers"/>
    <n v="720.06400000000008"/>
    <n v="4"/>
    <n v="0.2"/>
    <n v="-63.005600000000015"/>
  </r>
  <r>
    <n v="7805"/>
    <s v="CA-2022-102260"/>
    <x v="1"/>
    <d v="2022-09-22T00:00:00"/>
    <x v="1068"/>
    <x v="1"/>
    <s v="SJ-20225"/>
    <s v="Sanjit Jacobs"/>
    <x v="2"/>
    <s v="United States"/>
    <x v="47"/>
    <x v="18"/>
    <n v="37064"/>
    <x v="0"/>
    <s v="OFF-ST-10002289"/>
    <x v="1"/>
    <x v="4"/>
    <s v="Safco Wire Cube Shelving System, For Use as 4 or 5 14&quot; Cubes, Black"/>
    <n v="25.424000000000003"/>
    <n v="1"/>
    <n v="0.2"/>
    <n v="-4.7670000000000021"/>
  </r>
  <r>
    <n v="7806"/>
    <s v="CA-2022-102260"/>
    <x v="1"/>
    <d v="2022-09-22T00:00:00"/>
    <x v="1068"/>
    <x v="1"/>
    <s v="SJ-20225"/>
    <s v="Sanjit Jacobs"/>
    <x v="2"/>
    <s v="United States"/>
    <x v="47"/>
    <x v="18"/>
    <n v="37064"/>
    <x v="0"/>
    <s v="OFF-AR-10001315"/>
    <x v="1"/>
    <x v="6"/>
    <s v="Newell 310"/>
    <n v="2.8160000000000003"/>
    <n v="2"/>
    <n v="0.2"/>
    <n v="0.31679999999999986"/>
  </r>
  <r>
    <n v="7807"/>
    <s v="CA-2022-102260"/>
    <x v="1"/>
    <d v="2022-09-22T00:00:00"/>
    <x v="1068"/>
    <x v="1"/>
    <s v="SJ-20225"/>
    <s v="Sanjit Jacobs"/>
    <x v="2"/>
    <s v="United States"/>
    <x v="47"/>
    <x v="18"/>
    <n v="37064"/>
    <x v="0"/>
    <s v="OFF-BI-10000042"/>
    <x v="1"/>
    <x v="8"/>
    <s v="Pressboard Data Binder, Crimson, 12&quot; X 8 1/2&quot;"/>
    <n v="3.2040000000000002"/>
    <n v="2"/>
    <n v="0.7"/>
    <n v="-2.5631999999999993"/>
  </r>
  <r>
    <n v="7808"/>
    <s v="US-2023-137295"/>
    <x v="0"/>
    <d v="2023-01-08T00:00:00"/>
    <x v="405"/>
    <x v="1"/>
    <s v="VS-21820"/>
    <s v="Vivek Sundaresam"/>
    <x v="0"/>
    <s v="United States"/>
    <x v="253"/>
    <x v="3"/>
    <n v="27604"/>
    <x v="0"/>
    <s v="OFF-BI-10004236"/>
    <x v="1"/>
    <x v="8"/>
    <s v="XtraLife ClearVue Slant-D Ring Binder, White, 3&quot;"/>
    <n v="30.828000000000007"/>
    <n v="7"/>
    <n v="0.7"/>
    <n v="-24.662400000000005"/>
  </r>
  <r>
    <n v="7809"/>
    <s v="US-2023-137295"/>
    <x v="0"/>
    <d v="2023-01-08T00:00:00"/>
    <x v="405"/>
    <x v="1"/>
    <s v="VS-21820"/>
    <s v="Vivek Sundaresam"/>
    <x v="0"/>
    <s v="United States"/>
    <x v="253"/>
    <x v="3"/>
    <n v="27604"/>
    <x v="0"/>
    <s v="OFF-AR-10001955"/>
    <x v="1"/>
    <x v="6"/>
    <s v="Newell 319"/>
    <n v="47.616"/>
    <n v="3"/>
    <n v="0.2"/>
    <n v="5.9519999999999946"/>
  </r>
  <r>
    <n v="7810"/>
    <s v="US-2023-137295"/>
    <x v="0"/>
    <d v="2023-01-08T00:00:00"/>
    <x v="405"/>
    <x v="1"/>
    <s v="VS-21820"/>
    <s v="Vivek Sundaresam"/>
    <x v="0"/>
    <s v="United States"/>
    <x v="253"/>
    <x v="3"/>
    <n v="27604"/>
    <x v="0"/>
    <s v="TEC-PH-10004080"/>
    <x v="2"/>
    <x v="7"/>
    <s v="Avaya 5410 Digital phone"/>
    <n v="108.78399999999999"/>
    <n v="2"/>
    <n v="0.2"/>
    <n v="10.878399999999999"/>
  </r>
  <r>
    <n v="7811"/>
    <s v="CA-2023-134334"/>
    <x v="0"/>
    <d v="2023-02-14T00:00:00"/>
    <x v="1272"/>
    <x v="2"/>
    <s v="DK-13090"/>
    <s v="Dave Kipp"/>
    <x v="0"/>
    <s v="United States"/>
    <x v="183"/>
    <x v="39"/>
    <n v="20735"/>
    <x v="3"/>
    <s v="OFF-PA-10000791"/>
    <x v="1"/>
    <x v="10"/>
    <s v="Wirebound Message Books, Four 2 3/4 x 5 Forms per Page, 200 Sets per Book"/>
    <n v="4.7699999999999996"/>
    <n v="1"/>
    <n v="0"/>
    <n v="2.1464999999999996"/>
  </r>
  <r>
    <n v="7812"/>
    <s v="CA-2023-134334"/>
    <x v="0"/>
    <d v="2023-02-14T00:00:00"/>
    <x v="1272"/>
    <x v="2"/>
    <s v="DK-13090"/>
    <s v="Dave Kipp"/>
    <x v="0"/>
    <s v="United States"/>
    <x v="183"/>
    <x v="39"/>
    <n v="20735"/>
    <x v="3"/>
    <s v="OFF-AR-10001770"/>
    <x v="1"/>
    <x v="6"/>
    <s v="Economy #2 Pencils"/>
    <n v="7.98"/>
    <n v="3"/>
    <n v="0"/>
    <n v="2.0747999999999998"/>
  </r>
  <r>
    <n v="7813"/>
    <s v="CA-2023-134334"/>
    <x v="0"/>
    <d v="2023-02-14T00:00:00"/>
    <x v="1272"/>
    <x v="2"/>
    <s v="DK-13090"/>
    <s v="Dave Kipp"/>
    <x v="0"/>
    <s v="United States"/>
    <x v="183"/>
    <x v="39"/>
    <n v="20735"/>
    <x v="3"/>
    <s v="FUR-TA-10002356"/>
    <x v="0"/>
    <x v="3"/>
    <s v="Bevis Boat-Shaped Conference Table"/>
    <n v="550.43100000000004"/>
    <n v="3"/>
    <n v="0.3"/>
    <n v="-47.179800000000029"/>
  </r>
  <r>
    <n v="7814"/>
    <s v="CA-2023-134334"/>
    <x v="0"/>
    <d v="2023-02-14T00:00:00"/>
    <x v="1272"/>
    <x v="2"/>
    <s v="DK-13090"/>
    <s v="Dave Kipp"/>
    <x v="0"/>
    <s v="United States"/>
    <x v="183"/>
    <x v="39"/>
    <n v="20735"/>
    <x v="3"/>
    <s v="FUR-FU-10003274"/>
    <x v="0"/>
    <x v="5"/>
    <s v="Regeneration Desk Collection"/>
    <n v="10.56"/>
    <n v="6"/>
    <n v="0"/>
    <n v="4.6464000000000008"/>
  </r>
  <r>
    <n v="7815"/>
    <s v="US-2024-109316"/>
    <x v="3"/>
    <d v="2024-06-09T00:00:00"/>
    <x v="272"/>
    <x v="2"/>
    <s v="MG-17680"/>
    <s v="Maureen Gastineau"/>
    <x v="2"/>
    <s v="United States"/>
    <x v="1"/>
    <x v="1"/>
    <n v="90049"/>
    <x v="1"/>
    <s v="FUR-BO-10004834"/>
    <x v="0"/>
    <x v="0"/>
    <s v="Riverside Palais Royal Lawyers Bookcase, Royale Cherry Finish"/>
    <n v="1497.6659999999999"/>
    <n v="2"/>
    <n v="0.15"/>
    <n v="140.95680000000004"/>
  </r>
  <r>
    <n v="7816"/>
    <s v="US-2024-109316"/>
    <x v="3"/>
    <d v="2024-06-09T00:00:00"/>
    <x v="272"/>
    <x v="2"/>
    <s v="MG-17680"/>
    <s v="Maureen Gastineau"/>
    <x v="2"/>
    <s v="United States"/>
    <x v="1"/>
    <x v="1"/>
    <n v="90049"/>
    <x v="1"/>
    <s v="TEC-PH-10000307"/>
    <x v="2"/>
    <x v="7"/>
    <s v="Shocksock Galaxy S4 Armband"/>
    <n v="17.52"/>
    <n v="2"/>
    <n v="0.2"/>
    <n v="-3.5040000000000022"/>
  </r>
  <r>
    <n v="7817"/>
    <s v="CA-2023-138478"/>
    <x v="0"/>
    <d v="2023-10-22T00:00:00"/>
    <x v="936"/>
    <x v="0"/>
    <s v="DP-13390"/>
    <s v="Dennis Pardue"/>
    <x v="2"/>
    <s v="United States"/>
    <x v="226"/>
    <x v="33"/>
    <n v="89031"/>
    <x v="1"/>
    <s v="OFF-AR-10002240"/>
    <x v="1"/>
    <x v="6"/>
    <s v="Panasonic KP-150 Electric Pencil Sharpener"/>
    <n v="113.22"/>
    <n v="3"/>
    <n v="0"/>
    <n v="29.437200000000001"/>
  </r>
  <r>
    <n v="7818"/>
    <s v="CA-2023-138478"/>
    <x v="0"/>
    <d v="2023-10-22T00:00:00"/>
    <x v="936"/>
    <x v="0"/>
    <s v="DP-13390"/>
    <s v="Dennis Pardue"/>
    <x v="2"/>
    <s v="United States"/>
    <x v="226"/>
    <x v="33"/>
    <n v="89031"/>
    <x v="1"/>
    <s v="OFF-PA-10001801"/>
    <x v="1"/>
    <x v="10"/>
    <s v="Xerox 193"/>
    <n v="35.880000000000003"/>
    <n v="6"/>
    <n v="0"/>
    <n v="17.581200000000003"/>
  </r>
  <r>
    <n v="7819"/>
    <s v="CA-2023-138478"/>
    <x v="0"/>
    <d v="2023-10-22T00:00:00"/>
    <x v="936"/>
    <x v="0"/>
    <s v="DP-13390"/>
    <s v="Dennis Pardue"/>
    <x v="2"/>
    <s v="United States"/>
    <x v="226"/>
    <x v="33"/>
    <n v="89031"/>
    <x v="1"/>
    <s v="OFF-BI-10001120"/>
    <x v="1"/>
    <x v="8"/>
    <s v="Ibico EPK-21 Electric Binding System"/>
    <n v="4535.9760000000006"/>
    <n v="3"/>
    <n v="0.2"/>
    <n v="1644.2912999999999"/>
  </r>
  <r>
    <n v="7820"/>
    <s v="CA-2024-150469"/>
    <x v="3"/>
    <d v="2024-01-27T00:00:00"/>
    <x v="714"/>
    <x v="1"/>
    <s v="CJ-12010"/>
    <s v="Caroline Jumper"/>
    <x v="0"/>
    <s v="United States"/>
    <x v="8"/>
    <x v="1"/>
    <n v="94109"/>
    <x v="1"/>
    <s v="OFF-FA-10000611"/>
    <x v="1"/>
    <x v="13"/>
    <s v="Binder Clips by OIC"/>
    <n v="11.84"/>
    <n v="8"/>
    <n v="0"/>
    <n v="5.6831999999999994"/>
  </r>
  <r>
    <n v="7821"/>
    <s v="CA-2024-152436"/>
    <x v="3"/>
    <d v="2024-12-09T00:00:00"/>
    <x v="235"/>
    <x v="0"/>
    <s v="CW-11905"/>
    <s v="Carl Weiss"/>
    <x v="2"/>
    <s v="United States"/>
    <x v="395"/>
    <x v="34"/>
    <n v="2920"/>
    <x v="3"/>
    <s v="OFF-ST-10000036"/>
    <x v="1"/>
    <x v="4"/>
    <s v="Recycled Data-Pak for Archival Bound Computer Printouts, 12-1/2 x 12-1/2 x 16"/>
    <n v="592.74"/>
    <n v="6"/>
    <n v="0"/>
    <n v="160.03979999999999"/>
  </r>
  <r>
    <n v="7822"/>
    <s v="CA-2023-169334"/>
    <x v="0"/>
    <d v="2023-10-22T00:00:00"/>
    <x v="351"/>
    <x v="0"/>
    <s v="GW-14605"/>
    <s v="Giulietta Weimer"/>
    <x v="0"/>
    <s v="United States"/>
    <x v="25"/>
    <x v="18"/>
    <n v="38301"/>
    <x v="0"/>
    <s v="OFF-ST-10004950"/>
    <x v="1"/>
    <x v="4"/>
    <s v="Tenex Personal Filing Tote With Secure Closure Lid, Black/Frost"/>
    <n v="111.67200000000001"/>
    <n v="9"/>
    <n v="0.2"/>
    <n v="6.9794999999999909"/>
  </r>
  <r>
    <n v="7823"/>
    <s v="US-2021-115413"/>
    <x v="2"/>
    <d v="2021-08-26T00:00:00"/>
    <x v="9"/>
    <x v="1"/>
    <s v="PP-18955"/>
    <s v="Paul Prost"/>
    <x v="2"/>
    <s v="United States"/>
    <x v="46"/>
    <x v="13"/>
    <n v="19711"/>
    <x v="3"/>
    <s v="OFF-AR-10003770"/>
    <x v="1"/>
    <x v="6"/>
    <s v="Newell 340"/>
    <n v="8.64"/>
    <n v="3"/>
    <n v="0"/>
    <n v="2.5055999999999998"/>
  </r>
  <r>
    <n v="7824"/>
    <s v="US-2021-115413"/>
    <x v="2"/>
    <d v="2021-08-26T00:00:00"/>
    <x v="9"/>
    <x v="1"/>
    <s v="PP-18955"/>
    <s v="Paul Prost"/>
    <x v="2"/>
    <s v="United States"/>
    <x v="46"/>
    <x v="13"/>
    <n v="19711"/>
    <x v="3"/>
    <s v="TEC-AC-10002800"/>
    <x v="2"/>
    <x v="11"/>
    <s v="Plantronics Audio 478 Stereo USB Headset"/>
    <n v="149.97"/>
    <n v="3"/>
    <n v="0"/>
    <n v="52.489499999999992"/>
  </r>
  <r>
    <n v="7825"/>
    <s v="CA-2021-125150"/>
    <x v="2"/>
    <d v="2021-05-16T00:00:00"/>
    <x v="1016"/>
    <x v="1"/>
    <s v="PW-19030"/>
    <s v="Pauline Webber"/>
    <x v="1"/>
    <s v="United States"/>
    <x v="1"/>
    <x v="1"/>
    <n v="90036"/>
    <x v="1"/>
    <s v="FUR-CH-10002439"/>
    <x v="0"/>
    <x v="1"/>
    <s v="Iceberg Nesting Folding Chair, 19w x 6d x 43h"/>
    <n v="232.88"/>
    <n v="5"/>
    <n v="0.2"/>
    <n v="17.466000000000008"/>
  </r>
  <r>
    <n v="7826"/>
    <s v="CA-2022-127327"/>
    <x v="1"/>
    <d v="2022-02-03T00:00:00"/>
    <x v="1268"/>
    <x v="1"/>
    <s v="PW-19030"/>
    <s v="Pauline Webber"/>
    <x v="1"/>
    <s v="United States"/>
    <x v="410"/>
    <x v="15"/>
    <n v="13440"/>
    <x v="3"/>
    <s v="FUR-CH-10004218"/>
    <x v="0"/>
    <x v="1"/>
    <s v="Global Fabric Manager's Chair, Dark Gray"/>
    <n v="90.882000000000005"/>
    <n v="1"/>
    <n v="0.1"/>
    <n v="15.147000000000004"/>
  </r>
  <r>
    <n v="7827"/>
    <s v="CA-2024-117114"/>
    <x v="3"/>
    <d v="2024-11-01T00:00:00"/>
    <x v="133"/>
    <x v="1"/>
    <s v="CY-12745"/>
    <s v="Craig Yedwab"/>
    <x v="1"/>
    <s v="United States"/>
    <x v="22"/>
    <x v="10"/>
    <n v="60610"/>
    <x v="2"/>
    <s v="TEC-PH-10004042"/>
    <x v="2"/>
    <x v="7"/>
    <s v="ClearOne Communications CHAT 70 OC Speaker Phone"/>
    <n v="508.76800000000003"/>
    <n v="4"/>
    <n v="0.2"/>
    <n v="38.157600000000002"/>
  </r>
  <r>
    <n v="7828"/>
    <s v="CA-2024-117114"/>
    <x v="3"/>
    <d v="2024-11-01T00:00:00"/>
    <x v="133"/>
    <x v="1"/>
    <s v="CY-12745"/>
    <s v="Craig Yedwab"/>
    <x v="1"/>
    <s v="United States"/>
    <x v="22"/>
    <x v="10"/>
    <n v="60610"/>
    <x v="2"/>
    <s v="OFF-EN-10001137"/>
    <x v="1"/>
    <x v="12"/>
    <s v="#10 Gummed Flap White Envelopes, 100/Box"/>
    <n v="9.9120000000000008"/>
    <n v="3"/>
    <n v="0.2"/>
    <n v="3.2213999999999996"/>
  </r>
  <r>
    <n v="7829"/>
    <s v="CA-2022-137302"/>
    <x v="1"/>
    <d v="2022-04-26T00:00:00"/>
    <x v="1264"/>
    <x v="1"/>
    <s v="BW-11110"/>
    <s v="Bart Watters"/>
    <x v="1"/>
    <s v="United States"/>
    <x v="70"/>
    <x v="1"/>
    <n v="92105"/>
    <x v="1"/>
    <s v="FUR-CH-10002017"/>
    <x v="0"/>
    <x v="1"/>
    <s v="SAFCO Optional Arm Kit for Workspace Cribbage Stacking Chair"/>
    <n v="63.936000000000007"/>
    <n v="3"/>
    <n v="0.2"/>
    <n v="6.3935999999999957"/>
  </r>
  <r>
    <n v="7830"/>
    <s v="CA-2022-137302"/>
    <x v="1"/>
    <d v="2022-04-26T00:00:00"/>
    <x v="1264"/>
    <x v="1"/>
    <s v="BW-11110"/>
    <s v="Bart Watters"/>
    <x v="1"/>
    <s v="United States"/>
    <x v="70"/>
    <x v="1"/>
    <n v="92105"/>
    <x v="1"/>
    <s v="OFF-AR-10000588"/>
    <x v="1"/>
    <x v="6"/>
    <s v="Newell 345"/>
    <n v="59.519999999999996"/>
    <n v="3"/>
    <n v="0"/>
    <n v="15.475200000000001"/>
  </r>
  <r>
    <n v="7831"/>
    <s v="CA-2022-137302"/>
    <x v="1"/>
    <d v="2022-04-26T00:00:00"/>
    <x v="1264"/>
    <x v="1"/>
    <s v="BW-11110"/>
    <s v="Bart Watters"/>
    <x v="1"/>
    <s v="United States"/>
    <x v="70"/>
    <x v="1"/>
    <n v="92105"/>
    <x v="1"/>
    <s v="TEC-PH-10003174"/>
    <x v="2"/>
    <x v="7"/>
    <s v="RCA ViSYS 25825 Wireless digital phone"/>
    <n v="311.97600000000006"/>
    <n v="3"/>
    <n v="0.2"/>
    <n v="38.996999999999986"/>
  </r>
  <r>
    <n v="7832"/>
    <s v="CA-2022-137302"/>
    <x v="1"/>
    <d v="2022-04-26T00:00:00"/>
    <x v="1264"/>
    <x v="1"/>
    <s v="BW-11110"/>
    <s v="Bart Watters"/>
    <x v="1"/>
    <s v="United States"/>
    <x v="70"/>
    <x v="1"/>
    <n v="92105"/>
    <x v="1"/>
    <s v="OFF-BI-10001524"/>
    <x v="1"/>
    <x v="8"/>
    <s v="GBC Premium Transparent Covers with Diagonal Lined Pattern"/>
    <n v="50.352000000000004"/>
    <n v="3"/>
    <n v="0.2"/>
    <n v="17.623199999999997"/>
  </r>
  <r>
    <n v="7833"/>
    <s v="CA-2023-112382"/>
    <x v="0"/>
    <d v="2023-05-10T00:00:00"/>
    <x v="583"/>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22-128958"/>
    <x v="1"/>
    <d v="2022-01-24T00:00:00"/>
    <x v="1273"/>
    <x v="1"/>
    <s v="CR-12820"/>
    <s v="Cyra Reiten"/>
    <x v="2"/>
    <s v="United States"/>
    <x v="487"/>
    <x v="2"/>
    <n v="33407"/>
    <x v="0"/>
    <s v="OFF-AR-10004757"/>
    <x v="1"/>
    <x v="6"/>
    <s v="Crayola Colored Pencils"/>
    <n v="13.120000000000001"/>
    <n v="5"/>
    <n v="0.2"/>
    <n v="2.1319999999999988"/>
  </r>
  <r>
    <n v="7835"/>
    <s v="CA-2022-106257"/>
    <x v="1"/>
    <d v="2022-04-13T00:00:00"/>
    <x v="1250"/>
    <x v="0"/>
    <s v="EB-14110"/>
    <s v="Eugene Barchas"/>
    <x v="0"/>
    <s v="United States"/>
    <x v="1"/>
    <x v="1"/>
    <n v="90045"/>
    <x v="1"/>
    <s v="FUR-TA-10002530"/>
    <x v="0"/>
    <x v="3"/>
    <s v="Iceberg OfficeWorks 42&quot; Round Tables"/>
    <n v="241.56799999999998"/>
    <n v="2"/>
    <n v="0.2"/>
    <n v="-15.098000000000013"/>
  </r>
  <r>
    <n v="7836"/>
    <s v="CA-2022-106257"/>
    <x v="1"/>
    <d v="2022-04-13T00:00:00"/>
    <x v="1250"/>
    <x v="0"/>
    <s v="EB-14110"/>
    <s v="Eugene Barchas"/>
    <x v="0"/>
    <s v="United States"/>
    <x v="1"/>
    <x v="1"/>
    <n v="90045"/>
    <x v="1"/>
    <s v="TEC-PH-10001494"/>
    <x v="2"/>
    <x v="7"/>
    <s v="Polycom CX600 IP Phone VoIP phone"/>
    <n v="479.92"/>
    <n v="2"/>
    <n v="0.2"/>
    <n v="41.993000000000009"/>
  </r>
  <r>
    <n v="7837"/>
    <s v="CA-2022-149083"/>
    <x v="1"/>
    <d v="2022-09-25T00:00:00"/>
    <x v="12"/>
    <x v="1"/>
    <s v="SH-19975"/>
    <s v="Sally Hughsby"/>
    <x v="1"/>
    <s v="United States"/>
    <x v="4"/>
    <x v="4"/>
    <n v="98103"/>
    <x v="1"/>
    <s v="FUR-CH-10004289"/>
    <x v="0"/>
    <x v="1"/>
    <s v="Global Super Steno Chair"/>
    <n v="307.13600000000002"/>
    <n v="4"/>
    <n v="0.2"/>
    <n v="-11.51760000000003"/>
  </r>
  <r>
    <n v="7838"/>
    <s v="CA-2022-149083"/>
    <x v="1"/>
    <d v="2022-09-25T00:00:00"/>
    <x v="12"/>
    <x v="1"/>
    <s v="SH-19975"/>
    <s v="Sally Hughsby"/>
    <x v="1"/>
    <s v="United States"/>
    <x v="4"/>
    <x v="4"/>
    <n v="98103"/>
    <x v="1"/>
    <s v="OFF-LA-10002945"/>
    <x v="1"/>
    <x v="2"/>
    <s v="Permanent Self-Adhesive File Folder Labels for Typewriters, 1 1/8 x 3 1/2, White"/>
    <n v="12.6"/>
    <n v="2"/>
    <n v="0"/>
    <n v="5.7959999999999994"/>
  </r>
  <r>
    <n v="7839"/>
    <s v="CA-2022-149083"/>
    <x v="1"/>
    <d v="2022-09-25T00:00:00"/>
    <x v="12"/>
    <x v="1"/>
    <s v="SH-19975"/>
    <s v="Sally Hughsby"/>
    <x v="1"/>
    <s v="United States"/>
    <x v="4"/>
    <x v="4"/>
    <n v="98103"/>
    <x v="1"/>
    <s v="TEC-AC-10002567"/>
    <x v="2"/>
    <x v="11"/>
    <s v="Logitech G602 Wireless Gaming Mouse"/>
    <n v="159.97999999999999"/>
    <n v="2"/>
    <n v="0"/>
    <n v="57.592799999999997"/>
  </r>
  <r>
    <n v="7840"/>
    <s v="US-2021-137869"/>
    <x v="2"/>
    <d v="2021-03-28T00:00:00"/>
    <x v="1249"/>
    <x v="1"/>
    <s v="CV-12295"/>
    <s v="Christina VanderZanden"/>
    <x v="0"/>
    <s v="United States"/>
    <x v="96"/>
    <x v="23"/>
    <n v="50315"/>
    <x v="2"/>
    <s v="OFF-EN-10001509"/>
    <x v="1"/>
    <x v="12"/>
    <s v="Poly String Tie Envelopes"/>
    <n v="6.12"/>
    <n v="3"/>
    <n v="0"/>
    <n v="2.8763999999999994"/>
  </r>
  <r>
    <n v="7841"/>
    <s v="US-2021-137869"/>
    <x v="2"/>
    <d v="2021-03-28T00:00:00"/>
    <x v="1249"/>
    <x v="1"/>
    <s v="CV-12295"/>
    <s v="Christina VanderZanden"/>
    <x v="0"/>
    <s v="United States"/>
    <x v="96"/>
    <x v="23"/>
    <n v="50315"/>
    <x v="2"/>
    <s v="FUR-TA-10003954"/>
    <x v="0"/>
    <x v="3"/>
    <s v="Hon 94000 Series Round Tables"/>
    <n v="1184.72"/>
    <n v="4"/>
    <n v="0"/>
    <n v="106.62480000000005"/>
  </r>
  <r>
    <n v="7842"/>
    <s v="CA-2023-116603"/>
    <x v="0"/>
    <d v="2023-07-18T00:00:00"/>
    <x v="18"/>
    <x v="1"/>
    <s v="AT-10735"/>
    <s v="Annie Thurman"/>
    <x v="0"/>
    <s v="United States"/>
    <x v="20"/>
    <x v="15"/>
    <n v="10024"/>
    <x v="3"/>
    <s v="OFF-AP-10002892"/>
    <x v="1"/>
    <x v="9"/>
    <s v="Belkin F5C206VTEL 6 Outlet Surge"/>
    <n v="45.96"/>
    <n v="2"/>
    <n v="0"/>
    <n v="13.787999999999997"/>
  </r>
  <r>
    <n v="7843"/>
    <s v="CA-2021-158470"/>
    <x v="2"/>
    <d v="2021-04-19T00:00:00"/>
    <x v="941"/>
    <x v="0"/>
    <s v="AG-10390"/>
    <s v="Allen Goldenen"/>
    <x v="0"/>
    <s v="United States"/>
    <x v="81"/>
    <x v="17"/>
    <n v="22204"/>
    <x v="0"/>
    <s v="OFF-BI-10003638"/>
    <x v="1"/>
    <x v="8"/>
    <s v="GBC Durable Plastic Covers"/>
    <n v="58.050000000000004"/>
    <n v="3"/>
    <n v="0"/>
    <n v="26.702999999999999"/>
  </r>
  <r>
    <n v="7844"/>
    <s v="CA-2021-158470"/>
    <x v="2"/>
    <d v="2021-04-19T00:00:00"/>
    <x v="941"/>
    <x v="0"/>
    <s v="AG-10390"/>
    <s v="Allen Goldenen"/>
    <x v="0"/>
    <s v="United States"/>
    <x v="81"/>
    <x v="17"/>
    <n v="22204"/>
    <x v="0"/>
    <s v="OFF-PA-10001569"/>
    <x v="1"/>
    <x v="10"/>
    <s v="Xerox 232"/>
    <n v="71.28"/>
    <n v="11"/>
    <n v="0"/>
    <n v="34.214400000000005"/>
  </r>
  <r>
    <n v="7845"/>
    <s v="US-2024-123834"/>
    <x v="3"/>
    <d v="2024-07-22T00:00:00"/>
    <x v="262"/>
    <x v="1"/>
    <s v="GM-14500"/>
    <s v="Gene McClure"/>
    <x v="0"/>
    <s v="United States"/>
    <x v="343"/>
    <x v="5"/>
    <n v="78577"/>
    <x v="2"/>
    <s v="FUR-TA-10001676"/>
    <x v="0"/>
    <x v="3"/>
    <s v="Hon 61000 Series Interactive Training Tables"/>
    <n v="124.404"/>
    <n v="4"/>
    <n v="0.3"/>
    <n v="-21.3264"/>
  </r>
  <r>
    <n v="7846"/>
    <s v="CA-2022-125976"/>
    <x v="1"/>
    <d v="2022-09-27T00:00:00"/>
    <x v="119"/>
    <x v="1"/>
    <s v="JK-15205"/>
    <s v="Jamie Kunitz"/>
    <x v="0"/>
    <s v="United States"/>
    <x v="81"/>
    <x v="17"/>
    <n v="22204"/>
    <x v="0"/>
    <s v="OFF-PA-10001125"/>
    <x v="1"/>
    <x v="10"/>
    <s v="Xerox 1988"/>
    <n v="154.9"/>
    <n v="5"/>
    <n v="0"/>
    <n v="69.704999999999998"/>
  </r>
  <r>
    <n v="7847"/>
    <s v="CA-2022-125976"/>
    <x v="1"/>
    <d v="2022-09-27T00:00:00"/>
    <x v="119"/>
    <x v="1"/>
    <s v="JK-15205"/>
    <s v="Jamie Kunitz"/>
    <x v="0"/>
    <s v="United States"/>
    <x v="81"/>
    <x v="17"/>
    <n v="22204"/>
    <x v="0"/>
    <s v="TEC-PH-10002496"/>
    <x v="2"/>
    <x v="7"/>
    <s v="Cisco SPA301"/>
    <n v="1871.88"/>
    <n v="12"/>
    <n v="0"/>
    <n v="561.56399999999996"/>
  </r>
  <r>
    <n v="7848"/>
    <s v="CA-2023-128706"/>
    <x v="0"/>
    <d v="2023-02-27T00:00:00"/>
    <x v="1274"/>
    <x v="1"/>
    <s v="DW-13540"/>
    <s v="Don Weiss"/>
    <x v="0"/>
    <s v="United States"/>
    <x v="12"/>
    <x v="5"/>
    <n v="77070"/>
    <x v="2"/>
    <s v="FUR-FU-10004053"/>
    <x v="0"/>
    <x v="5"/>
    <s v="DAX Two-Tone Silver Metal Document Frame"/>
    <n v="16.192"/>
    <n v="2"/>
    <n v="0.6"/>
    <n v="-6.8815999999999953"/>
  </r>
  <r>
    <n v="7849"/>
    <s v="CA-2023-104311"/>
    <x v="0"/>
    <d v="2023-05-03T00:00:00"/>
    <x v="1238"/>
    <x v="1"/>
    <s v="AS-10090"/>
    <s v="Adam Shillingsburg"/>
    <x v="0"/>
    <s v="United States"/>
    <x v="218"/>
    <x v="5"/>
    <n v="75061"/>
    <x v="2"/>
    <s v="OFF-ST-10000321"/>
    <x v="1"/>
    <x v="4"/>
    <s v="Akro Stacking Bins"/>
    <n v="18.936"/>
    <n v="3"/>
    <n v="0.2"/>
    <n v="-3.787200000000003"/>
  </r>
  <r>
    <n v="7850"/>
    <s v="CA-2023-104311"/>
    <x v="0"/>
    <d v="2023-05-03T00:00:00"/>
    <x v="1238"/>
    <x v="1"/>
    <s v="AS-10090"/>
    <s v="Adam Shillingsburg"/>
    <x v="0"/>
    <s v="United States"/>
    <x v="218"/>
    <x v="5"/>
    <n v="75061"/>
    <x v="2"/>
    <s v="OFF-ST-10002957"/>
    <x v="1"/>
    <x v="4"/>
    <s v="Sterilite Show Offs Storage Containers"/>
    <n v="12.672000000000001"/>
    <n v="3"/>
    <n v="0.2"/>
    <n v="-3.1680000000000001"/>
  </r>
  <r>
    <n v="7851"/>
    <s v="CA-2023-104311"/>
    <x v="0"/>
    <d v="2023-05-03T00:00:00"/>
    <x v="1238"/>
    <x v="1"/>
    <s v="AS-10090"/>
    <s v="Adam Shillingsburg"/>
    <x v="0"/>
    <s v="United States"/>
    <x v="218"/>
    <x v="5"/>
    <n v="75061"/>
    <x v="2"/>
    <s v="OFF-LA-10000973"/>
    <x v="1"/>
    <x v="2"/>
    <s v="Avery 502"/>
    <n v="5.04"/>
    <n v="2"/>
    <n v="0.2"/>
    <n v="1.764"/>
  </r>
  <r>
    <n v="7852"/>
    <s v="CA-2021-169649"/>
    <x v="2"/>
    <d v="2021-12-09T00:00:00"/>
    <x v="345"/>
    <x v="1"/>
    <s v="TS-21205"/>
    <s v="Thomas Seio"/>
    <x v="1"/>
    <s v="United States"/>
    <x v="22"/>
    <x v="10"/>
    <n v="60653"/>
    <x v="2"/>
    <s v="OFF-PA-10000143"/>
    <x v="1"/>
    <x v="10"/>
    <s v="Astroparche Fine Business Paper"/>
    <n v="8.4480000000000004"/>
    <n v="2"/>
    <n v="0.2"/>
    <n v="2.9568000000000003"/>
  </r>
  <r>
    <n v="7853"/>
    <s v="CA-2021-169649"/>
    <x v="2"/>
    <d v="2021-12-09T00:00:00"/>
    <x v="345"/>
    <x v="1"/>
    <s v="TS-21205"/>
    <s v="Thomas Seio"/>
    <x v="1"/>
    <s v="United States"/>
    <x v="22"/>
    <x v="10"/>
    <n v="60653"/>
    <x v="2"/>
    <s v="OFF-AP-10003287"/>
    <x v="1"/>
    <x v="9"/>
    <s v="Tripp Lite TLP810NET Broadband Surge for Modem/Fax"/>
    <n v="20.387999999999995"/>
    <n v="2"/>
    <n v="0.8"/>
    <n v="-53.008800000000008"/>
  </r>
  <r>
    <n v="7854"/>
    <s v="CA-2022-144890"/>
    <x v="1"/>
    <d v="2022-12-25T00:00:00"/>
    <x v="693"/>
    <x v="1"/>
    <s v="SM-20320"/>
    <s v="Sean Miller"/>
    <x v="2"/>
    <s v="United States"/>
    <x v="1"/>
    <x v="1"/>
    <n v="90049"/>
    <x v="1"/>
    <s v="OFF-PA-10001526"/>
    <x v="1"/>
    <x v="10"/>
    <s v="Xerox 1949"/>
    <n v="9.9600000000000009"/>
    <n v="2"/>
    <n v="0"/>
    <n v="4.8804000000000007"/>
  </r>
  <r>
    <n v="7855"/>
    <s v="CA-2024-135587"/>
    <x v="3"/>
    <d v="2024-12-08T00:00:00"/>
    <x v="169"/>
    <x v="1"/>
    <s v="BH-11710"/>
    <s v="Brosina Hoffman"/>
    <x v="0"/>
    <s v="United States"/>
    <x v="413"/>
    <x v="35"/>
    <n v="39401"/>
    <x v="0"/>
    <s v="OFF-AP-10004540"/>
    <x v="1"/>
    <x v="9"/>
    <s v="Eureka The Boss Lite 10-Amp Upright Vacuum, Blue"/>
    <n v="320.64"/>
    <n v="4"/>
    <n v="0"/>
    <n v="89.779200000000003"/>
  </r>
  <r>
    <n v="7856"/>
    <s v="CA-2024-135587"/>
    <x v="3"/>
    <d v="2024-12-08T00:00:00"/>
    <x v="169"/>
    <x v="1"/>
    <s v="BH-11710"/>
    <s v="Brosina Hoffman"/>
    <x v="0"/>
    <s v="United States"/>
    <x v="413"/>
    <x v="35"/>
    <n v="39401"/>
    <x v="0"/>
    <s v="TEC-AC-10001266"/>
    <x v="2"/>
    <x v="11"/>
    <s v="Memorex Micro Travel Drive 8 GB"/>
    <n v="52"/>
    <n v="4"/>
    <n v="0"/>
    <n v="23.4"/>
  </r>
  <r>
    <n v="7857"/>
    <s v="CA-2021-103429"/>
    <x v="2"/>
    <d v="2021-05-30T00:00:00"/>
    <x v="413"/>
    <x v="2"/>
    <s v="LW-16825"/>
    <s v="Laurel Workman"/>
    <x v="1"/>
    <s v="United States"/>
    <x v="20"/>
    <x v="15"/>
    <n v="10024"/>
    <x v="3"/>
    <s v="OFF-BI-10004233"/>
    <x v="1"/>
    <x v="8"/>
    <s v="GBC Pre-Punched Binding Paper, Plastic, White, 8-1/2&quot; x 11&quot;"/>
    <n v="25.584000000000003"/>
    <n v="2"/>
    <n v="0.2"/>
    <n v="8.9543999999999997"/>
  </r>
  <r>
    <n v="7858"/>
    <s v="CA-2021-103429"/>
    <x v="2"/>
    <d v="2021-05-30T00:00:00"/>
    <x v="413"/>
    <x v="2"/>
    <s v="LW-16825"/>
    <s v="Laurel Workman"/>
    <x v="1"/>
    <s v="United States"/>
    <x v="20"/>
    <x v="15"/>
    <n v="10024"/>
    <x v="3"/>
    <s v="TEC-PH-10003505"/>
    <x v="2"/>
    <x v="7"/>
    <s v="Geemarc AmpliPOWER60"/>
    <n v="464"/>
    <n v="5"/>
    <n v="0"/>
    <n v="134.55999999999995"/>
  </r>
  <r>
    <n v="7859"/>
    <s v="CA-2021-103429"/>
    <x v="2"/>
    <d v="2021-05-30T00:00:00"/>
    <x v="413"/>
    <x v="2"/>
    <s v="LW-16825"/>
    <s v="Laurel Workman"/>
    <x v="1"/>
    <s v="United States"/>
    <x v="20"/>
    <x v="15"/>
    <n v="10024"/>
    <x v="3"/>
    <s v="OFF-AP-10001005"/>
    <x v="1"/>
    <x v="9"/>
    <s v="Honeywell Quietcare HEPA Air Cleaner"/>
    <n v="235.95000000000002"/>
    <n v="3"/>
    <n v="0"/>
    <n v="77.863499999999988"/>
  </r>
  <r>
    <n v="7860"/>
    <s v="CA-2021-103429"/>
    <x v="2"/>
    <d v="2021-05-30T00:00:00"/>
    <x v="413"/>
    <x v="2"/>
    <s v="LW-16825"/>
    <s v="Laurel Workman"/>
    <x v="1"/>
    <s v="United States"/>
    <x v="20"/>
    <x v="15"/>
    <n v="10024"/>
    <x v="3"/>
    <s v="OFF-PA-10001712"/>
    <x v="1"/>
    <x v="10"/>
    <s v="Xerox 1948"/>
    <n v="39.96"/>
    <n v="4"/>
    <n v="0"/>
    <n v="17.981999999999999"/>
  </r>
  <r>
    <n v="7861"/>
    <s v="CA-2024-152261"/>
    <x v="3"/>
    <d v="2024-03-03T00:00:00"/>
    <x v="1200"/>
    <x v="1"/>
    <s v="JA-15970"/>
    <s v="Joseph Airdo"/>
    <x v="0"/>
    <s v="United States"/>
    <x v="191"/>
    <x v="24"/>
    <n v="44221"/>
    <x v="3"/>
    <s v="OFF-BI-10002353"/>
    <x v="1"/>
    <x v="8"/>
    <s v="GBC VeloBind Cover Sets"/>
    <n v="18.528000000000002"/>
    <n v="4"/>
    <n v="0.7"/>
    <n v="-12.352"/>
  </r>
  <r>
    <n v="7862"/>
    <s v="CA-2022-142993"/>
    <x v="1"/>
    <d v="2022-10-12T00:00:00"/>
    <x v="334"/>
    <x v="1"/>
    <s v="KA-16525"/>
    <s v="Kelly Andreada"/>
    <x v="0"/>
    <s v="United States"/>
    <x v="4"/>
    <x v="4"/>
    <n v="98103"/>
    <x v="1"/>
    <s v="TEC-AC-10003038"/>
    <x v="2"/>
    <x v="11"/>
    <s v="Kingston Digital DataTraveler 16GB USB 2.0"/>
    <n v="17.899999999999999"/>
    <n v="2"/>
    <n v="0"/>
    <n v="3.400999999999998"/>
  </r>
  <r>
    <n v="7863"/>
    <s v="CA-2022-142993"/>
    <x v="1"/>
    <d v="2022-10-12T00:00:00"/>
    <x v="334"/>
    <x v="1"/>
    <s v="KA-16525"/>
    <s v="Kelly Andreada"/>
    <x v="0"/>
    <s v="United States"/>
    <x v="4"/>
    <x v="4"/>
    <n v="98103"/>
    <x v="1"/>
    <s v="OFF-ST-10000934"/>
    <x v="1"/>
    <x v="4"/>
    <s v="Contico 72&quot;H Heavy-Duty Storage System"/>
    <n v="81.96"/>
    <n v="2"/>
    <n v="0"/>
    <n v="0"/>
  </r>
  <r>
    <n v="7864"/>
    <s v="CA-2022-143364"/>
    <x v="1"/>
    <d v="2022-07-14T00:00:00"/>
    <x v="830"/>
    <x v="0"/>
    <s v="TG-21310"/>
    <s v="Toby Gnade"/>
    <x v="0"/>
    <s v="United States"/>
    <x v="123"/>
    <x v="16"/>
    <n v="85204"/>
    <x v="1"/>
    <s v="OFF-ST-10002743"/>
    <x v="1"/>
    <x v="4"/>
    <s v="SAFCO Boltless Steel Shelving"/>
    <n v="272.73599999999999"/>
    <n v="3"/>
    <n v="0.2"/>
    <n v="-64.774800000000013"/>
  </r>
  <r>
    <n v="7865"/>
    <s v="CA-2022-143364"/>
    <x v="1"/>
    <d v="2022-07-14T00:00:00"/>
    <x v="830"/>
    <x v="0"/>
    <s v="TG-21310"/>
    <s v="Toby Gnade"/>
    <x v="0"/>
    <s v="United States"/>
    <x v="123"/>
    <x v="16"/>
    <n v="85204"/>
    <x v="1"/>
    <s v="OFF-PA-10001846"/>
    <x v="1"/>
    <x v="10"/>
    <s v="Xerox 1899"/>
    <n v="18.496000000000002"/>
    <n v="4"/>
    <n v="0.2"/>
    <n v="6.7048000000000005"/>
  </r>
  <r>
    <n v="7866"/>
    <s v="CA-2022-143364"/>
    <x v="1"/>
    <d v="2022-07-14T00:00:00"/>
    <x v="830"/>
    <x v="0"/>
    <s v="TG-21310"/>
    <s v="Toby Gnade"/>
    <x v="0"/>
    <s v="United States"/>
    <x v="123"/>
    <x v="16"/>
    <n v="85204"/>
    <x v="1"/>
    <s v="FUR-CH-10004287"/>
    <x v="0"/>
    <x v="1"/>
    <s v="SAFCO Arco Folding Chair"/>
    <n v="441.92"/>
    <n v="2"/>
    <n v="0.2"/>
    <n v="49.715999999999966"/>
  </r>
  <r>
    <n v="7867"/>
    <s v="CA-2022-143364"/>
    <x v="1"/>
    <d v="2022-07-14T00:00:00"/>
    <x v="830"/>
    <x v="0"/>
    <s v="TG-21310"/>
    <s v="Toby Gnade"/>
    <x v="0"/>
    <s v="United States"/>
    <x v="123"/>
    <x v="16"/>
    <n v="85204"/>
    <x v="1"/>
    <s v="FUR-BO-10001608"/>
    <x v="0"/>
    <x v="0"/>
    <s v="Hon Metal Bookcases, Black"/>
    <n v="127.76400000000002"/>
    <n v="6"/>
    <n v="0.7"/>
    <n v="-191.64599999999996"/>
  </r>
  <r>
    <n v="7868"/>
    <s v="CA-2021-100972"/>
    <x v="2"/>
    <d v="2021-11-19T00:00:00"/>
    <x v="81"/>
    <x v="0"/>
    <s v="DB-13360"/>
    <s v="Dennis Bolton"/>
    <x v="2"/>
    <s v="United States"/>
    <x v="288"/>
    <x v="7"/>
    <n v="84106"/>
    <x v="1"/>
    <s v="OFF-PA-10000357"/>
    <x v="1"/>
    <x v="10"/>
    <s v="Xerox 1888"/>
    <n v="166.44"/>
    <n v="3"/>
    <n v="0"/>
    <n v="79.891199999999998"/>
  </r>
  <r>
    <n v="7869"/>
    <s v="CA-2023-136994"/>
    <x v="0"/>
    <d v="2023-05-28T00:00:00"/>
    <x v="993"/>
    <x v="1"/>
    <s v="LS-17245"/>
    <s v="Lynn Smith"/>
    <x v="0"/>
    <s v="United States"/>
    <x v="1"/>
    <x v="1"/>
    <n v="90045"/>
    <x v="1"/>
    <s v="OFF-PA-10000575"/>
    <x v="1"/>
    <x v="10"/>
    <s v="Wirebound Message Books, Four 2 3/4 x 5 White Forms per Page"/>
    <n v="13.38"/>
    <n v="2"/>
    <n v="0"/>
    <n v="6.1547999999999998"/>
  </r>
  <r>
    <n v="7870"/>
    <s v="US-2024-166233"/>
    <x v="3"/>
    <d v="2024-07-04T00:00:00"/>
    <x v="472"/>
    <x v="1"/>
    <s v="MO-17950"/>
    <s v="Michael Oakman"/>
    <x v="0"/>
    <s v="United States"/>
    <x v="108"/>
    <x v="3"/>
    <n v="28540"/>
    <x v="0"/>
    <s v="TEC-AC-10002167"/>
    <x v="2"/>
    <x v="11"/>
    <s v="Imation 8gb Micro Traveldrive Usb 2.0 Flash Drive"/>
    <n v="24"/>
    <n v="2"/>
    <n v="0.2"/>
    <n v="-2.6999999999999993"/>
  </r>
  <r>
    <n v="7871"/>
    <s v="CA-2024-122112"/>
    <x v="3"/>
    <d v="2024-09-26T00:00:00"/>
    <x v="289"/>
    <x v="1"/>
    <s v="CA-11965"/>
    <s v="Carol Adams"/>
    <x v="1"/>
    <s v="United States"/>
    <x v="80"/>
    <x v="24"/>
    <n v="44107"/>
    <x v="3"/>
    <s v="OFF-EN-10004459"/>
    <x v="1"/>
    <x v="12"/>
    <s v="Security-Tint Envelopes"/>
    <n v="24.448"/>
    <n v="4"/>
    <n v="0.2"/>
    <n v="8.8623999999999992"/>
  </r>
  <r>
    <n v="7872"/>
    <s v="CA-2023-101672"/>
    <x v="0"/>
    <d v="2023-10-04T00:00:00"/>
    <x v="1194"/>
    <x v="1"/>
    <s v="DB-12910"/>
    <s v="Daniel Byrd"/>
    <x v="2"/>
    <s v="United States"/>
    <x v="453"/>
    <x v="1"/>
    <n v="92630"/>
    <x v="1"/>
    <s v="OFF-LA-10002271"/>
    <x v="1"/>
    <x v="2"/>
    <s v="Smead Alpha-Z Color-Coded Second Alphabetical Labels and Starter Set"/>
    <n v="6.16"/>
    <n v="2"/>
    <n v="0"/>
    <n v="2.9567999999999999"/>
  </r>
  <r>
    <n v="7873"/>
    <s v="CA-2023-101672"/>
    <x v="0"/>
    <d v="2023-10-04T00:00:00"/>
    <x v="1194"/>
    <x v="1"/>
    <s v="DB-12910"/>
    <s v="Daniel Byrd"/>
    <x v="2"/>
    <s v="United States"/>
    <x v="453"/>
    <x v="1"/>
    <n v="92630"/>
    <x v="1"/>
    <s v="FUR-CH-10004063"/>
    <x v="0"/>
    <x v="1"/>
    <s v="Global Deluxe High-Back Manager's Chair"/>
    <n v="915.13600000000008"/>
    <n v="4"/>
    <n v="0.2"/>
    <n v="102.95279999999988"/>
  </r>
  <r>
    <n v="7874"/>
    <s v="CA-2023-101672"/>
    <x v="0"/>
    <d v="2023-10-04T00:00:00"/>
    <x v="1194"/>
    <x v="1"/>
    <s v="DB-12910"/>
    <s v="Daniel Byrd"/>
    <x v="2"/>
    <s v="United States"/>
    <x v="453"/>
    <x v="1"/>
    <n v="92630"/>
    <x v="1"/>
    <s v="OFF-PA-10004610"/>
    <x v="1"/>
    <x v="10"/>
    <s v="Xerox 1900"/>
    <n v="8.56"/>
    <n v="2"/>
    <n v="0"/>
    <n v="3.8519999999999994"/>
  </r>
  <r>
    <n v="7875"/>
    <s v="CA-2023-101672"/>
    <x v="0"/>
    <d v="2023-10-04T00:00:00"/>
    <x v="1194"/>
    <x v="1"/>
    <s v="DB-12910"/>
    <s v="Daniel Byrd"/>
    <x v="2"/>
    <s v="United States"/>
    <x v="453"/>
    <x v="1"/>
    <n v="92630"/>
    <x v="1"/>
    <s v="OFF-PA-10001878"/>
    <x v="1"/>
    <x v="10"/>
    <s v="Xerox 1891"/>
    <n v="97.82"/>
    <n v="2"/>
    <n v="0"/>
    <n v="45.975399999999993"/>
  </r>
  <r>
    <n v="7876"/>
    <s v="CA-2024-168403"/>
    <x v="3"/>
    <d v="2024-09-10T00:00:00"/>
    <x v="17"/>
    <x v="1"/>
    <s v="DK-12835"/>
    <s v="Damala Kotsonis"/>
    <x v="1"/>
    <s v="United States"/>
    <x v="32"/>
    <x v="21"/>
    <n v="97206"/>
    <x v="1"/>
    <s v="OFF-PA-10002036"/>
    <x v="1"/>
    <x v="10"/>
    <s v="Xerox 1930"/>
    <n v="31.104000000000006"/>
    <n v="6"/>
    <n v="0.2"/>
    <n v="11.2752"/>
  </r>
  <r>
    <n v="7877"/>
    <s v="CA-2024-168403"/>
    <x v="3"/>
    <d v="2024-09-10T00:00:00"/>
    <x v="17"/>
    <x v="1"/>
    <s v="DK-12835"/>
    <s v="Damala Kotsonis"/>
    <x v="1"/>
    <s v="United States"/>
    <x v="32"/>
    <x v="21"/>
    <n v="97206"/>
    <x v="1"/>
    <s v="OFF-AP-10003278"/>
    <x v="1"/>
    <x v="9"/>
    <s v="Belkin 7-Outlet SurgeMaster Home Series"/>
    <n v="11.176000000000002"/>
    <n v="1"/>
    <n v="0.2"/>
    <n v="0.8382000000000005"/>
  </r>
  <r>
    <n v="7878"/>
    <s v="CA-2022-148705"/>
    <x v="1"/>
    <d v="2022-03-12T00:00:00"/>
    <x v="567"/>
    <x v="1"/>
    <s v="EB-14170"/>
    <s v="Evan Bailliet"/>
    <x v="0"/>
    <s v="United States"/>
    <x v="35"/>
    <x v="3"/>
    <n v="28205"/>
    <x v="0"/>
    <s v="OFF-LA-10001641"/>
    <x v="1"/>
    <x v="2"/>
    <s v="Avery 518"/>
    <n v="5.04"/>
    <n v="2"/>
    <n v="0.2"/>
    <n v="1.764"/>
  </r>
  <r>
    <n v="7879"/>
    <s v="CA-2023-160241"/>
    <x v="0"/>
    <d v="2023-11-30T00:00:00"/>
    <x v="49"/>
    <x v="0"/>
    <s v="DR-12940"/>
    <s v="Daniel Raglin"/>
    <x v="2"/>
    <s v="United States"/>
    <x v="34"/>
    <x v="10"/>
    <n v="60505"/>
    <x v="2"/>
    <s v="FUR-FU-10003806"/>
    <x v="0"/>
    <x v="5"/>
    <s v="Tenex Chairmat w/ Average Lip, 45&quot; x 53&quot;"/>
    <n v="242.17600000000004"/>
    <n v="4"/>
    <n v="0.6"/>
    <n v="-302.72000000000003"/>
  </r>
  <r>
    <n v="7880"/>
    <s v="CA-2023-155747"/>
    <x v="0"/>
    <d v="2023-06-15T00:00:00"/>
    <x v="490"/>
    <x v="1"/>
    <s v="JS-15685"/>
    <s v="Jim Sink"/>
    <x v="1"/>
    <s v="United States"/>
    <x v="10"/>
    <x v="9"/>
    <n v="19140"/>
    <x v="3"/>
    <s v="FUR-TA-10003392"/>
    <x v="0"/>
    <x v="3"/>
    <s v="Global Adaptabilities Conference Tables"/>
    <n v="337.17599999999999"/>
    <n v="2"/>
    <n v="0.4"/>
    <n v="-118.01160000000002"/>
  </r>
  <r>
    <n v="7881"/>
    <s v="CA-2024-118017"/>
    <x v="3"/>
    <d v="2024-12-04T00:00:00"/>
    <x v="792"/>
    <x v="0"/>
    <s v="LC-16870"/>
    <s v="Lena Cacioppo"/>
    <x v="0"/>
    <s v="United States"/>
    <x v="377"/>
    <x v="22"/>
    <n v="80229"/>
    <x v="1"/>
    <s v="OFF-AR-10003856"/>
    <x v="1"/>
    <x v="6"/>
    <s v="Newell 344"/>
    <n v="13.343999999999998"/>
    <n v="6"/>
    <n v="0.2"/>
    <n v="1.0007999999999999"/>
  </r>
  <r>
    <n v="7882"/>
    <s v="CA-2024-118017"/>
    <x v="3"/>
    <d v="2024-12-04T00:00:00"/>
    <x v="792"/>
    <x v="0"/>
    <s v="LC-16870"/>
    <s v="Lena Cacioppo"/>
    <x v="0"/>
    <s v="United States"/>
    <x v="377"/>
    <x v="22"/>
    <n v="80229"/>
    <x v="1"/>
    <s v="TEC-AC-10002006"/>
    <x v="2"/>
    <x v="11"/>
    <s v="Memorex Micro Travel Drive 16 GB"/>
    <n v="76.75200000000001"/>
    <n v="6"/>
    <n v="0.2"/>
    <n v="10.553399999999993"/>
  </r>
  <r>
    <n v="7883"/>
    <s v="CA-2024-118017"/>
    <x v="3"/>
    <d v="2024-12-04T00:00:00"/>
    <x v="792"/>
    <x v="0"/>
    <s v="LC-16870"/>
    <s v="Lena Cacioppo"/>
    <x v="0"/>
    <s v="United States"/>
    <x v="377"/>
    <x v="22"/>
    <n v="80229"/>
    <x v="1"/>
    <s v="TEC-AC-10002006"/>
    <x v="2"/>
    <x v="11"/>
    <s v="Memorex Micro Travel Drive 16 GB"/>
    <n v="102.33600000000001"/>
    <n v="8"/>
    <n v="0.2"/>
    <n v="14.07119999999999"/>
  </r>
  <r>
    <n v="7884"/>
    <s v="CA-2024-118017"/>
    <x v="3"/>
    <d v="2024-12-04T00:00:00"/>
    <x v="792"/>
    <x v="0"/>
    <s v="LC-16870"/>
    <s v="Lena Cacioppo"/>
    <x v="0"/>
    <s v="United States"/>
    <x v="377"/>
    <x v="22"/>
    <n v="80229"/>
    <x v="1"/>
    <s v="OFF-PA-10002246"/>
    <x v="1"/>
    <x v="10"/>
    <s v="Wirebound Four 2-3/4 x 5 Forms per Page, 400 Sets per Book"/>
    <n v="10.32"/>
    <n v="2"/>
    <n v="0.2"/>
    <n v="3.7409999999999997"/>
  </r>
  <r>
    <n v="7885"/>
    <s v="CA-2024-118017"/>
    <x v="3"/>
    <d v="2024-12-04T00:00:00"/>
    <x v="792"/>
    <x v="0"/>
    <s v="LC-16870"/>
    <s v="Lena Cacioppo"/>
    <x v="0"/>
    <s v="United States"/>
    <x v="377"/>
    <x v="22"/>
    <n v="80229"/>
    <x v="1"/>
    <s v="OFF-SU-10004782"/>
    <x v="1"/>
    <x v="14"/>
    <s v="Elite 5&quot; Scissors"/>
    <n v="47.32"/>
    <n v="7"/>
    <n v="0.2"/>
    <n v="5.9149999999999938"/>
  </r>
  <r>
    <n v="7886"/>
    <s v="CA-2024-118017"/>
    <x v="3"/>
    <d v="2024-12-04T00:00:00"/>
    <x v="792"/>
    <x v="0"/>
    <s v="LC-16870"/>
    <s v="Lena Cacioppo"/>
    <x v="0"/>
    <s v="United States"/>
    <x v="377"/>
    <x v="22"/>
    <n v="80229"/>
    <x v="1"/>
    <s v="FUR-FU-10004351"/>
    <x v="0"/>
    <x v="5"/>
    <s v="Staples"/>
    <n v="23.376000000000001"/>
    <n v="3"/>
    <n v="0.2"/>
    <n v="7.0128000000000013"/>
  </r>
  <r>
    <n v="7887"/>
    <s v="CA-2024-118017"/>
    <x v="3"/>
    <d v="2024-12-04T00:00:00"/>
    <x v="792"/>
    <x v="0"/>
    <s v="LC-16870"/>
    <s v="Lena Cacioppo"/>
    <x v="0"/>
    <s v="United States"/>
    <x v="377"/>
    <x v="22"/>
    <n v="80229"/>
    <x v="1"/>
    <s v="FUR-FU-10004270"/>
    <x v="0"/>
    <x v="5"/>
    <s v="Eldon Image Series Desk Accessories, Burgundy"/>
    <n v="16.72"/>
    <n v="5"/>
    <n v="0.2"/>
    <n v="3.3439999999999994"/>
  </r>
  <r>
    <n v="7888"/>
    <s v="CA-2024-118017"/>
    <x v="3"/>
    <d v="2024-12-04T00:00:00"/>
    <x v="792"/>
    <x v="0"/>
    <s v="LC-16870"/>
    <s v="Lena Cacioppo"/>
    <x v="0"/>
    <s v="United States"/>
    <x v="377"/>
    <x v="22"/>
    <n v="80229"/>
    <x v="1"/>
    <s v="FUR-FU-10004053"/>
    <x v="0"/>
    <x v="5"/>
    <s v="DAX Two-Tone Silver Metal Document Frame"/>
    <n v="16.192"/>
    <n v="1"/>
    <n v="0.2"/>
    <n v="4.6552000000000007"/>
  </r>
  <r>
    <n v="7889"/>
    <s v="CA-2023-113117"/>
    <x v="0"/>
    <d v="2023-08-17T00:00:00"/>
    <x v="1275"/>
    <x v="1"/>
    <s v="JP-15520"/>
    <s v="Jeremy Pistek"/>
    <x v="0"/>
    <s v="United States"/>
    <x v="498"/>
    <x v="1"/>
    <n v="95616"/>
    <x v="1"/>
    <s v="OFF-PA-10000019"/>
    <x v="1"/>
    <x v="10"/>
    <s v="Xerox 1931"/>
    <n v="32.400000000000006"/>
    <n v="5"/>
    <n v="0"/>
    <n v="15.552000000000001"/>
  </r>
  <r>
    <n v="7890"/>
    <s v="CA-2023-148684"/>
    <x v="0"/>
    <d v="2023-12-26T00:00:00"/>
    <x v="903"/>
    <x v="1"/>
    <s v="TS-21655"/>
    <s v="Trudy Schmidt"/>
    <x v="0"/>
    <s v="United States"/>
    <x v="115"/>
    <x v="36"/>
    <n v="72701"/>
    <x v="0"/>
    <s v="OFF-AR-10003811"/>
    <x v="1"/>
    <x v="6"/>
    <s v="Newell 327"/>
    <n v="19.89"/>
    <n v="9"/>
    <n v="0"/>
    <n v="5.3703000000000003"/>
  </r>
  <r>
    <n v="7891"/>
    <s v="CA-2023-148684"/>
    <x v="0"/>
    <d v="2023-12-26T00:00:00"/>
    <x v="903"/>
    <x v="1"/>
    <s v="TS-21655"/>
    <s v="Trudy Schmidt"/>
    <x v="0"/>
    <s v="United States"/>
    <x v="115"/>
    <x v="36"/>
    <n v="72701"/>
    <x v="0"/>
    <s v="TEC-AC-10001838"/>
    <x v="2"/>
    <x v="11"/>
    <s v="Razer Tiamat Over Ear 7.1 Surround Sound PC Gaming Headset"/>
    <n v="399.98"/>
    <n v="2"/>
    <n v="0"/>
    <n v="171.99140000000003"/>
  </r>
  <r>
    <n v="7892"/>
    <s v="CA-2023-148684"/>
    <x v="0"/>
    <d v="2023-12-26T00:00:00"/>
    <x v="903"/>
    <x v="1"/>
    <s v="TS-21655"/>
    <s v="Trudy Schmidt"/>
    <x v="0"/>
    <s v="United States"/>
    <x v="115"/>
    <x v="36"/>
    <n v="72701"/>
    <x v="0"/>
    <s v="FUR-FU-10003553"/>
    <x v="0"/>
    <x v="5"/>
    <s v="Howard Miller 13-1/2&quot; Diameter Rosebrook Wall Clock"/>
    <n v="343.84999999999997"/>
    <n v="5"/>
    <n v="0"/>
    <n v="137.54000000000002"/>
  </r>
  <r>
    <n v="7893"/>
    <s v="CA-2023-148684"/>
    <x v="0"/>
    <d v="2023-12-26T00:00:00"/>
    <x v="903"/>
    <x v="1"/>
    <s v="TS-21655"/>
    <s v="Trudy Schmidt"/>
    <x v="0"/>
    <s v="United States"/>
    <x v="115"/>
    <x v="36"/>
    <n v="72701"/>
    <x v="0"/>
    <s v="OFF-PA-10003302"/>
    <x v="1"/>
    <x v="10"/>
    <s v="Xerox 1906"/>
    <n v="106.32"/>
    <n v="3"/>
    <n v="0"/>
    <n v="49.970399999999991"/>
  </r>
  <r>
    <n v="7894"/>
    <s v="CA-2024-125367"/>
    <x v="3"/>
    <d v="2024-07-24T00:00:00"/>
    <x v="1276"/>
    <x v="1"/>
    <s v="NM-18445"/>
    <s v="Nathan Mautz"/>
    <x v="2"/>
    <s v="United States"/>
    <x v="20"/>
    <x v="15"/>
    <n v="10011"/>
    <x v="3"/>
    <s v="OFF-BI-10002412"/>
    <x v="1"/>
    <x v="8"/>
    <s v="Wilson Jones “Snap” Scratch Pad Binder Tool for Ring Binders"/>
    <n v="13.919999999999998"/>
    <n v="3"/>
    <n v="0.2"/>
    <n v="4.3500000000000005"/>
  </r>
  <r>
    <n v="7895"/>
    <s v="CA-2024-124744"/>
    <x v="3"/>
    <d v="2024-06-22T00:00:00"/>
    <x v="587"/>
    <x v="1"/>
    <s v="EH-14125"/>
    <s v="Eugene Hildebrand"/>
    <x v="2"/>
    <s v="United States"/>
    <x v="320"/>
    <x v="48"/>
    <n v="26003"/>
    <x v="3"/>
    <s v="OFF-BI-10002852"/>
    <x v="1"/>
    <x v="8"/>
    <s v="Ibico Standard Transparent Covers"/>
    <n v="82.4"/>
    <n v="5"/>
    <n v="0"/>
    <n v="40.376000000000005"/>
  </r>
  <r>
    <n v="7896"/>
    <s v="CA-2024-124744"/>
    <x v="3"/>
    <d v="2024-06-22T00:00:00"/>
    <x v="587"/>
    <x v="1"/>
    <s v="EH-14125"/>
    <s v="Eugene Hildebrand"/>
    <x v="2"/>
    <s v="United States"/>
    <x v="320"/>
    <x v="48"/>
    <n v="26003"/>
    <x v="3"/>
    <s v="OFF-BI-10000145"/>
    <x v="1"/>
    <x v="8"/>
    <s v="Zipper Ring Binder Pockets"/>
    <n v="6.24"/>
    <n v="2"/>
    <n v="0"/>
    <n v="3.0575999999999999"/>
  </r>
  <r>
    <n v="7897"/>
    <s v="CA-2024-124744"/>
    <x v="3"/>
    <d v="2024-06-22T00:00:00"/>
    <x v="587"/>
    <x v="1"/>
    <s v="EH-14125"/>
    <s v="Eugene Hildebrand"/>
    <x v="2"/>
    <s v="United States"/>
    <x v="320"/>
    <x v="48"/>
    <n v="26003"/>
    <x v="3"/>
    <s v="OFF-PA-10001970"/>
    <x v="1"/>
    <x v="10"/>
    <s v="Xerox 1908"/>
    <n v="447.84"/>
    <n v="8"/>
    <n v="0"/>
    <n v="219.44159999999999"/>
  </r>
  <r>
    <n v="7898"/>
    <s v="CA-2024-128363"/>
    <x v="3"/>
    <d v="2024-08-14T00:00:00"/>
    <x v="797"/>
    <x v="1"/>
    <s v="DC-12850"/>
    <s v="Dan Campbell"/>
    <x v="0"/>
    <s v="United States"/>
    <x v="26"/>
    <x v="18"/>
    <n v="38109"/>
    <x v="0"/>
    <s v="OFF-AP-10001563"/>
    <x v="1"/>
    <x v="9"/>
    <s v="Belkin Premiere Surge Master II 8-outlet surge protector"/>
    <n v="272.048"/>
    <n v="7"/>
    <n v="0.2"/>
    <n v="30.605399999999946"/>
  </r>
  <r>
    <n v="7899"/>
    <s v="CA-2024-128363"/>
    <x v="3"/>
    <d v="2024-08-14T00:00:00"/>
    <x v="797"/>
    <x v="1"/>
    <s v="DC-12850"/>
    <s v="Dan Campbell"/>
    <x v="0"/>
    <s v="United States"/>
    <x v="26"/>
    <x v="18"/>
    <n v="38109"/>
    <x v="0"/>
    <s v="OFF-BI-10001359"/>
    <x v="1"/>
    <x v="8"/>
    <s v="GBC DocuBind TL300 Electric Binding System"/>
    <n v="1614.5820000000003"/>
    <n v="6"/>
    <n v="0.7"/>
    <n v="-1237.8461999999995"/>
  </r>
  <r>
    <n v="7900"/>
    <s v="CA-2024-128363"/>
    <x v="3"/>
    <d v="2024-08-14T00:00:00"/>
    <x v="797"/>
    <x v="1"/>
    <s v="DC-12850"/>
    <s v="Dan Campbell"/>
    <x v="0"/>
    <s v="United States"/>
    <x v="26"/>
    <x v="18"/>
    <n v="38109"/>
    <x v="0"/>
    <s v="OFF-FA-10003495"/>
    <x v="1"/>
    <x v="13"/>
    <s v="Staples"/>
    <n v="24.320000000000004"/>
    <n v="5"/>
    <n v="0.2"/>
    <n v="9.1199999999999974"/>
  </r>
  <r>
    <n v="7901"/>
    <s v="CA-2024-128363"/>
    <x v="3"/>
    <d v="2024-08-14T00:00:00"/>
    <x v="797"/>
    <x v="1"/>
    <s v="DC-12850"/>
    <s v="Dan Campbell"/>
    <x v="0"/>
    <s v="United States"/>
    <x v="26"/>
    <x v="18"/>
    <n v="38109"/>
    <x v="0"/>
    <s v="TEC-AC-10003709"/>
    <x v="2"/>
    <x v="11"/>
    <s v="Maxell 4.7GB DVD-R 5/Pack"/>
    <n v="1.5840000000000001"/>
    <n v="2"/>
    <n v="0.2"/>
    <n v="0.47520000000000018"/>
  </r>
  <r>
    <n v="7902"/>
    <s v="CA-2024-128363"/>
    <x v="3"/>
    <d v="2024-08-14T00:00:00"/>
    <x v="797"/>
    <x v="1"/>
    <s v="DC-12850"/>
    <s v="Dan Campbell"/>
    <x v="0"/>
    <s v="United States"/>
    <x v="26"/>
    <x v="18"/>
    <n v="38109"/>
    <x v="0"/>
    <s v="FUR-FU-10003268"/>
    <x v="0"/>
    <x v="5"/>
    <s v="Eldon Radial Chair Mat for Low to Medium Pile Carpets"/>
    <n v="31.983999999999998"/>
    <n v="1"/>
    <n v="0.2"/>
    <n v="0"/>
  </r>
  <r>
    <n v="7903"/>
    <s v="CA-2024-128363"/>
    <x v="3"/>
    <d v="2024-08-14T00:00:00"/>
    <x v="797"/>
    <x v="1"/>
    <s v="DC-12850"/>
    <s v="Dan Campbell"/>
    <x v="0"/>
    <s v="United States"/>
    <x v="26"/>
    <x v="18"/>
    <n v="38109"/>
    <x v="0"/>
    <s v="OFF-EN-10003845"/>
    <x v="1"/>
    <x v="12"/>
    <s v="Colored Envelopes"/>
    <n v="14.76"/>
    <n v="5"/>
    <n v="0.2"/>
    <n v="4.7969999999999988"/>
  </r>
  <r>
    <n v="7904"/>
    <s v="CA-2024-128363"/>
    <x v="3"/>
    <d v="2024-08-14T00:00:00"/>
    <x v="797"/>
    <x v="1"/>
    <s v="DC-12850"/>
    <s v="Dan Campbell"/>
    <x v="0"/>
    <s v="United States"/>
    <x v="26"/>
    <x v="18"/>
    <n v="38109"/>
    <x v="0"/>
    <s v="FUR-CH-10002073"/>
    <x v="0"/>
    <x v="1"/>
    <s v="Hon Olson Stacker Chairs"/>
    <n v="423.64799999999997"/>
    <n v="2"/>
    <n v="0.2"/>
    <n v="47.660399999999967"/>
  </r>
  <r>
    <n v="7905"/>
    <s v="CA-2022-126669"/>
    <x v="1"/>
    <d v="2022-11-07T00:00:00"/>
    <x v="681"/>
    <x v="1"/>
    <s v="DO-13645"/>
    <s v="Doug O'Connell"/>
    <x v="0"/>
    <s v="United States"/>
    <x v="12"/>
    <x v="5"/>
    <n v="77036"/>
    <x v="2"/>
    <s v="OFF-PA-10001357"/>
    <x v="1"/>
    <x v="10"/>
    <s v="Xerox 1886"/>
    <n v="76.64"/>
    <n v="2"/>
    <n v="0.2"/>
    <n v="26.823999999999995"/>
  </r>
  <r>
    <n v="7906"/>
    <s v="US-2022-118766"/>
    <x v="1"/>
    <d v="2022-10-15T00:00:00"/>
    <x v="1181"/>
    <x v="1"/>
    <s v="LS-16975"/>
    <s v="Lindsay Shagiari"/>
    <x v="2"/>
    <s v="United States"/>
    <x v="61"/>
    <x v="5"/>
    <n v="75217"/>
    <x v="2"/>
    <s v="OFF-EN-10001415"/>
    <x v="1"/>
    <x v="12"/>
    <s v="Staples"/>
    <n v="4.4640000000000004"/>
    <n v="1"/>
    <n v="0.2"/>
    <n v="1.6739999999999999"/>
  </r>
  <r>
    <n v="7907"/>
    <s v="US-2022-118766"/>
    <x v="1"/>
    <d v="2022-10-15T00:00:00"/>
    <x v="1181"/>
    <x v="1"/>
    <s v="LS-16975"/>
    <s v="Lindsay Shagiari"/>
    <x v="2"/>
    <s v="United States"/>
    <x v="61"/>
    <x v="5"/>
    <n v="75217"/>
    <x v="2"/>
    <s v="OFF-BI-10002813"/>
    <x v="1"/>
    <x v="8"/>
    <s v="Avery Reinforcements for Hole-Punch Pages"/>
    <n v="3.9599999999999991"/>
    <n v="10"/>
    <n v="0.8"/>
    <n v="-6.93"/>
  </r>
  <r>
    <n v="7908"/>
    <s v="CA-2023-112585"/>
    <x v="0"/>
    <d v="2023-07-31T00:00:00"/>
    <x v="928"/>
    <x v="2"/>
    <s v="RW-19630"/>
    <s v="Rob Williams"/>
    <x v="1"/>
    <s v="United States"/>
    <x v="8"/>
    <x v="1"/>
    <n v="94122"/>
    <x v="1"/>
    <s v="OFF-AP-10003849"/>
    <x v="1"/>
    <x v="9"/>
    <s v="Hoover Shoulder Vac Commercial Portable Vacuum"/>
    <n v="715.64"/>
    <n v="2"/>
    <n v="0"/>
    <n v="178.90999999999997"/>
  </r>
  <r>
    <n v="7909"/>
    <s v="CA-2023-149762"/>
    <x v="0"/>
    <d v="2023-12-04T00:00:00"/>
    <x v="439"/>
    <x v="1"/>
    <s v="RD-19720"/>
    <s v="Roger Demir"/>
    <x v="0"/>
    <s v="United States"/>
    <x v="499"/>
    <x v="1"/>
    <n v="95037"/>
    <x v="1"/>
    <s v="FUR-TA-10004147"/>
    <x v="0"/>
    <x v="3"/>
    <s v="Hon 4060 Series Tables"/>
    <n v="268.70400000000001"/>
    <n v="3"/>
    <n v="0.2"/>
    <n v="6.717599999999976"/>
  </r>
  <r>
    <n v="7910"/>
    <s v="CA-2023-149762"/>
    <x v="0"/>
    <d v="2023-12-04T00:00:00"/>
    <x v="439"/>
    <x v="1"/>
    <s v="RD-19720"/>
    <s v="Roger Demir"/>
    <x v="0"/>
    <s v="United States"/>
    <x v="499"/>
    <x v="1"/>
    <n v="95037"/>
    <x v="1"/>
    <s v="OFF-AR-10001662"/>
    <x v="1"/>
    <x v="6"/>
    <s v="Rogers Handheld Barrel Pencil Sharpener"/>
    <n v="21.92"/>
    <n v="8"/>
    <n v="0"/>
    <n v="5.9184000000000019"/>
  </r>
  <r>
    <n v="7911"/>
    <s v="CA-2023-149762"/>
    <x v="0"/>
    <d v="2023-12-04T00:00:00"/>
    <x v="439"/>
    <x v="1"/>
    <s v="RD-19720"/>
    <s v="Roger Demir"/>
    <x v="0"/>
    <s v="United States"/>
    <x v="499"/>
    <x v="1"/>
    <n v="95037"/>
    <x v="1"/>
    <s v="OFF-ST-10001558"/>
    <x v="1"/>
    <x v="4"/>
    <s v="Acco Perma 4000 Stacking Storage Drawers"/>
    <n v="48.72"/>
    <n v="3"/>
    <n v="0"/>
    <n v="7.3079999999999998"/>
  </r>
  <r>
    <n v="7912"/>
    <s v="CA-2023-149762"/>
    <x v="0"/>
    <d v="2023-12-04T00:00:00"/>
    <x v="439"/>
    <x v="1"/>
    <s v="RD-19720"/>
    <s v="Roger Demir"/>
    <x v="0"/>
    <s v="United States"/>
    <x v="499"/>
    <x v="1"/>
    <n v="95037"/>
    <x v="1"/>
    <s v="FUR-BO-10001337"/>
    <x v="0"/>
    <x v="0"/>
    <s v="O'Sullivan Living Dimensions 2-Shelf Bookcases"/>
    <n v="205.666"/>
    <n v="2"/>
    <n v="0.15"/>
    <n v="-12.097999999999999"/>
  </r>
  <r>
    <n v="7913"/>
    <s v="CA-2023-167605"/>
    <x v="0"/>
    <d v="2023-04-29T00:00:00"/>
    <x v="1277"/>
    <x v="0"/>
    <s v="RB-19570"/>
    <s v="Rob Beeghly"/>
    <x v="0"/>
    <s v="United States"/>
    <x v="490"/>
    <x v="10"/>
    <n v="60174"/>
    <x v="2"/>
    <s v="FUR-FU-10001602"/>
    <x v="0"/>
    <x v="5"/>
    <s v="Eldon Delta Triangular Chair Mat, 52&quot; x 58&quot;, Clear"/>
    <n v="30.344000000000001"/>
    <n v="2"/>
    <n v="0.6"/>
    <n v="-31.861200000000004"/>
  </r>
  <r>
    <n v="7914"/>
    <s v="US-2024-105697"/>
    <x v="3"/>
    <d v="2024-08-26T00:00:00"/>
    <x v="952"/>
    <x v="2"/>
    <s v="JE-15715"/>
    <s v="Joe Elijah"/>
    <x v="0"/>
    <s v="United States"/>
    <x v="138"/>
    <x v="24"/>
    <n v="44105"/>
    <x v="3"/>
    <s v="OFF-ST-10003996"/>
    <x v="1"/>
    <x v="4"/>
    <s v="Letter/Legal File Tote with Clear Snap-On Lid, Black Granite"/>
    <n v="25.695999999999998"/>
    <n v="2"/>
    <n v="0.2"/>
    <n v="1.9271999999999991"/>
  </r>
  <r>
    <n v="7915"/>
    <s v="CA-2024-165323"/>
    <x v="3"/>
    <d v="2024-06-18T00:00:00"/>
    <x v="329"/>
    <x v="1"/>
    <s v="SR-20740"/>
    <s v="Steven Roelle"/>
    <x v="2"/>
    <s v="United States"/>
    <x v="20"/>
    <x v="15"/>
    <n v="10024"/>
    <x v="3"/>
    <s v="TEC-MA-10003673"/>
    <x v="2"/>
    <x v="15"/>
    <s v="Hewlett-Packard Desktjet 6988DT Refurbished Printer"/>
    <n v="3404.5"/>
    <n v="5"/>
    <n v="0"/>
    <n v="1668.2049999999999"/>
  </r>
  <r>
    <n v="7916"/>
    <s v="CA-2024-165323"/>
    <x v="3"/>
    <d v="2024-06-18T00:00:00"/>
    <x v="329"/>
    <x v="1"/>
    <s v="SR-20740"/>
    <s v="Steven Roelle"/>
    <x v="2"/>
    <s v="United States"/>
    <x v="20"/>
    <x v="15"/>
    <n v="10024"/>
    <x v="3"/>
    <s v="TEC-AC-10004992"/>
    <x v="2"/>
    <x v="11"/>
    <s v="Kingston Digital DataTraveler 64GB USB 2.0"/>
    <n v="101.34"/>
    <n v="3"/>
    <n v="0"/>
    <n v="8.1071999999999917"/>
  </r>
  <r>
    <n v="7917"/>
    <s v="CA-2022-110891"/>
    <x v="1"/>
    <d v="2022-11-20T00:00:00"/>
    <x v="1005"/>
    <x v="1"/>
    <s v="PO-19195"/>
    <s v="Phillina Ober"/>
    <x v="2"/>
    <s v="United States"/>
    <x v="10"/>
    <x v="9"/>
    <n v="19140"/>
    <x v="3"/>
    <s v="FUR-CH-10002880"/>
    <x v="0"/>
    <x v="1"/>
    <s v="Global High-Back Leather Tilter, Burgundy"/>
    <n v="344.37199999999996"/>
    <n v="4"/>
    <n v="0.3"/>
    <n v="-93.472400000000022"/>
  </r>
  <r>
    <n v="7918"/>
    <s v="CA-2024-100783"/>
    <x v="3"/>
    <d v="2024-09-05T00:00:00"/>
    <x v="221"/>
    <x v="0"/>
    <s v="JK-16120"/>
    <s v="Julie Kriz"/>
    <x v="2"/>
    <s v="United States"/>
    <x v="164"/>
    <x v="5"/>
    <n v="75043"/>
    <x v="2"/>
    <s v="OFF-AR-10000380"/>
    <x v="1"/>
    <x v="6"/>
    <s v="Hunt PowerHouse Electric Pencil Sharpener, Blue"/>
    <n v="30.384"/>
    <n v="1"/>
    <n v="0.2"/>
    <n v="3.7979999999999947"/>
  </r>
  <r>
    <n v="7919"/>
    <s v="CA-2022-152513"/>
    <x v="1"/>
    <d v="2022-07-04T00:00:00"/>
    <x v="481"/>
    <x v="0"/>
    <s v="JP-16135"/>
    <s v="Julie Prescott"/>
    <x v="2"/>
    <s v="United States"/>
    <x v="70"/>
    <x v="1"/>
    <n v="92024"/>
    <x v="1"/>
    <s v="OFF-BI-10002706"/>
    <x v="1"/>
    <x v="8"/>
    <s v="Avery Premier Heavy-Duty Binder with Round Locking Rings"/>
    <n v="22.847999999999999"/>
    <n v="2"/>
    <n v="0.2"/>
    <n v="7.4255999999999993"/>
  </r>
  <r>
    <n v="7920"/>
    <s v="CA-2024-139822"/>
    <x v="3"/>
    <d v="2024-09-16T00:00:00"/>
    <x v="814"/>
    <x v="1"/>
    <s v="Dp-13240"/>
    <s v="Dean percer"/>
    <x v="2"/>
    <s v="United States"/>
    <x v="416"/>
    <x v="29"/>
    <n v="6708"/>
    <x v="3"/>
    <s v="OFF-ST-10000943"/>
    <x v="1"/>
    <x v="4"/>
    <s v="Eldon ProFile File 'N Store Portable File Tub Letter/Legal Size Black"/>
    <n v="38.619999999999997"/>
    <n v="2"/>
    <n v="0"/>
    <n v="10.813600000000001"/>
  </r>
  <r>
    <n v="7921"/>
    <s v="CA-2024-139822"/>
    <x v="3"/>
    <d v="2024-09-16T00:00:00"/>
    <x v="814"/>
    <x v="1"/>
    <s v="Dp-13240"/>
    <s v="Dean percer"/>
    <x v="2"/>
    <s v="United States"/>
    <x v="416"/>
    <x v="29"/>
    <n v="6708"/>
    <x v="3"/>
    <s v="TEC-AC-10001090"/>
    <x v="2"/>
    <x v="11"/>
    <s v="Micro Innovations Wireless Classic Keyboard with Mouse"/>
    <n v="59.98"/>
    <n v="2"/>
    <n v="0"/>
    <n v="10.796399999999998"/>
  </r>
  <r>
    <n v="7922"/>
    <s v="CA-2024-107713"/>
    <x v="3"/>
    <d v="2024-03-14T00:00:00"/>
    <x v="875"/>
    <x v="1"/>
    <s v="JB-16000"/>
    <s v="Joy Bell-"/>
    <x v="0"/>
    <s v="United States"/>
    <x v="29"/>
    <x v="39"/>
    <n v="21044"/>
    <x v="3"/>
    <s v="OFF-BI-10002026"/>
    <x v="1"/>
    <x v="8"/>
    <s v="Avery Arch Ring Binders"/>
    <n v="174.3"/>
    <n v="3"/>
    <n v="0"/>
    <n v="81.920999999999992"/>
  </r>
  <r>
    <n v="7923"/>
    <s v="CA-2024-134096"/>
    <x v="3"/>
    <d v="2024-09-25T00:00:00"/>
    <x v="289"/>
    <x v="1"/>
    <s v="PP-18955"/>
    <s v="Paul Prost"/>
    <x v="2"/>
    <s v="United States"/>
    <x v="389"/>
    <x v="2"/>
    <n v="33021"/>
    <x v="0"/>
    <s v="TEC-PH-10000526"/>
    <x v="2"/>
    <x v="7"/>
    <s v="Vtech CS6719"/>
    <n v="383.96000000000004"/>
    <n v="5"/>
    <n v="0.2"/>
    <n v="38.396000000000015"/>
  </r>
  <r>
    <n v="7924"/>
    <s v="CA-2024-134096"/>
    <x v="3"/>
    <d v="2024-09-25T00:00:00"/>
    <x v="289"/>
    <x v="1"/>
    <s v="PP-18955"/>
    <s v="Paul Prost"/>
    <x v="2"/>
    <s v="United States"/>
    <x v="389"/>
    <x v="2"/>
    <n v="33021"/>
    <x v="0"/>
    <s v="OFF-BI-10004002"/>
    <x v="1"/>
    <x v="8"/>
    <s v="Wilson Jones International Size A4 Ring Binders"/>
    <n v="15.570000000000004"/>
    <n v="3"/>
    <n v="0.7"/>
    <n v="-11.417999999999999"/>
  </r>
  <r>
    <n v="7925"/>
    <s v="CA-2023-125843"/>
    <x v="0"/>
    <d v="2023-08-14T00:00:00"/>
    <x v="1070"/>
    <x v="2"/>
    <s v="RF-19840"/>
    <s v="Roy Französisch"/>
    <x v="0"/>
    <s v="United States"/>
    <x v="24"/>
    <x v="17"/>
    <n v="22153"/>
    <x v="0"/>
    <s v="OFF-BI-10002309"/>
    <x v="1"/>
    <x v="8"/>
    <s v="Avery Heavy-Duty EZD  Binder With Locking Rings"/>
    <n v="22.32"/>
    <n v="4"/>
    <n v="0"/>
    <n v="10.7136"/>
  </r>
  <r>
    <n v="7926"/>
    <s v="CA-2023-125843"/>
    <x v="0"/>
    <d v="2023-08-14T00:00:00"/>
    <x v="1070"/>
    <x v="2"/>
    <s v="RF-19840"/>
    <s v="Roy Französisch"/>
    <x v="0"/>
    <s v="United States"/>
    <x v="24"/>
    <x v="17"/>
    <n v="22153"/>
    <x v="0"/>
    <s v="OFF-LA-10003923"/>
    <x v="1"/>
    <x v="2"/>
    <s v="Alphabetical Labels for Top Tab Filing"/>
    <n v="103.60000000000001"/>
    <n v="7"/>
    <n v="0"/>
    <n v="51.800000000000004"/>
  </r>
  <r>
    <n v="7927"/>
    <s v="CA-2024-120404"/>
    <x v="3"/>
    <d v="2024-11-21T00:00:00"/>
    <x v="865"/>
    <x v="0"/>
    <s v="KH-16330"/>
    <s v="Katharine Harms"/>
    <x v="1"/>
    <s v="United States"/>
    <x v="20"/>
    <x v="15"/>
    <n v="10035"/>
    <x v="3"/>
    <s v="TEC-AC-10003433"/>
    <x v="2"/>
    <x v="11"/>
    <s v="Maxell 4.7GB DVD+R 5/Pack"/>
    <n v="2.9699999999999998"/>
    <n v="3"/>
    <n v="0"/>
    <n v="1.3365"/>
  </r>
  <r>
    <n v="7928"/>
    <s v="CA-2024-120404"/>
    <x v="3"/>
    <d v="2024-11-21T00:00:00"/>
    <x v="865"/>
    <x v="0"/>
    <s v="KH-16330"/>
    <s v="Katharine Harms"/>
    <x v="1"/>
    <s v="United States"/>
    <x v="20"/>
    <x v="15"/>
    <n v="10035"/>
    <x v="3"/>
    <s v="TEC-PH-10001363"/>
    <x v="2"/>
    <x v="7"/>
    <s v="Apple iPhone 5S"/>
    <n v="569.99"/>
    <n v="1"/>
    <n v="0"/>
    <n v="170.99699999999996"/>
  </r>
  <r>
    <n v="7929"/>
    <s v="CA-2024-120404"/>
    <x v="3"/>
    <d v="2024-11-21T00:00:00"/>
    <x v="865"/>
    <x v="0"/>
    <s v="KH-16330"/>
    <s v="Katharine Harms"/>
    <x v="1"/>
    <s v="United States"/>
    <x v="20"/>
    <x v="15"/>
    <n v="10035"/>
    <x v="3"/>
    <s v="FUR-FU-10000820"/>
    <x v="0"/>
    <x v="5"/>
    <s v="Tensor Brushed Steel Torchiere Floor Lamp"/>
    <n v="50.97"/>
    <n v="3"/>
    <n v="0"/>
    <n v="9.1745999999999981"/>
  </r>
  <r>
    <n v="7930"/>
    <s v="CA-2024-167549"/>
    <x v="3"/>
    <d v="2024-07-26T00:00:00"/>
    <x v="1186"/>
    <x v="2"/>
    <s v="EM-14200"/>
    <s v="Evan Minnotte"/>
    <x v="2"/>
    <s v="United States"/>
    <x v="61"/>
    <x v="5"/>
    <n v="75217"/>
    <x v="2"/>
    <s v="FUR-TA-10004767"/>
    <x v="0"/>
    <x v="3"/>
    <s v="Safco Drafting Table"/>
    <n v="298.11599999999999"/>
    <n v="6"/>
    <n v="0.3"/>
    <n v="-4.2588000000000363"/>
  </r>
  <r>
    <n v="7931"/>
    <s v="CA-2023-120082"/>
    <x v="0"/>
    <d v="2023-03-26T00:00:00"/>
    <x v="893"/>
    <x v="0"/>
    <s v="DK-12835"/>
    <s v="Damala Kotsonis"/>
    <x v="1"/>
    <s v="United States"/>
    <x v="20"/>
    <x v="15"/>
    <n v="10024"/>
    <x v="3"/>
    <s v="OFF-AR-10001955"/>
    <x v="1"/>
    <x v="6"/>
    <s v="Newell 319"/>
    <n v="59.519999999999996"/>
    <n v="3"/>
    <n v="0"/>
    <n v="17.855999999999995"/>
  </r>
  <r>
    <n v="7932"/>
    <s v="US-2023-168095"/>
    <x v="0"/>
    <d v="2023-07-16T00:00:00"/>
    <x v="1231"/>
    <x v="1"/>
    <s v="MC-17425"/>
    <s v="Mark Cousins"/>
    <x v="1"/>
    <s v="United States"/>
    <x v="32"/>
    <x v="21"/>
    <n v="97206"/>
    <x v="1"/>
    <s v="FUR-CH-10004886"/>
    <x v="0"/>
    <x v="1"/>
    <s v="Bevis Steel Folding Chairs"/>
    <n v="230.28000000000003"/>
    <n v="3"/>
    <n v="0.2"/>
    <n v="23.027999999999992"/>
  </r>
  <r>
    <n v="7933"/>
    <s v="US-2023-168095"/>
    <x v="0"/>
    <d v="2023-07-16T00:00:00"/>
    <x v="1231"/>
    <x v="1"/>
    <s v="MC-17425"/>
    <s v="Mark Cousins"/>
    <x v="1"/>
    <s v="United States"/>
    <x v="32"/>
    <x v="21"/>
    <n v="97206"/>
    <x v="1"/>
    <s v="OFF-PA-10003641"/>
    <x v="1"/>
    <x v="10"/>
    <s v="Xerox 1909"/>
    <n v="105.52"/>
    <n v="5"/>
    <n v="0.2"/>
    <n v="34.293999999999997"/>
  </r>
  <r>
    <n v="7934"/>
    <s v="CA-2024-166093"/>
    <x v="3"/>
    <d v="2024-08-18T00:00:00"/>
    <x v="1178"/>
    <x v="1"/>
    <s v="RW-19540"/>
    <s v="Rick Wilson"/>
    <x v="1"/>
    <s v="United States"/>
    <x v="71"/>
    <x v="1"/>
    <n v="94513"/>
    <x v="1"/>
    <s v="OFF-EN-10003134"/>
    <x v="1"/>
    <x v="12"/>
    <s v="Staples"/>
    <n v="23.36"/>
    <n v="2"/>
    <n v="0"/>
    <n v="11.68"/>
  </r>
  <r>
    <n v="7935"/>
    <s v="CA-2024-166093"/>
    <x v="3"/>
    <d v="2024-08-18T00:00:00"/>
    <x v="1178"/>
    <x v="1"/>
    <s v="RW-19540"/>
    <s v="Rick Wilson"/>
    <x v="1"/>
    <s v="United States"/>
    <x v="71"/>
    <x v="1"/>
    <n v="94513"/>
    <x v="1"/>
    <s v="TEC-PH-10002564"/>
    <x v="2"/>
    <x v="7"/>
    <s v="OtterBox Defender Series Case - Samsung Galaxy S4"/>
    <n v="71.975999999999999"/>
    <n v="3"/>
    <n v="0.2"/>
    <n v="8.9969999999999892"/>
  </r>
  <r>
    <n v="7936"/>
    <s v="CA-2024-166093"/>
    <x v="3"/>
    <d v="2024-08-18T00:00:00"/>
    <x v="1178"/>
    <x v="1"/>
    <s v="RW-19540"/>
    <s v="Rick Wilson"/>
    <x v="1"/>
    <s v="United States"/>
    <x v="71"/>
    <x v="1"/>
    <n v="94513"/>
    <x v="1"/>
    <s v="OFF-PA-10003893"/>
    <x v="1"/>
    <x v="10"/>
    <s v="Xerox 1962"/>
    <n v="8.56"/>
    <n v="2"/>
    <n v="0"/>
    <n v="3.8519999999999994"/>
  </r>
  <r>
    <n v="7937"/>
    <s v="CA-2024-166093"/>
    <x v="3"/>
    <d v="2024-08-18T00:00:00"/>
    <x v="1178"/>
    <x v="1"/>
    <s v="RW-19540"/>
    <s v="Rick Wilson"/>
    <x v="1"/>
    <s v="United States"/>
    <x v="71"/>
    <x v="1"/>
    <n v="94513"/>
    <x v="1"/>
    <s v="OFF-BI-10000174"/>
    <x v="1"/>
    <x v="8"/>
    <s v="Wilson Jones Clip &amp; Carry Folder Binder Tool for Ring Binders, Clear"/>
    <n v="13.919999999999998"/>
    <n v="3"/>
    <n v="0.2"/>
    <n v="4.8720000000000008"/>
  </r>
  <r>
    <n v="7938"/>
    <s v="CA-2024-166093"/>
    <x v="3"/>
    <d v="2024-08-18T00:00:00"/>
    <x v="1178"/>
    <x v="1"/>
    <s v="RW-19540"/>
    <s v="Rick Wilson"/>
    <x v="1"/>
    <s v="United States"/>
    <x v="71"/>
    <x v="1"/>
    <n v="94513"/>
    <x v="1"/>
    <s v="OFF-AP-10001058"/>
    <x v="1"/>
    <x v="9"/>
    <s v="Sanyo 2.5 Cubic Foot Mid-Size Office Refrigerators"/>
    <n v="2518.29"/>
    <n v="9"/>
    <n v="0"/>
    <n v="654.7553999999999"/>
  </r>
  <r>
    <n v="7939"/>
    <s v="CA-2024-166093"/>
    <x v="3"/>
    <d v="2024-08-18T00:00:00"/>
    <x v="1178"/>
    <x v="1"/>
    <s v="RW-19540"/>
    <s v="Rick Wilson"/>
    <x v="1"/>
    <s v="United States"/>
    <x v="71"/>
    <x v="1"/>
    <n v="94513"/>
    <x v="1"/>
    <s v="OFF-ST-10001496"/>
    <x v="1"/>
    <x v="4"/>
    <s v="Standard Rollaway File with Lock"/>
    <n v="540.56999999999994"/>
    <n v="3"/>
    <n v="0"/>
    <n v="140.54820000000001"/>
  </r>
  <r>
    <n v="7940"/>
    <s v="CA-2024-166093"/>
    <x v="3"/>
    <d v="2024-08-18T00:00:00"/>
    <x v="1178"/>
    <x v="1"/>
    <s v="RW-19540"/>
    <s v="Rick Wilson"/>
    <x v="1"/>
    <s v="United States"/>
    <x v="71"/>
    <x v="1"/>
    <n v="94513"/>
    <x v="1"/>
    <s v="OFF-BI-10004230"/>
    <x v="1"/>
    <x v="8"/>
    <s v="GBC Recycled Grain Textured Covers"/>
    <n v="221.05600000000001"/>
    <n v="8"/>
    <n v="0.2"/>
    <n v="77.369599999999991"/>
  </r>
  <r>
    <n v="7941"/>
    <s v="CA-2023-146325"/>
    <x v="0"/>
    <d v="2023-12-15T00:00:00"/>
    <x v="24"/>
    <x v="2"/>
    <s v="DS-13180"/>
    <s v="David Smith"/>
    <x v="1"/>
    <s v="United States"/>
    <x v="70"/>
    <x v="1"/>
    <n v="92037"/>
    <x v="1"/>
    <s v="FUR-CH-10001146"/>
    <x v="0"/>
    <x v="1"/>
    <s v="Global Task Chair, Black"/>
    <n v="81.424000000000007"/>
    <n v="2"/>
    <n v="0.2"/>
    <n v="-9.1601999999999961"/>
  </r>
  <r>
    <n v="7942"/>
    <s v="CA-2023-146325"/>
    <x v="0"/>
    <d v="2023-12-15T00:00:00"/>
    <x v="24"/>
    <x v="2"/>
    <s v="DS-13180"/>
    <s v="David Smith"/>
    <x v="1"/>
    <s v="United States"/>
    <x v="70"/>
    <x v="1"/>
    <n v="92037"/>
    <x v="1"/>
    <s v="OFF-ST-10001590"/>
    <x v="1"/>
    <x v="4"/>
    <s v="Tenex Personal Project File with Scoop Front Design, Black"/>
    <n v="134.80000000000001"/>
    <n v="10"/>
    <n v="0"/>
    <n v="35.047999999999995"/>
  </r>
  <r>
    <n v="7943"/>
    <s v="CA-2024-134194"/>
    <x v="3"/>
    <d v="2024-12-26T00:00:00"/>
    <x v="378"/>
    <x v="1"/>
    <s v="GA-14725"/>
    <s v="Guy Armstrong"/>
    <x v="0"/>
    <s v="United States"/>
    <x v="61"/>
    <x v="5"/>
    <n v="75081"/>
    <x v="2"/>
    <s v="OFF-BI-10003684"/>
    <x v="1"/>
    <x v="8"/>
    <s v="Wilson Jones Legal Size Ring Binders"/>
    <n v="39.581999999999987"/>
    <n v="9"/>
    <n v="0.8"/>
    <n v="-59.372999999999976"/>
  </r>
  <r>
    <n v="7944"/>
    <s v="CA-2024-134194"/>
    <x v="3"/>
    <d v="2024-12-26T00:00:00"/>
    <x v="378"/>
    <x v="1"/>
    <s v="GA-14725"/>
    <s v="Guy Armstrong"/>
    <x v="0"/>
    <s v="United States"/>
    <x v="61"/>
    <x v="5"/>
    <n v="75081"/>
    <x v="2"/>
    <s v="OFF-SU-10000946"/>
    <x v="1"/>
    <x v="14"/>
    <s v="Staples"/>
    <n v="44.688000000000002"/>
    <n v="7"/>
    <n v="0.2"/>
    <n v="5.0273999999999965"/>
  </r>
  <r>
    <n v="7945"/>
    <s v="CA-2024-134194"/>
    <x v="3"/>
    <d v="2024-12-26T00:00:00"/>
    <x v="378"/>
    <x v="1"/>
    <s v="GA-14725"/>
    <s v="Guy Armstrong"/>
    <x v="0"/>
    <s v="United States"/>
    <x v="61"/>
    <x v="5"/>
    <n v="75081"/>
    <x v="2"/>
    <s v="OFF-AR-10001615"/>
    <x v="1"/>
    <x v="6"/>
    <s v="Newell 34"/>
    <n v="31.744"/>
    <n v="2"/>
    <n v="0.2"/>
    <n v="2.3808000000000007"/>
  </r>
  <r>
    <n v="7946"/>
    <s v="CA-2024-134194"/>
    <x v="3"/>
    <d v="2024-12-26T00:00:00"/>
    <x v="378"/>
    <x v="1"/>
    <s v="GA-14725"/>
    <s v="Guy Armstrong"/>
    <x v="0"/>
    <s v="United States"/>
    <x v="61"/>
    <x v="5"/>
    <n v="75081"/>
    <x v="2"/>
    <s v="OFF-BI-10001597"/>
    <x v="1"/>
    <x v="8"/>
    <s v="Wilson Jones Ledger-Size, Piano-Hinge Binder, 2&quot;, Blue"/>
    <n v="40.97999999999999"/>
    <n v="5"/>
    <n v="0.8"/>
    <n v="-65.567999999999998"/>
  </r>
  <r>
    <n v="7947"/>
    <s v="CA-2024-134194"/>
    <x v="3"/>
    <d v="2024-12-26T00:00:00"/>
    <x v="378"/>
    <x v="1"/>
    <s v="GA-14725"/>
    <s v="Guy Armstrong"/>
    <x v="0"/>
    <s v="United States"/>
    <x v="61"/>
    <x v="5"/>
    <n v="75081"/>
    <x v="2"/>
    <s v="OFF-BI-10001116"/>
    <x v="1"/>
    <x v="8"/>
    <s v="Wilson Jones 1&quot; Hanging DublLock Ring Binders"/>
    <n v="3.1679999999999993"/>
    <n v="3"/>
    <n v="0.8"/>
    <n v="-5.0687999999999995"/>
  </r>
  <r>
    <n v="7948"/>
    <s v="CA-2021-131009"/>
    <x v="2"/>
    <d v="2021-03-01T00:00:00"/>
    <x v="1154"/>
    <x v="1"/>
    <s v="SC-20380"/>
    <s v="Shahid Collister"/>
    <x v="0"/>
    <s v="United States"/>
    <x v="236"/>
    <x v="5"/>
    <n v="79907"/>
    <x v="2"/>
    <s v="OFF-FA-10004395"/>
    <x v="1"/>
    <x v="13"/>
    <s v="Plymouth Boxed Rubber Bands by Plymouth"/>
    <n v="18.84"/>
    <n v="5"/>
    <n v="0.2"/>
    <n v="-3.5324999999999998"/>
  </r>
  <r>
    <n v="7949"/>
    <s v="CA-2021-131009"/>
    <x v="2"/>
    <d v="2021-03-01T00:00:00"/>
    <x v="1154"/>
    <x v="1"/>
    <s v="SC-20380"/>
    <s v="Shahid Collister"/>
    <x v="0"/>
    <s v="United States"/>
    <x v="236"/>
    <x v="5"/>
    <n v="79907"/>
    <x v="2"/>
    <s v="FUR-CH-10001270"/>
    <x v="0"/>
    <x v="1"/>
    <s v="Harbour Creations Steel Folding Chair"/>
    <n v="362.24999999999994"/>
    <n v="6"/>
    <n v="0.3"/>
    <n v="0"/>
  </r>
  <r>
    <n v="7950"/>
    <s v="CA-2021-131009"/>
    <x v="2"/>
    <d v="2021-03-01T00:00:00"/>
    <x v="1154"/>
    <x v="1"/>
    <s v="SC-20380"/>
    <s v="Shahid Collister"/>
    <x v="0"/>
    <s v="United States"/>
    <x v="236"/>
    <x v="5"/>
    <n v="79907"/>
    <x v="2"/>
    <s v="FUR-FU-10001095"/>
    <x v="0"/>
    <x v="5"/>
    <s v="DAX Black Cherry Wood-Tone Poster Frame"/>
    <n v="63.552000000000007"/>
    <n v="6"/>
    <n v="0.6"/>
    <n v="-34.953600000000002"/>
  </r>
  <r>
    <n v="7951"/>
    <s v="CA-2021-131009"/>
    <x v="2"/>
    <d v="2021-03-01T00:00:00"/>
    <x v="1154"/>
    <x v="1"/>
    <s v="SC-20380"/>
    <s v="Shahid Collister"/>
    <x v="0"/>
    <s v="United States"/>
    <x v="236"/>
    <x v="5"/>
    <n v="79907"/>
    <x v="2"/>
    <s v="OFF-ST-10001469"/>
    <x v="1"/>
    <x v="4"/>
    <s v="Fellowes Bankers Box Recycled Super Stor/Drawer"/>
    <n v="129.55199999999999"/>
    <n v="3"/>
    <n v="0.2"/>
    <n v="-22.671600000000005"/>
  </r>
  <r>
    <n v="7952"/>
    <s v="CA-2022-145814"/>
    <x v="1"/>
    <d v="2022-11-19T00:00:00"/>
    <x v="1005"/>
    <x v="1"/>
    <s v="KD-16345"/>
    <s v="Katherine Ducich"/>
    <x v="0"/>
    <s v="United States"/>
    <x v="20"/>
    <x v="15"/>
    <n v="10035"/>
    <x v="3"/>
    <s v="OFF-BI-10003196"/>
    <x v="1"/>
    <x v="8"/>
    <s v="Accohide Poly Flexible Ring Binders"/>
    <n v="5.9840000000000009"/>
    <n v="2"/>
    <n v="0.2"/>
    <n v="2.2439999999999998"/>
  </r>
  <r>
    <n v="7953"/>
    <s v="CA-2022-145814"/>
    <x v="1"/>
    <d v="2022-11-19T00:00:00"/>
    <x v="1005"/>
    <x v="1"/>
    <s v="KD-16345"/>
    <s v="Katherine Ducich"/>
    <x v="0"/>
    <s v="United States"/>
    <x v="20"/>
    <x v="15"/>
    <n v="10035"/>
    <x v="3"/>
    <s v="TEC-PH-10002200"/>
    <x v="2"/>
    <x v="7"/>
    <s v="Aastra 6757i CT Wireless VoIP phone"/>
    <n v="861.76"/>
    <n v="4"/>
    <n v="0"/>
    <n v="249.91039999999998"/>
  </r>
  <r>
    <n v="7954"/>
    <s v="CA-2021-138359"/>
    <x v="2"/>
    <d v="2021-04-01T00:00:00"/>
    <x v="516"/>
    <x v="1"/>
    <s v="KH-16330"/>
    <s v="Katharine Harms"/>
    <x v="1"/>
    <s v="United States"/>
    <x v="359"/>
    <x v="31"/>
    <n v="2151"/>
    <x v="3"/>
    <s v="OFF-ST-10000636"/>
    <x v="1"/>
    <x v="4"/>
    <s v="Rogers Profile Extra Capacity Storage Tub"/>
    <n v="66.959999999999994"/>
    <n v="4"/>
    <n v="0"/>
    <n v="2.6783999999999963"/>
  </r>
  <r>
    <n v="7955"/>
    <s v="CA-2021-138359"/>
    <x v="2"/>
    <d v="2021-04-01T00:00:00"/>
    <x v="516"/>
    <x v="1"/>
    <s v="KH-16330"/>
    <s v="Katharine Harms"/>
    <x v="1"/>
    <s v="United States"/>
    <x v="359"/>
    <x v="31"/>
    <n v="2151"/>
    <x v="3"/>
    <s v="OFF-BI-10000145"/>
    <x v="1"/>
    <x v="8"/>
    <s v="Zipper Ring Binder Pockets"/>
    <n v="6.24"/>
    <n v="2"/>
    <n v="0"/>
    <n v="3.0575999999999999"/>
  </r>
  <r>
    <n v="7956"/>
    <s v="CA-2024-131807"/>
    <x v="3"/>
    <d v="2024-10-06T00:00:00"/>
    <x v="495"/>
    <x v="1"/>
    <s v="GG-14650"/>
    <s v="Greg Guthrie"/>
    <x v="1"/>
    <s v="United States"/>
    <x v="455"/>
    <x v="1"/>
    <n v="95928"/>
    <x v="1"/>
    <s v="FUR-CH-10001190"/>
    <x v="0"/>
    <x v="1"/>
    <s v="Global Deluxe High-Back Office Chair in Storm"/>
    <n v="435.16800000000006"/>
    <n v="4"/>
    <n v="0.2"/>
    <n v="-59.835600000000042"/>
  </r>
  <r>
    <n v="7957"/>
    <s v="CA-2024-131807"/>
    <x v="3"/>
    <d v="2024-10-06T00:00:00"/>
    <x v="495"/>
    <x v="1"/>
    <s v="GG-14650"/>
    <s v="Greg Guthrie"/>
    <x v="1"/>
    <s v="United States"/>
    <x v="455"/>
    <x v="1"/>
    <n v="95928"/>
    <x v="1"/>
    <s v="OFF-FA-10002780"/>
    <x v="1"/>
    <x v="13"/>
    <s v="Staples"/>
    <n v="14.9"/>
    <n v="5"/>
    <n v="0"/>
    <n v="6.8539999999999992"/>
  </r>
  <r>
    <n v="7958"/>
    <s v="CA-2024-131807"/>
    <x v="3"/>
    <d v="2024-10-06T00:00:00"/>
    <x v="495"/>
    <x v="1"/>
    <s v="GG-14650"/>
    <s v="Greg Guthrie"/>
    <x v="1"/>
    <s v="United States"/>
    <x v="455"/>
    <x v="1"/>
    <n v="95928"/>
    <x v="1"/>
    <s v="OFF-AP-10004052"/>
    <x v="1"/>
    <x v="9"/>
    <s v="Hoover Replacement Belts For Soft Guard &amp; Commercial Ltweight Upright Vacs, 2/Pk"/>
    <n v="15.8"/>
    <n v="4"/>
    <n v="0"/>
    <n v="4.1080000000000005"/>
  </r>
  <r>
    <n v="7959"/>
    <s v="CA-2024-131807"/>
    <x v="3"/>
    <d v="2024-10-06T00:00:00"/>
    <x v="495"/>
    <x v="1"/>
    <s v="GG-14650"/>
    <s v="Greg Guthrie"/>
    <x v="1"/>
    <s v="United States"/>
    <x v="455"/>
    <x v="1"/>
    <n v="95928"/>
    <x v="1"/>
    <s v="FUR-FU-10004666"/>
    <x v="0"/>
    <x v="5"/>
    <s v="DAX Clear Channel Poster Frame"/>
    <n v="72.900000000000006"/>
    <n v="5"/>
    <n v="0"/>
    <n v="26.973000000000003"/>
  </r>
  <r>
    <n v="7960"/>
    <s v="CA-2024-131807"/>
    <x v="3"/>
    <d v="2024-10-06T00:00:00"/>
    <x v="495"/>
    <x v="1"/>
    <s v="GG-14650"/>
    <s v="Greg Guthrie"/>
    <x v="1"/>
    <s v="United States"/>
    <x v="455"/>
    <x v="1"/>
    <n v="95928"/>
    <x v="1"/>
    <s v="FUR-TA-10004086"/>
    <x v="0"/>
    <x v="3"/>
    <s v="KI Adjustable-Height Table"/>
    <n v="206.35200000000003"/>
    <n v="3"/>
    <n v="0.2"/>
    <n v="5.1587999999999852"/>
  </r>
  <r>
    <n v="7961"/>
    <s v="CA-2024-131807"/>
    <x v="3"/>
    <d v="2024-10-06T00:00:00"/>
    <x v="495"/>
    <x v="1"/>
    <s v="GG-14650"/>
    <s v="Greg Guthrie"/>
    <x v="1"/>
    <s v="United States"/>
    <x v="455"/>
    <x v="1"/>
    <n v="95928"/>
    <x v="1"/>
    <s v="TEC-PH-10000702"/>
    <x v="2"/>
    <x v="7"/>
    <s v="Square Credit Card Reader, 4 1/2&quot; x 4 1/2&quot; x 1&quot;, White"/>
    <n v="7.9920000000000009"/>
    <n v="1"/>
    <n v="0.2"/>
    <n v="2.6972999999999994"/>
  </r>
  <r>
    <n v="7962"/>
    <s v="CA-2024-104864"/>
    <x v="3"/>
    <d v="2024-11-19T00:00:00"/>
    <x v="122"/>
    <x v="0"/>
    <s v="JS-15685"/>
    <s v="Jim Sink"/>
    <x v="1"/>
    <s v="United States"/>
    <x v="388"/>
    <x v="2"/>
    <n v="33023"/>
    <x v="0"/>
    <s v="OFF-ST-10002301"/>
    <x v="1"/>
    <x v="4"/>
    <s v="Tennsco Commercial Shelving"/>
    <n v="81.360000000000014"/>
    <n v="5"/>
    <n v="0.2"/>
    <n v="-19.323000000000011"/>
  </r>
  <r>
    <n v="7963"/>
    <s v="CA-2024-104864"/>
    <x v="3"/>
    <d v="2024-11-19T00:00:00"/>
    <x v="122"/>
    <x v="0"/>
    <s v="JS-15685"/>
    <s v="Jim Sink"/>
    <x v="1"/>
    <s v="United States"/>
    <x v="388"/>
    <x v="2"/>
    <n v="33023"/>
    <x v="0"/>
    <s v="OFF-BI-10001636"/>
    <x v="1"/>
    <x v="8"/>
    <s v="Ibico Plastic and Wire Spiral Binding Combs"/>
    <n v="20.232000000000003"/>
    <n v="8"/>
    <n v="0.7"/>
    <n v="-16.185600000000001"/>
  </r>
  <r>
    <n v="7964"/>
    <s v="CA-2024-104864"/>
    <x v="3"/>
    <d v="2024-11-19T00:00:00"/>
    <x v="122"/>
    <x v="0"/>
    <s v="JS-15685"/>
    <s v="Jim Sink"/>
    <x v="1"/>
    <s v="United States"/>
    <x v="388"/>
    <x v="2"/>
    <n v="33023"/>
    <x v="0"/>
    <s v="OFF-AP-10002684"/>
    <x v="1"/>
    <x v="9"/>
    <s v="Acco 7-Outlet Masterpiece Power Center, Wihtout Fax/Phone Line Protection"/>
    <n v="389.05600000000004"/>
    <n v="4"/>
    <n v="0.2"/>
    <n v="48.631999999999948"/>
  </r>
  <r>
    <n v="7965"/>
    <s v="CA-2024-104864"/>
    <x v="3"/>
    <d v="2024-11-19T00:00:00"/>
    <x v="122"/>
    <x v="0"/>
    <s v="JS-15685"/>
    <s v="Jim Sink"/>
    <x v="1"/>
    <s v="United States"/>
    <x v="388"/>
    <x v="2"/>
    <n v="33023"/>
    <x v="0"/>
    <s v="OFF-PA-10004609"/>
    <x v="1"/>
    <x v="10"/>
    <s v="Xerox 221"/>
    <n v="20.736000000000004"/>
    <n v="4"/>
    <n v="0.2"/>
    <n v="7.2576000000000001"/>
  </r>
  <r>
    <n v="7966"/>
    <s v="CA-2024-104864"/>
    <x v="3"/>
    <d v="2024-11-19T00:00:00"/>
    <x v="122"/>
    <x v="0"/>
    <s v="JS-15685"/>
    <s v="Jim Sink"/>
    <x v="1"/>
    <s v="United States"/>
    <x v="388"/>
    <x v="2"/>
    <n v="33023"/>
    <x v="0"/>
    <s v="OFF-PA-10003309"/>
    <x v="1"/>
    <x v="10"/>
    <s v="Xerox 211"/>
    <n v="41.472000000000008"/>
    <n v="8"/>
    <n v="0.2"/>
    <n v="14.5152"/>
  </r>
  <r>
    <n v="7967"/>
    <s v="CA-2022-138219"/>
    <x v="1"/>
    <d v="2022-03-23T00:00:00"/>
    <x v="803"/>
    <x v="1"/>
    <s v="BP-11095"/>
    <s v="Bart Pistole"/>
    <x v="1"/>
    <s v="United States"/>
    <x v="1"/>
    <x v="1"/>
    <n v="90049"/>
    <x v="1"/>
    <s v="OFF-PA-10000380"/>
    <x v="1"/>
    <x v="10"/>
    <s v="REDIFORM Incoming/Outgoing Call Register, 11&quot; X 8 1/2&quot;, 100 Messages"/>
    <n v="33.36"/>
    <n v="4"/>
    <n v="0"/>
    <n v="16.68"/>
  </r>
  <r>
    <n v="7968"/>
    <s v="CA-2023-157707"/>
    <x v="0"/>
    <d v="2023-10-11T00:00:00"/>
    <x v="1107"/>
    <x v="2"/>
    <s v="CC-12610"/>
    <s v="Corey Catlett"/>
    <x v="1"/>
    <s v="United States"/>
    <x v="60"/>
    <x v="22"/>
    <n v="80219"/>
    <x v="1"/>
    <s v="FUR-BO-10001567"/>
    <x v="0"/>
    <x v="0"/>
    <s v="Bush Westfield Collection Bookcases, Dark Cherry Finish, Fully Assembled"/>
    <n v="90.882000000000005"/>
    <n v="3"/>
    <n v="0.7"/>
    <n v="-190.85220000000004"/>
  </r>
  <r>
    <n v="7969"/>
    <s v="CA-2023-157707"/>
    <x v="0"/>
    <d v="2023-10-11T00:00:00"/>
    <x v="1107"/>
    <x v="2"/>
    <s v="CC-12610"/>
    <s v="Corey Catlett"/>
    <x v="1"/>
    <s v="United States"/>
    <x v="60"/>
    <x v="22"/>
    <n v="80219"/>
    <x v="1"/>
    <s v="TEC-PH-10002583"/>
    <x v="2"/>
    <x v="7"/>
    <s v="iOttie HLCRIO102 Car Mount"/>
    <n v="15.991999999999999"/>
    <n v="1"/>
    <n v="0.2"/>
    <n v="-2.9985000000000022"/>
  </r>
  <r>
    <n v="7970"/>
    <s v="CA-2023-157707"/>
    <x v="0"/>
    <d v="2023-10-11T00:00:00"/>
    <x v="1107"/>
    <x v="2"/>
    <s v="CC-12610"/>
    <s v="Corey Catlett"/>
    <x v="1"/>
    <s v="United States"/>
    <x v="60"/>
    <x v="22"/>
    <n v="80219"/>
    <x v="1"/>
    <s v="FUR-CH-10004853"/>
    <x v="0"/>
    <x v="1"/>
    <s v="Global Manager's Adjustable Task Chair, Storm"/>
    <n v="120.78399999999999"/>
    <n v="1"/>
    <n v="0.2"/>
    <n v="13.588199999999986"/>
  </r>
  <r>
    <n v="7971"/>
    <s v="US-2022-126753"/>
    <x v="1"/>
    <d v="2022-08-16T00:00:00"/>
    <x v="918"/>
    <x v="1"/>
    <s v="SP-20860"/>
    <s v="Sung Pak"/>
    <x v="1"/>
    <s v="United States"/>
    <x v="10"/>
    <x v="9"/>
    <n v="19134"/>
    <x v="3"/>
    <s v="TEC-PH-10003580"/>
    <x v="2"/>
    <x v="7"/>
    <s v="Cisco IP Phone 7961G-GE VoIP phone"/>
    <n v="519.79200000000003"/>
    <n v="4"/>
    <n v="0.4"/>
    <n v="-112.62159999999994"/>
  </r>
  <r>
    <n v="7972"/>
    <s v="US-2022-126753"/>
    <x v="1"/>
    <d v="2022-08-16T00:00:00"/>
    <x v="918"/>
    <x v="1"/>
    <s v="SP-20860"/>
    <s v="Sung Pak"/>
    <x v="1"/>
    <s v="United States"/>
    <x v="10"/>
    <x v="9"/>
    <n v="19134"/>
    <x v="3"/>
    <s v="TEC-AC-10004227"/>
    <x v="2"/>
    <x v="11"/>
    <s v="SanDisk Ultra 16 GB MicroSDHC Class 10 Memory Card"/>
    <n v="31.176000000000002"/>
    <n v="3"/>
    <n v="0.2"/>
    <n v="-5.4558000000000035"/>
  </r>
  <r>
    <n v="7973"/>
    <s v="US-2022-126753"/>
    <x v="1"/>
    <d v="2022-08-16T00:00:00"/>
    <x v="918"/>
    <x v="1"/>
    <s v="SP-20860"/>
    <s v="Sung Pak"/>
    <x v="1"/>
    <s v="United States"/>
    <x v="10"/>
    <x v="9"/>
    <n v="19134"/>
    <x v="3"/>
    <s v="OFF-PA-10002787"/>
    <x v="1"/>
    <x v="10"/>
    <s v="Xerox 227"/>
    <n v="10.368000000000002"/>
    <n v="2"/>
    <n v="0.2"/>
    <n v="3.6288"/>
  </r>
  <r>
    <n v="7974"/>
    <s v="US-2022-126753"/>
    <x v="1"/>
    <d v="2022-08-16T00:00:00"/>
    <x v="918"/>
    <x v="1"/>
    <s v="SP-20860"/>
    <s v="Sung Pak"/>
    <x v="1"/>
    <s v="United States"/>
    <x v="10"/>
    <x v="9"/>
    <n v="19134"/>
    <x v="3"/>
    <s v="OFF-BI-10003981"/>
    <x v="1"/>
    <x v="8"/>
    <s v="Avery Durable Plastic 1&quot; Binders"/>
    <n v="2.7240000000000006"/>
    <n v="2"/>
    <n v="0.7"/>
    <n v="-1.9067999999999996"/>
  </r>
  <r>
    <n v="7975"/>
    <s v="US-2022-126753"/>
    <x v="1"/>
    <d v="2022-08-16T00:00:00"/>
    <x v="918"/>
    <x v="1"/>
    <s v="SP-20860"/>
    <s v="Sung Pak"/>
    <x v="1"/>
    <s v="United States"/>
    <x v="10"/>
    <x v="9"/>
    <n v="19134"/>
    <x v="3"/>
    <s v="FUR-FU-10001488"/>
    <x v="0"/>
    <x v="5"/>
    <s v="Tenex 46&quot; x 60&quot; Computer Anti-Static Chairmat, Rectangular Shaped"/>
    <n v="254.35200000000003"/>
    <n v="3"/>
    <n v="0.2"/>
    <n v="0"/>
  </r>
  <r>
    <n v="7976"/>
    <s v="US-2022-126753"/>
    <x v="1"/>
    <d v="2022-08-16T00:00:00"/>
    <x v="918"/>
    <x v="1"/>
    <s v="SP-20860"/>
    <s v="Sung Pak"/>
    <x v="1"/>
    <s v="United States"/>
    <x v="10"/>
    <x v="9"/>
    <n v="19134"/>
    <x v="3"/>
    <s v="OFF-BI-10003727"/>
    <x v="1"/>
    <x v="8"/>
    <s v="Avery Durable Slant Ring Binders With Label Holder"/>
    <n v="3.762"/>
    <n v="3"/>
    <n v="0.7"/>
    <n v="-2.758799999999999"/>
  </r>
  <r>
    <n v="7977"/>
    <s v="US-2022-126753"/>
    <x v="1"/>
    <d v="2022-08-16T00:00:00"/>
    <x v="918"/>
    <x v="1"/>
    <s v="SP-20860"/>
    <s v="Sung Pak"/>
    <x v="1"/>
    <s v="United States"/>
    <x v="10"/>
    <x v="9"/>
    <n v="19134"/>
    <x v="3"/>
    <s v="OFF-PA-10000130"/>
    <x v="1"/>
    <x v="10"/>
    <s v="Xerox 199"/>
    <n v="10.272000000000002"/>
    <n v="3"/>
    <n v="0.2"/>
    <n v="3.2099999999999982"/>
  </r>
  <r>
    <n v="7978"/>
    <s v="CA-2021-166051"/>
    <x v="2"/>
    <d v="2021-05-31T00:00:00"/>
    <x v="1071"/>
    <x v="1"/>
    <s v="JK-15625"/>
    <s v="Jim Karlsson"/>
    <x v="0"/>
    <s v="United States"/>
    <x v="25"/>
    <x v="35"/>
    <n v="39212"/>
    <x v="0"/>
    <s v="TEC-PH-10002680"/>
    <x v="2"/>
    <x v="7"/>
    <s v="Samsung Galaxy Note 3"/>
    <n v="659.97"/>
    <n v="3"/>
    <n v="0"/>
    <n v="197.99099999999996"/>
  </r>
  <r>
    <n v="7979"/>
    <s v="CA-2021-166051"/>
    <x v="2"/>
    <d v="2021-05-31T00:00:00"/>
    <x v="1071"/>
    <x v="1"/>
    <s v="JK-15625"/>
    <s v="Jim Karlsson"/>
    <x v="0"/>
    <s v="United States"/>
    <x v="25"/>
    <x v="35"/>
    <n v="39212"/>
    <x v="0"/>
    <s v="TEC-PH-10002538"/>
    <x v="2"/>
    <x v="7"/>
    <s v="Grandstream GXP1160 VoIP phone"/>
    <n v="113.72999999999999"/>
    <n v="3"/>
    <n v="0"/>
    <n v="32.981699999999989"/>
  </r>
  <r>
    <n v="7980"/>
    <s v="CA-2022-113040"/>
    <x v="1"/>
    <d v="2022-08-27T00:00:00"/>
    <x v="399"/>
    <x v="1"/>
    <s v="CC-12100"/>
    <s v="Chad Cunningham"/>
    <x v="2"/>
    <s v="United States"/>
    <x v="1"/>
    <x v="1"/>
    <n v="90045"/>
    <x v="1"/>
    <s v="OFF-BI-10001249"/>
    <x v="1"/>
    <x v="8"/>
    <s v="Avery Heavy-Duty EZD View Binder with Locking Rings"/>
    <n v="5.1040000000000001"/>
    <n v="1"/>
    <n v="0.2"/>
    <n v="1.6587999999999996"/>
  </r>
  <r>
    <n v="7981"/>
    <s v="CA-2021-103800"/>
    <x v="2"/>
    <d v="2021-01-04T00:00:00"/>
    <x v="1241"/>
    <x v="1"/>
    <s v="DP-13000"/>
    <s v="Darren Powers"/>
    <x v="0"/>
    <s v="United States"/>
    <x v="12"/>
    <x v="5"/>
    <n v="77095"/>
    <x v="2"/>
    <s v="OFF-PA-10000174"/>
    <x v="1"/>
    <x v="10"/>
    <s v="Message Book, Wirebound, Four 5 1/2&quot; X 4&quot; Forms/Pg., 200 Dupl. Sets/Book"/>
    <n v="16.448"/>
    <n v="2"/>
    <n v="0.2"/>
    <n v="5.5511999999999979"/>
  </r>
  <r>
    <n v="7982"/>
    <s v="CA-2021-113383"/>
    <x v="2"/>
    <d v="2021-09-10T00:00:00"/>
    <x v="178"/>
    <x v="2"/>
    <s v="SF-20065"/>
    <s v="Sandra Flanagan"/>
    <x v="0"/>
    <s v="United States"/>
    <x v="500"/>
    <x v="30"/>
    <n v="7011"/>
    <x v="3"/>
    <s v="OFF-AP-10004532"/>
    <x v="1"/>
    <x v="9"/>
    <s v="Kensington 6 Outlet Guardian Standard Surge Protector"/>
    <n v="81.92"/>
    <n v="4"/>
    <n v="0"/>
    <n v="22.118400000000001"/>
  </r>
  <r>
    <n v="7983"/>
    <s v="CA-2021-113383"/>
    <x v="2"/>
    <d v="2021-09-10T00:00:00"/>
    <x v="178"/>
    <x v="2"/>
    <s v="SF-20065"/>
    <s v="Sandra Flanagan"/>
    <x v="0"/>
    <s v="United States"/>
    <x v="500"/>
    <x v="30"/>
    <n v="7011"/>
    <x v="3"/>
    <s v="FUR-FU-10001986"/>
    <x v="0"/>
    <x v="5"/>
    <s v="Dana Fluorescent Magnifying Lamp, White, 36&quot;"/>
    <n v="254.89999999999998"/>
    <n v="5"/>
    <n v="0"/>
    <n v="76.469999999999985"/>
  </r>
  <r>
    <n v="7984"/>
    <s v="CA-2024-152499"/>
    <x v="3"/>
    <d v="2024-01-23T00:00:00"/>
    <x v="212"/>
    <x v="0"/>
    <s v="EH-13765"/>
    <s v="Edward Hooks"/>
    <x v="1"/>
    <s v="United States"/>
    <x v="22"/>
    <x v="10"/>
    <n v="60623"/>
    <x v="2"/>
    <s v="OFF-FA-10002975"/>
    <x v="1"/>
    <x v="13"/>
    <s v="Staples"/>
    <n v="15.120000000000001"/>
    <n v="5"/>
    <n v="0.2"/>
    <n v="4.9139999999999988"/>
  </r>
  <r>
    <n v="7985"/>
    <s v="CA-2024-152499"/>
    <x v="3"/>
    <d v="2024-01-23T00:00:00"/>
    <x v="212"/>
    <x v="0"/>
    <s v="EH-13765"/>
    <s v="Edward Hooks"/>
    <x v="1"/>
    <s v="United States"/>
    <x v="22"/>
    <x v="10"/>
    <n v="60623"/>
    <x v="2"/>
    <s v="OFF-AR-10003481"/>
    <x v="1"/>
    <x v="6"/>
    <s v="Newell 348"/>
    <n v="7.8719999999999999"/>
    <n v="3"/>
    <n v="0.2"/>
    <n v="0.88559999999999883"/>
  </r>
  <r>
    <n v="7986"/>
    <s v="CA-2023-151498"/>
    <x v="0"/>
    <d v="2023-04-22T00:00:00"/>
    <x v="584"/>
    <x v="2"/>
    <s v="DN-13690"/>
    <s v="Duane Noonan"/>
    <x v="0"/>
    <s v="United States"/>
    <x v="4"/>
    <x v="4"/>
    <n v="98115"/>
    <x v="1"/>
    <s v="OFF-BI-10004967"/>
    <x v="1"/>
    <x v="8"/>
    <s v="Round Ring Binders"/>
    <n v="8.32"/>
    <n v="5"/>
    <n v="0.2"/>
    <n v="2.8079999999999998"/>
  </r>
  <r>
    <n v="7987"/>
    <s v="CA-2023-137939"/>
    <x v="0"/>
    <d v="2023-07-21T00:00:00"/>
    <x v="639"/>
    <x v="0"/>
    <s v="PJ-19015"/>
    <s v="Pauline Johnson"/>
    <x v="0"/>
    <s v="United States"/>
    <x v="85"/>
    <x v="15"/>
    <n v="11561"/>
    <x v="3"/>
    <s v="TEC-PH-10003589"/>
    <x v="2"/>
    <x v="7"/>
    <s v="invisibleSHIELD by ZAGG Smudge-Free Screen Protector"/>
    <n v="89.949999999999989"/>
    <n v="5"/>
    <n v="0"/>
    <n v="43.175999999999995"/>
  </r>
  <r>
    <n v="7988"/>
    <s v="US-2023-117793"/>
    <x v="0"/>
    <d v="2023-08-24T00:00:00"/>
    <x v="652"/>
    <x v="1"/>
    <s v="MA-17560"/>
    <s v="Matt Abelman"/>
    <x v="2"/>
    <s v="United States"/>
    <x v="501"/>
    <x v="6"/>
    <n v="53081"/>
    <x v="2"/>
    <s v="OFF-LA-10002945"/>
    <x v="1"/>
    <x v="2"/>
    <s v="Permanent Self-Adhesive File Folder Labels for Typewriters, 1 1/8 x 3 1/2, White"/>
    <n v="25.2"/>
    <n v="4"/>
    <n v="0"/>
    <n v="11.591999999999999"/>
  </r>
  <r>
    <n v="7989"/>
    <s v="US-2023-117793"/>
    <x v="0"/>
    <d v="2023-08-24T00:00:00"/>
    <x v="652"/>
    <x v="1"/>
    <s v="MA-17560"/>
    <s v="Matt Abelman"/>
    <x v="2"/>
    <s v="United States"/>
    <x v="501"/>
    <x v="6"/>
    <n v="53081"/>
    <x v="2"/>
    <s v="OFF-LA-10003537"/>
    <x v="1"/>
    <x v="2"/>
    <s v="Avery 515"/>
    <n v="37.589999999999996"/>
    <n v="3"/>
    <n v="0"/>
    <n v="17.667299999999997"/>
  </r>
  <r>
    <n v="7990"/>
    <s v="US-2023-117793"/>
    <x v="0"/>
    <d v="2023-08-24T00:00:00"/>
    <x v="652"/>
    <x v="1"/>
    <s v="MA-17560"/>
    <s v="Matt Abelman"/>
    <x v="2"/>
    <s v="United States"/>
    <x v="501"/>
    <x v="6"/>
    <n v="53081"/>
    <x v="2"/>
    <s v="OFF-ST-10002406"/>
    <x v="1"/>
    <x v="4"/>
    <s v="Pizazz Global Quick File"/>
    <n v="14.97"/>
    <n v="1"/>
    <n v="0"/>
    <n v="4.1916000000000011"/>
  </r>
  <r>
    <n v="7991"/>
    <s v="US-2023-117793"/>
    <x v="0"/>
    <d v="2023-08-24T00:00:00"/>
    <x v="652"/>
    <x v="1"/>
    <s v="MA-17560"/>
    <s v="Matt Abelman"/>
    <x v="2"/>
    <s v="United States"/>
    <x v="501"/>
    <x v="6"/>
    <n v="53081"/>
    <x v="2"/>
    <s v="TEC-AC-10003433"/>
    <x v="2"/>
    <x v="11"/>
    <s v="Maxell 4.7GB DVD+R 5/Pack"/>
    <n v="1.98"/>
    <n v="2"/>
    <n v="0"/>
    <n v="0.89100000000000001"/>
  </r>
  <r>
    <n v="7992"/>
    <s v="CA-2023-133872"/>
    <x v="0"/>
    <d v="2023-06-15T00:00:00"/>
    <x v="432"/>
    <x v="2"/>
    <s v="VM-21835"/>
    <s v="Vivian Mathis"/>
    <x v="0"/>
    <s v="United States"/>
    <x v="172"/>
    <x v="2"/>
    <n v="33433"/>
    <x v="0"/>
    <s v="OFF-BI-10002082"/>
    <x v="1"/>
    <x v="8"/>
    <s v="GBC Twin Loop Wire Binding Elements"/>
    <n v="39.936000000000007"/>
    <n v="4"/>
    <n v="0.7"/>
    <n v="-26.623999999999995"/>
  </r>
  <r>
    <n v="7993"/>
    <s v="CA-2023-133872"/>
    <x v="0"/>
    <d v="2023-06-15T00:00:00"/>
    <x v="432"/>
    <x v="2"/>
    <s v="VM-21835"/>
    <s v="Vivian Mathis"/>
    <x v="0"/>
    <s v="United States"/>
    <x v="172"/>
    <x v="2"/>
    <n v="33433"/>
    <x v="0"/>
    <s v="TEC-AC-10000521"/>
    <x v="2"/>
    <x v="11"/>
    <s v="Verbatim Slim CD and DVD Storage Cases, 50/Pack"/>
    <n v="18.463999999999999"/>
    <n v="2"/>
    <n v="0.2"/>
    <n v="2.3079999999999998"/>
  </r>
  <r>
    <n v="7994"/>
    <s v="US-2022-165743"/>
    <x v="1"/>
    <d v="2022-11-20T00:00:00"/>
    <x v="78"/>
    <x v="0"/>
    <s v="MM-18055"/>
    <s v="Michelle Moray"/>
    <x v="0"/>
    <s v="United States"/>
    <x v="34"/>
    <x v="22"/>
    <n v="80013"/>
    <x v="1"/>
    <s v="OFF-BI-10001982"/>
    <x v="1"/>
    <x v="8"/>
    <s v="Wilson Jones Custom Binder Spines &amp; Labels"/>
    <n v="4.8960000000000008"/>
    <n v="3"/>
    <n v="0.7"/>
    <n v="-3.4271999999999991"/>
  </r>
  <r>
    <n v="7995"/>
    <s v="US-2022-165743"/>
    <x v="1"/>
    <d v="2022-11-20T00:00:00"/>
    <x v="78"/>
    <x v="0"/>
    <s v="MM-18055"/>
    <s v="Michelle Moray"/>
    <x v="0"/>
    <s v="United States"/>
    <x v="34"/>
    <x v="22"/>
    <n v="80013"/>
    <x v="1"/>
    <s v="FUR-BO-10002268"/>
    <x v="0"/>
    <x v="0"/>
    <s v="Sauder Barrister Bookcases"/>
    <n v="145.76400000000001"/>
    <n v="6"/>
    <n v="0.7"/>
    <n v="-247.79879999999997"/>
  </r>
  <r>
    <n v="7996"/>
    <s v="US-2022-165743"/>
    <x v="1"/>
    <d v="2022-11-20T00:00:00"/>
    <x v="78"/>
    <x v="0"/>
    <s v="MM-18055"/>
    <s v="Michelle Moray"/>
    <x v="0"/>
    <s v="United States"/>
    <x v="34"/>
    <x v="22"/>
    <n v="80013"/>
    <x v="1"/>
    <s v="OFF-BI-10001758"/>
    <x v="1"/>
    <x v="8"/>
    <s v="Wilson Jones 14 Line Acrylic Coated Pressboard Data Binders"/>
    <n v="9.6120000000000001"/>
    <n v="6"/>
    <n v="0.7"/>
    <n v="-7.3691999999999993"/>
  </r>
  <r>
    <n v="7997"/>
    <s v="US-2024-105998"/>
    <x v="3"/>
    <d v="2024-11-04T00:00:00"/>
    <x v="133"/>
    <x v="2"/>
    <s v="CR-12580"/>
    <s v="Clay Rozendal"/>
    <x v="2"/>
    <s v="United States"/>
    <x v="70"/>
    <x v="1"/>
    <n v="92037"/>
    <x v="1"/>
    <s v="TEC-AC-10004469"/>
    <x v="2"/>
    <x v="11"/>
    <s v="Microsoft Sculpt Comfort Mouse"/>
    <n v="199.75"/>
    <n v="5"/>
    <n v="0"/>
    <n v="87.890000000000015"/>
  </r>
  <r>
    <n v="7998"/>
    <s v="US-2024-105998"/>
    <x v="3"/>
    <d v="2024-11-04T00:00:00"/>
    <x v="133"/>
    <x v="2"/>
    <s v="CR-12580"/>
    <s v="Clay Rozendal"/>
    <x v="2"/>
    <s v="United States"/>
    <x v="70"/>
    <x v="1"/>
    <n v="92037"/>
    <x v="1"/>
    <s v="FUR-TA-10001095"/>
    <x v="0"/>
    <x v="3"/>
    <s v="Chromcraft Round Conference Tables"/>
    <n v="1673.1839999999997"/>
    <n v="12"/>
    <n v="0.2"/>
    <n v="20.914800000000014"/>
  </r>
  <r>
    <n v="7999"/>
    <s v="US-2021-148194"/>
    <x v="2"/>
    <d v="2021-05-04T00:00:00"/>
    <x v="1278"/>
    <x v="2"/>
    <s v="BS-11365"/>
    <s v="Bill Shonely"/>
    <x v="1"/>
    <s v="United States"/>
    <x v="4"/>
    <x v="4"/>
    <n v="98105"/>
    <x v="1"/>
    <s v="FUR-FU-10001852"/>
    <x v="0"/>
    <x v="5"/>
    <s v="Eldon Regeneration Recycled Desk Accessories, Smoke"/>
    <n v="12.18"/>
    <n v="7"/>
    <n v="0"/>
    <n v="3.8975999999999997"/>
  </r>
  <r>
    <n v="8000"/>
    <s v="US-2021-148194"/>
    <x v="2"/>
    <d v="2021-05-04T00:00:00"/>
    <x v="1278"/>
    <x v="2"/>
    <s v="BS-11365"/>
    <s v="Bill Shonely"/>
    <x v="1"/>
    <s v="United States"/>
    <x v="4"/>
    <x v="4"/>
    <n v="98105"/>
    <x v="1"/>
    <s v="OFF-AP-10000696"/>
    <x v="1"/>
    <x v="9"/>
    <s v="Holmes Odor Grabber"/>
    <n v="57.68"/>
    <n v="4"/>
    <n v="0"/>
    <n v="19.034399999999998"/>
  </r>
  <r>
    <n v="8001"/>
    <s v="US-2022-151407"/>
    <x v="1"/>
    <d v="2022-11-08T00:00:00"/>
    <x v="1122"/>
    <x v="1"/>
    <s v="RD-19585"/>
    <s v="Rob Dowd"/>
    <x v="0"/>
    <s v="United States"/>
    <x v="362"/>
    <x v="23"/>
    <n v="52001"/>
    <x v="2"/>
    <s v="TEC-PH-10003885"/>
    <x v="2"/>
    <x v="7"/>
    <s v="Cisco SPA508G"/>
    <n v="263.95999999999998"/>
    <n v="4"/>
    <n v="0"/>
    <n v="76.548399999999987"/>
  </r>
  <r>
    <n v="8002"/>
    <s v="CA-2022-110870"/>
    <x v="1"/>
    <d v="2022-12-12T00:00:00"/>
    <x v="631"/>
    <x v="2"/>
    <s v="KD-16270"/>
    <s v="Karen Daniels"/>
    <x v="0"/>
    <s v="United States"/>
    <x v="1"/>
    <x v="1"/>
    <n v="90032"/>
    <x v="1"/>
    <s v="TEC-AC-10002926"/>
    <x v="2"/>
    <x v="11"/>
    <s v="Logitech Wireless Marathon Mouse M705"/>
    <n v="299.94"/>
    <n v="6"/>
    <n v="0"/>
    <n v="128.97420000000002"/>
  </r>
  <r>
    <n v="8003"/>
    <s v="CA-2022-110870"/>
    <x v="1"/>
    <d v="2022-12-12T00:00:00"/>
    <x v="631"/>
    <x v="2"/>
    <s v="KD-16270"/>
    <s v="Karen Daniels"/>
    <x v="0"/>
    <s v="United States"/>
    <x v="1"/>
    <x v="1"/>
    <n v="90032"/>
    <x v="1"/>
    <s v="OFF-SU-10001225"/>
    <x v="1"/>
    <x v="14"/>
    <s v="Staples"/>
    <n v="25.76"/>
    <n v="7"/>
    <n v="0"/>
    <n v="0.51519999999999921"/>
  </r>
  <r>
    <n v="8004"/>
    <s v="CA-2021-143210"/>
    <x v="2"/>
    <d v="2021-12-01T00:00:00"/>
    <x v="544"/>
    <x v="2"/>
    <s v="AA-10645"/>
    <s v="Anna Andreadi"/>
    <x v="0"/>
    <s v="United States"/>
    <x v="90"/>
    <x v="31"/>
    <n v="1852"/>
    <x v="3"/>
    <s v="TEC-PH-10004434"/>
    <x v="2"/>
    <x v="7"/>
    <s v="Cisco IP Phone 7961G VoIP phone - Dark gray"/>
    <n v="271.89999999999998"/>
    <n v="2"/>
    <n v="0"/>
    <n v="78.850999999999971"/>
  </r>
  <r>
    <n v="8005"/>
    <s v="CA-2021-143210"/>
    <x v="2"/>
    <d v="2021-12-01T00:00:00"/>
    <x v="544"/>
    <x v="2"/>
    <s v="AA-10645"/>
    <s v="Anna Andreadi"/>
    <x v="0"/>
    <s v="United States"/>
    <x v="90"/>
    <x v="31"/>
    <n v="1852"/>
    <x v="3"/>
    <s v="FUR-FU-10003878"/>
    <x v="0"/>
    <x v="5"/>
    <s v="Linden 10&quot; Round Wall Clock, Black"/>
    <n v="45.839999999999996"/>
    <n v="3"/>
    <n v="0"/>
    <n v="15.585599999999999"/>
  </r>
  <r>
    <n v="8006"/>
    <s v="CA-2021-143210"/>
    <x v="2"/>
    <d v="2021-12-01T00:00:00"/>
    <x v="544"/>
    <x v="2"/>
    <s v="AA-10645"/>
    <s v="Anna Andreadi"/>
    <x v="0"/>
    <s v="United States"/>
    <x v="90"/>
    <x v="31"/>
    <n v="1852"/>
    <x v="3"/>
    <s v="FUR-FU-10002268"/>
    <x v="0"/>
    <x v="5"/>
    <s v="Ultra Door Push Plate"/>
    <n v="9.82"/>
    <n v="2"/>
    <n v="0"/>
    <n v="3.2405999999999997"/>
  </r>
  <r>
    <n v="8007"/>
    <s v="CA-2023-139808"/>
    <x v="0"/>
    <d v="2023-10-08T00:00:00"/>
    <x v="1202"/>
    <x v="1"/>
    <s v="MC-18100"/>
    <s v="Mick Crebagga"/>
    <x v="0"/>
    <s v="United States"/>
    <x v="126"/>
    <x v="4"/>
    <n v="98270"/>
    <x v="1"/>
    <s v="OFF-FA-10001883"/>
    <x v="1"/>
    <x v="13"/>
    <s v="Alliance Super-Size Bands, Assorted Sizes"/>
    <n v="93.36"/>
    <n v="12"/>
    <n v="0"/>
    <n v="0.93359999999999843"/>
  </r>
  <r>
    <n v="8008"/>
    <s v="CA-2022-110863"/>
    <x v="1"/>
    <d v="2022-11-17T00:00:00"/>
    <x v="1005"/>
    <x v="1"/>
    <s v="AA-10645"/>
    <s v="Anna Andreadi"/>
    <x v="0"/>
    <s v="United States"/>
    <x v="268"/>
    <x v="26"/>
    <n v="73120"/>
    <x v="2"/>
    <s v="OFF-ST-10002756"/>
    <x v="1"/>
    <x v="4"/>
    <s v="Tennsco Stur-D-Stor Boltless Shelving, 5 Shelves, 24&quot; Deep, Sand"/>
    <n v="541.24"/>
    <n v="4"/>
    <n v="0"/>
    <n v="5.4124000000000478"/>
  </r>
  <r>
    <n v="8009"/>
    <s v="CA-2022-110863"/>
    <x v="1"/>
    <d v="2022-11-17T00:00:00"/>
    <x v="1005"/>
    <x v="1"/>
    <s v="AA-10645"/>
    <s v="Anna Andreadi"/>
    <x v="0"/>
    <s v="United States"/>
    <x v="268"/>
    <x v="26"/>
    <n v="73120"/>
    <x v="2"/>
    <s v="OFF-PA-10000474"/>
    <x v="1"/>
    <x v="10"/>
    <s v="Staples"/>
    <n v="106.32"/>
    <n v="3"/>
    <n v="0"/>
    <n v="49.970399999999991"/>
  </r>
  <r>
    <n v="8010"/>
    <s v="CA-2022-110863"/>
    <x v="1"/>
    <d v="2022-11-17T00:00:00"/>
    <x v="1005"/>
    <x v="1"/>
    <s v="AA-10645"/>
    <s v="Anna Andreadi"/>
    <x v="0"/>
    <s v="United States"/>
    <x v="268"/>
    <x v="26"/>
    <n v="73120"/>
    <x v="2"/>
    <s v="FUR-CH-10002073"/>
    <x v="0"/>
    <x v="1"/>
    <s v="Hon Olson Stacker Chairs"/>
    <n v="1323.8999999999999"/>
    <n v="5"/>
    <n v="0"/>
    <n v="383.93099999999993"/>
  </r>
  <r>
    <n v="8011"/>
    <s v="CA-2021-127859"/>
    <x v="2"/>
    <d v="2021-03-17T00:00:00"/>
    <x v="1279"/>
    <x v="0"/>
    <s v="QJ-19255"/>
    <s v="Quincy Jones"/>
    <x v="1"/>
    <s v="United States"/>
    <x v="10"/>
    <x v="9"/>
    <n v="19134"/>
    <x v="3"/>
    <s v="OFF-PA-10003641"/>
    <x v="1"/>
    <x v="10"/>
    <s v="Xerox 1909"/>
    <n v="126.624"/>
    <n v="6"/>
    <n v="0.2"/>
    <n v="41.152799999999992"/>
  </r>
  <r>
    <n v="8012"/>
    <s v="US-2022-136427"/>
    <x v="1"/>
    <d v="2022-06-20T00:00:00"/>
    <x v="687"/>
    <x v="2"/>
    <s v="JM-16195"/>
    <s v="Justin MacKendrick"/>
    <x v="0"/>
    <s v="United States"/>
    <x v="34"/>
    <x v="22"/>
    <n v="80013"/>
    <x v="1"/>
    <s v="TEC-PH-10002070"/>
    <x v="2"/>
    <x v="7"/>
    <s v="Griffin GC36547 PowerJolt SE Lightning Charger"/>
    <n v="125.944"/>
    <n v="7"/>
    <n v="0.2"/>
    <n v="15.742999999999984"/>
  </r>
  <r>
    <n v="8013"/>
    <s v="CA-2024-120238"/>
    <x v="3"/>
    <d v="2024-05-26T00:00:00"/>
    <x v="1169"/>
    <x v="3"/>
    <s v="TB-21625"/>
    <s v="Trudy Brown"/>
    <x v="0"/>
    <s v="United States"/>
    <x v="20"/>
    <x v="15"/>
    <n v="10009"/>
    <x v="3"/>
    <s v="OFF-BI-10004519"/>
    <x v="1"/>
    <x v="8"/>
    <s v="GBC DocuBind P100 Manual Binding Machine"/>
    <n v="663.92"/>
    <n v="5"/>
    <n v="0.2"/>
    <n v="207.47499999999994"/>
  </r>
  <r>
    <n v="8014"/>
    <s v="CA-2024-120238"/>
    <x v="3"/>
    <d v="2024-05-26T00:00:00"/>
    <x v="1169"/>
    <x v="3"/>
    <s v="TB-21625"/>
    <s v="Trudy Brown"/>
    <x v="0"/>
    <s v="United States"/>
    <x v="20"/>
    <x v="15"/>
    <n v="10009"/>
    <x v="3"/>
    <s v="TEC-AC-10002167"/>
    <x v="2"/>
    <x v="11"/>
    <s v="Imation 8gb Micro Traveldrive Usb 2.0 Flash Drive"/>
    <n v="120"/>
    <n v="8"/>
    <n v="0"/>
    <n v="13.200000000000003"/>
  </r>
  <r>
    <n v="8015"/>
    <s v="CA-2024-120238"/>
    <x v="3"/>
    <d v="2024-05-26T00:00:00"/>
    <x v="1169"/>
    <x v="3"/>
    <s v="TB-21625"/>
    <s v="Trudy Brown"/>
    <x v="0"/>
    <s v="United States"/>
    <x v="20"/>
    <x v="15"/>
    <n v="10009"/>
    <x v="3"/>
    <s v="OFF-FA-10000936"/>
    <x v="1"/>
    <x v="13"/>
    <s v="Acco Hot Clips Clips to Go"/>
    <n v="3.29"/>
    <n v="1"/>
    <n v="0"/>
    <n v="1.4804999999999999"/>
  </r>
  <r>
    <n v="8016"/>
    <s v="CA-2024-120238"/>
    <x v="3"/>
    <d v="2024-05-26T00:00:00"/>
    <x v="1169"/>
    <x v="3"/>
    <s v="TB-21625"/>
    <s v="Trudy Brown"/>
    <x v="0"/>
    <s v="United States"/>
    <x v="20"/>
    <x v="15"/>
    <n v="10009"/>
    <x v="3"/>
    <s v="FUR-FU-10000732"/>
    <x v="0"/>
    <x v="5"/>
    <s v="Eldon 200 Class Desk Accessories"/>
    <n v="18.84"/>
    <n v="3"/>
    <n v="0"/>
    <n v="6.0287999999999995"/>
  </r>
  <r>
    <n v="8017"/>
    <s v="US-2021-131870"/>
    <x v="2"/>
    <d v="2021-09-09T00:00:00"/>
    <x v="478"/>
    <x v="2"/>
    <s v="NF-18595"/>
    <s v="Nicole Fjeld"/>
    <x v="2"/>
    <s v="United States"/>
    <x v="152"/>
    <x v="24"/>
    <n v="43130"/>
    <x v="3"/>
    <s v="FUR-FU-10002501"/>
    <x v="0"/>
    <x v="5"/>
    <s v="Nu-Dell Executive Frame"/>
    <n v="60.672000000000011"/>
    <n v="6"/>
    <n v="0.2"/>
    <n v="12.892799999999998"/>
  </r>
  <r>
    <n v="8018"/>
    <s v="US-2021-131870"/>
    <x v="2"/>
    <d v="2021-09-09T00:00:00"/>
    <x v="478"/>
    <x v="2"/>
    <s v="NF-18595"/>
    <s v="Nicole Fjeld"/>
    <x v="2"/>
    <s v="United States"/>
    <x v="152"/>
    <x v="24"/>
    <n v="43130"/>
    <x v="3"/>
    <s v="OFF-AR-10000634"/>
    <x v="1"/>
    <x v="6"/>
    <s v="Newell 320"/>
    <n v="30.816000000000003"/>
    <n v="9"/>
    <n v="0.2"/>
    <n v="2.6964000000000006"/>
  </r>
  <r>
    <n v="8019"/>
    <s v="CA-2024-114804"/>
    <x v="3"/>
    <d v="2024-10-18T00:00:00"/>
    <x v="163"/>
    <x v="0"/>
    <s v="BF-11020"/>
    <s v="Barry Französisch"/>
    <x v="1"/>
    <s v="United States"/>
    <x v="494"/>
    <x v="1"/>
    <n v="95351"/>
    <x v="1"/>
    <s v="TEC-PH-10001700"/>
    <x v="2"/>
    <x v="7"/>
    <s v="Panasonic KX-TG6844B Expandable Digital Cordless Telephone"/>
    <n v="52.792000000000002"/>
    <n v="1"/>
    <n v="0.2"/>
    <n v="4.6193000000000026"/>
  </r>
  <r>
    <n v="8020"/>
    <s v="CA-2024-167227"/>
    <x v="3"/>
    <d v="2024-11-03T00:00:00"/>
    <x v="133"/>
    <x v="2"/>
    <s v="NP-18670"/>
    <s v="Nora Paige"/>
    <x v="0"/>
    <s v="United States"/>
    <x v="285"/>
    <x v="25"/>
    <n v="63116"/>
    <x v="2"/>
    <s v="OFF-AP-10001962"/>
    <x v="1"/>
    <x v="9"/>
    <s v="Black &amp; Decker Filter for Double Action Dustbuster Cordless Vac BLDV7210"/>
    <n v="83.9"/>
    <n v="10"/>
    <n v="0"/>
    <n v="20.975000000000001"/>
  </r>
  <r>
    <n v="8021"/>
    <s v="CA-2024-167227"/>
    <x v="3"/>
    <d v="2024-11-03T00:00:00"/>
    <x v="133"/>
    <x v="2"/>
    <s v="NP-18670"/>
    <s v="Nora Paige"/>
    <x v="0"/>
    <s v="United States"/>
    <x v="285"/>
    <x v="25"/>
    <n v="63116"/>
    <x v="2"/>
    <s v="OFF-PA-10001838"/>
    <x v="1"/>
    <x v="10"/>
    <s v="Adams Telephone Message Book W/Dividers/Space For Phone Numbers, 5 1/4&quot;X8 1/2&quot;, 300/Messages"/>
    <n v="11.76"/>
    <n v="2"/>
    <n v="0"/>
    <n v="5.7623999999999995"/>
  </r>
  <r>
    <n v="8022"/>
    <s v="CA-2021-129189"/>
    <x v="2"/>
    <d v="2021-07-21T00:00:00"/>
    <x v="653"/>
    <x v="1"/>
    <s v="HM-14860"/>
    <s v="Harry Marie"/>
    <x v="1"/>
    <s v="United States"/>
    <x v="61"/>
    <x v="5"/>
    <n v="75217"/>
    <x v="2"/>
    <s v="OFF-AP-10000124"/>
    <x v="1"/>
    <x v="9"/>
    <s v="Acco 6 Outlet Guardian Basic Surge Suppressor"/>
    <n v="4.9919999999999991"/>
    <n v="3"/>
    <n v="0.8"/>
    <n v="-12.979200000000002"/>
  </r>
  <r>
    <n v="8023"/>
    <s v="CA-2021-129189"/>
    <x v="2"/>
    <d v="2021-07-21T00:00:00"/>
    <x v="653"/>
    <x v="1"/>
    <s v="HM-14860"/>
    <s v="Harry Marie"/>
    <x v="1"/>
    <s v="United States"/>
    <x v="61"/>
    <x v="5"/>
    <n v="75217"/>
    <x v="2"/>
    <s v="OFF-EN-10003567"/>
    <x v="1"/>
    <x v="12"/>
    <s v="Inter-Office Recycled Envelopes, Brown Kraft, Button-String,10&quot; x 13&quot; , 100/Box"/>
    <n v="87.92"/>
    <n v="5"/>
    <n v="0.2"/>
    <n v="29.673000000000005"/>
  </r>
  <r>
    <n v="8024"/>
    <s v="CA-2021-129189"/>
    <x v="2"/>
    <d v="2021-07-21T00:00:00"/>
    <x v="653"/>
    <x v="1"/>
    <s v="HM-14860"/>
    <s v="Harry Marie"/>
    <x v="1"/>
    <s v="United States"/>
    <x v="61"/>
    <x v="5"/>
    <n v="75217"/>
    <x v="2"/>
    <s v="FUR-CH-10004997"/>
    <x v="0"/>
    <x v="1"/>
    <s v="Hon Every-Day Series Multi-Task Chairs"/>
    <n v="657.93"/>
    <n v="5"/>
    <n v="0.3"/>
    <n v="-93.989999999999952"/>
  </r>
  <r>
    <n v="8025"/>
    <s v="CA-2021-129189"/>
    <x v="2"/>
    <d v="2021-07-21T00:00:00"/>
    <x v="653"/>
    <x v="1"/>
    <s v="HM-14860"/>
    <s v="Harry Marie"/>
    <x v="1"/>
    <s v="United States"/>
    <x v="61"/>
    <x v="5"/>
    <n v="75217"/>
    <x v="2"/>
    <s v="OFF-BI-10000494"/>
    <x v="1"/>
    <x v="8"/>
    <s v="Acco Economy Flexible Poly Round Ring Binder"/>
    <n v="1.0439999999999998"/>
    <n v="1"/>
    <n v="0.8"/>
    <n v="-1.8270000000000004"/>
  </r>
  <r>
    <n v="8026"/>
    <s v="CA-2022-132465"/>
    <x v="1"/>
    <d v="2022-09-11T00:00:00"/>
    <x v="459"/>
    <x v="0"/>
    <s v="DM-13525"/>
    <s v="Don Miller"/>
    <x v="1"/>
    <s v="United States"/>
    <x v="20"/>
    <x v="15"/>
    <n v="10035"/>
    <x v="3"/>
    <s v="FUR-FU-10000277"/>
    <x v="0"/>
    <x v="5"/>
    <s v="Deflect-o DuraMat Antistatic Studded Beveled Mat for Medium Pile Carpeting"/>
    <n v="210.68"/>
    <n v="2"/>
    <n v="0"/>
    <n v="50.563199999999995"/>
  </r>
  <r>
    <n v="8027"/>
    <s v="CA-2022-132465"/>
    <x v="1"/>
    <d v="2022-09-11T00:00:00"/>
    <x v="459"/>
    <x v="0"/>
    <s v="DM-13525"/>
    <s v="Don Miller"/>
    <x v="1"/>
    <s v="United States"/>
    <x v="20"/>
    <x v="15"/>
    <n v="10035"/>
    <x v="3"/>
    <s v="OFF-ST-10003641"/>
    <x v="1"/>
    <x v="4"/>
    <s v="Space Solutions Industrial Galvanized Steel Shelving."/>
    <n v="78.8"/>
    <n v="1"/>
    <n v="0"/>
    <n v="1.5760000000000076"/>
  </r>
  <r>
    <n v="8028"/>
    <s v="CA-2022-132465"/>
    <x v="1"/>
    <d v="2022-09-11T00:00:00"/>
    <x v="459"/>
    <x v="0"/>
    <s v="DM-13525"/>
    <s v="Don Miller"/>
    <x v="1"/>
    <s v="United States"/>
    <x v="20"/>
    <x v="15"/>
    <n v="10035"/>
    <x v="3"/>
    <s v="TEC-AC-10001998"/>
    <x v="2"/>
    <x v="11"/>
    <s v="Logitech LS21 Speaker System - PC Multimedia - 2.1-CH - Wired"/>
    <n v="19.989999999999998"/>
    <n v="1"/>
    <n v="0"/>
    <n v="6.796599999999998"/>
  </r>
  <r>
    <n v="8029"/>
    <s v="CA-2022-132465"/>
    <x v="1"/>
    <d v="2022-09-11T00:00:00"/>
    <x v="459"/>
    <x v="0"/>
    <s v="DM-13525"/>
    <s v="Don Miller"/>
    <x v="1"/>
    <s v="United States"/>
    <x v="20"/>
    <x v="15"/>
    <n v="10035"/>
    <x v="3"/>
    <s v="OFF-ST-10001932"/>
    <x v="1"/>
    <x v="4"/>
    <s v="Fellowes Staxonsteel Drawer Files"/>
    <n v="772.68"/>
    <n v="4"/>
    <n v="0"/>
    <n v="108.17520000000002"/>
  </r>
  <r>
    <n v="8030"/>
    <s v="CA-2023-166373"/>
    <x v="0"/>
    <d v="2023-10-22T00:00:00"/>
    <x v="829"/>
    <x v="1"/>
    <s v="JF-15565"/>
    <s v="Jill Fjeld"/>
    <x v="0"/>
    <s v="United States"/>
    <x v="52"/>
    <x v="5"/>
    <n v="78207"/>
    <x v="2"/>
    <s v="TEC-AC-10002323"/>
    <x v="2"/>
    <x v="11"/>
    <s v="SanDisk Ultra 32 GB MicroSDHC Class 10 Memory Card"/>
    <n v="106.08000000000001"/>
    <n v="6"/>
    <n v="0.2"/>
    <n v="-9.2819999999999965"/>
  </r>
  <r>
    <n v="8031"/>
    <s v="CA-2023-158806"/>
    <x v="0"/>
    <d v="2023-01-07T00:00:00"/>
    <x v="1280"/>
    <x v="1"/>
    <s v="NM-18520"/>
    <s v="Neoma Murray"/>
    <x v="0"/>
    <s v="United States"/>
    <x v="112"/>
    <x v="5"/>
    <n v="79109"/>
    <x v="2"/>
    <s v="FUR-FU-10004270"/>
    <x v="0"/>
    <x v="5"/>
    <s v="Executive Impressions 13&quot; Clairmont Wall Clock"/>
    <n v="23.076000000000001"/>
    <n v="3"/>
    <n v="0.6"/>
    <n v="-10.961100000000002"/>
  </r>
  <r>
    <n v="8032"/>
    <s v="CA-2023-158806"/>
    <x v="0"/>
    <d v="2023-01-07T00:00:00"/>
    <x v="1280"/>
    <x v="1"/>
    <s v="NM-18520"/>
    <s v="Neoma Murray"/>
    <x v="0"/>
    <s v="United States"/>
    <x v="112"/>
    <x v="5"/>
    <n v="79109"/>
    <x v="2"/>
    <s v="OFF-PA-10004621"/>
    <x v="1"/>
    <x v="10"/>
    <s v="Xerox 212"/>
    <n v="25.920000000000005"/>
    <n v="5"/>
    <n v="0.2"/>
    <n v="9.0719999999999992"/>
  </r>
  <r>
    <n v="8033"/>
    <s v="CA-2022-119690"/>
    <x v="1"/>
    <d v="2022-06-25T00:00:00"/>
    <x v="1218"/>
    <x v="2"/>
    <s v="MV-17485"/>
    <s v="Mark Van Huff"/>
    <x v="0"/>
    <s v="United States"/>
    <x v="12"/>
    <x v="5"/>
    <n v="77041"/>
    <x v="2"/>
    <s v="OFF-PA-10001019"/>
    <x v="1"/>
    <x v="10"/>
    <s v="Xerox 1884"/>
    <n v="47.952000000000005"/>
    <n v="3"/>
    <n v="0.2"/>
    <n v="16.183799999999998"/>
  </r>
  <r>
    <n v="8034"/>
    <s v="CA-2022-119690"/>
    <x v="1"/>
    <d v="2022-06-25T00:00:00"/>
    <x v="1218"/>
    <x v="2"/>
    <s v="MV-17485"/>
    <s v="Mark Van Huff"/>
    <x v="0"/>
    <s v="United States"/>
    <x v="12"/>
    <x v="5"/>
    <n v="77041"/>
    <x v="2"/>
    <s v="OFF-BI-10000201"/>
    <x v="1"/>
    <x v="8"/>
    <s v="Avery Triangle Shaped Sheet Lifters, Black, 2/Pack"/>
    <n v="0.98399999999999976"/>
    <n v="2"/>
    <n v="0.8"/>
    <n v="-1.476"/>
  </r>
  <r>
    <n v="8035"/>
    <s v="CA-2022-119690"/>
    <x v="1"/>
    <d v="2022-06-25T00:00:00"/>
    <x v="1218"/>
    <x v="2"/>
    <s v="MV-17485"/>
    <s v="Mark Van Huff"/>
    <x v="0"/>
    <s v="United States"/>
    <x v="12"/>
    <x v="5"/>
    <n v="77041"/>
    <x v="2"/>
    <s v="FUR-FU-10004587"/>
    <x v="0"/>
    <x v="5"/>
    <s v="GE General Use Halogen Bulbs, 100 Watts, 1 Bulb per Pack"/>
    <n v="75.384000000000015"/>
    <n v="9"/>
    <n v="0.6"/>
    <n v="-20.730599999999995"/>
  </r>
  <r>
    <n v="8036"/>
    <s v="CA-2022-119690"/>
    <x v="1"/>
    <d v="2022-06-25T00:00:00"/>
    <x v="1218"/>
    <x v="2"/>
    <s v="MV-17485"/>
    <s v="Mark Van Huff"/>
    <x v="0"/>
    <s v="United States"/>
    <x v="12"/>
    <x v="5"/>
    <n v="77041"/>
    <x v="2"/>
    <s v="OFF-LA-10001613"/>
    <x v="1"/>
    <x v="2"/>
    <s v="Avery File Folder Labels"/>
    <n v="4.6079999999999997"/>
    <n v="2"/>
    <n v="0.2"/>
    <n v="1.6704000000000001"/>
  </r>
  <r>
    <n v="8037"/>
    <s v="CA-2022-153738"/>
    <x v="1"/>
    <d v="2022-09-20T00:00:00"/>
    <x v="238"/>
    <x v="2"/>
    <s v="AG-10270"/>
    <s v="Alejandro Grove"/>
    <x v="0"/>
    <s v="United States"/>
    <x v="104"/>
    <x v="31"/>
    <n v="1841"/>
    <x v="3"/>
    <s v="OFF-BI-10001308"/>
    <x v="1"/>
    <x v="8"/>
    <s v="GBC Standard Plastic Binding Systems' Combs"/>
    <n v="37.68"/>
    <n v="6"/>
    <n v="0"/>
    <n v="16.955999999999996"/>
  </r>
  <r>
    <n v="8038"/>
    <s v="CA-2024-169012"/>
    <x v="3"/>
    <d v="2024-07-11T00:00:00"/>
    <x v="730"/>
    <x v="1"/>
    <s v="BF-11275"/>
    <s v="Beth Fritzler"/>
    <x v="1"/>
    <s v="United States"/>
    <x v="38"/>
    <x v="32"/>
    <n v="31907"/>
    <x v="0"/>
    <s v="OFF-AP-10003278"/>
    <x v="1"/>
    <x v="9"/>
    <s v="Belkin 7-Outlet SurgeMaster Home Series"/>
    <n v="41.910000000000004"/>
    <n v="3"/>
    <n v="0"/>
    <n v="10.896600000000003"/>
  </r>
  <r>
    <n v="8039"/>
    <s v="CA-2024-109393"/>
    <x v="3"/>
    <d v="2024-07-01T00:00:00"/>
    <x v="354"/>
    <x v="0"/>
    <s v="JC-15775"/>
    <s v="John Castell"/>
    <x v="0"/>
    <s v="United States"/>
    <x v="1"/>
    <x v="1"/>
    <n v="90032"/>
    <x v="1"/>
    <s v="FUR-BO-10003966"/>
    <x v="0"/>
    <x v="0"/>
    <s v="Sauder Facets Collection Library, Sky Alder Finish"/>
    <n v="435.99900000000002"/>
    <n v="3"/>
    <n v="0.15"/>
    <n v="5.1293999999999755"/>
  </r>
  <r>
    <n v="8040"/>
    <s v="CA-2024-121489"/>
    <x v="3"/>
    <d v="2024-08-22T00:00:00"/>
    <x v="1171"/>
    <x v="0"/>
    <s v="CM-11815"/>
    <s v="Candace McMahon"/>
    <x v="1"/>
    <s v="United States"/>
    <x v="4"/>
    <x v="4"/>
    <n v="98115"/>
    <x v="1"/>
    <s v="FUR-CH-10004698"/>
    <x v="0"/>
    <x v="1"/>
    <s v="Padded Folding Chairs, Black, 4/Carton"/>
    <n v="388.70400000000006"/>
    <n v="6"/>
    <n v="0.2"/>
    <n v="38.870400000000018"/>
  </r>
  <r>
    <n v="8041"/>
    <s v="CA-2024-121489"/>
    <x v="3"/>
    <d v="2024-08-22T00:00:00"/>
    <x v="1171"/>
    <x v="0"/>
    <s v="CM-11815"/>
    <s v="Candace McMahon"/>
    <x v="1"/>
    <s v="United States"/>
    <x v="4"/>
    <x v="4"/>
    <n v="98115"/>
    <x v="1"/>
    <s v="OFF-ST-10000025"/>
    <x v="1"/>
    <x v="4"/>
    <s v="Fellowes Stor/Drawer Steel Plus Storage Drawers"/>
    <n v="572.58000000000004"/>
    <n v="6"/>
    <n v="0"/>
    <n v="34.354799999999955"/>
  </r>
  <r>
    <n v="8042"/>
    <s v="CA-2024-121489"/>
    <x v="3"/>
    <d v="2024-08-22T00:00:00"/>
    <x v="1171"/>
    <x v="0"/>
    <s v="CM-11815"/>
    <s v="Candace McMahon"/>
    <x v="1"/>
    <s v="United States"/>
    <x v="4"/>
    <x v="4"/>
    <n v="98115"/>
    <x v="1"/>
    <s v="TEC-AC-10000682"/>
    <x v="2"/>
    <x v="11"/>
    <s v="Kensington K72356US Mouse-in-a-Box USB Desktop Mouse"/>
    <n v="33.18"/>
    <n v="2"/>
    <n v="0"/>
    <n v="11.613"/>
  </r>
  <r>
    <n v="8043"/>
    <s v="US-2024-133081"/>
    <x v="3"/>
    <d v="2024-03-12T00:00:00"/>
    <x v="1097"/>
    <x v="1"/>
    <s v="PV-18985"/>
    <s v="Paul Van Hugh"/>
    <x v="2"/>
    <s v="United States"/>
    <x v="471"/>
    <x v="31"/>
    <n v="2138"/>
    <x v="3"/>
    <s v="TEC-AC-10001772"/>
    <x v="2"/>
    <x v="11"/>
    <s v="Memorex Mini Travel Drive 16 GB USB 2.0 Flash Drive"/>
    <n v="63.88"/>
    <n v="4"/>
    <n v="0"/>
    <n v="24.913200000000003"/>
  </r>
  <r>
    <n v="8044"/>
    <s v="US-2024-133081"/>
    <x v="3"/>
    <d v="2024-03-12T00:00:00"/>
    <x v="1097"/>
    <x v="1"/>
    <s v="PV-18985"/>
    <s v="Paul Van Hugh"/>
    <x v="2"/>
    <s v="United States"/>
    <x v="471"/>
    <x v="31"/>
    <n v="2138"/>
    <x v="3"/>
    <s v="FUR-FU-10001379"/>
    <x v="0"/>
    <x v="5"/>
    <s v="Executive Impressions 16-1/2&quot; Circular Wall Clock"/>
    <n v="26.72"/>
    <n v="1"/>
    <n v="0"/>
    <n v="11.756800000000002"/>
  </r>
  <r>
    <n v="8045"/>
    <s v="CA-2024-165008"/>
    <x v="3"/>
    <d v="2024-09-16T00:00:00"/>
    <x v="31"/>
    <x v="0"/>
    <s v="DO-13645"/>
    <s v="Doug O'Connell"/>
    <x v="0"/>
    <s v="United States"/>
    <x v="288"/>
    <x v="7"/>
    <n v="84106"/>
    <x v="1"/>
    <s v="OFF-BI-10002794"/>
    <x v="1"/>
    <x v="8"/>
    <s v="Avery Trapezoid Ring Binder, 3&quot; Capacity, Black, 1040 sheets"/>
    <n v="295.05599999999998"/>
    <n v="9"/>
    <n v="0.2"/>
    <n v="106.95779999999998"/>
  </r>
  <r>
    <n v="8046"/>
    <s v="CA-2023-145611"/>
    <x v="0"/>
    <d v="2023-09-21T00:00:00"/>
    <x v="926"/>
    <x v="1"/>
    <s v="HA-14905"/>
    <s v="Helen Abelman"/>
    <x v="0"/>
    <s v="United States"/>
    <x v="20"/>
    <x v="15"/>
    <n v="10035"/>
    <x v="3"/>
    <s v="OFF-AP-10001005"/>
    <x v="1"/>
    <x v="9"/>
    <s v="Honeywell Quietcare HEPA Air Cleaner"/>
    <n v="393.25"/>
    <n v="5"/>
    <n v="0"/>
    <n v="129.77249999999998"/>
  </r>
  <r>
    <n v="8047"/>
    <s v="CA-2023-113600"/>
    <x v="0"/>
    <d v="2023-12-16T00:00:00"/>
    <x v="24"/>
    <x v="0"/>
    <s v="SH-20395"/>
    <s v="Shahid Hopkins"/>
    <x v="0"/>
    <s v="United States"/>
    <x v="191"/>
    <x v="24"/>
    <n v="44221"/>
    <x v="3"/>
    <s v="OFF-BI-10000201"/>
    <x v="1"/>
    <x v="8"/>
    <s v="Avery Triangle Shaped Sheet Lifters, Black, 2/Pack"/>
    <n v="2.2140000000000004"/>
    <n v="3"/>
    <n v="0.7"/>
    <n v="-1.4760000000000004"/>
  </r>
  <r>
    <n v="8048"/>
    <s v="CA-2024-130834"/>
    <x v="3"/>
    <d v="2024-11-04T00:00:00"/>
    <x v="373"/>
    <x v="0"/>
    <s v="JM-16195"/>
    <s v="Justin MacKendrick"/>
    <x v="0"/>
    <s v="United States"/>
    <x v="40"/>
    <x v="3"/>
    <n v="28403"/>
    <x v="0"/>
    <s v="OFF-PA-10003673"/>
    <x v="1"/>
    <x v="10"/>
    <s v="Strathmore Photo Mount Cards"/>
    <n v="16.272000000000002"/>
    <n v="3"/>
    <n v="0.2"/>
    <n v="5.2883999999999984"/>
  </r>
  <r>
    <n v="8049"/>
    <s v="CA-2023-168543"/>
    <x v="0"/>
    <d v="2023-07-04T00:00:00"/>
    <x v="445"/>
    <x v="1"/>
    <s v="DK-13225"/>
    <s v="Dean Katz"/>
    <x v="1"/>
    <s v="United States"/>
    <x v="20"/>
    <x v="15"/>
    <n v="10035"/>
    <x v="3"/>
    <s v="OFF-AP-10000938"/>
    <x v="1"/>
    <x v="9"/>
    <s v="Avanti 1.7 Cu. Ft. Refrigerator"/>
    <n v="706.86"/>
    <n v="7"/>
    <n v="0"/>
    <n v="197.92079999999999"/>
  </r>
  <r>
    <n v="8050"/>
    <s v="CA-2021-144974"/>
    <x v="2"/>
    <d v="2021-09-26T00:00:00"/>
    <x v="839"/>
    <x v="1"/>
    <s v="CM-12715"/>
    <s v="Craig Molinari"/>
    <x v="1"/>
    <s v="United States"/>
    <x v="10"/>
    <x v="9"/>
    <n v="19140"/>
    <x v="3"/>
    <s v="OFF-BI-10003274"/>
    <x v="1"/>
    <x v="8"/>
    <s v="Avery Durable Slant Ring Binders, No Labels"/>
    <n v="5.9700000000000006"/>
    <n v="5"/>
    <n v="0.7"/>
    <n v="-4.577"/>
  </r>
  <r>
    <n v="8051"/>
    <s v="CA-2021-144974"/>
    <x v="2"/>
    <d v="2021-09-26T00:00:00"/>
    <x v="839"/>
    <x v="1"/>
    <s v="CM-12715"/>
    <s v="Craig Molinari"/>
    <x v="1"/>
    <s v="United States"/>
    <x v="10"/>
    <x v="9"/>
    <n v="19140"/>
    <x v="3"/>
    <s v="FUR-FU-10001095"/>
    <x v="0"/>
    <x v="5"/>
    <s v="DAX Black Cherry Wood-Tone Poster Frame"/>
    <n v="21.184000000000001"/>
    <n v="1"/>
    <n v="0.2"/>
    <n v="4.7664"/>
  </r>
  <r>
    <n v="8052"/>
    <s v="CA-2021-144974"/>
    <x v="2"/>
    <d v="2021-09-26T00:00:00"/>
    <x v="839"/>
    <x v="1"/>
    <s v="CM-12715"/>
    <s v="Craig Molinari"/>
    <x v="1"/>
    <s v="United States"/>
    <x v="10"/>
    <x v="9"/>
    <n v="19140"/>
    <x v="3"/>
    <s v="OFF-AP-10001492"/>
    <x v="1"/>
    <x v="9"/>
    <s v="Acco Six-Outlet Power Strip, 4' Cord Length"/>
    <n v="41.375999999999998"/>
    <n v="6"/>
    <n v="0.2"/>
    <n v="3.1032000000000011"/>
  </r>
  <r>
    <n v="8053"/>
    <s v="CA-2021-109904"/>
    <x v="2"/>
    <d v="2021-07-14T00:00:00"/>
    <x v="137"/>
    <x v="0"/>
    <s v="BF-10975"/>
    <s v="Barbara Fisher"/>
    <x v="1"/>
    <s v="United States"/>
    <x v="20"/>
    <x v="15"/>
    <n v="10009"/>
    <x v="3"/>
    <s v="OFF-AR-10004999"/>
    <x v="1"/>
    <x v="6"/>
    <s v="Newell 315"/>
    <n v="17.940000000000001"/>
    <n v="3"/>
    <n v="0"/>
    <n v="4.4850000000000003"/>
  </r>
  <r>
    <n v="8054"/>
    <s v="CA-2024-152205"/>
    <x v="3"/>
    <d v="2024-09-29T00:00:00"/>
    <x v="391"/>
    <x v="1"/>
    <s v="SF-20965"/>
    <s v="Sylvia Foulston"/>
    <x v="1"/>
    <s v="United States"/>
    <x v="10"/>
    <x v="9"/>
    <n v="19134"/>
    <x v="3"/>
    <s v="OFF-BI-10004094"/>
    <x v="1"/>
    <x v="8"/>
    <s v="GBC Standard Plastic Binding Systems Combs"/>
    <n v="2.6550000000000002"/>
    <n v="1"/>
    <n v="0.7"/>
    <n v="-1.8584999999999994"/>
  </r>
  <r>
    <n v="8055"/>
    <s v="CA-2022-121188"/>
    <x v="1"/>
    <d v="2022-08-28T00:00:00"/>
    <x v="136"/>
    <x v="1"/>
    <s v="CB-12025"/>
    <s v="Cassandra Brandow"/>
    <x v="0"/>
    <s v="United States"/>
    <x v="1"/>
    <x v="1"/>
    <n v="90049"/>
    <x v="1"/>
    <s v="OFF-ST-10001490"/>
    <x v="1"/>
    <x v="4"/>
    <s v="Hot File 7-Pocket, Floor Stand"/>
    <n v="892.35"/>
    <n v="5"/>
    <n v="0"/>
    <n v="267.70499999999993"/>
  </r>
  <r>
    <n v="8056"/>
    <s v="CA-2022-121188"/>
    <x v="1"/>
    <d v="2022-08-28T00:00:00"/>
    <x v="136"/>
    <x v="1"/>
    <s v="CB-12025"/>
    <s v="Cassandra Brandow"/>
    <x v="0"/>
    <s v="United States"/>
    <x v="1"/>
    <x v="1"/>
    <n v="90049"/>
    <x v="1"/>
    <s v="FUR-BO-10004695"/>
    <x v="0"/>
    <x v="0"/>
    <s v="O'Sullivan 2-Door Barrister Bookcase in Odessa Pine"/>
    <n v="307.666"/>
    <n v="2"/>
    <n v="0.15"/>
    <n v="28.956799999999973"/>
  </r>
  <r>
    <n v="8057"/>
    <s v="CA-2022-121188"/>
    <x v="1"/>
    <d v="2022-08-28T00:00:00"/>
    <x v="136"/>
    <x v="1"/>
    <s v="CB-12025"/>
    <s v="Cassandra Brandow"/>
    <x v="0"/>
    <s v="United States"/>
    <x v="1"/>
    <x v="1"/>
    <n v="90049"/>
    <x v="1"/>
    <s v="OFF-ST-10000736"/>
    <x v="1"/>
    <x v="4"/>
    <s v="Carina Double Wide Media Storage Towers in Natural &amp; Black"/>
    <n v="728.82"/>
    <n v="9"/>
    <n v="0"/>
    <n v="29.152799999999971"/>
  </r>
  <r>
    <n v="8058"/>
    <s v="CA-2022-121188"/>
    <x v="1"/>
    <d v="2022-08-28T00:00:00"/>
    <x v="136"/>
    <x v="1"/>
    <s v="CB-12025"/>
    <s v="Cassandra Brandow"/>
    <x v="0"/>
    <s v="United States"/>
    <x v="1"/>
    <x v="1"/>
    <n v="90049"/>
    <x v="1"/>
    <s v="OFF-BI-10001617"/>
    <x v="1"/>
    <x v="8"/>
    <s v="GBC Wire Binding Combs"/>
    <n v="41.36"/>
    <n v="5"/>
    <n v="0.2"/>
    <n v="13.959"/>
  </r>
  <r>
    <n v="8059"/>
    <s v="CA-2022-121188"/>
    <x v="1"/>
    <d v="2022-08-28T00:00:00"/>
    <x v="136"/>
    <x v="1"/>
    <s v="CB-12025"/>
    <s v="Cassandra Brandow"/>
    <x v="0"/>
    <s v="United States"/>
    <x v="1"/>
    <x v="1"/>
    <n v="90049"/>
    <x v="1"/>
    <s v="TEC-PH-10003589"/>
    <x v="2"/>
    <x v="7"/>
    <s v="invisibleSHIELD by ZAGG Smudge-Free Screen Protector"/>
    <n v="43.176000000000002"/>
    <n v="3"/>
    <n v="0.2"/>
    <n v="15.111599999999999"/>
  </r>
  <r>
    <n v="8060"/>
    <s v="CA-2022-121188"/>
    <x v="1"/>
    <d v="2022-08-28T00:00:00"/>
    <x v="136"/>
    <x v="1"/>
    <s v="CB-12025"/>
    <s v="Cassandra Brandow"/>
    <x v="0"/>
    <s v="United States"/>
    <x v="1"/>
    <x v="1"/>
    <n v="90049"/>
    <x v="1"/>
    <s v="FUR-FU-10003981"/>
    <x v="0"/>
    <x v="5"/>
    <s v="Eldon Wave Desk Accessories"/>
    <n v="4.16"/>
    <n v="2"/>
    <n v="0"/>
    <n v="1.7472000000000003"/>
  </r>
  <r>
    <n v="8061"/>
    <s v="CA-2022-156013"/>
    <x v="1"/>
    <d v="2022-09-20T00:00:00"/>
    <x v="1068"/>
    <x v="1"/>
    <s v="TC-20980"/>
    <s v="Tamara Chand"/>
    <x v="1"/>
    <s v="United States"/>
    <x v="85"/>
    <x v="15"/>
    <n v="11561"/>
    <x v="3"/>
    <s v="OFF-PA-10001970"/>
    <x v="1"/>
    <x v="10"/>
    <s v="Xerox 1881"/>
    <n v="61.4"/>
    <n v="5"/>
    <n v="0"/>
    <n v="28.857999999999997"/>
  </r>
  <r>
    <n v="8062"/>
    <s v="CA-2022-156013"/>
    <x v="1"/>
    <d v="2022-09-20T00:00:00"/>
    <x v="1068"/>
    <x v="1"/>
    <s v="TC-20980"/>
    <s v="Tamara Chand"/>
    <x v="1"/>
    <s v="United States"/>
    <x v="85"/>
    <x v="15"/>
    <n v="11561"/>
    <x v="3"/>
    <s v="OFF-BI-10002437"/>
    <x v="1"/>
    <x v="8"/>
    <s v="Recycled Premium Regency Composition Covers"/>
    <n v="24.448"/>
    <n v="2"/>
    <n v="0.2"/>
    <n v="8.8623999999999992"/>
  </r>
  <r>
    <n v="8063"/>
    <s v="CA-2023-132997"/>
    <x v="0"/>
    <d v="2023-11-08T00:00:00"/>
    <x v="333"/>
    <x v="2"/>
    <s v="LW-17215"/>
    <s v="Luke Weiss"/>
    <x v="0"/>
    <s v="United States"/>
    <x v="30"/>
    <x v="15"/>
    <n v="14609"/>
    <x v="3"/>
    <s v="TEC-PH-10000586"/>
    <x v="2"/>
    <x v="7"/>
    <s v="AT&amp;T SB67148 SynJ"/>
    <n v="263.95999999999998"/>
    <n v="4"/>
    <n v="0"/>
    <n v="71.269200000000012"/>
  </r>
  <r>
    <n v="8064"/>
    <s v="CA-2023-132997"/>
    <x v="0"/>
    <d v="2023-11-08T00:00:00"/>
    <x v="333"/>
    <x v="2"/>
    <s v="LW-17215"/>
    <s v="Luke Weiss"/>
    <x v="0"/>
    <s v="United States"/>
    <x v="30"/>
    <x v="15"/>
    <n v="14609"/>
    <x v="3"/>
    <s v="TEC-PH-10003811"/>
    <x v="2"/>
    <x v="7"/>
    <s v="Jabra Supreme Plus Driver Edition Headset"/>
    <n v="359.96999999999997"/>
    <n v="3"/>
    <n v="0"/>
    <n v="100.7916"/>
  </r>
  <r>
    <n v="8065"/>
    <s v="CA-2023-132997"/>
    <x v="0"/>
    <d v="2023-11-08T00:00:00"/>
    <x v="333"/>
    <x v="2"/>
    <s v="LW-17215"/>
    <s v="Luke Weiss"/>
    <x v="0"/>
    <s v="United States"/>
    <x v="30"/>
    <x v="15"/>
    <n v="14609"/>
    <x v="3"/>
    <s v="OFF-PA-10004983"/>
    <x v="1"/>
    <x v="10"/>
    <s v="Xerox 23"/>
    <n v="12.96"/>
    <n v="2"/>
    <n v="0"/>
    <n v="6.2208000000000006"/>
  </r>
  <r>
    <n v="8066"/>
    <s v="CA-2023-132997"/>
    <x v="0"/>
    <d v="2023-11-08T00:00:00"/>
    <x v="333"/>
    <x v="2"/>
    <s v="LW-17215"/>
    <s v="Luke Weiss"/>
    <x v="0"/>
    <s v="United States"/>
    <x v="30"/>
    <x v="15"/>
    <n v="14609"/>
    <x v="3"/>
    <s v="OFF-ST-10003479"/>
    <x v="1"/>
    <x v="4"/>
    <s v="Eldon Base for stackable storage shelf, platinum"/>
    <n v="116.82"/>
    <n v="3"/>
    <n v="0"/>
    <n v="5.8409999999999869"/>
  </r>
  <r>
    <n v="8067"/>
    <s v="CA-2023-132997"/>
    <x v="0"/>
    <d v="2023-11-08T00:00:00"/>
    <x v="333"/>
    <x v="2"/>
    <s v="LW-17215"/>
    <s v="Luke Weiss"/>
    <x v="0"/>
    <s v="United States"/>
    <x v="30"/>
    <x v="15"/>
    <n v="14609"/>
    <x v="3"/>
    <s v="OFF-BI-10004318"/>
    <x v="1"/>
    <x v="8"/>
    <s v="Ibico EB-19 Dual Function Manual Binding System"/>
    <n v="276.78400000000005"/>
    <n v="2"/>
    <n v="0.2"/>
    <n v="89.954799999999992"/>
  </r>
  <r>
    <n v="8068"/>
    <s v="US-2022-160563"/>
    <x v="1"/>
    <d v="2022-10-20T00:00:00"/>
    <x v="994"/>
    <x v="1"/>
    <s v="NS-18640"/>
    <s v="Noel Staavos"/>
    <x v="1"/>
    <s v="United States"/>
    <x v="8"/>
    <x v="1"/>
    <n v="94109"/>
    <x v="1"/>
    <s v="TEC-AC-10002567"/>
    <x v="2"/>
    <x v="11"/>
    <s v="Logitech G602 Wireless Gaming Mouse"/>
    <n v="239.96999999999997"/>
    <n v="3"/>
    <n v="0"/>
    <n v="86.389199999999988"/>
  </r>
  <r>
    <n v="8069"/>
    <s v="US-2022-160563"/>
    <x v="1"/>
    <d v="2022-10-20T00:00:00"/>
    <x v="994"/>
    <x v="1"/>
    <s v="NS-18640"/>
    <s v="Noel Staavos"/>
    <x v="1"/>
    <s v="United States"/>
    <x v="8"/>
    <x v="1"/>
    <n v="94109"/>
    <x v="1"/>
    <s v="FUR-FU-10001731"/>
    <x v="0"/>
    <x v="5"/>
    <s v="Acrylic Self-Standing Desk Frames"/>
    <n v="16.02"/>
    <n v="6"/>
    <n v="0"/>
    <n v="6.0876000000000001"/>
  </r>
  <r>
    <n v="8070"/>
    <s v="CA-2024-151750"/>
    <x v="3"/>
    <d v="2024-01-02T00:00:00"/>
    <x v="838"/>
    <x v="1"/>
    <s v="JM-15250"/>
    <s v="Janet Martin"/>
    <x v="0"/>
    <s v="United States"/>
    <x v="114"/>
    <x v="5"/>
    <n v="77340"/>
    <x v="2"/>
    <s v="OFF-ST-10002743"/>
    <x v="1"/>
    <x v="4"/>
    <s v="SAFCO Boltless Steel Shelving"/>
    <n v="454.56000000000006"/>
    <n v="5"/>
    <n v="0.2"/>
    <n v="-107.95800000000004"/>
  </r>
  <r>
    <n v="8071"/>
    <s v="CA-2024-151750"/>
    <x v="3"/>
    <d v="2024-01-02T00:00:00"/>
    <x v="838"/>
    <x v="1"/>
    <s v="JM-15250"/>
    <s v="Janet Martin"/>
    <x v="0"/>
    <s v="United States"/>
    <x v="114"/>
    <x v="5"/>
    <n v="77340"/>
    <x v="2"/>
    <s v="FUR-FU-10002116"/>
    <x v="0"/>
    <x v="5"/>
    <s v="Tenex Carpeted, Granite-Look or Clear Contemporary Contour Shape Chair Mats"/>
    <n v="141.41999999999999"/>
    <n v="5"/>
    <n v="0.6"/>
    <n v="-187.38150000000002"/>
  </r>
  <r>
    <n v="8072"/>
    <s v="CA-2024-151750"/>
    <x v="3"/>
    <d v="2024-01-02T00:00:00"/>
    <x v="838"/>
    <x v="1"/>
    <s v="JM-15250"/>
    <s v="Janet Martin"/>
    <x v="0"/>
    <s v="United States"/>
    <x v="114"/>
    <x v="5"/>
    <n v="77340"/>
    <x v="2"/>
    <s v="FUR-CH-10003199"/>
    <x v="0"/>
    <x v="1"/>
    <s v="Office Star - Contemporary Task Swivel Chair"/>
    <n v="310.74399999999997"/>
    <n v="4"/>
    <n v="0.3"/>
    <n v="-26.635199999999998"/>
  </r>
  <r>
    <n v="8073"/>
    <s v="CA-2024-151750"/>
    <x v="3"/>
    <d v="2024-01-02T00:00:00"/>
    <x v="838"/>
    <x v="1"/>
    <s v="JM-15250"/>
    <s v="Janet Martin"/>
    <x v="0"/>
    <s v="United States"/>
    <x v="114"/>
    <x v="5"/>
    <n v="77340"/>
    <x v="2"/>
    <s v="OFF-AR-10003158"/>
    <x v="1"/>
    <x v="6"/>
    <s v="Fluorescent Highlighters by Dixon"/>
    <n v="12.736000000000001"/>
    <n v="4"/>
    <n v="0.2"/>
    <n v="2.2287999999999988"/>
  </r>
  <r>
    <n v="8074"/>
    <s v="CA-2024-151750"/>
    <x v="3"/>
    <d v="2024-01-02T00:00:00"/>
    <x v="838"/>
    <x v="1"/>
    <s v="JM-15250"/>
    <s v="Janet Martin"/>
    <x v="0"/>
    <s v="United States"/>
    <x v="114"/>
    <x v="5"/>
    <n v="77340"/>
    <x v="2"/>
    <s v="OFF-BI-10000301"/>
    <x v="1"/>
    <x v="8"/>
    <s v="GBC Instant Report Kit"/>
    <n v="6.469999999999998"/>
    <n v="5"/>
    <n v="0.8"/>
    <n v="-9.7050000000000018"/>
  </r>
  <r>
    <n v="8075"/>
    <s v="CA-2024-151750"/>
    <x v="3"/>
    <d v="2024-01-02T00:00:00"/>
    <x v="838"/>
    <x v="1"/>
    <s v="JM-15250"/>
    <s v="Janet Martin"/>
    <x v="0"/>
    <s v="United States"/>
    <x v="114"/>
    <x v="5"/>
    <n v="77340"/>
    <x v="2"/>
    <s v="OFF-BI-10000343"/>
    <x v="1"/>
    <x v="8"/>
    <s v="Pressboard Covers with Storage Hooks, 9 1/2&quot; x 11&quot;, Light Blue"/>
    <n v="13.747999999999998"/>
    <n v="14"/>
    <n v="0.8"/>
    <n v="-22.684200000000004"/>
  </r>
  <r>
    <n v="8076"/>
    <s v="CA-2024-151750"/>
    <x v="3"/>
    <d v="2024-01-02T00:00:00"/>
    <x v="838"/>
    <x v="1"/>
    <s v="JM-15250"/>
    <s v="Janet Martin"/>
    <x v="0"/>
    <s v="United States"/>
    <x v="114"/>
    <x v="5"/>
    <n v="77340"/>
    <x v="2"/>
    <s v="OFF-AP-10004708"/>
    <x v="1"/>
    <x v="9"/>
    <s v="Fellowes Superior 10 Outlet Split Surge Protector"/>
    <n v="15.223999999999997"/>
    <n v="2"/>
    <n v="0.8"/>
    <n v="-38.821200000000012"/>
  </r>
  <r>
    <n v="8077"/>
    <s v="CA-2022-106187"/>
    <x v="1"/>
    <d v="2022-06-23T00:00:00"/>
    <x v="155"/>
    <x v="1"/>
    <s v="RF-19345"/>
    <s v="Randy Ferguson"/>
    <x v="1"/>
    <s v="United States"/>
    <x v="502"/>
    <x v="32"/>
    <n v="30344"/>
    <x v="0"/>
    <s v="FUR-FU-10000794"/>
    <x v="0"/>
    <x v="5"/>
    <s v="Eldon Stackable Tray, Side-Load, Legal, Smoke"/>
    <n v="27.42"/>
    <n v="3"/>
    <n v="0"/>
    <n v="9.3227999999999991"/>
  </r>
  <r>
    <n v="8078"/>
    <s v="CA-2022-106187"/>
    <x v="1"/>
    <d v="2022-06-23T00:00:00"/>
    <x v="155"/>
    <x v="1"/>
    <s v="RF-19345"/>
    <s v="Randy Ferguson"/>
    <x v="1"/>
    <s v="United States"/>
    <x v="502"/>
    <x v="32"/>
    <n v="30344"/>
    <x v="0"/>
    <s v="OFF-BI-10004519"/>
    <x v="1"/>
    <x v="8"/>
    <s v="GBC DocuBind P100 Manual Binding Machine"/>
    <n v="165.98"/>
    <n v="1"/>
    <n v="0"/>
    <n v="74.690999999999988"/>
  </r>
  <r>
    <n v="8079"/>
    <s v="CA-2022-106187"/>
    <x v="1"/>
    <d v="2022-06-23T00:00:00"/>
    <x v="155"/>
    <x v="1"/>
    <s v="RF-19345"/>
    <s v="Randy Ferguson"/>
    <x v="1"/>
    <s v="United States"/>
    <x v="502"/>
    <x v="32"/>
    <n v="30344"/>
    <x v="0"/>
    <s v="TEC-AC-10001590"/>
    <x v="2"/>
    <x v="11"/>
    <s v="Dell Slim USB Multimedia Keyboard"/>
    <n v="75"/>
    <n v="3"/>
    <n v="0"/>
    <n v="18"/>
  </r>
  <r>
    <n v="8080"/>
    <s v="US-2023-164945"/>
    <x v="0"/>
    <d v="2023-11-23T00:00:00"/>
    <x v="902"/>
    <x v="1"/>
    <s v="CA-12055"/>
    <s v="Cathy Armstrong"/>
    <x v="2"/>
    <s v="United States"/>
    <x v="20"/>
    <x v="15"/>
    <n v="10009"/>
    <x v="3"/>
    <s v="OFF-BI-10001524"/>
    <x v="1"/>
    <x v="8"/>
    <s v="GBC Premium Transparent Covers with Diagonal Lined Pattern"/>
    <n v="134.27200000000002"/>
    <n v="8"/>
    <n v="0.2"/>
    <n v="46.99519999999999"/>
  </r>
  <r>
    <n v="8081"/>
    <s v="CA-2022-150714"/>
    <x v="1"/>
    <d v="2022-10-26T00:00:00"/>
    <x v="666"/>
    <x v="1"/>
    <s v="KH-16690"/>
    <s v="Kristen Hastings"/>
    <x v="1"/>
    <s v="United States"/>
    <x v="24"/>
    <x v="21"/>
    <n v="97477"/>
    <x v="1"/>
    <s v="OFF-LA-10001474"/>
    <x v="1"/>
    <x v="2"/>
    <s v="Avery 477"/>
    <n v="146.54400000000001"/>
    <n v="6"/>
    <n v="0.2"/>
    <n v="47.626799999999996"/>
  </r>
  <r>
    <n v="8082"/>
    <s v="CA-2022-150714"/>
    <x v="1"/>
    <d v="2022-10-26T00:00:00"/>
    <x v="666"/>
    <x v="1"/>
    <s v="KH-16690"/>
    <s v="Kristen Hastings"/>
    <x v="1"/>
    <s v="United States"/>
    <x v="24"/>
    <x v="21"/>
    <n v="97477"/>
    <x v="1"/>
    <s v="OFF-PA-10001497"/>
    <x v="1"/>
    <x v="10"/>
    <s v="Xerox 1914"/>
    <n v="131.904"/>
    <n v="3"/>
    <n v="0.2"/>
    <n v="47.815200000000004"/>
  </r>
  <r>
    <n v="8083"/>
    <s v="CA-2022-150714"/>
    <x v="1"/>
    <d v="2022-10-26T00:00:00"/>
    <x v="666"/>
    <x v="1"/>
    <s v="KH-16690"/>
    <s v="Kristen Hastings"/>
    <x v="1"/>
    <s v="United States"/>
    <x v="24"/>
    <x v="21"/>
    <n v="97477"/>
    <x v="1"/>
    <s v="OFF-AP-10003287"/>
    <x v="1"/>
    <x v="9"/>
    <s v="Tripp Lite TLP810NET Broadband Surge for Modem/Fax"/>
    <n v="203.88000000000002"/>
    <n v="5"/>
    <n v="0.2"/>
    <n v="20.387999999999998"/>
  </r>
  <r>
    <n v="8084"/>
    <s v="CA-2022-150714"/>
    <x v="1"/>
    <d v="2022-10-26T00:00:00"/>
    <x v="666"/>
    <x v="1"/>
    <s v="KH-16690"/>
    <s v="Kristen Hastings"/>
    <x v="1"/>
    <s v="United States"/>
    <x v="24"/>
    <x v="21"/>
    <n v="97477"/>
    <x v="1"/>
    <s v="OFF-BI-10002982"/>
    <x v="1"/>
    <x v="8"/>
    <s v="Avery Self-Adhesive Photo Pockets for Polaroid Photos"/>
    <n v="14.301000000000002"/>
    <n v="7"/>
    <n v="0.7"/>
    <n v="-10.487400000000001"/>
  </r>
  <r>
    <n v="8085"/>
    <s v="CA-2022-150714"/>
    <x v="1"/>
    <d v="2022-10-26T00:00:00"/>
    <x v="666"/>
    <x v="1"/>
    <s v="KH-16690"/>
    <s v="Kristen Hastings"/>
    <x v="1"/>
    <s v="United States"/>
    <x v="24"/>
    <x v="21"/>
    <n v="97477"/>
    <x v="1"/>
    <s v="OFF-ST-10001809"/>
    <x v="1"/>
    <x v="4"/>
    <s v="Fellowes Officeware Wire Shelving"/>
    <n v="718.6400000000001"/>
    <n v="10"/>
    <n v="0.2"/>
    <n v="-161.69400000000005"/>
  </r>
  <r>
    <n v="8086"/>
    <s v="CA-2023-105753"/>
    <x v="0"/>
    <d v="2023-10-21T00:00:00"/>
    <x v="936"/>
    <x v="1"/>
    <s v="LC-16960"/>
    <s v="Lindsay Castell"/>
    <x v="2"/>
    <s v="United States"/>
    <x v="81"/>
    <x v="17"/>
    <n v="22204"/>
    <x v="0"/>
    <s v="FUR-FU-10000246"/>
    <x v="0"/>
    <x v="5"/>
    <s v="Aluminum Document Frame"/>
    <n v="61.1"/>
    <n v="5"/>
    <n v="0"/>
    <n v="18.329999999999991"/>
  </r>
  <r>
    <n v="8087"/>
    <s v="CA-2024-120894"/>
    <x v="3"/>
    <d v="2024-04-29T00:00:00"/>
    <x v="1060"/>
    <x v="1"/>
    <s v="JL-15130"/>
    <s v="Jack Lebron"/>
    <x v="0"/>
    <s v="United States"/>
    <x v="40"/>
    <x v="3"/>
    <n v="28403"/>
    <x v="0"/>
    <s v="OFF-AP-10000252"/>
    <x v="1"/>
    <x v="9"/>
    <s v="Harmony HEPA Quiet Air Purifiers"/>
    <n v="28.08"/>
    <n v="3"/>
    <n v="0.2"/>
    <n v="5.2650000000000006"/>
  </r>
  <r>
    <n v="8088"/>
    <s v="CA-2023-106621"/>
    <x v="0"/>
    <d v="2023-09-30T00:00:00"/>
    <x v="152"/>
    <x v="0"/>
    <s v="DM-12955"/>
    <s v="Dario Medina"/>
    <x v="1"/>
    <s v="United States"/>
    <x v="420"/>
    <x v="16"/>
    <n v="85364"/>
    <x v="1"/>
    <s v="OFF-AR-10002375"/>
    <x v="1"/>
    <x v="6"/>
    <s v="Newell 351"/>
    <n v="10.496"/>
    <n v="4"/>
    <n v="0.2"/>
    <n v="1.1807999999999983"/>
  </r>
  <r>
    <n v="8089"/>
    <s v="CA-2022-107020"/>
    <x v="1"/>
    <d v="2022-07-10T00:00:00"/>
    <x v="933"/>
    <x v="1"/>
    <s v="MV-18190"/>
    <s v="Mike Vittorini"/>
    <x v="0"/>
    <s v="United States"/>
    <x v="272"/>
    <x v="1"/>
    <n v="92404"/>
    <x v="1"/>
    <s v="OFF-BI-10003719"/>
    <x v="1"/>
    <x v="8"/>
    <s v="Large Capacity Hanging Post Binders"/>
    <n v="39.92"/>
    <n v="2"/>
    <n v="0.2"/>
    <n v="12.973999999999997"/>
  </r>
  <r>
    <n v="8090"/>
    <s v="US-2022-117492"/>
    <x v="1"/>
    <d v="2022-08-07T00:00:00"/>
    <x v="1281"/>
    <x v="2"/>
    <s v="NS-18640"/>
    <s v="Noel Staavos"/>
    <x v="1"/>
    <s v="United States"/>
    <x v="248"/>
    <x v="39"/>
    <n v="21215"/>
    <x v="3"/>
    <s v="OFF-AP-10001492"/>
    <x v="1"/>
    <x v="9"/>
    <s v="Acco Six-Outlet Power Strip, 4' Cord Length"/>
    <n v="77.58"/>
    <n v="9"/>
    <n v="0"/>
    <n v="20.1708"/>
  </r>
  <r>
    <n v="8091"/>
    <s v="CA-2021-101392"/>
    <x v="2"/>
    <d v="2021-12-07T00:00:00"/>
    <x v="623"/>
    <x v="1"/>
    <s v="AS-10630"/>
    <s v="Ann Steele"/>
    <x v="2"/>
    <s v="United States"/>
    <x v="4"/>
    <x v="4"/>
    <n v="98103"/>
    <x v="1"/>
    <s v="OFF-ST-10000532"/>
    <x v="1"/>
    <x v="4"/>
    <s v="Advantus Rolling Drawer Organizers"/>
    <n v="269.35999999999996"/>
    <n v="7"/>
    <n v="0"/>
    <n v="70.033599999999993"/>
  </r>
  <r>
    <n v="8092"/>
    <s v="CA-2022-127502"/>
    <x v="1"/>
    <d v="2022-12-10T00:00:00"/>
    <x v="1282"/>
    <x v="1"/>
    <s v="MT-17815"/>
    <s v="Meg Tillman"/>
    <x v="0"/>
    <s v="United States"/>
    <x v="8"/>
    <x v="1"/>
    <n v="94110"/>
    <x v="1"/>
    <s v="OFF-LA-10001613"/>
    <x v="1"/>
    <x v="2"/>
    <s v="Avery File Folder Labels"/>
    <n v="5.76"/>
    <n v="2"/>
    <n v="0"/>
    <n v="2.8224"/>
  </r>
  <r>
    <n v="8093"/>
    <s v="CA-2024-143658"/>
    <x v="3"/>
    <d v="2024-11-09T00:00:00"/>
    <x v="87"/>
    <x v="0"/>
    <s v="SR-20425"/>
    <s v="Sharelle Roach"/>
    <x v="2"/>
    <s v="United States"/>
    <x v="20"/>
    <x v="15"/>
    <n v="10035"/>
    <x v="3"/>
    <s v="OFF-AR-10002818"/>
    <x v="1"/>
    <x v="6"/>
    <s v="Panasonic KP-310 Heavy-Duty Electric Pencil Sharpener"/>
    <n v="109.9"/>
    <n v="5"/>
    <n v="0"/>
    <n v="32.97"/>
  </r>
  <r>
    <n v="8094"/>
    <s v="CA-2024-133046"/>
    <x v="3"/>
    <d v="2024-07-28T00:00:00"/>
    <x v="608"/>
    <x v="0"/>
    <s v="DK-13375"/>
    <s v="Dennis Kane"/>
    <x v="0"/>
    <s v="United States"/>
    <x v="4"/>
    <x v="4"/>
    <n v="98115"/>
    <x v="1"/>
    <s v="FUR-FU-10001940"/>
    <x v="0"/>
    <x v="5"/>
    <s v="Staples"/>
    <n v="23.88"/>
    <n v="3"/>
    <n v="0"/>
    <n v="10.507200000000001"/>
  </r>
  <r>
    <n v="8095"/>
    <s v="CA-2024-133046"/>
    <x v="3"/>
    <d v="2024-07-28T00:00:00"/>
    <x v="608"/>
    <x v="0"/>
    <s v="DK-13375"/>
    <s v="Dennis Kane"/>
    <x v="0"/>
    <s v="United States"/>
    <x v="4"/>
    <x v="4"/>
    <n v="98115"/>
    <x v="1"/>
    <s v="OFF-PA-10003883"/>
    <x v="1"/>
    <x v="10"/>
    <s v="Message Book, Phone, Wirebound Standard Line Memo, 2 3/4&quot; X 5&quot;"/>
    <n v="26.2"/>
    <n v="4"/>
    <n v="0"/>
    <n v="12.052"/>
  </r>
  <r>
    <n v="8096"/>
    <s v="CA-2024-133046"/>
    <x v="3"/>
    <d v="2024-07-28T00:00:00"/>
    <x v="608"/>
    <x v="0"/>
    <s v="DK-13375"/>
    <s v="Dennis Kane"/>
    <x v="0"/>
    <s v="United States"/>
    <x v="4"/>
    <x v="4"/>
    <n v="98115"/>
    <x v="1"/>
    <s v="OFF-PA-10002787"/>
    <x v="1"/>
    <x v="10"/>
    <s v="Xerox 227"/>
    <n v="12.96"/>
    <n v="2"/>
    <n v="0"/>
    <n v="6.2208000000000006"/>
  </r>
  <r>
    <n v="8097"/>
    <s v="CA-2024-133046"/>
    <x v="3"/>
    <d v="2024-07-28T00:00:00"/>
    <x v="608"/>
    <x v="0"/>
    <s v="DK-13375"/>
    <s v="Dennis Kane"/>
    <x v="0"/>
    <s v="United States"/>
    <x v="4"/>
    <x v="4"/>
    <n v="98115"/>
    <x v="1"/>
    <s v="TEC-AC-10000991"/>
    <x v="2"/>
    <x v="11"/>
    <s v="Sony Micro Vault Click 8 GB USB 2.0 Flash Drive"/>
    <n v="234.95000000000002"/>
    <n v="5"/>
    <n v="0"/>
    <n v="32.893000000000008"/>
  </r>
  <r>
    <n v="8098"/>
    <s v="CA-2024-122798"/>
    <x v="3"/>
    <d v="2024-12-29T00:00:00"/>
    <x v="378"/>
    <x v="1"/>
    <s v="SV-20935"/>
    <s v="Susan Vittorini"/>
    <x v="0"/>
    <s v="United States"/>
    <x v="305"/>
    <x v="27"/>
    <n v="87105"/>
    <x v="1"/>
    <s v="OFF-ST-10003058"/>
    <x v="1"/>
    <x v="4"/>
    <s v="Eldon Mobile Mega Data Cart  Mega Stackable  Add-On Trays"/>
    <n v="118.25"/>
    <n v="5"/>
    <n v="0"/>
    <n v="34.292499999999997"/>
  </r>
  <r>
    <n v="8099"/>
    <s v="CA-2024-122798"/>
    <x v="3"/>
    <d v="2024-12-29T00:00:00"/>
    <x v="378"/>
    <x v="1"/>
    <s v="SV-20935"/>
    <s v="Susan Vittorini"/>
    <x v="0"/>
    <s v="United States"/>
    <x v="305"/>
    <x v="27"/>
    <n v="87105"/>
    <x v="1"/>
    <s v="OFF-PA-10004239"/>
    <x v="1"/>
    <x v="10"/>
    <s v="Xerox 1953"/>
    <n v="4.28"/>
    <n v="1"/>
    <n v="0"/>
    <n v="1.9259999999999997"/>
  </r>
  <r>
    <n v="8100"/>
    <s v="CA-2023-169663"/>
    <x v="0"/>
    <d v="2023-03-11T00:00:00"/>
    <x v="20"/>
    <x v="2"/>
    <s v="RH-19510"/>
    <s v="Rick Huthwaite"/>
    <x v="2"/>
    <s v="United States"/>
    <x v="1"/>
    <x v="1"/>
    <n v="90045"/>
    <x v="1"/>
    <s v="TEC-AC-10003038"/>
    <x v="2"/>
    <x v="11"/>
    <s v="Kingston Digital DataTraveler 16GB USB 2.0"/>
    <n v="26.849999999999998"/>
    <n v="3"/>
    <n v="0"/>
    <n v="5.101499999999997"/>
  </r>
  <r>
    <n v="8101"/>
    <s v="CA-2023-169663"/>
    <x v="0"/>
    <d v="2023-03-11T00:00:00"/>
    <x v="20"/>
    <x v="2"/>
    <s v="RH-19510"/>
    <s v="Rick Huthwaite"/>
    <x v="2"/>
    <s v="United States"/>
    <x v="1"/>
    <x v="1"/>
    <n v="90045"/>
    <x v="1"/>
    <s v="TEC-MA-10000984"/>
    <x v="2"/>
    <x v="15"/>
    <s v="Okidata MB760 Printer"/>
    <n v="3357.6000000000004"/>
    <n v="3"/>
    <n v="0.2"/>
    <n v="377.72999999999956"/>
  </r>
  <r>
    <n v="8102"/>
    <s v="CA-2022-149846"/>
    <x v="1"/>
    <d v="2022-05-22T00:00:00"/>
    <x v="1226"/>
    <x v="1"/>
    <s v="SB-20185"/>
    <s v="Sarah Brown"/>
    <x v="0"/>
    <s v="United States"/>
    <x v="1"/>
    <x v="1"/>
    <n v="90045"/>
    <x v="1"/>
    <s v="OFF-LA-10004484"/>
    <x v="1"/>
    <x v="2"/>
    <s v="Avery 476"/>
    <n v="8.26"/>
    <n v="2"/>
    <n v="0"/>
    <n v="3.7995999999999999"/>
  </r>
  <r>
    <n v="8103"/>
    <s v="CA-2022-149846"/>
    <x v="1"/>
    <d v="2022-05-22T00:00:00"/>
    <x v="1226"/>
    <x v="1"/>
    <s v="SB-20185"/>
    <s v="Sarah Brown"/>
    <x v="0"/>
    <s v="United States"/>
    <x v="1"/>
    <x v="1"/>
    <n v="90045"/>
    <x v="1"/>
    <s v="TEC-MA-10004002"/>
    <x v="2"/>
    <x v="15"/>
    <s v="Zebra GX420t Direct Thermal/Thermal Transfer Printer"/>
    <n v="2973.32"/>
    <n v="7"/>
    <n v="0.2"/>
    <n v="334.49849999999958"/>
  </r>
  <r>
    <n v="8104"/>
    <s v="CA-2022-149846"/>
    <x v="1"/>
    <d v="2022-05-22T00:00:00"/>
    <x v="1226"/>
    <x v="1"/>
    <s v="SB-20185"/>
    <s v="Sarah Brown"/>
    <x v="0"/>
    <s v="United States"/>
    <x v="1"/>
    <x v="1"/>
    <n v="90045"/>
    <x v="1"/>
    <s v="OFF-ST-10002406"/>
    <x v="1"/>
    <x v="4"/>
    <s v="Pizazz Global Quick File"/>
    <n v="104.79"/>
    <n v="7"/>
    <n v="0"/>
    <n v="29.341200000000008"/>
  </r>
  <r>
    <n v="8105"/>
    <s v="CA-2022-149846"/>
    <x v="1"/>
    <d v="2022-05-22T00:00:00"/>
    <x v="1226"/>
    <x v="1"/>
    <s v="SB-20185"/>
    <s v="Sarah Brown"/>
    <x v="0"/>
    <s v="United States"/>
    <x v="1"/>
    <x v="1"/>
    <n v="90045"/>
    <x v="1"/>
    <s v="TEC-PH-10003645"/>
    <x v="2"/>
    <x v="7"/>
    <s v="Aastra 57i VoIP phone"/>
    <n v="775.72800000000007"/>
    <n v="6"/>
    <n v="0.2"/>
    <n v="58.179600000000022"/>
  </r>
  <r>
    <n v="8106"/>
    <s v="CA-2024-159149"/>
    <x v="3"/>
    <d v="2024-02-18T00:00:00"/>
    <x v="822"/>
    <x v="2"/>
    <s v="CR-12820"/>
    <s v="Cyra Reiten"/>
    <x v="2"/>
    <s v="United States"/>
    <x v="12"/>
    <x v="5"/>
    <n v="77041"/>
    <x v="2"/>
    <s v="FUR-BO-10001601"/>
    <x v="0"/>
    <x v="0"/>
    <s v="Sauder Mission Library with Doors, Fruitwood Finish"/>
    <n v="89.066399999999987"/>
    <n v="1"/>
    <n v="0.32"/>
    <n v="-17.027400000000007"/>
  </r>
  <r>
    <n v="8107"/>
    <s v="CA-2024-159149"/>
    <x v="3"/>
    <d v="2024-02-18T00:00:00"/>
    <x v="822"/>
    <x v="2"/>
    <s v="CR-12820"/>
    <s v="Cyra Reiten"/>
    <x v="2"/>
    <s v="United States"/>
    <x v="12"/>
    <x v="5"/>
    <n v="77041"/>
    <x v="2"/>
    <s v="OFF-AR-10000937"/>
    <x v="1"/>
    <x v="6"/>
    <s v="Dixon Ticonderoga Core-Lock Colored Pencils, 48-Color Set"/>
    <n v="175.44"/>
    <n v="6"/>
    <n v="0.2"/>
    <n v="52.632000000000005"/>
  </r>
  <r>
    <n v="8108"/>
    <s v="CA-2024-159149"/>
    <x v="3"/>
    <d v="2024-02-18T00:00:00"/>
    <x v="822"/>
    <x v="2"/>
    <s v="CR-12820"/>
    <s v="Cyra Reiten"/>
    <x v="2"/>
    <s v="United States"/>
    <x v="12"/>
    <x v="5"/>
    <n v="77041"/>
    <x v="2"/>
    <s v="TEC-PH-10000038"/>
    <x v="2"/>
    <x v="7"/>
    <s v="Jawbone MINI JAMBOX Wireless Bluetooth Speaker"/>
    <n v="438.33600000000001"/>
    <n v="4"/>
    <n v="0.2"/>
    <n v="-87.667200000000037"/>
  </r>
  <r>
    <n v="8109"/>
    <s v="US-2024-167570"/>
    <x v="3"/>
    <d v="2024-12-09T00:00:00"/>
    <x v="159"/>
    <x v="1"/>
    <s v="EG-13900"/>
    <s v="Emily Grady"/>
    <x v="0"/>
    <s v="United States"/>
    <x v="10"/>
    <x v="9"/>
    <n v="19140"/>
    <x v="3"/>
    <s v="FUR-CH-10003396"/>
    <x v="0"/>
    <x v="1"/>
    <s v="Global Deluxe Steno Chair"/>
    <n v="215.54400000000001"/>
    <n v="4"/>
    <n v="0.3"/>
    <n v="-58.504800000000017"/>
  </r>
  <r>
    <n v="8110"/>
    <s v="CA-2024-160122"/>
    <x v="3"/>
    <d v="2024-11-19T00:00:00"/>
    <x v="122"/>
    <x v="1"/>
    <s v="RD-19930"/>
    <s v="Russell D'Ascenzo"/>
    <x v="0"/>
    <s v="United States"/>
    <x v="22"/>
    <x v="10"/>
    <n v="60623"/>
    <x v="2"/>
    <s v="OFF-EN-10002592"/>
    <x v="1"/>
    <x v="12"/>
    <s v="Peel &amp; Seel Recycled Catalog Envelopes, Brown"/>
    <n v="55.584000000000003"/>
    <n v="6"/>
    <n v="0.2"/>
    <n v="20.844000000000001"/>
  </r>
  <r>
    <n v="8111"/>
    <s v="CA-2024-160122"/>
    <x v="3"/>
    <d v="2024-11-19T00:00:00"/>
    <x v="122"/>
    <x v="1"/>
    <s v="RD-19930"/>
    <s v="Russell D'Ascenzo"/>
    <x v="0"/>
    <s v="United States"/>
    <x v="22"/>
    <x v="10"/>
    <n v="60623"/>
    <x v="2"/>
    <s v="FUR-CH-10000422"/>
    <x v="0"/>
    <x v="1"/>
    <s v="Global Highback Leather Tilter in Burgundy"/>
    <n v="127.38599999999998"/>
    <n v="2"/>
    <n v="0.3"/>
    <n v="-25.477199999999982"/>
  </r>
  <r>
    <n v="8112"/>
    <s v="CA-2023-130393"/>
    <x v="0"/>
    <d v="2023-12-02T00:00:00"/>
    <x v="845"/>
    <x v="0"/>
    <s v="JM-15865"/>
    <s v="John Murray"/>
    <x v="0"/>
    <s v="United States"/>
    <x v="287"/>
    <x v="5"/>
    <n v="76903"/>
    <x v="2"/>
    <s v="FUR-CH-10002647"/>
    <x v="0"/>
    <x v="1"/>
    <s v="Situations Contoured Folding Chairs, 4/Set"/>
    <n v="248.43"/>
    <n v="5"/>
    <n v="0.3"/>
    <n v="-17.744999999999976"/>
  </r>
  <r>
    <n v="8113"/>
    <s v="CA-2023-130393"/>
    <x v="0"/>
    <d v="2023-12-02T00:00:00"/>
    <x v="845"/>
    <x v="0"/>
    <s v="JM-15865"/>
    <s v="John Murray"/>
    <x v="0"/>
    <s v="United States"/>
    <x v="287"/>
    <x v="5"/>
    <n v="76903"/>
    <x v="2"/>
    <s v="OFF-AP-10004859"/>
    <x v="1"/>
    <x v="9"/>
    <s v="Acco 6 Outlet Guardian Premium Surge Suppressor"/>
    <n v="11.647999999999998"/>
    <n v="4"/>
    <n v="0.8"/>
    <n v="-30.867200000000004"/>
  </r>
  <r>
    <n v="8114"/>
    <s v="CA-2023-130393"/>
    <x v="0"/>
    <d v="2023-12-02T00:00:00"/>
    <x v="845"/>
    <x v="0"/>
    <s v="JM-15865"/>
    <s v="John Murray"/>
    <x v="0"/>
    <s v="United States"/>
    <x v="287"/>
    <x v="5"/>
    <n v="76903"/>
    <x v="2"/>
    <s v="FUR-CH-10004477"/>
    <x v="0"/>
    <x v="1"/>
    <s v="Global Push Button Manager's Chair, Indigo"/>
    <n v="85.245999999999995"/>
    <n v="2"/>
    <n v="0.3"/>
    <n v="-1.217800000000004"/>
  </r>
  <r>
    <n v="8115"/>
    <s v="CA-2024-144820"/>
    <x v="3"/>
    <d v="2024-10-04T00:00:00"/>
    <x v="951"/>
    <x v="0"/>
    <s v="LW-16825"/>
    <s v="Laurel Workman"/>
    <x v="1"/>
    <s v="United States"/>
    <x v="45"/>
    <x v="5"/>
    <n v="77506"/>
    <x v="2"/>
    <s v="OFF-AR-10004817"/>
    <x v="1"/>
    <x v="6"/>
    <s v="Colorific Watercolor Pencils"/>
    <n v="20.64"/>
    <n v="5"/>
    <n v="0.2"/>
    <n v="2.3219999999999974"/>
  </r>
  <r>
    <n v="8116"/>
    <s v="CA-2024-101014"/>
    <x v="3"/>
    <d v="2024-08-30T00:00:00"/>
    <x v="842"/>
    <x v="1"/>
    <s v="RW-19540"/>
    <s v="Rick Wilson"/>
    <x v="1"/>
    <s v="United States"/>
    <x v="1"/>
    <x v="1"/>
    <n v="90049"/>
    <x v="1"/>
    <s v="FUR-FU-10003374"/>
    <x v="0"/>
    <x v="5"/>
    <s v="Electrix Fluorescent Magnifier Lamps &amp; Weighted Base"/>
    <n v="148.02000000000001"/>
    <n v="3"/>
    <n v="0"/>
    <n v="41.445600000000013"/>
  </r>
  <r>
    <n v="8117"/>
    <s v="CA-2024-105543"/>
    <x v="3"/>
    <d v="2024-11-25T00:00:00"/>
    <x v="865"/>
    <x v="3"/>
    <s v="BG-11695"/>
    <s v="Brooke Gillingham"/>
    <x v="1"/>
    <s v="United States"/>
    <x v="495"/>
    <x v="41"/>
    <n v="67846"/>
    <x v="2"/>
    <s v="OFF-ST-10003123"/>
    <x v="1"/>
    <x v="4"/>
    <s v="Fellowes Bases and Tops For Staxonsteel/High-Stak Systems"/>
    <n v="33.29"/>
    <n v="1"/>
    <n v="0"/>
    <n v="7.9895999999999994"/>
  </r>
  <r>
    <n v="8118"/>
    <s v="US-2024-113201"/>
    <x v="3"/>
    <d v="2024-07-01T00:00:00"/>
    <x v="162"/>
    <x v="1"/>
    <s v="TT-21220"/>
    <s v="Thomas Thornton"/>
    <x v="0"/>
    <s v="United States"/>
    <x v="1"/>
    <x v="1"/>
    <n v="90045"/>
    <x v="1"/>
    <s v="OFF-PA-10000675"/>
    <x v="1"/>
    <x v="10"/>
    <s v="Xerox 1919"/>
    <n v="204.95000000000002"/>
    <n v="5"/>
    <n v="0"/>
    <n v="100.4255"/>
  </r>
  <r>
    <n v="8119"/>
    <s v="US-2024-106551"/>
    <x v="3"/>
    <d v="2024-07-23T00:00:00"/>
    <x v="1186"/>
    <x v="1"/>
    <s v="EB-13930"/>
    <s v="Eric Barreto"/>
    <x v="0"/>
    <s v="United States"/>
    <x v="22"/>
    <x v="10"/>
    <n v="60653"/>
    <x v="2"/>
    <s v="FUR-CH-10004997"/>
    <x v="0"/>
    <x v="1"/>
    <s v="Hon Every-Day Series Multi-Task Chairs"/>
    <n v="526.34399999999994"/>
    <n v="4"/>
    <n v="0.3"/>
    <n v="-75.191999999999979"/>
  </r>
  <r>
    <n v="8120"/>
    <s v="CA-2023-116722"/>
    <x v="0"/>
    <d v="2023-11-12T00:00:00"/>
    <x v="619"/>
    <x v="1"/>
    <s v="LP-17080"/>
    <s v="Liz Pelletier"/>
    <x v="0"/>
    <s v="United States"/>
    <x v="8"/>
    <x v="1"/>
    <n v="94110"/>
    <x v="1"/>
    <s v="FUR-FU-10001934"/>
    <x v="0"/>
    <x v="5"/>
    <s v="Magnifier Swing Arm Lamp"/>
    <n v="41.96"/>
    <n v="2"/>
    <n v="0"/>
    <n v="10.909600000000001"/>
  </r>
  <r>
    <n v="8121"/>
    <s v="CA-2023-116722"/>
    <x v="0"/>
    <d v="2023-11-12T00:00:00"/>
    <x v="619"/>
    <x v="1"/>
    <s v="LP-17080"/>
    <s v="Liz Pelletier"/>
    <x v="0"/>
    <s v="United States"/>
    <x v="8"/>
    <x v="1"/>
    <n v="94110"/>
    <x v="1"/>
    <s v="FUR-CH-10004997"/>
    <x v="0"/>
    <x v="1"/>
    <s v="Hon Every-Day Series Multi-Task Chairs"/>
    <n v="451.15199999999993"/>
    <n v="3"/>
    <n v="0.2"/>
    <n v="0"/>
  </r>
  <r>
    <n v="8122"/>
    <s v="CA-2023-116722"/>
    <x v="0"/>
    <d v="2023-11-12T00:00:00"/>
    <x v="619"/>
    <x v="1"/>
    <s v="LP-17080"/>
    <s v="Liz Pelletier"/>
    <x v="0"/>
    <s v="United States"/>
    <x v="8"/>
    <x v="1"/>
    <n v="94110"/>
    <x v="1"/>
    <s v="OFF-BI-10001890"/>
    <x v="1"/>
    <x v="8"/>
    <s v="Avery Poly Binder Pockets"/>
    <n v="31.504000000000005"/>
    <n v="11"/>
    <n v="0.2"/>
    <n v="11.026399999999999"/>
  </r>
  <r>
    <n v="8123"/>
    <s v="CA-2021-138128"/>
    <x v="2"/>
    <d v="2021-12-09T00:00:00"/>
    <x v="345"/>
    <x v="1"/>
    <s v="FP-14320"/>
    <s v="Frank Preis"/>
    <x v="0"/>
    <s v="United States"/>
    <x v="10"/>
    <x v="9"/>
    <n v="19134"/>
    <x v="3"/>
    <s v="OFF-EN-10002500"/>
    <x v="1"/>
    <x v="12"/>
    <s v="Globe Weis Peel &amp; Seel First Class Envelopes"/>
    <n v="30.672000000000001"/>
    <n v="3"/>
    <n v="0.2"/>
    <n v="9.5850000000000009"/>
  </r>
  <r>
    <n v="8124"/>
    <s v="CA-2021-138128"/>
    <x v="2"/>
    <d v="2021-12-09T00:00:00"/>
    <x v="345"/>
    <x v="1"/>
    <s v="FP-14320"/>
    <s v="Frank Preis"/>
    <x v="0"/>
    <s v="United States"/>
    <x v="10"/>
    <x v="9"/>
    <n v="19134"/>
    <x v="3"/>
    <s v="TEC-CO-10001766"/>
    <x v="2"/>
    <x v="16"/>
    <s v="Canon PC940 Copier"/>
    <n v="1079.9759999999999"/>
    <n v="4"/>
    <n v="0.4"/>
    <n v="125.99719999999991"/>
  </r>
  <r>
    <n v="8125"/>
    <s v="US-2024-150070"/>
    <x v="3"/>
    <d v="2024-09-08T00:00:00"/>
    <x v="230"/>
    <x v="1"/>
    <s v="JA-15970"/>
    <s v="Joseph Airdo"/>
    <x v="0"/>
    <s v="United States"/>
    <x v="494"/>
    <x v="1"/>
    <n v="95351"/>
    <x v="1"/>
    <s v="FUR-CH-10004860"/>
    <x v="0"/>
    <x v="1"/>
    <s v="Global Low Back Tilter Chair"/>
    <n v="161.56800000000001"/>
    <n v="2"/>
    <n v="0.2"/>
    <n v="-28.274400000000021"/>
  </r>
  <r>
    <n v="8126"/>
    <s v="CA-2022-137064"/>
    <x v="1"/>
    <d v="2022-02-06T00:00:00"/>
    <x v="95"/>
    <x v="1"/>
    <s v="TS-21655"/>
    <s v="Trudy Schmidt"/>
    <x v="0"/>
    <s v="United States"/>
    <x v="12"/>
    <x v="5"/>
    <n v="77070"/>
    <x v="2"/>
    <s v="OFF-BI-10002049"/>
    <x v="1"/>
    <x v="8"/>
    <s v="UniKeep View Case Binders"/>
    <n v="2.9339999999999993"/>
    <n v="3"/>
    <n v="0.8"/>
    <n v="-4.9878000000000018"/>
  </r>
  <r>
    <n v="8127"/>
    <s v="CA-2022-137064"/>
    <x v="1"/>
    <d v="2022-02-06T00:00:00"/>
    <x v="95"/>
    <x v="1"/>
    <s v="TS-21655"/>
    <s v="Trudy Schmidt"/>
    <x v="0"/>
    <s v="United States"/>
    <x v="12"/>
    <x v="5"/>
    <n v="77070"/>
    <x v="2"/>
    <s v="TEC-AC-10003499"/>
    <x v="2"/>
    <x v="11"/>
    <s v="Memorex Mini Travel Drive 8 GB USB 2.0 Flash Drive"/>
    <n v="18.528000000000002"/>
    <n v="2"/>
    <n v="0.2"/>
    <n v="4.4004000000000003"/>
  </r>
  <r>
    <n v="8128"/>
    <s v="CA-2022-137064"/>
    <x v="1"/>
    <d v="2022-02-06T00:00:00"/>
    <x v="95"/>
    <x v="1"/>
    <s v="TS-21655"/>
    <s v="Trudy Schmidt"/>
    <x v="0"/>
    <s v="United States"/>
    <x v="12"/>
    <x v="5"/>
    <n v="77070"/>
    <x v="2"/>
    <s v="OFF-ST-10003470"/>
    <x v="1"/>
    <x v="4"/>
    <s v="Tennsco Snap-Together Open Shelving Units, Starter Sets and Add-On Units"/>
    <n v="670.75200000000007"/>
    <n v="3"/>
    <n v="0.2"/>
    <n v="-125.76600000000005"/>
  </r>
  <r>
    <n v="8129"/>
    <s v="CA-2024-157350"/>
    <x v="3"/>
    <d v="2024-08-27T00:00:00"/>
    <x v="153"/>
    <x v="1"/>
    <s v="DP-13000"/>
    <s v="Darren Powers"/>
    <x v="0"/>
    <s v="United States"/>
    <x v="22"/>
    <x v="10"/>
    <n v="60610"/>
    <x v="2"/>
    <s v="FUR-FU-10000222"/>
    <x v="0"/>
    <x v="5"/>
    <s v="Seth Thomas 16&quot; Steel Case Clock"/>
    <n v="64.959999999999994"/>
    <n v="5"/>
    <n v="0.6"/>
    <n v="-43.847999999999985"/>
  </r>
  <r>
    <n v="8130"/>
    <s v="CA-2021-127866"/>
    <x v="2"/>
    <d v="2021-07-20T00:00:00"/>
    <x v="1283"/>
    <x v="2"/>
    <s v="JD-15895"/>
    <s v="Jonathan Doherty"/>
    <x v="1"/>
    <s v="United States"/>
    <x v="169"/>
    <x v="1"/>
    <n v="92503"/>
    <x v="1"/>
    <s v="TEC-AC-10000023"/>
    <x v="2"/>
    <x v="11"/>
    <s v="Maxell 74 Minute CD-R Spindle, 50/Pack"/>
    <n v="41.94"/>
    <n v="2"/>
    <n v="0"/>
    <n v="15.098399999999998"/>
  </r>
  <r>
    <n v="8131"/>
    <s v="CA-2021-127866"/>
    <x v="2"/>
    <d v="2021-07-20T00:00:00"/>
    <x v="1283"/>
    <x v="2"/>
    <s v="JD-15895"/>
    <s v="Jonathan Doherty"/>
    <x v="1"/>
    <s v="United States"/>
    <x v="169"/>
    <x v="1"/>
    <n v="92503"/>
    <x v="1"/>
    <s v="OFF-PA-10003971"/>
    <x v="1"/>
    <x v="10"/>
    <s v="Xerox 1965"/>
    <n v="11.96"/>
    <n v="2"/>
    <n v="0"/>
    <n v="5.8604000000000003"/>
  </r>
  <r>
    <n v="8132"/>
    <s v="CA-2021-127866"/>
    <x v="2"/>
    <d v="2021-07-20T00:00:00"/>
    <x v="1283"/>
    <x v="2"/>
    <s v="JD-15895"/>
    <s v="Jonathan Doherty"/>
    <x v="1"/>
    <s v="United States"/>
    <x v="169"/>
    <x v="1"/>
    <n v="92503"/>
    <x v="1"/>
    <s v="OFF-AR-10003481"/>
    <x v="1"/>
    <x v="6"/>
    <s v="Newell 348"/>
    <n v="13.12"/>
    <n v="4"/>
    <n v="0"/>
    <n v="3.8047999999999984"/>
  </r>
  <r>
    <n v="8133"/>
    <s v="CA-2021-127866"/>
    <x v="2"/>
    <d v="2021-07-20T00:00:00"/>
    <x v="1283"/>
    <x v="2"/>
    <s v="JD-15895"/>
    <s v="Jonathan Doherty"/>
    <x v="1"/>
    <s v="United States"/>
    <x v="169"/>
    <x v="1"/>
    <n v="92503"/>
    <x v="1"/>
    <s v="OFF-ST-10001490"/>
    <x v="1"/>
    <x v="4"/>
    <s v="Hot File 7-Pocket, Floor Stand"/>
    <n v="535.41"/>
    <n v="3"/>
    <n v="0"/>
    <n v="160.62299999999993"/>
  </r>
  <r>
    <n v="8134"/>
    <s v="CA-2022-131352"/>
    <x v="1"/>
    <d v="2022-10-08T00:00:00"/>
    <x v="349"/>
    <x v="1"/>
    <s v="GH-14485"/>
    <s v="Gene Hale"/>
    <x v="1"/>
    <s v="United States"/>
    <x v="61"/>
    <x v="5"/>
    <n v="75081"/>
    <x v="2"/>
    <s v="FUR-FU-10003708"/>
    <x v="0"/>
    <x v="5"/>
    <s v="Tenex Traditional Chairmats for Medium Pile Carpet, Standard Lip, 36&quot; x 48&quot;"/>
    <n v="72.78"/>
    <n v="3"/>
    <n v="0.6"/>
    <n v="-70.960499999999996"/>
  </r>
  <r>
    <n v="8135"/>
    <s v="CA-2022-121776"/>
    <x v="1"/>
    <d v="2022-02-16T00:00:00"/>
    <x v="1265"/>
    <x v="1"/>
    <s v="RD-19585"/>
    <s v="Rob Dowd"/>
    <x v="0"/>
    <s v="United States"/>
    <x v="1"/>
    <x v="1"/>
    <n v="90008"/>
    <x v="1"/>
    <s v="OFF-PA-10001970"/>
    <x v="1"/>
    <x v="10"/>
    <s v="Xerox 1881"/>
    <n v="36.839999999999996"/>
    <n v="3"/>
    <n v="0"/>
    <n v="17.314799999999998"/>
  </r>
  <r>
    <n v="8136"/>
    <s v="CA-2022-121776"/>
    <x v="1"/>
    <d v="2022-02-16T00:00:00"/>
    <x v="1265"/>
    <x v="1"/>
    <s v="RD-19585"/>
    <s v="Rob Dowd"/>
    <x v="0"/>
    <s v="United States"/>
    <x v="1"/>
    <x v="1"/>
    <n v="90008"/>
    <x v="1"/>
    <s v="OFF-LA-10002762"/>
    <x v="1"/>
    <x v="2"/>
    <s v="Avery 485"/>
    <n v="87.71"/>
    <n v="7"/>
    <n v="0"/>
    <n v="41.223699999999994"/>
  </r>
  <r>
    <n v="8137"/>
    <s v="CA-2023-118073"/>
    <x v="0"/>
    <d v="2023-08-13T00:00:00"/>
    <x v="1070"/>
    <x v="1"/>
    <s v="CS-12490"/>
    <s v="Cindy Schnelling"/>
    <x v="1"/>
    <s v="United States"/>
    <x v="121"/>
    <x v="2"/>
    <n v="33801"/>
    <x v="0"/>
    <s v="FUR-TA-10002533"/>
    <x v="0"/>
    <x v="3"/>
    <s v="BPI Conference Tables"/>
    <n v="562.29250000000013"/>
    <n v="7"/>
    <n v="0.45"/>
    <n v="-255.58750000000009"/>
  </r>
  <r>
    <n v="8138"/>
    <s v="CA-2021-103219"/>
    <x v="2"/>
    <d v="2021-11-09T00:00:00"/>
    <x v="1170"/>
    <x v="1"/>
    <s v="BF-11215"/>
    <s v="Benjamin Farhat"/>
    <x v="2"/>
    <s v="United States"/>
    <x v="20"/>
    <x v="15"/>
    <n v="10035"/>
    <x v="3"/>
    <s v="FUR-FU-10004091"/>
    <x v="0"/>
    <x v="5"/>
    <s v="Eldon 200 Class Desk Accessories, Black"/>
    <n v="56.52"/>
    <n v="9"/>
    <n v="0"/>
    <n v="21.477600000000002"/>
  </r>
  <r>
    <n v="8139"/>
    <s v="CA-2023-102561"/>
    <x v="0"/>
    <d v="2023-07-19T00:00:00"/>
    <x v="18"/>
    <x v="1"/>
    <s v="NK-18490"/>
    <s v="Neil Knudson"/>
    <x v="2"/>
    <s v="United States"/>
    <x v="10"/>
    <x v="9"/>
    <n v="19140"/>
    <x v="3"/>
    <s v="OFF-AR-10001545"/>
    <x v="1"/>
    <x v="6"/>
    <s v="Newell 326"/>
    <n v="11.264000000000001"/>
    <n v="8"/>
    <n v="0.2"/>
    <n v="1.2671999999999994"/>
  </r>
  <r>
    <n v="8140"/>
    <s v="CA-2023-102561"/>
    <x v="0"/>
    <d v="2023-07-19T00:00:00"/>
    <x v="18"/>
    <x v="1"/>
    <s v="NK-18490"/>
    <s v="Neil Knudson"/>
    <x v="2"/>
    <s v="United States"/>
    <x v="10"/>
    <x v="9"/>
    <n v="19140"/>
    <x v="3"/>
    <s v="OFF-ST-10001476"/>
    <x v="1"/>
    <x v="4"/>
    <s v="Steel Personal Filing/Posting Tote"/>
    <n v="284.08000000000004"/>
    <n v="10"/>
    <n v="0.2"/>
    <n v="24.856999999999999"/>
  </r>
  <r>
    <n v="8141"/>
    <s v="CA-2023-102561"/>
    <x v="0"/>
    <d v="2023-07-19T00:00:00"/>
    <x v="18"/>
    <x v="1"/>
    <s v="NK-18490"/>
    <s v="Neil Knudson"/>
    <x v="2"/>
    <s v="United States"/>
    <x v="10"/>
    <x v="9"/>
    <n v="19140"/>
    <x v="3"/>
    <s v="OFF-PA-10004971"/>
    <x v="1"/>
    <x v="10"/>
    <s v="Xerox 196"/>
    <n v="18.496000000000002"/>
    <n v="4"/>
    <n v="0.2"/>
    <n v="6.7048000000000005"/>
  </r>
  <r>
    <n v="8142"/>
    <s v="CA-2023-100993"/>
    <x v="0"/>
    <d v="2023-02-05T00:00:00"/>
    <x v="1156"/>
    <x v="1"/>
    <s v="AZ-10750"/>
    <s v="Annie Zypern"/>
    <x v="0"/>
    <s v="United States"/>
    <x v="70"/>
    <x v="1"/>
    <n v="92037"/>
    <x v="1"/>
    <s v="OFF-LA-10003223"/>
    <x v="1"/>
    <x v="2"/>
    <s v="Avery 508"/>
    <n v="14.73"/>
    <n v="3"/>
    <n v="0"/>
    <n v="7.2176999999999998"/>
  </r>
  <r>
    <n v="8143"/>
    <s v="CA-2023-100993"/>
    <x v="0"/>
    <d v="2023-02-05T00:00:00"/>
    <x v="1156"/>
    <x v="1"/>
    <s v="AZ-10750"/>
    <s v="Annie Zypern"/>
    <x v="0"/>
    <s v="United States"/>
    <x v="70"/>
    <x v="1"/>
    <n v="92037"/>
    <x v="1"/>
    <s v="OFF-ST-10004340"/>
    <x v="1"/>
    <x v="4"/>
    <s v="Fellowes Mobile File Cart, Black"/>
    <n v="186.54"/>
    <n v="3"/>
    <n v="0"/>
    <n v="50.365800000000007"/>
  </r>
  <r>
    <n v="8144"/>
    <s v="CA-2023-100993"/>
    <x v="0"/>
    <d v="2023-02-05T00:00:00"/>
    <x v="1156"/>
    <x v="1"/>
    <s v="AZ-10750"/>
    <s v="Annie Zypern"/>
    <x v="0"/>
    <s v="United States"/>
    <x v="70"/>
    <x v="1"/>
    <n v="92037"/>
    <x v="1"/>
    <s v="FUR-TA-10001095"/>
    <x v="0"/>
    <x v="3"/>
    <s v="Chromcraft Round Conference Tables"/>
    <n v="557.72799999999995"/>
    <n v="4"/>
    <n v="0.2"/>
    <n v="6.9715999999999951"/>
  </r>
  <r>
    <n v="8145"/>
    <s v="CA-2023-100993"/>
    <x v="0"/>
    <d v="2023-02-05T00:00:00"/>
    <x v="1156"/>
    <x v="1"/>
    <s v="AZ-10750"/>
    <s v="Annie Zypern"/>
    <x v="0"/>
    <s v="United States"/>
    <x v="70"/>
    <x v="1"/>
    <n v="92037"/>
    <x v="1"/>
    <s v="TEC-PH-10001448"/>
    <x v="2"/>
    <x v="7"/>
    <s v="Anker Astro 15000mAh USB Portable Charger"/>
    <n v="159.96800000000002"/>
    <n v="4"/>
    <n v="0.2"/>
    <n v="-31.993600000000029"/>
  </r>
  <r>
    <n v="8146"/>
    <s v="US-2021-112949"/>
    <x v="2"/>
    <d v="2021-06-20T00:00:00"/>
    <x v="1004"/>
    <x v="1"/>
    <s v="Co-12640"/>
    <s v="Corey-Lock"/>
    <x v="0"/>
    <s v="United States"/>
    <x v="408"/>
    <x v="26"/>
    <n v="73505"/>
    <x v="2"/>
    <s v="OFF-AP-10001005"/>
    <x v="1"/>
    <x v="9"/>
    <s v="Honeywell Quietcare HEPA Air Cleaner"/>
    <n v="471.90000000000003"/>
    <n v="6"/>
    <n v="0"/>
    <n v="155.72699999999998"/>
  </r>
  <r>
    <n v="8147"/>
    <s v="US-2021-112949"/>
    <x v="2"/>
    <d v="2021-06-20T00:00:00"/>
    <x v="1004"/>
    <x v="1"/>
    <s v="Co-12640"/>
    <s v="Corey-Lock"/>
    <x v="0"/>
    <s v="United States"/>
    <x v="408"/>
    <x v="26"/>
    <n v="73505"/>
    <x v="2"/>
    <s v="OFF-AR-10003469"/>
    <x v="1"/>
    <x v="6"/>
    <s v="Nontoxic Chalk"/>
    <n v="3.52"/>
    <n v="2"/>
    <n v="0"/>
    <n v="1.6896"/>
  </r>
  <r>
    <n v="8148"/>
    <s v="US-2024-146822"/>
    <x v="3"/>
    <d v="2024-06-10T00:00:00"/>
    <x v="1055"/>
    <x v="1"/>
    <s v="AG-10675"/>
    <s v="Anna Gayman"/>
    <x v="0"/>
    <s v="United States"/>
    <x v="127"/>
    <x v="17"/>
    <n v="24153"/>
    <x v="0"/>
    <s v="OFF-PA-10000249"/>
    <x v="1"/>
    <x v="10"/>
    <s v="Staples"/>
    <n v="49.12"/>
    <n v="4"/>
    <n v="0"/>
    <n v="23.086399999999998"/>
  </r>
  <r>
    <n v="8149"/>
    <s v="US-2023-131058"/>
    <x v="0"/>
    <d v="2023-12-28T00:00:00"/>
    <x v="844"/>
    <x v="1"/>
    <s v="EM-14140"/>
    <s v="Eugene Moren"/>
    <x v="2"/>
    <s v="United States"/>
    <x v="157"/>
    <x v="1"/>
    <n v="92704"/>
    <x v="1"/>
    <s v="OFF-LA-10001613"/>
    <x v="1"/>
    <x v="2"/>
    <s v="Avery File Folder Labels"/>
    <n v="20.16"/>
    <n v="7"/>
    <n v="0"/>
    <n v="9.8783999999999992"/>
  </r>
  <r>
    <n v="8150"/>
    <s v="CA-2021-167997"/>
    <x v="2"/>
    <d v="2021-01-27T00:00:00"/>
    <x v="1284"/>
    <x v="2"/>
    <s v="CA-11965"/>
    <s v="Carol Adams"/>
    <x v="1"/>
    <s v="United States"/>
    <x v="503"/>
    <x v="44"/>
    <n v="57701"/>
    <x v="2"/>
    <s v="OFF-BI-10001758"/>
    <x v="1"/>
    <x v="8"/>
    <s v="Wilson Jones 14 Line Acrylic Coated Pressboard Data Binders"/>
    <n v="10.68"/>
    <n v="2"/>
    <n v="0"/>
    <n v="5.0195999999999996"/>
  </r>
  <r>
    <n v="8151"/>
    <s v="CA-2021-167997"/>
    <x v="2"/>
    <d v="2021-01-27T00:00:00"/>
    <x v="1284"/>
    <x v="2"/>
    <s v="CA-11965"/>
    <s v="Carol Adams"/>
    <x v="1"/>
    <s v="United States"/>
    <x v="503"/>
    <x v="44"/>
    <n v="57701"/>
    <x v="2"/>
    <s v="FUR-BO-10004409"/>
    <x v="0"/>
    <x v="0"/>
    <s v="Safco Value Mate Series Steel Bookcases, Baked Enamel Finish on Steel, Gray"/>
    <n v="141.96"/>
    <n v="2"/>
    <n v="0"/>
    <n v="39.748800000000003"/>
  </r>
  <r>
    <n v="8152"/>
    <s v="CA-2024-140151"/>
    <x v="3"/>
    <d v="2024-03-24T00:00:00"/>
    <x v="186"/>
    <x v="2"/>
    <s v="RB-19360"/>
    <s v="Raymond Buch"/>
    <x v="0"/>
    <s v="United States"/>
    <x v="4"/>
    <x v="4"/>
    <n v="98115"/>
    <x v="1"/>
    <s v="OFF-ST-10001558"/>
    <x v="1"/>
    <x v="4"/>
    <s v="Acco Perma 4000 Stacking Storage Drawers"/>
    <n v="32.479999999999997"/>
    <n v="2"/>
    <n v="0"/>
    <n v="4.8719999999999999"/>
  </r>
  <r>
    <n v="8153"/>
    <s v="CA-2024-140151"/>
    <x v="3"/>
    <d v="2024-03-24T00:00:00"/>
    <x v="186"/>
    <x v="2"/>
    <s v="RB-19360"/>
    <s v="Raymond Buch"/>
    <x v="0"/>
    <s v="United States"/>
    <x v="4"/>
    <x v="4"/>
    <n v="98115"/>
    <x v="1"/>
    <s v="OFF-PA-10002986"/>
    <x v="1"/>
    <x v="10"/>
    <s v="Xerox 1898"/>
    <n v="20.04"/>
    <n v="3"/>
    <n v="0"/>
    <n v="9.6191999999999993"/>
  </r>
  <r>
    <n v="8154"/>
    <s v="CA-2024-140151"/>
    <x v="3"/>
    <d v="2024-03-24T00:00:00"/>
    <x v="186"/>
    <x v="2"/>
    <s v="RB-19360"/>
    <s v="Raymond Buch"/>
    <x v="0"/>
    <s v="United States"/>
    <x v="4"/>
    <x v="4"/>
    <n v="98115"/>
    <x v="1"/>
    <s v="TEC-CO-10004722"/>
    <x v="2"/>
    <x v="16"/>
    <s v="Canon imageCLASS 2200 Advanced Copier"/>
    <n v="13999.96"/>
    <n v="4"/>
    <n v="0"/>
    <n v="6719.9807999999994"/>
  </r>
  <r>
    <n v="8155"/>
    <s v="US-2024-143770"/>
    <x v="3"/>
    <d v="2024-03-21T00:00:00"/>
    <x v="540"/>
    <x v="1"/>
    <s v="RD-19720"/>
    <s v="Roger Demir"/>
    <x v="0"/>
    <s v="United States"/>
    <x v="209"/>
    <x v="29"/>
    <n v="6457"/>
    <x v="3"/>
    <s v="TEC-AC-10002842"/>
    <x v="2"/>
    <x v="11"/>
    <s v="WD My Passport Ultra 2TB Portable External Hard Drive"/>
    <n v="238"/>
    <n v="2"/>
    <n v="0"/>
    <n v="38.080000000000013"/>
  </r>
  <r>
    <n v="8156"/>
    <s v="US-2024-143770"/>
    <x v="3"/>
    <d v="2024-03-21T00:00:00"/>
    <x v="540"/>
    <x v="1"/>
    <s v="RD-19720"/>
    <s v="Roger Demir"/>
    <x v="0"/>
    <s v="United States"/>
    <x v="209"/>
    <x v="29"/>
    <n v="6457"/>
    <x v="3"/>
    <s v="OFF-PA-10001125"/>
    <x v="1"/>
    <x v="10"/>
    <s v="Xerox 1988"/>
    <n v="61.96"/>
    <n v="2"/>
    <n v="0"/>
    <n v="27.881999999999998"/>
  </r>
  <r>
    <n v="8157"/>
    <s v="CA-2023-131296"/>
    <x v="0"/>
    <d v="2023-10-05T00:00:00"/>
    <x v="1080"/>
    <x v="1"/>
    <s v="MS-17830"/>
    <s v="Melanie Seite"/>
    <x v="0"/>
    <s v="United States"/>
    <x v="248"/>
    <x v="39"/>
    <n v="21215"/>
    <x v="3"/>
    <s v="FUR-TA-10002622"/>
    <x v="0"/>
    <x v="3"/>
    <s v="Bush Andora Conference Table, Maple/Graphite Gray Finish"/>
    <n v="239.37199999999996"/>
    <n v="2"/>
    <n v="0.3"/>
    <n v="-23.93719999999999"/>
  </r>
  <r>
    <n v="8158"/>
    <s v="CA-2023-103464"/>
    <x v="0"/>
    <d v="2023-11-19T00:00:00"/>
    <x v="407"/>
    <x v="1"/>
    <s v="PG-18820"/>
    <s v="Patrick Gardner"/>
    <x v="0"/>
    <s v="United States"/>
    <x v="70"/>
    <x v="1"/>
    <n v="92105"/>
    <x v="1"/>
    <s v="TEC-AC-10002842"/>
    <x v="2"/>
    <x v="11"/>
    <s v="WD My Passport Ultra 2TB Portable External Hard Drive"/>
    <n v="595"/>
    <n v="5"/>
    <n v="0"/>
    <n v="95.200000000000031"/>
  </r>
  <r>
    <n v="8159"/>
    <s v="CA-2024-136238"/>
    <x v="3"/>
    <d v="2024-12-27T00:00:00"/>
    <x v="378"/>
    <x v="1"/>
    <s v="KB-16240"/>
    <s v="Karen Bern"/>
    <x v="1"/>
    <s v="United States"/>
    <x v="372"/>
    <x v="5"/>
    <n v="79762"/>
    <x v="2"/>
    <s v="OFF-PA-10004285"/>
    <x v="1"/>
    <x v="10"/>
    <s v="Xerox 1959"/>
    <n v="16.032"/>
    <n v="3"/>
    <n v="0.2"/>
    <n v="5.6111999999999993"/>
  </r>
  <r>
    <n v="8160"/>
    <s v="CA-2023-120803"/>
    <x v="0"/>
    <d v="2023-03-10T00:00:00"/>
    <x v="20"/>
    <x v="1"/>
    <s v="RB-19465"/>
    <s v="Rick Bensley"/>
    <x v="2"/>
    <s v="United States"/>
    <x v="451"/>
    <x v="29"/>
    <n v="6460"/>
    <x v="3"/>
    <s v="TEC-AC-10004469"/>
    <x v="2"/>
    <x v="11"/>
    <s v="Microsoft Sculpt Comfort Mouse"/>
    <n v="199.75"/>
    <n v="5"/>
    <n v="0"/>
    <n v="87.890000000000015"/>
  </r>
  <r>
    <n v="8161"/>
    <s v="CA-2023-134138"/>
    <x v="0"/>
    <d v="2023-02-16T00:00:00"/>
    <x v="633"/>
    <x v="1"/>
    <s v="JD-15790"/>
    <s v="John Dryer"/>
    <x v="0"/>
    <s v="United States"/>
    <x v="78"/>
    <x v="30"/>
    <n v="7109"/>
    <x v="3"/>
    <s v="FUR-CH-10001545"/>
    <x v="0"/>
    <x v="1"/>
    <s v="Hon Comfortask Task/Swivel Chairs"/>
    <n v="227.96"/>
    <n v="2"/>
    <n v="0"/>
    <n v="36.473600000000005"/>
  </r>
  <r>
    <n v="8162"/>
    <s v="CA-2022-120915"/>
    <x v="1"/>
    <d v="2022-09-28T00:00:00"/>
    <x v="1120"/>
    <x v="0"/>
    <s v="JJ-15445"/>
    <s v="Jennifer Jackson"/>
    <x v="0"/>
    <s v="United States"/>
    <x v="20"/>
    <x v="15"/>
    <n v="10035"/>
    <x v="3"/>
    <s v="OFF-AP-10002578"/>
    <x v="1"/>
    <x v="9"/>
    <s v="Fellowes Premier Superior Surge Suppressor, 10-Outlet, With Phone and Remote"/>
    <n v="293.52"/>
    <n v="6"/>
    <n v="0"/>
    <n v="76.315200000000004"/>
  </r>
  <r>
    <n v="8163"/>
    <s v="CA-2022-120915"/>
    <x v="1"/>
    <d v="2022-09-28T00:00:00"/>
    <x v="1120"/>
    <x v="0"/>
    <s v="JJ-15445"/>
    <s v="Jennifer Jackson"/>
    <x v="0"/>
    <s v="United States"/>
    <x v="20"/>
    <x v="15"/>
    <n v="10035"/>
    <x v="3"/>
    <s v="TEC-PH-10003012"/>
    <x v="2"/>
    <x v="7"/>
    <s v="Nortel Meridian M3904 Professional Digital phone"/>
    <n v="307.98"/>
    <n v="2"/>
    <n v="0"/>
    <n v="89.314199999999971"/>
  </r>
  <r>
    <n v="8164"/>
    <s v="CA-2022-168207"/>
    <x v="1"/>
    <d v="2022-11-02T00:00:00"/>
    <x v="85"/>
    <x v="1"/>
    <s v="LT-17110"/>
    <s v="Liz Thompson"/>
    <x v="0"/>
    <s v="United States"/>
    <x v="70"/>
    <x v="1"/>
    <n v="92105"/>
    <x v="1"/>
    <s v="FUR-FU-10004909"/>
    <x v="0"/>
    <x v="5"/>
    <s v="Contemporary Wood/Metal Frame"/>
    <n v="96.960000000000008"/>
    <n v="6"/>
    <n v="0"/>
    <n v="33.935999999999993"/>
  </r>
  <r>
    <n v="8165"/>
    <s v="CA-2022-168207"/>
    <x v="1"/>
    <d v="2022-11-02T00:00:00"/>
    <x v="85"/>
    <x v="1"/>
    <s v="LT-17110"/>
    <s v="Liz Thompson"/>
    <x v="0"/>
    <s v="United States"/>
    <x v="70"/>
    <x v="1"/>
    <n v="92105"/>
    <x v="1"/>
    <s v="OFF-BI-10001524"/>
    <x v="1"/>
    <x v="8"/>
    <s v="GBC Premium Transparent Covers with Diagonal Lined Pattern"/>
    <n v="117.48800000000001"/>
    <n v="7"/>
    <n v="0.2"/>
    <n v="41.120799999999988"/>
  </r>
  <r>
    <n v="8166"/>
    <s v="CA-2022-168207"/>
    <x v="1"/>
    <d v="2022-11-02T00:00:00"/>
    <x v="85"/>
    <x v="1"/>
    <s v="LT-17110"/>
    <s v="Liz Thompson"/>
    <x v="0"/>
    <s v="United States"/>
    <x v="70"/>
    <x v="1"/>
    <n v="92105"/>
    <x v="1"/>
    <s v="OFF-BI-10003355"/>
    <x v="1"/>
    <x v="8"/>
    <s v="Cardinal Holdit Business Card Pockets"/>
    <n v="11.952000000000002"/>
    <n v="3"/>
    <n v="0.2"/>
    <n v="4.1832000000000003"/>
  </r>
  <r>
    <n v="8167"/>
    <s v="CA-2022-168207"/>
    <x v="1"/>
    <d v="2022-11-02T00:00:00"/>
    <x v="85"/>
    <x v="1"/>
    <s v="LT-17110"/>
    <s v="Liz Thompson"/>
    <x v="0"/>
    <s v="United States"/>
    <x v="70"/>
    <x v="1"/>
    <n v="92105"/>
    <x v="1"/>
    <s v="FUR-BO-10004357"/>
    <x v="0"/>
    <x v="0"/>
    <s v="O'Sullivan Living Dimensions 3-Shelf Bookcases"/>
    <n v="512.49900000000002"/>
    <n v="3"/>
    <n v="0.15"/>
    <n v="-30.147000000000048"/>
  </r>
  <r>
    <n v="8168"/>
    <s v="CA-2023-144148"/>
    <x v="0"/>
    <d v="2023-08-01T00:00:00"/>
    <x v="816"/>
    <x v="1"/>
    <s v="AH-10690"/>
    <s v="Anna Häberlin"/>
    <x v="1"/>
    <s v="United States"/>
    <x v="8"/>
    <x v="1"/>
    <n v="94122"/>
    <x v="1"/>
    <s v="FUR-TA-10002774"/>
    <x v="0"/>
    <x v="3"/>
    <s v="Laminate Occasional Tables"/>
    <n v="863.12800000000004"/>
    <n v="7"/>
    <n v="0.2"/>
    <n v="-32.367300000000085"/>
  </r>
  <r>
    <n v="8169"/>
    <s v="CA-2024-107174"/>
    <x v="3"/>
    <d v="2024-11-07T00:00:00"/>
    <x v="87"/>
    <x v="1"/>
    <s v="AB-10060"/>
    <s v="Adam Bellavance"/>
    <x v="2"/>
    <s v="United States"/>
    <x v="4"/>
    <x v="4"/>
    <n v="98105"/>
    <x v="1"/>
    <s v="FUR-TA-10004575"/>
    <x v="0"/>
    <x v="3"/>
    <s v="Hon 5100 Series Wood Tables"/>
    <n v="2036.8600000000001"/>
    <n v="7"/>
    <n v="0"/>
    <n v="366.63479999999993"/>
  </r>
  <r>
    <n v="8170"/>
    <s v="CA-2024-107174"/>
    <x v="3"/>
    <d v="2024-11-07T00:00:00"/>
    <x v="87"/>
    <x v="1"/>
    <s v="AB-10060"/>
    <s v="Adam Bellavance"/>
    <x v="2"/>
    <s v="United States"/>
    <x v="4"/>
    <x v="4"/>
    <n v="98105"/>
    <x v="1"/>
    <s v="FUR-CH-10003312"/>
    <x v="0"/>
    <x v="1"/>
    <s v="Hon 2090 “Pillow Soft” Series Mid Back Swivel/Tilt Chairs"/>
    <n v="449.56800000000004"/>
    <n v="2"/>
    <n v="0.2"/>
    <n v="-73.054800000000071"/>
  </r>
  <r>
    <n v="8171"/>
    <s v="CA-2024-107174"/>
    <x v="3"/>
    <d v="2024-11-07T00:00:00"/>
    <x v="87"/>
    <x v="1"/>
    <s v="AB-10060"/>
    <s v="Adam Bellavance"/>
    <x v="2"/>
    <s v="United States"/>
    <x v="4"/>
    <x v="4"/>
    <n v="98105"/>
    <x v="1"/>
    <s v="TEC-AC-10001465"/>
    <x v="2"/>
    <x v="11"/>
    <s v="SanDisk Cruzer 64 GB USB Flash Drive"/>
    <n v="108.96000000000001"/>
    <n v="3"/>
    <n v="0"/>
    <n v="32.687999999999988"/>
  </r>
  <r>
    <n v="8172"/>
    <s v="CA-2023-146150"/>
    <x v="0"/>
    <d v="2023-02-14T00:00:00"/>
    <x v="1285"/>
    <x v="1"/>
    <s v="FM-14380"/>
    <s v="Fred McMath"/>
    <x v="0"/>
    <s v="United States"/>
    <x v="25"/>
    <x v="35"/>
    <n v="39212"/>
    <x v="0"/>
    <s v="OFF-AR-10002240"/>
    <x v="1"/>
    <x v="6"/>
    <s v="Panasonic KP-150 Electric Pencil Sharpener"/>
    <n v="264.18"/>
    <n v="7"/>
    <n v="0"/>
    <n v="68.686800000000005"/>
  </r>
  <r>
    <n v="8173"/>
    <s v="CA-2021-114125"/>
    <x v="2"/>
    <d v="2021-07-09T00:00:00"/>
    <x v="1286"/>
    <x v="1"/>
    <s v="GH-14410"/>
    <s v="Gary Hansen"/>
    <x v="2"/>
    <s v="United States"/>
    <x v="1"/>
    <x v="1"/>
    <n v="90049"/>
    <x v="1"/>
    <s v="OFF-LA-10004559"/>
    <x v="1"/>
    <x v="2"/>
    <s v="Avery 49"/>
    <n v="2.88"/>
    <n v="1"/>
    <n v="0"/>
    <n v="1.4112"/>
  </r>
  <r>
    <n v="8174"/>
    <s v="CA-2021-114125"/>
    <x v="2"/>
    <d v="2021-07-09T00:00:00"/>
    <x v="1286"/>
    <x v="1"/>
    <s v="GH-14410"/>
    <s v="Gary Hansen"/>
    <x v="2"/>
    <s v="United States"/>
    <x v="1"/>
    <x v="1"/>
    <n v="90049"/>
    <x v="1"/>
    <s v="OFF-BI-10003291"/>
    <x v="1"/>
    <x v="8"/>
    <s v="Wilson Jones Leather-Like Binders with DublLock Round Rings"/>
    <n v="41.904000000000003"/>
    <n v="6"/>
    <n v="0.2"/>
    <n v="14.142599999999996"/>
  </r>
  <r>
    <n v="8175"/>
    <s v="CA-2021-114125"/>
    <x v="2"/>
    <d v="2021-07-09T00:00:00"/>
    <x v="1286"/>
    <x v="1"/>
    <s v="GH-14410"/>
    <s v="Gary Hansen"/>
    <x v="2"/>
    <s v="United States"/>
    <x v="1"/>
    <x v="1"/>
    <n v="90049"/>
    <x v="1"/>
    <s v="OFF-ST-10001505"/>
    <x v="1"/>
    <x v="4"/>
    <s v="Perma STOR-ALL Hanging File Box, 13 1/8&quot;W x 12 1/4&quot;D x 10 1/2&quot;H"/>
    <n v="23.92"/>
    <n v="4"/>
    <n v="0"/>
    <n v="4.066399999999998"/>
  </r>
  <r>
    <n v="8176"/>
    <s v="CA-2023-114944"/>
    <x v="0"/>
    <d v="2023-01-30T00:00:00"/>
    <x v="1106"/>
    <x v="1"/>
    <s v="HE-14800"/>
    <s v="Harold Engle"/>
    <x v="1"/>
    <s v="United States"/>
    <x v="22"/>
    <x v="10"/>
    <n v="60623"/>
    <x v="2"/>
    <s v="OFF-PA-10003892"/>
    <x v="1"/>
    <x v="10"/>
    <s v="Xerox 1943"/>
    <n v="156.512"/>
    <n v="4"/>
    <n v="0.2"/>
    <n v="52.822799999999987"/>
  </r>
  <r>
    <n v="8177"/>
    <s v="CA-2023-135965"/>
    <x v="0"/>
    <d v="2023-09-23T00:00:00"/>
    <x v="1043"/>
    <x v="2"/>
    <s v="SZ-20035"/>
    <s v="Sam Zeldin"/>
    <x v="2"/>
    <s v="United States"/>
    <x v="20"/>
    <x v="15"/>
    <n v="10035"/>
    <x v="3"/>
    <s v="OFF-ST-10002370"/>
    <x v="1"/>
    <x v="4"/>
    <s v="Sortfiler Multipurpose Personal File Organizer, Black"/>
    <n v="128.34"/>
    <n v="6"/>
    <n v="0"/>
    <n v="37.218599999999995"/>
  </r>
  <r>
    <n v="8178"/>
    <s v="CA-2024-149699"/>
    <x v="3"/>
    <d v="2024-12-23T00:00:00"/>
    <x v="468"/>
    <x v="2"/>
    <s v="CM-12115"/>
    <s v="Chad McGuire"/>
    <x v="0"/>
    <s v="United States"/>
    <x v="1"/>
    <x v="1"/>
    <n v="90008"/>
    <x v="1"/>
    <s v="TEC-AC-10000474"/>
    <x v="2"/>
    <x v="11"/>
    <s v="Kensington Expert Mouse Optical USB Trackball for PC or Mac"/>
    <n v="474.95"/>
    <n v="5"/>
    <n v="0"/>
    <n v="142.48499999999993"/>
  </r>
  <r>
    <n v="8179"/>
    <s v="CA-2023-166429"/>
    <x v="0"/>
    <d v="2023-09-03T00:00:00"/>
    <x v="1054"/>
    <x v="1"/>
    <s v="TG-21310"/>
    <s v="Toby Gnade"/>
    <x v="0"/>
    <s v="United States"/>
    <x v="96"/>
    <x v="4"/>
    <n v="98198"/>
    <x v="1"/>
    <s v="TEC-CO-10002095"/>
    <x v="2"/>
    <x v="16"/>
    <s v="Hewlett Packard 610 Color Digital Copier / Printer"/>
    <n v="999.98"/>
    <n v="2"/>
    <n v="0"/>
    <n v="449.99099999999999"/>
  </r>
  <r>
    <n v="8180"/>
    <s v="CA-2022-112767"/>
    <x v="1"/>
    <d v="2022-08-02T00:00:00"/>
    <x v="1066"/>
    <x v="1"/>
    <s v="DK-12985"/>
    <s v="Darren Koutras"/>
    <x v="0"/>
    <s v="United States"/>
    <x v="24"/>
    <x v="21"/>
    <n v="97477"/>
    <x v="1"/>
    <s v="FUR-TA-10003469"/>
    <x v="0"/>
    <x v="3"/>
    <s v="Balt Split Level Computer Training Table"/>
    <n v="277.5"/>
    <n v="4"/>
    <n v="0.5"/>
    <n v="-188.7"/>
  </r>
  <r>
    <n v="8181"/>
    <s v="CA-2022-119879"/>
    <x v="1"/>
    <d v="2022-11-21T00:00:00"/>
    <x v="332"/>
    <x v="1"/>
    <s v="SS-20410"/>
    <s v="Shahid Shariari"/>
    <x v="0"/>
    <s v="United States"/>
    <x v="10"/>
    <x v="9"/>
    <n v="19120"/>
    <x v="3"/>
    <s v="FUR-TA-10002958"/>
    <x v="0"/>
    <x v="3"/>
    <s v="Bevis Oval Conference Table, Walnut"/>
    <n v="1252.704"/>
    <n v="8"/>
    <n v="0.4"/>
    <n v="-480.20320000000027"/>
  </r>
  <r>
    <n v="8182"/>
    <s v="CA-2022-119879"/>
    <x v="1"/>
    <d v="2022-11-21T00:00:00"/>
    <x v="332"/>
    <x v="1"/>
    <s v="SS-20410"/>
    <s v="Shahid Shariari"/>
    <x v="0"/>
    <s v="United States"/>
    <x v="10"/>
    <x v="9"/>
    <n v="19120"/>
    <x v="3"/>
    <s v="TEC-PH-10002923"/>
    <x v="2"/>
    <x v="7"/>
    <s v="Logitech B530 USB Headset - headset - Full size, Binaural"/>
    <n v="110.97"/>
    <n v="5"/>
    <n v="0.4"/>
    <n v="-24.043499999999995"/>
  </r>
  <r>
    <n v="8183"/>
    <s v="CA-2024-155642"/>
    <x v="3"/>
    <d v="2024-05-19T00:00:00"/>
    <x v="843"/>
    <x v="1"/>
    <s v="BM-11575"/>
    <s v="Brendan Murry"/>
    <x v="1"/>
    <s v="United States"/>
    <x v="22"/>
    <x v="10"/>
    <n v="60653"/>
    <x v="2"/>
    <s v="FUR-FU-10004973"/>
    <x v="0"/>
    <x v="5"/>
    <s v="Flat Face Poster Frame"/>
    <n v="22.608000000000001"/>
    <n v="3"/>
    <n v="0.6"/>
    <n v="-10.173599999999997"/>
  </r>
  <r>
    <n v="8184"/>
    <s v="CA-2024-155642"/>
    <x v="3"/>
    <d v="2024-05-19T00:00:00"/>
    <x v="843"/>
    <x v="1"/>
    <s v="BM-11575"/>
    <s v="Brendan Murry"/>
    <x v="1"/>
    <s v="United States"/>
    <x v="22"/>
    <x v="10"/>
    <n v="60653"/>
    <x v="2"/>
    <s v="FUR-FU-10001918"/>
    <x v="0"/>
    <x v="5"/>
    <s v="C-Line Cubicle Keepers Polyproplyene Holder With Velcro Backings"/>
    <n v="1.8920000000000003"/>
    <n v="1"/>
    <n v="0.6"/>
    <n v="-0.99329999999999963"/>
  </r>
  <r>
    <n v="8185"/>
    <s v="US-2024-101721"/>
    <x v="3"/>
    <d v="2024-07-24T00:00:00"/>
    <x v="1186"/>
    <x v="1"/>
    <s v="MY-17380"/>
    <s v="Maribeth Yedwab"/>
    <x v="1"/>
    <s v="United States"/>
    <x v="22"/>
    <x v="10"/>
    <n v="60623"/>
    <x v="2"/>
    <s v="OFF-PA-10003641"/>
    <x v="1"/>
    <x v="10"/>
    <s v="Xerox 1909"/>
    <n v="63.311999999999998"/>
    <n v="3"/>
    <n v="0.2"/>
    <n v="20.576399999999996"/>
  </r>
  <r>
    <n v="8186"/>
    <s v="CA-2022-136728"/>
    <x v="1"/>
    <d v="2022-09-13T00:00:00"/>
    <x v="731"/>
    <x v="0"/>
    <s v="AG-10900"/>
    <s v="Arthur Gainer"/>
    <x v="0"/>
    <s v="United States"/>
    <x v="22"/>
    <x v="10"/>
    <n v="60623"/>
    <x v="2"/>
    <s v="OFF-EN-10002621"/>
    <x v="1"/>
    <x v="12"/>
    <s v="Staples"/>
    <n v="7.8239999999999998"/>
    <n v="1"/>
    <n v="0.2"/>
    <n v="2.9339999999999997"/>
  </r>
  <r>
    <n v="8187"/>
    <s v="CA-2022-136728"/>
    <x v="1"/>
    <d v="2022-09-13T00:00:00"/>
    <x v="731"/>
    <x v="0"/>
    <s v="AG-10900"/>
    <s v="Arthur Gainer"/>
    <x v="0"/>
    <s v="United States"/>
    <x v="22"/>
    <x v="10"/>
    <n v="60623"/>
    <x v="2"/>
    <s v="FUR-CH-10003817"/>
    <x v="0"/>
    <x v="1"/>
    <s v="Global Value Steno Chair, Gray"/>
    <n v="170.072"/>
    <n v="4"/>
    <n v="0.3"/>
    <n v="-12.147999999999996"/>
  </r>
  <r>
    <n v="8188"/>
    <s v="CA-2023-127194"/>
    <x v="0"/>
    <d v="2023-12-11T00:00:00"/>
    <x v="265"/>
    <x v="1"/>
    <s v="BW-11110"/>
    <s v="Bart Watters"/>
    <x v="1"/>
    <s v="United States"/>
    <x v="20"/>
    <x v="15"/>
    <n v="10024"/>
    <x v="3"/>
    <s v="OFF-PA-10000659"/>
    <x v="1"/>
    <x v="10"/>
    <s v="Adams Phone Message Book, Professional, 400 Message Capacity, 5 3/6” x 11”"/>
    <n v="62.820000000000007"/>
    <n v="9"/>
    <n v="0"/>
    <n v="29.525400000000001"/>
  </r>
  <r>
    <n v="8189"/>
    <s v="CA-2022-140375"/>
    <x v="1"/>
    <d v="2022-10-02T00:00:00"/>
    <x v="1287"/>
    <x v="0"/>
    <s v="SG-20470"/>
    <s v="Sheri Gordon"/>
    <x v="0"/>
    <s v="United States"/>
    <x v="196"/>
    <x v="39"/>
    <n v="20852"/>
    <x v="3"/>
    <s v="OFF-PA-10001870"/>
    <x v="1"/>
    <x v="10"/>
    <s v="Xerox 202"/>
    <n v="19.440000000000001"/>
    <n v="3"/>
    <n v="0"/>
    <n v="9.3312000000000008"/>
  </r>
  <r>
    <n v="8190"/>
    <s v="CA-2022-140375"/>
    <x v="1"/>
    <d v="2022-10-02T00:00:00"/>
    <x v="1287"/>
    <x v="0"/>
    <s v="SG-20470"/>
    <s v="Sheri Gordon"/>
    <x v="0"/>
    <s v="United States"/>
    <x v="196"/>
    <x v="39"/>
    <n v="20852"/>
    <x v="3"/>
    <s v="OFF-BI-10000320"/>
    <x v="1"/>
    <x v="8"/>
    <s v="GBC Plastic Binding Combs"/>
    <n v="7.38"/>
    <n v="1"/>
    <n v="0"/>
    <n v="3.6162000000000001"/>
  </r>
  <r>
    <n v="8191"/>
    <s v="US-2024-155866"/>
    <x v="3"/>
    <d v="2024-11-18T00:00:00"/>
    <x v="410"/>
    <x v="1"/>
    <s v="CC-12370"/>
    <s v="Christopher Conant"/>
    <x v="0"/>
    <s v="United States"/>
    <x v="20"/>
    <x v="15"/>
    <n v="10011"/>
    <x v="3"/>
    <s v="OFF-PA-10004735"/>
    <x v="1"/>
    <x v="10"/>
    <s v="Xerox 1905"/>
    <n v="38.880000000000003"/>
    <n v="6"/>
    <n v="0"/>
    <n v="18.662400000000002"/>
  </r>
  <r>
    <n v="8192"/>
    <s v="US-2024-155866"/>
    <x v="3"/>
    <d v="2024-11-18T00:00:00"/>
    <x v="410"/>
    <x v="1"/>
    <s v="CC-12370"/>
    <s v="Christopher Conant"/>
    <x v="0"/>
    <s v="United States"/>
    <x v="20"/>
    <x v="15"/>
    <n v="10011"/>
    <x v="3"/>
    <s v="FUR-FU-10004091"/>
    <x v="0"/>
    <x v="5"/>
    <s v="Howard Miller 13&quot; Diameter Goldtone Round Wall Clock"/>
    <n v="187.76"/>
    <n v="4"/>
    <n v="0"/>
    <n v="76.9816"/>
  </r>
  <r>
    <n v="8193"/>
    <s v="CA-2022-141327"/>
    <x v="1"/>
    <d v="2022-11-30T00:00:00"/>
    <x v="253"/>
    <x v="2"/>
    <s v="LR-16915"/>
    <s v="Lena Radford"/>
    <x v="0"/>
    <s v="United States"/>
    <x v="28"/>
    <x v="3"/>
    <n v="27707"/>
    <x v="0"/>
    <s v="OFF-BI-10000546"/>
    <x v="1"/>
    <x v="8"/>
    <s v="Avery Durable Binders"/>
    <n v="6.0480000000000009"/>
    <n v="7"/>
    <n v="0.7"/>
    <n v="-4.2336000000000009"/>
  </r>
  <r>
    <n v="8194"/>
    <s v="CA-2022-141327"/>
    <x v="1"/>
    <d v="2022-11-30T00:00:00"/>
    <x v="253"/>
    <x v="2"/>
    <s v="LR-16915"/>
    <s v="Lena Radford"/>
    <x v="0"/>
    <s v="United States"/>
    <x v="28"/>
    <x v="3"/>
    <n v="27707"/>
    <x v="0"/>
    <s v="OFF-AP-10001293"/>
    <x v="1"/>
    <x v="9"/>
    <s v="Belkin 8 Outlet Surge Protector"/>
    <n v="98.352000000000004"/>
    <n v="3"/>
    <n v="0.2"/>
    <n v="9.8351999999999933"/>
  </r>
  <r>
    <n v="8195"/>
    <s v="CA-2022-141327"/>
    <x v="1"/>
    <d v="2022-11-30T00:00:00"/>
    <x v="253"/>
    <x v="2"/>
    <s v="LR-16915"/>
    <s v="Lena Radford"/>
    <x v="0"/>
    <s v="United States"/>
    <x v="28"/>
    <x v="3"/>
    <n v="27707"/>
    <x v="0"/>
    <s v="FUR-FU-10000576"/>
    <x v="0"/>
    <x v="5"/>
    <s v="Luxo Professional Fluorescent Magnifier Lamp with Clamp-Mount Base"/>
    <n v="335.74400000000003"/>
    <n v="2"/>
    <n v="0.2"/>
    <n v="25.180800000000005"/>
  </r>
  <r>
    <n v="8196"/>
    <s v="CA-2022-136700"/>
    <x v="1"/>
    <d v="2022-12-06T00:00:00"/>
    <x v="223"/>
    <x v="0"/>
    <s v="DB-13120"/>
    <s v="David Bremer"/>
    <x v="1"/>
    <s v="United States"/>
    <x v="443"/>
    <x v="1"/>
    <n v="93101"/>
    <x v="1"/>
    <s v="OFF-PA-10004519"/>
    <x v="1"/>
    <x v="10"/>
    <s v="Spiral Phone Message Books with Labels by Adams"/>
    <n v="8.9600000000000009"/>
    <n v="2"/>
    <n v="0"/>
    <n v="4.3904000000000005"/>
  </r>
  <r>
    <n v="8197"/>
    <s v="CA-2024-102736"/>
    <x v="3"/>
    <d v="2024-09-06T00:00:00"/>
    <x v="945"/>
    <x v="1"/>
    <s v="LP-17095"/>
    <s v="Liz Preis"/>
    <x v="0"/>
    <s v="United States"/>
    <x v="289"/>
    <x v="18"/>
    <n v="37918"/>
    <x v="0"/>
    <s v="TEC-AC-10004568"/>
    <x v="2"/>
    <x v="11"/>
    <s v="Maxell LTO Ultrium - 800 GB"/>
    <n v="89.567999999999998"/>
    <n v="4"/>
    <n v="0.2"/>
    <n v="-1.119600000000009"/>
  </r>
  <r>
    <n v="8198"/>
    <s v="CA-2024-102736"/>
    <x v="3"/>
    <d v="2024-09-06T00:00:00"/>
    <x v="945"/>
    <x v="1"/>
    <s v="LP-17095"/>
    <s v="Liz Preis"/>
    <x v="0"/>
    <s v="United States"/>
    <x v="289"/>
    <x v="18"/>
    <n v="37918"/>
    <x v="0"/>
    <s v="OFF-AR-10001897"/>
    <x v="1"/>
    <x v="6"/>
    <s v="Model L Table or Wall-Mount Pencil Sharpener"/>
    <n v="71.959999999999994"/>
    <n v="5"/>
    <n v="0.2"/>
    <n v="7.1960000000000015"/>
  </r>
  <r>
    <n v="8199"/>
    <s v="CA-2024-102736"/>
    <x v="3"/>
    <d v="2024-09-06T00:00:00"/>
    <x v="945"/>
    <x v="1"/>
    <s v="LP-17095"/>
    <s v="Liz Preis"/>
    <x v="0"/>
    <s v="United States"/>
    <x v="289"/>
    <x v="18"/>
    <n v="37918"/>
    <x v="0"/>
    <s v="OFF-PA-10001800"/>
    <x v="1"/>
    <x v="10"/>
    <s v="Xerox 220"/>
    <n v="15.552000000000003"/>
    <n v="3"/>
    <n v="0.2"/>
    <n v="5.4432"/>
  </r>
  <r>
    <n v="8200"/>
    <s v="CA-2024-125269"/>
    <x v="3"/>
    <d v="2024-04-25T00:00:00"/>
    <x v="956"/>
    <x v="1"/>
    <s v="AF-10870"/>
    <s v="Art Ferguson"/>
    <x v="0"/>
    <s v="United States"/>
    <x v="22"/>
    <x v="10"/>
    <n v="60610"/>
    <x v="2"/>
    <s v="OFF-BI-10001628"/>
    <x v="1"/>
    <x v="8"/>
    <s v="Acco Data Flex Cable Posts For Top &amp; Bottom Load Binders, 6&quot; Capacity"/>
    <n v="10.429999999999996"/>
    <n v="5"/>
    <n v="0.8"/>
    <n v="-18.252500000000001"/>
  </r>
  <r>
    <n v="8201"/>
    <s v="CA-2024-125269"/>
    <x v="3"/>
    <d v="2024-04-25T00:00:00"/>
    <x v="956"/>
    <x v="1"/>
    <s v="AF-10870"/>
    <s v="Art Ferguson"/>
    <x v="0"/>
    <s v="United States"/>
    <x v="22"/>
    <x v="10"/>
    <n v="60610"/>
    <x v="2"/>
    <s v="OFF-ST-10004123"/>
    <x v="1"/>
    <x v="4"/>
    <s v="Safco Industrial Wire Shelving System"/>
    <n v="72.784000000000006"/>
    <n v="1"/>
    <n v="0.2"/>
    <n v="-18.196000000000002"/>
  </r>
  <r>
    <n v="8202"/>
    <s v="CA-2022-114811"/>
    <x v="1"/>
    <d v="2022-11-08T00:00:00"/>
    <x v="1163"/>
    <x v="3"/>
    <s v="KD-16495"/>
    <s v="Keith Dawkins"/>
    <x v="1"/>
    <s v="United States"/>
    <x v="20"/>
    <x v="15"/>
    <n v="10024"/>
    <x v="3"/>
    <s v="OFF-ST-10000885"/>
    <x v="1"/>
    <x v="4"/>
    <s v="Fellowes Desktop Hanging File Manager"/>
    <n v="67.150000000000006"/>
    <n v="5"/>
    <n v="0"/>
    <n v="16.787500000000001"/>
  </r>
  <r>
    <n v="8203"/>
    <s v="CA-2022-114811"/>
    <x v="1"/>
    <d v="2022-11-08T00:00:00"/>
    <x v="1163"/>
    <x v="3"/>
    <s v="KD-16495"/>
    <s v="Keith Dawkins"/>
    <x v="1"/>
    <s v="United States"/>
    <x v="20"/>
    <x v="15"/>
    <n v="10024"/>
    <x v="3"/>
    <s v="TEC-PH-10004165"/>
    <x v="2"/>
    <x v="7"/>
    <s v="Mitel MiVoice 5330e IP Phone"/>
    <n v="549.98"/>
    <n v="2"/>
    <n v="0"/>
    <n v="142.9948"/>
  </r>
  <r>
    <n v="8204"/>
    <s v="CA-2022-114811"/>
    <x v="1"/>
    <d v="2022-11-08T00:00:00"/>
    <x v="1163"/>
    <x v="3"/>
    <s v="KD-16495"/>
    <s v="Keith Dawkins"/>
    <x v="1"/>
    <s v="United States"/>
    <x v="20"/>
    <x v="15"/>
    <n v="10024"/>
    <x v="3"/>
    <s v="FUR-FU-10002240"/>
    <x v="0"/>
    <x v="5"/>
    <s v="Nu-Dell EZ-Mount Plastic Wall Frames"/>
    <n v="11.82"/>
    <n v="3"/>
    <n v="0"/>
    <n v="4.7279999999999998"/>
  </r>
  <r>
    <n v="8205"/>
    <s v="CA-2022-114811"/>
    <x v="1"/>
    <d v="2022-11-08T00:00:00"/>
    <x v="1163"/>
    <x v="3"/>
    <s v="KD-16495"/>
    <s v="Keith Dawkins"/>
    <x v="1"/>
    <s v="United States"/>
    <x v="20"/>
    <x v="15"/>
    <n v="10024"/>
    <x v="3"/>
    <s v="TEC-MA-10000045"/>
    <x v="2"/>
    <x v="15"/>
    <s v="Zebra ZM400 Thermal Label Printer"/>
    <n v="4643.8"/>
    <n v="4"/>
    <n v="0"/>
    <n v="2229.0239999999999"/>
  </r>
  <r>
    <n v="8206"/>
    <s v="CA-2022-114811"/>
    <x v="1"/>
    <d v="2022-11-08T00:00:00"/>
    <x v="1163"/>
    <x v="3"/>
    <s v="KD-16495"/>
    <s v="Keith Dawkins"/>
    <x v="1"/>
    <s v="United States"/>
    <x v="20"/>
    <x v="15"/>
    <n v="10024"/>
    <x v="3"/>
    <s v="FUR-CH-10003746"/>
    <x v="0"/>
    <x v="1"/>
    <s v="Hon 4070 Series Pagoda Round Back Stacking Chairs"/>
    <n v="577.76400000000001"/>
    <n v="2"/>
    <n v="0.1"/>
    <n v="115.5528"/>
  </r>
  <r>
    <n v="8207"/>
    <s v="CA-2022-122266"/>
    <x v="1"/>
    <d v="2022-04-26T00:00:00"/>
    <x v="862"/>
    <x v="1"/>
    <s v="SA-20830"/>
    <s v="Sue Ann Reed"/>
    <x v="0"/>
    <s v="United States"/>
    <x v="399"/>
    <x v="2"/>
    <n v="32114"/>
    <x v="0"/>
    <s v="FUR-TA-10000577"/>
    <x v="0"/>
    <x v="3"/>
    <s v="Bretford CR4500 Series Slim Rectangular Table"/>
    <n v="191.5155"/>
    <n v="1"/>
    <n v="0.45"/>
    <n v="-76.606200000000001"/>
  </r>
  <r>
    <n v="8208"/>
    <s v="CA-2022-122266"/>
    <x v="1"/>
    <d v="2022-04-26T00:00:00"/>
    <x v="862"/>
    <x v="1"/>
    <s v="SA-20830"/>
    <s v="Sue Ann Reed"/>
    <x v="0"/>
    <s v="United States"/>
    <x v="399"/>
    <x v="2"/>
    <n v="32114"/>
    <x v="0"/>
    <s v="OFF-AR-10004757"/>
    <x v="1"/>
    <x v="6"/>
    <s v="Crayola Colored Pencils"/>
    <n v="2.6240000000000001"/>
    <n v="1"/>
    <n v="0.2"/>
    <n v="0.42639999999999978"/>
  </r>
  <r>
    <n v="8209"/>
    <s v="CA-2022-141565"/>
    <x v="1"/>
    <d v="2022-09-20T00:00:00"/>
    <x v="488"/>
    <x v="1"/>
    <s v="BG-11035"/>
    <s v="Barry Gonzalez"/>
    <x v="0"/>
    <s v="United States"/>
    <x v="316"/>
    <x v="18"/>
    <n v="37211"/>
    <x v="0"/>
    <s v="OFF-BI-10000545"/>
    <x v="1"/>
    <x v="8"/>
    <s v="GBC Ibimaster 500 Manual ProClick Binding System"/>
    <n v="1369.7640000000001"/>
    <n v="6"/>
    <n v="0.7"/>
    <n v="-913.17599999999993"/>
  </r>
  <r>
    <n v="8210"/>
    <s v="CA-2022-141565"/>
    <x v="1"/>
    <d v="2022-09-20T00:00:00"/>
    <x v="488"/>
    <x v="1"/>
    <s v="BG-11035"/>
    <s v="Barry Gonzalez"/>
    <x v="0"/>
    <s v="United States"/>
    <x v="316"/>
    <x v="18"/>
    <n v="37211"/>
    <x v="0"/>
    <s v="OFF-ST-10001522"/>
    <x v="1"/>
    <x v="4"/>
    <s v="Gould Plastics 18-Pocket Panel Bin, 34w x 5-1/4d x 20-1/2h"/>
    <n v="294.36799999999999"/>
    <n v="4"/>
    <n v="0.2"/>
    <n v="-58.873600000000025"/>
  </r>
  <r>
    <n v="8211"/>
    <s v="CA-2024-128769"/>
    <x v="3"/>
    <d v="2024-09-08T00:00:00"/>
    <x v="230"/>
    <x v="1"/>
    <s v="DM-12955"/>
    <s v="Dario Medina"/>
    <x v="1"/>
    <s v="United States"/>
    <x v="316"/>
    <x v="18"/>
    <n v="37211"/>
    <x v="0"/>
    <s v="OFF-AP-10001271"/>
    <x v="1"/>
    <x v="9"/>
    <s v="Eureka The Boss Cordless Rechargeable Stick Vac"/>
    <n v="81.567999999999998"/>
    <n v="2"/>
    <n v="0.2"/>
    <n v="7.1372000000000035"/>
  </r>
  <r>
    <n v="8212"/>
    <s v="CA-2023-116337"/>
    <x v="0"/>
    <d v="2023-11-08T00:00:00"/>
    <x v="357"/>
    <x v="1"/>
    <s v="MC-17845"/>
    <s v="Michael Chen"/>
    <x v="0"/>
    <s v="United States"/>
    <x v="61"/>
    <x v="5"/>
    <n v="75220"/>
    <x v="2"/>
    <s v="FUR-FU-10002030"/>
    <x v="0"/>
    <x v="5"/>
    <s v="Executive Impressions 14&quot; Contract Wall Clock with Quartz Movement"/>
    <n v="44.460000000000008"/>
    <n v="5"/>
    <n v="0.6"/>
    <n v="-17.783999999999992"/>
  </r>
  <r>
    <n v="8213"/>
    <s v="CA-2023-116337"/>
    <x v="0"/>
    <d v="2023-11-08T00:00:00"/>
    <x v="357"/>
    <x v="1"/>
    <s v="MC-17845"/>
    <s v="Michael Chen"/>
    <x v="0"/>
    <s v="United States"/>
    <x v="61"/>
    <x v="5"/>
    <n v="75220"/>
    <x v="2"/>
    <s v="OFF-ST-10001272"/>
    <x v="1"/>
    <x v="4"/>
    <s v="Mini 13-1/2 Capacity Data Binder Rack, Pearl"/>
    <n v="314.08800000000002"/>
    <n v="3"/>
    <n v="0.2"/>
    <n v="19.630499999999998"/>
  </r>
  <r>
    <n v="8214"/>
    <s v="CA-2022-120845"/>
    <x v="1"/>
    <d v="2022-09-25T00:00:00"/>
    <x v="119"/>
    <x v="1"/>
    <s v="ML-17395"/>
    <s v="Marina Lichtenstein"/>
    <x v="1"/>
    <s v="United States"/>
    <x v="87"/>
    <x v="18"/>
    <n v="37130"/>
    <x v="0"/>
    <s v="OFF-BI-10001116"/>
    <x v="1"/>
    <x v="8"/>
    <s v="Wilson Jones 1&quot; Hanging DublLock Ring Binders"/>
    <n v="6.3360000000000012"/>
    <n v="4"/>
    <n v="0.7"/>
    <n v="-4.6463999999999981"/>
  </r>
  <r>
    <n v="8215"/>
    <s v="CA-2022-120845"/>
    <x v="1"/>
    <d v="2022-09-25T00:00:00"/>
    <x v="119"/>
    <x v="1"/>
    <s v="ML-17395"/>
    <s v="Marina Lichtenstein"/>
    <x v="1"/>
    <s v="United States"/>
    <x v="87"/>
    <x v="18"/>
    <n v="37130"/>
    <x v="0"/>
    <s v="OFF-PA-10004665"/>
    <x v="1"/>
    <x v="10"/>
    <s v="Advantus Motivational Note Cards"/>
    <n v="10.48"/>
    <n v="1"/>
    <n v="0.2"/>
    <n v="3.7989999999999995"/>
  </r>
  <r>
    <n v="8216"/>
    <s v="CA-2022-120845"/>
    <x v="1"/>
    <d v="2022-09-25T00:00:00"/>
    <x v="119"/>
    <x v="1"/>
    <s v="ML-17395"/>
    <s v="Marina Lichtenstein"/>
    <x v="1"/>
    <s v="United States"/>
    <x v="87"/>
    <x v="18"/>
    <n v="37130"/>
    <x v="0"/>
    <s v="OFF-BI-10004506"/>
    <x v="1"/>
    <x v="8"/>
    <s v="Wilson Jones data.warehouse D-Ring Binders with DublLock"/>
    <n v="2.4690000000000003"/>
    <n v="1"/>
    <n v="0.7"/>
    <n v="-1.8106"/>
  </r>
  <r>
    <n v="8217"/>
    <s v="CA-2022-120845"/>
    <x v="1"/>
    <d v="2022-09-25T00:00:00"/>
    <x v="119"/>
    <x v="1"/>
    <s v="ML-17395"/>
    <s v="Marina Lichtenstein"/>
    <x v="1"/>
    <s v="United States"/>
    <x v="87"/>
    <x v="18"/>
    <n v="37130"/>
    <x v="0"/>
    <s v="OFF-BI-10001982"/>
    <x v="1"/>
    <x v="8"/>
    <s v="Wilson Jones Custom Binder Spines &amp; Labels"/>
    <n v="3.2640000000000007"/>
    <n v="2"/>
    <n v="0.7"/>
    <n v="-2.2847999999999997"/>
  </r>
  <r>
    <n v="8218"/>
    <s v="CA-2021-120775"/>
    <x v="2"/>
    <d v="2021-10-03T00:00:00"/>
    <x v="1288"/>
    <x v="1"/>
    <s v="RD-19930"/>
    <s v="Russell D'Ascenzo"/>
    <x v="0"/>
    <s v="United States"/>
    <x v="61"/>
    <x v="5"/>
    <n v="75217"/>
    <x v="2"/>
    <s v="OFF-FA-10002676"/>
    <x v="1"/>
    <x v="13"/>
    <s v="Colored Push Pins"/>
    <n v="4.3440000000000003"/>
    <n v="3"/>
    <n v="0.2"/>
    <n v="0.86879999999999979"/>
  </r>
  <r>
    <n v="8219"/>
    <s v="CA-2021-120775"/>
    <x v="2"/>
    <d v="2021-10-03T00:00:00"/>
    <x v="1288"/>
    <x v="1"/>
    <s v="RD-19930"/>
    <s v="Russell D'Ascenzo"/>
    <x v="0"/>
    <s v="United States"/>
    <x v="61"/>
    <x v="5"/>
    <n v="75217"/>
    <x v="2"/>
    <s v="FUR-FU-10000758"/>
    <x v="0"/>
    <x v="5"/>
    <s v="DAX Natural Wood-Tone Poster Frame"/>
    <n v="31.776000000000003"/>
    <n v="3"/>
    <n v="0.6"/>
    <n v="-19.065600000000007"/>
  </r>
  <r>
    <n v="8220"/>
    <s v="CA-2021-120775"/>
    <x v="2"/>
    <d v="2021-10-03T00:00:00"/>
    <x v="1288"/>
    <x v="1"/>
    <s v="RD-19930"/>
    <s v="Russell D'Ascenzo"/>
    <x v="0"/>
    <s v="United States"/>
    <x v="61"/>
    <x v="5"/>
    <n v="75217"/>
    <x v="2"/>
    <s v="OFF-LA-10002271"/>
    <x v="1"/>
    <x v="2"/>
    <s v="Smead Alpha-Z Color-Coded Second Alphabetical Labels and Starter Set"/>
    <n v="4.9280000000000008"/>
    <n v="2"/>
    <n v="0.2"/>
    <n v="1.7247999999999997"/>
  </r>
  <r>
    <n v="8221"/>
    <s v="CA-2021-120775"/>
    <x v="2"/>
    <d v="2021-10-03T00:00:00"/>
    <x v="1288"/>
    <x v="1"/>
    <s v="RD-19930"/>
    <s v="Russell D'Ascenzo"/>
    <x v="0"/>
    <s v="United States"/>
    <x v="61"/>
    <x v="5"/>
    <n v="75217"/>
    <x v="2"/>
    <s v="OFF-BI-10002609"/>
    <x v="1"/>
    <x v="8"/>
    <s v="Avery Hidden Tab Dividers for Binding Systems"/>
    <n v="1.7879999999999996"/>
    <n v="3"/>
    <n v="0.8"/>
    <n v="-3.0396000000000001"/>
  </r>
  <r>
    <n v="8222"/>
    <s v="CA-2021-120775"/>
    <x v="2"/>
    <d v="2021-10-03T00:00:00"/>
    <x v="1288"/>
    <x v="1"/>
    <s v="RD-19930"/>
    <s v="Russell D'Ascenzo"/>
    <x v="0"/>
    <s v="United States"/>
    <x v="61"/>
    <x v="5"/>
    <n v="75217"/>
    <x v="2"/>
    <s v="OFF-FA-10000254"/>
    <x v="1"/>
    <x v="13"/>
    <s v="Sterling Rubber Bands by Alliance"/>
    <n v="15.072000000000001"/>
    <n v="4"/>
    <n v="0.2"/>
    <n v="-3.7680000000000002"/>
  </r>
  <r>
    <n v="8223"/>
    <s v="CA-2021-152905"/>
    <x v="2"/>
    <d v="2021-02-19T00:00:00"/>
    <x v="1262"/>
    <x v="1"/>
    <s v="AB-10015"/>
    <s v="Aaron Bergman"/>
    <x v="0"/>
    <s v="United States"/>
    <x v="81"/>
    <x v="5"/>
    <n v="76017"/>
    <x v="2"/>
    <s v="OFF-ST-10000321"/>
    <x v="1"/>
    <x v="4"/>
    <s v="Akro Stacking Bins"/>
    <n v="12.624000000000001"/>
    <n v="2"/>
    <n v="0.2"/>
    <n v="-2.5248000000000022"/>
  </r>
  <r>
    <n v="8224"/>
    <s v="CA-2023-104633"/>
    <x v="0"/>
    <d v="2023-06-13T00:00:00"/>
    <x v="1"/>
    <x v="1"/>
    <s v="EA-14035"/>
    <s v="Erin Ashbrook"/>
    <x v="1"/>
    <s v="United States"/>
    <x v="45"/>
    <x v="1"/>
    <n v="91104"/>
    <x v="1"/>
    <s v="OFF-PA-10000241"/>
    <x v="1"/>
    <x v="10"/>
    <s v="IBM Multi-Purpose Copy Paper, 8 1/2 x 11&quot;, Case"/>
    <n v="185.88"/>
    <n v="6"/>
    <n v="0"/>
    <n v="83.645999999999987"/>
  </r>
  <r>
    <n v="8225"/>
    <s v="CA-2023-104633"/>
    <x v="0"/>
    <d v="2023-06-13T00:00:00"/>
    <x v="1"/>
    <x v="1"/>
    <s v="EA-14035"/>
    <s v="Erin Ashbrook"/>
    <x v="1"/>
    <s v="United States"/>
    <x v="45"/>
    <x v="1"/>
    <n v="91104"/>
    <x v="1"/>
    <s v="OFF-PA-10004782"/>
    <x v="1"/>
    <x v="10"/>
    <s v="Xerox 228"/>
    <n v="12.96"/>
    <n v="2"/>
    <n v="0"/>
    <n v="6.2208000000000006"/>
  </r>
  <r>
    <n v="8226"/>
    <s v="CA-2024-104136"/>
    <x v="3"/>
    <d v="2024-11-02T00:00:00"/>
    <x v="276"/>
    <x v="0"/>
    <s v="SF-20065"/>
    <s v="Sandra Flanagan"/>
    <x v="0"/>
    <s v="United States"/>
    <x v="231"/>
    <x v="31"/>
    <n v="2149"/>
    <x v="3"/>
    <s v="OFF-PA-10004243"/>
    <x v="1"/>
    <x v="10"/>
    <s v="Xerox 1939"/>
    <n v="189.7"/>
    <n v="10"/>
    <n v="0"/>
    <n v="91.055999999999983"/>
  </r>
  <r>
    <n v="8227"/>
    <s v="CA-2024-104136"/>
    <x v="3"/>
    <d v="2024-11-02T00:00:00"/>
    <x v="276"/>
    <x v="0"/>
    <s v="SF-20065"/>
    <s v="Sandra Flanagan"/>
    <x v="0"/>
    <s v="United States"/>
    <x v="231"/>
    <x v="31"/>
    <n v="2149"/>
    <x v="3"/>
    <s v="OFF-PA-10001033"/>
    <x v="1"/>
    <x v="10"/>
    <s v="Xerox 1893"/>
    <n v="40.99"/>
    <n v="1"/>
    <n v="0"/>
    <n v="20.085100000000001"/>
  </r>
  <r>
    <n v="8228"/>
    <s v="CA-2023-123050"/>
    <x v="0"/>
    <d v="2023-04-05T00:00:00"/>
    <x v="264"/>
    <x v="0"/>
    <s v="BC-11125"/>
    <s v="Becky Castell"/>
    <x v="2"/>
    <s v="United States"/>
    <x v="21"/>
    <x v="15"/>
    <n v="12180"/>
    <x v="3"/>
    <s v="FUR-FU-10000723"/>
    <x v="0"/>
    <x v="5"/>
    <s v="Deflect-o EconoMat Studded, No Bevel Mat for Low Pile Carpeting"/>
    <n v="82.64"/>
    <n v="2"/>
    <n v="0"/>
    <n v="7.4376000000000033"/>
  </r>
  <r>
    <n v="8229"/>
    <s v="CA-2023-123050"/>
    <x v="0"/>
    <d v="2023-04-05T00:00:00"/>
    <x v="264"/>
    <x v="0"/>
    <s v="BC-11125"/>
    <s v="Becky Castell"/>
    <x v="2"/>
    <s v="United States"/>
    <x v="21"/>
    <x v="15"/>
    <n v="12180"/>
    <x v="3"/>
    <s v="OFF-ST-10003455"/>
    <x v="1"/>
    <x v="4"/>
    <s v="Tenex File Box, Personal Filing Tote with Lid, Black"/>
    <n v="31.02"/>
    <n v="2"/>
    <n v="0"/>
    <n v="8.0652000000000008"/>
  </r>
  <r>
    <n v="8230"/>
    <s v="CA-2023-123050"/>
    <x v="0"/>
    <d v="2023-04-05T00:00:00"/>
    <x v="264"/>
    <x v="0"/>
    <s v="BC-11125"/>
    <s v="Becky Castell"/>
    <x v="2"/>
    <s v="United States"/>
    <x v="21"/>
    <x v="15"/>
    <n v="12180"/>
    <x v="3"/>
    <s v="TEC-AC-10001109"/>
    <x v="2"/>
    <x v="11"/>
    <s v="Logitech Trackman Marble Mouse"/>
    <n v="89.97"/>
    <n v="3"/>
    <n v="0"/>
    <n v="37.787400000000005"/>
  </r>
  <r>
    <n v="8231"/>
    <s v="CA-2023-162355"/>
    <x v="0"/>
    <d v="2023-07-01T00:00:00"/>
    <x v="196"/>
    <x v="0"/>
    <s v="PF-19165"/>
    <s v="Philip Fox"/>
    <x v="0"/>
    <s v="United States"/>
    <x v="406"/>
    <x v="32"/>
    <n v="30328"/>
    <x v="0"/>
    <s v="OFF-AR-10004344"/>
    <x v="1"/>
    <x v="6"/>
    <s v="Bulldog Vacuum Base Pencil Sharpener"/>
    <n v="35.97"/>
    <n v="3"/>
    <n v="0"/>
    <n v="9.7118999999999982"/>
  </r>
  <r>
    <n v="8232"/>
    <s v="CA-2023-162355"/>
    <x v="0"/>
    <d v="2023-07-01T00:00:00"/>
    <x v="196"/>
    <x v="0"/>
    <s v="PF-19165"/>
    <s v="Philip Fox"/>
    <x v="0"/>
    <s v="United States"/>
    <x v="406"/>
    <x v="32"/>
    <n v="30328"/>
    <x v="0"/>
    <s v="FUR-BO-10004695"/>
    <x v="0"/>
    <x v="0"/>
    <s v="O'Sullivan 2-Door Barrister Bookcase in Odessa Pine"/>
    <n v="1266.8599999999999"/>
    <n v="7"/>
    <n v="0"/>
    <n v="291.37779999999987"/>
  </r>
  <r>
    <n v="8233"/>
    <s v="CA-2021-158225"/>
    <x v="2"/>
    <d v="2021-09-22T00:00:00"/>
    <x v="919"/>
    <x v="1"/>
    <s v="SE-20210"/>
    <s v="Sanjit Engle"/>
    <x v="0"/>
    <s v="United States"/>
    <x v="49"/>
    <x v="1"/>
    <n v="95123"/>
    <x v="1"/>
    <s v="OFF-ST-10000675"/>
    <x v="1"/>
    <x v="4"/>
    <s v="File Shuttle II and Handi-File, Black"/>
    <n v="169.45"/>
    <n v="5"/>
    <n v="0"/>
    <n v="42.362499999999997"/>
  </r>
  <r>
    <n v="8234"/>
    <s v="CA-2021-158225"/>
    <x v="2"/>
    <d v="2021-09-22T00:00:00"/>
    <x v="919"/>
    <x v="1"/>
    <s v="SE-20210"/>
    <s v="Sanjit Engle"/>
    <x v="0"/>
    <s v="United States"/>
    <x v="49"/>
    <x v="1"/>
    <n v="95123"/>
    <x v="1"/>
    <s v="OFF-ST-10002301"/>
    <x v="1"/>
    <x v="4"/>
    <s v="Tennsco Commercial Shelving"/>
    <n v="40.68"/>
    <n v="2"/>
    <n v="0"/>
    <n v="0.40679999999999694"/>
  </r>
  <r>
    <n v="8235"/>
    <s v="CA-2024-102204"/>
    <x v="3"/>
    <d v="2024-05-02T00:00:00"/>
    <x v="593"/>
    <x v="1"/>
    <s v="CJ-12010"/>
    <s v="Caroline Jumper"/>
    <x v="0"/>
    <s v="United States"/>
    <x v="108"/>
    <x v="2"/>
    <n v="32216"/>
    <x v="0"/>
    <s v="OFF-SU-10001212"/>
    <x v="1"/>
    <x v="14"/>
    <s v="Kleencut Forged Office Shears by Acme United Corporation"/>
    <n v="3.3280000000000003"/>
    <n v="2"/>
    <n v="0.2"/>
    <n v="0.4159999999999997"/>
  </r>
  <r>
    <n v="8236"/>
    <s v="CA-2024-102204"/>
    <x v="3"/>
    <d v="2024-05-02T00:00:00"/>
    <x v="593"/>
    <x v="1"/>
    <s v="CJ-12010"/>
    <s v="Caroline Jumper"/>
    <x v="0"/>
    <s v="United States"/>
    <x v="108"/>
    <x v="2"/>
    <n v="32216"/>
    <x v="0"/>
    <s v="FUR-TA-10001889"/>
    <x v="0"/>
    <x v="3"/>
    <s v="Bush Advantage Collection Racetrack Conference Table"/>
    <n v="933.26200000000006"/>
    <n v="4"/>
    <n v="0.45"/>
    <n v="-458.14679999999998"/>
  </r>
  <r>
    <n v="8237"/>
    <s v="CA-2024-102204"/>
    <x v="3"/>
    <d v="2024-05-02T00:00:00"/>
    <x v="593"/>
    <x v="1"/>
    <s v="CJ-12010"/>
    <s v="Caroline Jumper"/>
    <x v="0"/>
    <s v="United States"/>
    <x v="108"/>
    <x v="2"/>
    <n v="32216"/>
    <x v="0"/>
    <s v="FUR-CH-10002024"/>
    <x v="0"/>
    <x v="1"/>
    <s v="HON 5400 Series Task Chairs for Big and Tall"/>
    <n v="2803.92"/>
    <n v="5"/>
    <n v="0.2"/>
    <n v="0"/>
  </r>
  <r>
    <n v="8238"/>
    <s v="CA-2024-103065"/>
    <x v="3"/>
    <d v="2024-10-21T00:00:00"/>
    <x v="1191"/>
    <x v="3"/>
    <s v="PT-19090"/>
    <s v="Pete Takahito"/>
    <x v="0"/>
    <s v="United States"/>
    <x v="108"/>
    <x v="2"/>
    <n v="32216"/>
    <x v="0"/>
    <s v="OFF-ST-10000617"/>
    <x v="1"/>
    <x v="4"/>
    <s v="Woodgrain Magazine Files by Perma"/>
    <n v="4.7679999999999998"/>
    <n v="2"/>
    <n v="0.2"/>
    <n v="-0.7748000000000006"/>
  </r>
  <r>
    <n v="8239"/>
    <s v="CA-2024-103065"/>
    <x v="3"/>
    <d v="2024-10-21T00:00:00"/>
    <x v="1191"/>
    <x v="3"/>
    <s v="PT-19090"/>
    <s v="Pete Takahito"/>
    <x v="0"/>
    <s v="United States"/>
    <x v="108"/>
    <x v="2"/>
    <n v="32216"/>
    <x v="0"/>
    <s v="OFF-PA-10000380"/>
    <x v="1"/>
    <x v="10"/>
    <s v="REDIFORM Incoming/Outgoing Call Register, 11&quot; X 8 1/2&quot;, 100 Messages"/>
    <n v="6.6720000000000006"/>
    <n v="1"/>
    <n v="0.2"/>
    <n v="2.5019999999999998"/>
  </r>
  <r>
    <n v="8240"/>
    <s v="CA-2024-103065"/>
    <x v="3"/>
    <d v="2024-10-21T00:00:00"/>
    <x v="1191"/>
    <x v="3"/>
    <s v="PT-19090"/>
    <s v="Pete Takahito"/>
    <x v="0"/>
    <s v="United States"/>
    <x v="108"/>
    <x v="2"/>
    <n v="32216"/>
    <x v="0"/>
    <s v="OFF-AR-10003251"/>
    <x v="1"/>
    <x v="6"/>
    <s v="Prang Drawing Pencil Set"/>
    <n v="4.4479999999999995"/>
    <n v="2"/>
    <n v="0.2"/>
    <n v="1.1119999999999999"/>
  </r>
  <r>
    <n v="8241"/>
    <s v="CA-2024-103065"/>
    <x v="3"/>
    <d v="2024-10-21T00:00:00"/>
    <x v="1191"/>
    <x v="3"/>
    <s v="PT-19090"/>
    <s v="Pete Takahito"/>
    <x v="0"/>
    <s v="United States"/>
    <x v="108"/>
    <x v="2"/>
    <n v="32216"/>
    <x v="0"/>
    <s v="FUR-FU-10000175"/>
    <x v="0"/>
    <x v="5"/>
    <s v="DAX Wood Document Frame."/>
    <n v="43.936000000000007"/>
    <n v="4"/>
    <n v="0.2"/>
    <n v="6.0411999999999964"/>
  </r>
  <r>
    <n v="8242"/>
    <s v="CA-2021-109855"/>
    <x v="2"/>
    <d v="2021-09-01T00:00:00"/>
    <x v="447"/>
    <x v="1"/>
    <s v="LH-16900"/>
    <s v="Lena Hernandez"/>
    <x v="0"/>
    <s v="United States"/>
    <x v="20"/>
    <x v="15"/>
    <n v="10009"/>
    <x v="3"/>
    <s v="OFF-BI-10004716"/>
    <x v="1"/>
    <x v="8"/>
    <s v="Wilson Jones Hanging Recycled Pressboard Data Binders"/>
    <n v="23.744"/>
    <n v="2"/>
    <n v="0.2"/>
    <n v="8.3103999999999996"/>
  </r>
  <r>
    <n v="8243"/>
    <s v="CA-2021-109855"/>
    <x v="2"/>
    <d v="2021-09-01T00:00:00"/>
    <x v="447"/>
    <x v="1"/>
    <s v="LH-16900"/>
    <s v="Lena Hernandez"/>
    <x v="0"/>
    <s v="United States"/>
    <x v="20"/>
    <x v="15"/>
    <n v="10009"/>
    <x v="3"/>
    <s v="TEC-AC-10002842"/>
    <x v="2"/>
    <x v="11"/>
    <s v="WD My Passport Ultra 2TB Portable External Hard Drive"/>
    <n v="357"/>
    <n v="3"/>
    <n v="0"/>
    <n v="57.120000000000019"/>
  </r>
  <r>
    <n v="8244"/>
    <s v="CA-2021-109897"/>
    <x v="2"/>
    <d v="2021-08-12T00:00:00"/>
    <x v="128"/>
    <x v="1"/>
    <s v="BW-11200"/>
    <s v="Ben Wallace"/>
    <x v="0"/>
    <s v="United States"/>
    <x v="8"/>
    <x v="1"/>
    <n v="94122"/>
    <x v="1"/>
    <s v="TEC-PH-10003691"/>
    <x v="2"/>
    <x v="7"/>
    <s v="BlackBerry Q10"/>
    <n v="806.33600000000001"/>
    <n v="8"/>
    <n v="0.2"/>
    <n v="50.396000000000015"/>
  </r>
  <r>
    <n v="8245"/>
    <s v="CA-2021-109897"/>
    <x v="2"/>
    <d v="2021-08-12T00:00:00"/>
    <x v="128"/>
    <x v="1"/>
    <s v="BW-11200"/>
    <s v="Ben Wallace"/>
    <x v="0"/>
    <s v="United States"/>
    <x v="8"/>
    <x v="1"/>
    <n v="94122"/>
    <x v="1"/>
    <s v="FUR-FU-10002878"/>
    <x v="0"/>
    <x v="5"/>
    <s v="Seth Thomas 14&quot; Day/Date Wall Clock"/>
    <n v="85.44"/>
    <n v="3"/>
    <n v="0"/>
    <n v="31.612800000000004"/>
  </r>
  <r>
    <n v="8246"/>
    <s v="US-2021-143581"/>
    <x v="2"/>
    <d v="2021-08-19T00:00:00"/>
    <x v="689"/>
    <x v="1"/>
    <s v="BS-11365"/>
    <s v="Bill Shonely"/>
    <x v="1"/>
    <s v="United States"/>
    <x v="38"/>
    <x v="32"/>
    <n v="31907"/>
    <x v="0"/>
    <s v="OFF-ST-10000991"/>
    <x v="1"/>
    <x v="4"/>
    <s v="Space Solutions HD Industrial Steel Shelving."/>
    <n v="344.90999999999997"/>
    <n v="3"/>
    <n v="0"/>
    <n v="10.347300000000004"/>
  </r>
  <r>
    <n v="8247"/>
    <s v="CA-2022-129217"/>
    <x v="1"/>
    <d v="2022-05-10T00:00:00"/>
    <x v="1145"/>
    <x v="3"/>
    <s v="DP-13390"/>
    <s v="Dennis Pardue"/>
    <x v="2"/>
    <s v="United States"/>
    <x v="34"/>
    <x v="10"/>
    <n v="60505"/>
    <x v="2"/>
    <s v="OFF-AP-10002439"/>
    <x v="1"/>
    <x v="9"/>
    <s v="Tripp Lite Isotel 8 Ultra 8 Outlet Metal Surge"/>
    <n v="70.969999999999985"/>
    <n v="5"/>
    <n v="0.8"/>
    <n v="-191.619"/>
  </r>
  <r>
    <n v="8248"/>
    <s v="CA-2022-129217"/>
    <x v="1"/>
    <d v="2022-05-10T00:00:00"/>
    <x v="1145"/>
    <x v="3"/>
    <s v="DP-13390"/>
    <s v="Dennis Pardue"/>
    <x v="2"/>
    <s v="United States"/>
    <x v="34"/>
    <x v="10"/>
    <n v="60505"/>
    <x v="2"/>
    <s v="OFF-AR-10004602"/>
    <x v="1"/>
    <x v="6"/>
    <s v="Boston KS Multi-Size Manual Pencil Sharpener"/>
    <n v="36.783999999999999"/>
    <n v="2"/>
    <n v="0.2"/>
    <n v="3.6784000000000017"/>
  </r>
  <r>
    <n v="8249"/>
    <s v="CA-2023-133816"/>
    <x v="0"/>
    <d v="2023-05-11T00:00:00"/>
    <x v="583"/>
    <x v="0"/>
    <s v="CS-12400"/>
    <s v="Christopher Schild"/>
    <x v="2"/>
    <s v="United States"/>
    <x v="10"/>
    <x v="9"/>
    <n v="19134"/>
    <x v="3"/>
    <s v="TEC-PH-10001795"/>
    <x v="2"/>
    <x v="7"/>
    <s v="ClearOne CHATAttach 160 - speaker phone"/>
    <n v="743.98799999999994"/>
    <n v="2"/>
    <n v="0.4"/>
    <n v="-123.9980000000001"/>
  </r>
  <r>
    <n v="8250"/>
    <s v="CA-2022-140221"/>
    <x v="1"/>
    <d v="2022-03-05T00:00:00"/>
    <x v="741"/>
    <x v="0"/>
    <s v="MS-17365"/>
    <s v="Maribeth Schnelling"/>
    <x v="0"/>
    <s v="United States"/>
    <x v="22"/>
    <x v="10"/>
    <n v="60653"/>
    <x v="2"/>
    <s v="OFF-BI-10002854"/>
    <x v="1"/>
    <x v="8"/>
    <s v="Performers Binder/Pad Holder, Black"/>
    <n v="11.211999999999998"/>
    <n v="2"/>
    <n v="0.8"/>
    <n v="-16.818000000000005"/>
  </r>
  <r>
    <n v="8251"/>
    <s v="CA-2022-140221"/>
    <x v="1"/>
    <d v="2022-03-05T00:00:00"/>
    <x v="741"/>
    <x v="0"/>
    <s v="MS-17365"/>
    <s v="Maribeth Schnelling"/>
    <x v="0"/>
    <s v="United States"/>
    <x v="22"/>
    <x v="10"/>
    <n v="60653"/>
    <x v="2"/>
    <s v="FUR-FU-10000023"/>
    <x v="0"/>
    <x v="5"/>
    <s v="Eldon Wave Desk Accessories"/>
    <n v="4.7119999999999997"/>
    <n v="2"/>
    <n v="0.6"/>
    <n v="-1.8847999999999994"/>
  </r>
  <r>
    <n v="8252"/>
    <s v="CA-2022-140221"/>
    <x v="1"/>
    <d v="2022-03-05T00:00:00"/>
    <x v="741"/>
    <x v="0"/>
    <s v="MS-17365"/>
    <s v="Maribeth Schnelling"/>
    <x v="0"/>
    <s v="United States"/>
    <x v="22"/>
    <x v="10"/>
    <n v="60653"/>
    <x v="2"/>
    <s v="OFF-AP-10000828"/>
    <x v="1"/>
    <x v="9"/>
    <s v="Avanti 4.4 Cu. Ft. Refrigerator"/>
    <n v="180.97999999999996"/>
    <n v="5"/>
    <n v="0.8"/>
    <n v="-470.548"/>
  </r>
  <r>
    <n v="8253"/>
    <s v="CA-2022-140221"/>
    <x v="1"/>
    <d v="2022-03-05T00:00:00"/>
    <x v="741"/>
    <x v="0"/>
    <s v="MS-17365"/>
    <s v="Maribeth Schnelling"/>
    <x v="0"/>
    <s v="United States"/>
    <x v="22"/>
    <x v="10"/>
    <n v="60653"/>
    <x v="2"/>
    <s v="OFF-ST-10000777"/>
    <x v="1"/>
    <x v="4"/>
    <s v="Companion Letter/Legal File, Black"/>
    <n v="60.415999999999997"/>
    <n v="2"/>
    <n v="0.2"/>
    <n v="6.0416000000000025"/>
  </r>
  <r>
    <n v="8254"/>
    <s v="CA-2024-152310"/>
    <x v="3"/>
    <d v="2024-08-13T00:00:00"/>
    <x v="667"/>
    <x v="1"/>
    <s v="DK-12895"/>
    <s v="Dana Kaydos"/>
    <x v="0"/>
    <s v="United States"/>
    <x v="4"/>
    <x v="4"/>
    <n v="98103"/>
    <x v="1"/>
    <s v="TEC-CO-10000971"/>
    <x v="2"/>
    <x v="16"/>
    <s v="Hewlett Packard 310 Color Digital Copier"/>
    <n v="299.99"/>
    <n v="1"/>
    <n v="0"/>
    <n v="89.996999999999986"/>
  </r>
  <r>
    <n v="8255"/>
    <s v="CA-2024-152310"/>
    <x v="3"/>
    <d v="2024-08-13T00:00:00"/>
    <x v="667"/>
    <x v="1"/>
    <s v="DK-12895"/>
    <s v="Dana Kaydos"/>
    <x v="0"/>
    <s v="United States"/>
    <x v="4"/>
    <x v="4"/>
    <n v="98103"/>
    <x v="1"/>
    <s v="OFF-PA-10003134"/>
    <x v="1"/>
    <x v="10"/>
    <s v="Xerox 1937"/>
    <n v="192.16"/>
    <n v="4"/>
    <n v="0"/>
    <n v="92.236799999999988"/>
  </r>
  <r>
    <n v="8256"/>
    <s v="CA-2024-152310"/>
    <x v="3"/>
    <d v="2024-08-13T00:00:00"/>
    <x v="667"/>
    <x v="1"/>
    <s v="DK-12895"/>
    <s v="Dana Kaydos"/>
    <x v="0"/>
    <s v="United States"/>
    <x v="4"/>
    <x v="4"/>
    <n v="98103"/>
    <x v="1"/>
    <s v="TEC-PH-10002538"/>
    <x v="2"/>
    <x v="7"/>
    <s v="Grandstream GXP1160 VoIP phone"/>
    <n v="242.624"/>
    <n v="8"/>
    <n v="0.2"/>
    <n v="27.295199999999973"/>
  </r>
  <r>
    <n v="8257"/>
    <s v="CA-2024-152310"/>
    <x v="3"/>
    <d v="2024-08-13T00:00:00"/>
    <x v="667"/>
    <x v="1"/>
    <s v="DK-12895"/>
    <s v="Dana Kaydos"/>
    <x v="0"/>
    <s v="United States"/>
    <x v="4"/>
    <x v="4"/>
    <n v="98103"/>
    <x v="1"/>
    <s v="OFF-ST-10001228"/>
    <x v="1"/>
    <x v="4"/>
    <s v="Personal File Boxes with Fold-Down Carry Handle"/>
    <n v="46.74"/>
    <n v="3"/>
    <n v="0"/>
    <n v="11.684999999999999"/>
  </r>
  <r>
    <n v="8258"/>
    <s v="CA-2024-152310"/>
    <x v="3"/>
    <d v="2024-08-13T00:00:00"/>
    <x v="667"/>
    <x v="1"/>
    <s v="DK-12895"/>
    <s v="Dana Kaydos"/>
    <x v="0"/>
    <s v="United States"/>
    <x v="4"/>
    <x v="4"/>
    <n v="98103"/>
    <x v="1"/>
    <s v="TEC-AC-10000397"/>
    <x v="2"/>
    <x v="11"/>
    <s v="Perixx PERIBOARD-512B, Ergonomic Split Keyboard"/>
    <n v="174.95000000000002"/>
    <n v="5"/>
    <n v="0"/>
    <n v="12.246500000000005"/>
  </r>
  <r>
    <n v="8259"/>
    <s v="CA-2024-152310"/>
    <x v="3"/>
    <d v="2024-08-13T00:00:00"/>
    <x v="667"/>
    <x v="1"/>
    <s v="DK-12895"/>
    <s v="Dana Kaydos"/>
    <x v="0"/>
    <s v="United States"/>
    <x v="4"/>
    <x v="4"/>
    <n v="98103"/>
    <x v="1"/>
    <s v="OFF-BI-10004308"/>
    <x v="1"/>
    <x v="8"/>
    <s v="Avery Legal 4-Ring Binder"/>
    <n v="100.70400000000001"/>
    <n v="6"/>
    <n v="0.2"/>
    <n v="37.763999999999996"/>
  </r>
  <r>
    <n v="8260"/>
    <s v="CA-2023-118101"/>
    <x v="0"/>
    <d v="2023-06-27T00:00:00"/>
    <x v="674"/>
    <x v="3"/>
    <s v="SN-20560"/>
    <s v="Skye Norling"/>
    <x v="2"/>
    <s v="United States"/>
    <x v="43"/>
    <x v="12"/>
    <n v="48066"/>
    <x v="2"/>
    <s v="OFF-PA-10000357"/>
    <x v="1"/>
    <x v="10"/>
    <s v="White Dual Perf Computer Printout Paper, 2700 Sheets, 1 Part, Heavyweight, 20 lbs., 14 7/8 x 11"/>
    <n v="368.91"/>
    <n v="9"/>
    <n v="0"/>
    <n v="180.76590000000002"/>
  </r>
  <r>
    <n v="8261"/>
    <s v="CA-2023-118101"/>
    <x v="0"/>
    <d v="2023-06-27T00:00:00"/>
    <x v="674"/>
    <x v="3"/>
    <s v="SN-20560"/>
    <s v="Skye Norling"/>
    <x v="2"/>
    <s v="United States"/>
    <x v="43"/>
    <x v="12"/>
    <n v="48066"/>
    <x v="2"/>
    <s v="OFF-BI-10000773"/>
    <x v="1"/>
    <x v="8"/>
    <s v="Insertable Tab Post Binder Dividers"/>
    <n v="8.02"/>
    <n v="1"/>
    <n v="0"/>
    <n v="3.7693999999999992"/>
  </r>
  <r>
    <n v="8262"/>
    <s v="CA-2023-118101"/>
    <x v="0"/>
    <d v="2023-06-27T00:00:00"/>
    <x v="674"/>
    <x v="3"/>
    <s v="SN-20560"/>
    <s v="Skye Norling"/>
    <x v="2"/>
    <s v="United States"/>
    <x v="43"/>
    <x v="12"/>
    <n v="48066"/>
    <x v="2"/>
    <s v="OFF-ST-10001837"/>
    <x v="1"/>
    <x v="4"/>
    <s v="SAFCO Mobile Desk Side File, Wire Frame"/>
    <n v="171.04"/>
    <n v="4"/>
    <n v="0"/>
    <n v="44.470399999999998"/>
  </r>
  <r>
    <n v="8263"/>
    <s v="CA-2023-100307"/>
    <x v="0"/>
    <d v="2023-12-16T00:00:00"/>
    <x v="292"/>
    <x v="1"/>
    <s v="TC-21475"/>
    <s v="Tony Chapman"/>
    <x v="2"/>
    <s v="United States"/>
    <x v="115"/>
    <x v="36"/>
    <n v="72701"/>
    <x v="0"/>
    <s v="OFF-PA-10002552"/>
    <x v="1"/>
    <x v="10"/>
    <s v="Xerox 1958"/>
    <n v="19.440000000000001"/>
    <n v="3"/>
    <n v="0"/>
    <n v="9.3312000000000008"/>
  </r>
  <r>
    <n v="8264"/>
    <s v="CA-2022-138457"/>
    <x v="1"/>
    <d v="2022-09-13T00:00:00"/>
    <x v="731"/>
    <x v="1"/>
    <s v="AM-10705"/>
    <s v="Anne McFarland"/>
    <x v="0"/>
    <s v="United States"/>
    <x v="108"/>
    <x v="3"/>
    <n v="28540"/>
    <x v="0"/>
    <s v="OFF-BI-10000014"/>
    <x v="1"/>
    <x v="8"/>
    <s v="Heavy-Duty E-Z-D Binders"/>
    <n v="13.092000000000002"/>
    <n v="4"/>
    <n v="0.7"/>
    <n v="-10.037199999999999"/>
  </r>
  <r>
    <n v="8265"/>
    <s v="CA-2021-131800"/>
    <x v="2"/>
    <d v="2021-12-30T00:00:00"/>
    <x v="124"/>
    <x v="1"/>
    <s v="AJ-10960"/>
    <s v="Astrea Jones"/>
    <x v="0"/>
    <s v="United States"/>
    <x v="20"/>
    <x v="15"/>
    <n v="10035"/>
    <x v="3"/>
    <s v="OFF-AP-10004136"/>
    <x v="1"/>
    <x v="9"/>
    <s v="Kensington 6 Outlet SmartSocket Surge Protector"/>
    <n v="122.94"/>
    <n v="3"/>
    <n v="0"/>
    <n v="30.734999999999992"/>
  </r>
  <r>
    <n v="8266"/>
    <s v="CA-2021-131800"/>
    <x v="2"/>
    <d v="2021-12-30T00:00:00"/>
    <x v="124"/>
    <x v="1"/>
    <s v="AJ-10960"/>
    <s v="Astrea Jones"/>
    <x v="0"/>
    <s v="United States"/>
    <x v="20"/>
    <x v="15"/>
    <n v="10035"/>
    <x v="3"/>
    <s v="OFF-BI-10003429"/>
    <x v="1"/>
    <x v="8"/>
    <s v="Cardinal HOLDit! Binder Insert Strips,Extra Strips"/>
    <n v="35.448"/>
    <n v="7"/>
    <n v="0.2"/>
    <n v="12.8499"/>
  </r>
  <r>
    <n v="8267"/>
    <s v="CA-2021-118304"/>
    <x v="2"/>
    <d v="2021-04-29T00:00:00"/>
    <x v="352"/>
    <x v="1"/>
    <s v="KH-16360"/>
    <s v="Katherine Hughes"/>
    <x v="0"/>
    <s v="United States"/>
    <x v="18"/>
    <x v="13"/>
    <n v="19901"/>
    <x v="3"/>
    <s v="TEC-PH-10000376"/>
    <x v="2"/>
    <x v="7"/>
    <s v="Square Credit Card Reader"/>
    <n v="19.98"/>
    <n v="2"/>
    <n v="0"/>
    <n v="5.1948000000000008"/>
  </r>
  <r>
    <n v="8268"/>
    <s v="CA-2024-121790"/>
    <x v="3"/>
    <d v="2024-01-31T00:00:00"/>
    <x v="1017"/>
    <x v="1"/>
    <s v="LP-17095"/>
    <s v="Liz Preis"/>
    <x v="0"/>
    <s v="United States"/>
    <x v="34"/>
    <x v="10"/>
    <n v="60505"/>
    <x v="2"/>
    <s v="FUR-TA-10003469"/>
    <x v="0"/>
    <x v="3"/>
    <s v="Balt Split Level Computer Training Table"/>
    <n v="69.375"/>
    <n v="1"/>
    <n v="0.5"/>
    <n v="-47.174999999999997"/>
  </r>
  <r>
    <n v="8269"/>
    <s v="CA-2024-121790"/>
    <x v="3"/>
    <d v="2024-01-31T00:00:00"/>
    <x v="1017"/>
    <x v="1"/>
    <s v="LP-17095"/>
    <s v="Liz Preis"/>
    <x v="0"/>
    <s v="United States"/>
    <x v="34"/>
    <x v="10"/>
    <n v="60505"/>
    <x v="2"/>
    <s v="OFF-SU-10004231"/>
    <x v="1"/>
    <x v="14"/>
    <s v="Acme Tagit Stainless Steel Antibacterial Scissors"/>
    <n v="31.680000000000003"/>
    <n v="4"/>
    <n v="0.2"/>
    <n v="2.7719999999999994"/>
  </r>
  <r>
    <n v="8270"/>
    <s v="CA-2024-121790"/>
    <x v="3"/>
    <d v="2024-01-31T00:00:00"/>
    <x v="1017"/>
    <x v="1"/>
    <s v="LP-17095"/>
    <s v="Liz Preis"/>
    <x v="0"/>
    <s v="United States"/>
    <x v="34"/>
    <x v="10"/>
    <n v="60505"/>
    <x v="2"/>
    <s v="TEC-PH-10002584"/>
    <x v="2"/>
    <x v="7"/>
    <s v="Samsung Galaxy S4"/>
    <n v="2003.1680000000001"/>
    <n v="4"/>
    <n v="0.2"/>
    <n v="250.39599999999984"/>
  </r>
  <r>
    <n v="8271"/>
    <s v="CA-2024-121790"/>
    <x v="3"/>
    <d v="2024-01-31T00:00:00"/>
    <x v="1017"/>
    <x v="1"/>
    <s v="LP-17095"/>
    <s v="Liz Preis"/>
    <x v="0"/>
    <s v="United States"/>
    <x v="34"/>
    <x v="10"/>
    <n v="60505"/>
    <x v="2"/>
    <s v="OFF-AR-10003602"/>
    <x v="1"/>
    <x v="6"/>
    <s v="Quartet Omega Colored Chalk, 12/Pack"/>
    <n v="9.3439999999999994"/>
    <n v="2"/>
    <n v="0.2"/>
    <n v="3.1535999999999995"/>
  </r>
  <r>
    <n v="8272"/>
    <s v="CA-2023-169670"/>
    <x v="0"/>
    <d v="2023-12-26T00:00:00"/>
    <x v="844"/>
    <x v="1"/>
    <s v="JE-15715"/>
    <s v="Joe Elijah"/>
    <x v="0"/>
    <s v="United States"/>
    <x v="20"/>
    <x v="15"/>
    <n v="10009"/>
    <x v="3"/>
    <s v="FUR-CH-10002331"/>
    <x v="0"/>
    <x v="1"/>
    <s v="Hon 4700 Series Mobuis Mid-Back Task Chairs with Adjustable Arms"/>
    <n v="2563.056"/>
    <n v="8"/>
    <n v="0.1"/>
    <n v="313.26239999999967"/>
  </r>
  <r>
    <n v="8273"/>
    <s v="CA-2023-139549"/>
    <x v="0"/>
    <d v="2023-10-21T00:00:00"/>
    <x v="829"/>
    <x v="1"/>
    <s v="MY-18295"/>
    <s v="Muhammed Yedwab"/>
    <x v="1"/>
    <s v="United States"/>
    <x v="485"/>
    <x v="1"/>
    <n v="92020"/>
    <x v="1"/>
    <s v="FUR-CH-10001802"/>
    <x v="0"/>
    <x v="1"/>
    <s v="Hon Every-Day Chair Series Swivel Task Chairs"/>
    <n v="387.13600000000002"/>
    <n v="4"/>
    <n v="0.2"/>
    <n v="4.8391999999999911"/>
  </r>
  <r>
    <n v="8274"/>
    <s v="CA-2022-104059"/>
    <x v="1"/>
    <d v="2022-06-13T00:00:00"/>
    <x v="1065"/>
    <x v="0"/>
    <s v="FC-14245"/>
    <s v="Frank Carlisle"/>
    <x v="2"/>
    <s v="United States"/>
    <x v="24"/>
    <x v="24"/>
    <n v="45503"/>
    <x v="3"/>
    <s v="OFF-AR-10000634"/>
    <x v="1"/>
    <x v="6"/>
    <s v="Newell 320"/>
    <n v="3.4240000000000004"/>
    <n v="1"/>
    <n v="0.2"/>
    <n v="0.29960000000000009"/>
  </r>
  <r>
    <n v="8275"/>
    <s v="CA-2024-164112"/>
    <x v="3"/>
    <d v="2024-07-01T00:00:00"/>
    <x v="446"/>
    <x v="1"/>
    <s v="ND-18460"/>
    <s v="Neil Ducich"/>
    <x v="1"/>
    <s v="United States"/>
    <x v="145"/>
    <x v="15"/>
    <n v="10550"/>
    <x v="3"/>
    <s v="OFF-ST-10002615"/>
    <x v="1"/>
    <x v="4"/>
    <s v="Dual Level, Single-Width Filing Carts"/>
    <n v="1085.42"/>
    <n v="7"/>
    <n v="0"/>
    <n v="282.20920000000001"/>
  </r>
  <r>
    <n v="8276"/>
    <s v="CA-2022-143882"/>
    <x v="1"/>
    <d v="2022-06-26T00:00:00"/>
    <x v="314"/>
    <x v="1"/>
    <s v="DB-13360"/>
    <s v="Dennis Bolton"/>
    <x v="2"/>
    <s v="United States"/>
    <x v="80"/>
    <x v="24"/>
    <n v="44107"/>
    <x v="3"/>
    <s v="OFF-PA-10004040"/>
    <x v="1"/>
    <x v="10"/>
    <s v="Universal Premium White Copier/Laser Paper (20Lb. and 87 Bright)"/>
    <n v="43.056000000000004"/>
    <n v="9"/>
    <n v="0.2"/>
    <n v="15.607799999999999"/>
  </r>
  <r>
    <n v="8277"/>
    <s v="US-2023-139262"/>
    <x v="0"/>
    <d v="2023-02-21T00:00:00"/>
    <x v="1289"/>
    <x v="1"/>
    <s v="LC-16960"/>
    <s v="Lindsay Castell"/>
    <x v="2"/>
    <s v="United States"/>
    <x v="67"/>
    <x v="2"/>
    <n v="33614"/>
    <x v="0"/>
    <s v="OFF-BI-10003727"/>
    <x v="1"/>
    <x v="8"/>
    <s v="Avery Durable Slant Ring Binders With Label Holder"/>
    <n v="3.762"/>
    <n v="3"/>
    <n v="0.7"/>
    <n v="-2.758799999999999"/>
  </r>
  <r>
    <n v="8278"/>
    <s v="US-2023-139262"/>
    <x v="0"/>
    <d v="2023-02-21T00:00:00"/>
    <x v="1289"/>
    <x v="1"/>
    <s v="LC-16960"/>
    <s v="Lindsay Castell"/>
    <x v="2"/>
    <s v="United States"/>
    <x v="67"/>
    <x v="2"/>
    <n v="33614"/>
    <x v="0"/>
    <s v="OFF-BI-10002026"/>
    <x v="1"/>
    <x v="8"/>
    <s v="Avery Arch Ring Binders"/>
    <n v="34.860000000000007"/>
    <n v="2"/>
    <n v="0.7"/>
    <n v="-26.726000000000006"/>
  </r>
  <r>
    <n v="8279"/>
    <s v="US-2023-139262"/>
    <x v="0"/>
    <d v="2023-02-21T00:00:00"/>
    <x v="1289"/>
    <x v="1"/>
    <s v="LC-16960"/>
    <s v="Lindsay Castell"/>
    <x v="2"/>
    <s v="United States"/>
    <x v="67"/>
    <x v="2"/>
    <n v="33614"/>
    <x v="0"/>
    <s v="OFF-ST-10001496"/>
    <x v="1"/>
    <x v="4"/>
    <s v="Standard Rollaway File with Lock"/>
    <n v="432.45600000000002"/>
    <n v="3"/>
    <n v="0.2"/>
    <n v="32.434200000000004"/>
  </r>
  <r>
    <n v="8280"/>
    <s v="CA-2024-146192"/>
    <x v="3"/>
    <d v="2024-04-23T00:00:00"/>
    <x v="732"/>
    <x v="1"/>
    <s v="BD-11725"/>
    <s v="Bruce Degenhardt"/>
    <x v="0"/>
    <s v="United States"/>
    <x v="38"/>
    <x v="32"/>
    <n v="31907"/>
    <x v="0"/>
    <s v="OFF-ST-10003716"/>
    <x v="1"/>
    <x v="4"/>
    <s v="Tennsco Double-Tier Lockers"/>
    <n v="675.06000000000006"/>
    <n v="3"/>
    <n v="0"/>
    <n v="87.757800000000003"/>
  </r>
  <r>
    <n v="8281"/>
    <s v="CA-2024-134810"/>
    <x v="3"/>
    <d v="2024-05-10T00:00:00"/>
    <x v="1187"/>
    <x v="2"/>
    <s v="MC-17605"/>
    <s v="Matt Connell"/>
    <x v="1"/>
    <s v="United States"/>
    <x v="108"/>
    <x v="3"/>
    <n v="28540"/>
    <x v="0"/>
    <s v="OFF-EN-10002504"/>
    <x v="1"/>
    <x v="12"/>
    <s v="Tyvek  Top-Opening Peel &amp; Seel Envelopes, Plain White"/>
    <n v="65.231999999999999"/>
    <n v="3"/>
    <n v="0.2"/>
    <n v="22.015799999999999"/>
  </r>
  <r>
    <n v="8282"/>
    <s v="CA-2024-134810"/>
    <x v="3"/>
    <d v="2024-05-10T00:00:00"/>
    <x v="1187"/>
    <x v="2"/>
    <s v="MC-17605"/>
    <s v="Matt Connell"/>
    <x v="1"/>
    <s v="United States"/>
    <x v="108"/>
    <x v="3"/>
    <n v="28540"/>
    <x v="0"/>
    <s v="FUR-CH-10001270"/>
    <x v="0"/>
    <x v="1"/>
    <s v="Harbour Creations Steel Folding Chair"/>
    <n v="207"/>
    <n v="3"/>
    <n v="0.2"/>
    <n v="25.874999999999972"/>
  </r>
  <r>
    <n v="8283"/>
    <s v="CA-2022-154284"/>
    <x v="1"/>
    <d v="2022-12-21T00:00:00"/>
    <x v="317"/>
    <x v="0"/>
    <s v="SZ-20035"/>
    <s v="Sam Zeldin"/>
    <x v="2"/>
    <s v="United States"/>
    <x v="490"/>
    <x v="10"/>
    <n v="60174"/>
    <x v="2"/>
    <s v="TEC-MA-10004241"/>
    <x v="2"/>
    <x v="15"/>
    <s v="Star Micronics TSP800 TSP847IIU Receipt Printer"/>
    <n v="600.53"/>
    <n v="2"/>
    <n v="0.3"/>
    <n v="137.26399999999995"/>
  </r>
  <r>
    <n v="8284"/>
    <s v="CA-2022-154284"/>
    <x v="1"/>
    <d v="2022-12-21T00:00:00"/>
    <x v="317"/>
    <x v="0"/>
    <s v="SZ-20035"/>
    <s v="Sam Zeldin"/>
    <x v="2"/>
    <s v="United States"/>
    <x v="490"/>
    <x v="10"/>
    <n v="60174"/>
    <x v="2"/>
    <s v="OFF-AR-10001468"/>
    <x v="1"/>
    <x v="6"/>
    <s v="Sanford Prismacolor Professional Thick Lead Art Pencils, 36-Color Set"/>
    <n v="59.903999999999996"/>
    <n v="2"/>
    <n v="0.2"/>
    <n v="14.227200000000003"/>
  </r>
  <r>
    <n v="8285"/>
    <s v="CA-2022-154284"/>
    <x v="1"/>
    <d v="2022-12-21T00:00:00"/>
    <x v="317"/>
    <x v="0"/>
    <s v="SZ-20035"/>
    <s v="Sam Zeldin"/>
    <x v="2"/>
    <s v="United States"/>
    <x v="490"/>
    <x v="10"/>
    <n v="60174"/>
    <x v="2"/>
    <s v="TEC-AC-10003198"/>
    <x v="2"/>
    <x v="11"/>
    <s v="Enermax Acrylux Wireless Keyboard"/>
    <n v="637.44000000000005"/>
    <n v="8"/>
    <n v="0.2"/>
    <n v="135.45599999999996"/>
  </r>
  <r>
    <n v="8286"/>
    <s v="CA-2022-154284"/>
    <x v="1"/>
    <d v="2022-12-21T00:00:00"/>
    <x v="317"/>
    <x v="0"/>
    <s v="SZ-20035"/>
    <s v="Sam Zeldin"/>
    <x v="2"/>
    <s v="United States"/>
    <x v="490"/>
    <x v="10"/>
    <n v="60174"/>
    <x v="2"/>
    <s v="FUR-FU-10003039"/>
    <x v="0"/>
    <x v="5"/>
    <s v="Howard Miller 11-1/2&quot; Diameter Grantwood Wall Clock"/>
    <n v="51.756000000000007"/>
    <n v="3"/>
    <n v="0.6"/>
    <n v="-33.641399999999997"/>
  </r>
  <r>
    <n v="8287"/>
    <s v="CA-2021-156244"/>
    <x v="2"/>
    <d v="2021-08-12T00:00:00"/>
    <x v="128"/>
    <x v="1"/>
    <s v="DH-13675"/>
    <s v="Duane Huffman"/>
    <x v="2"/>
    <s v="United States"/>
    <x v="100"/>
    <x v="2"/>
    <n v="33180"/>
    <x v="0"/>
    <s v="OFF-PA-10000295"/>
    <x v="1"/>
    <x v="10"/>
    <s v="Xerox 229"/>
    <n v="31.104000000000006"/>
    <n v="6"/>
    <n v="0.2"/>
    <n v="10.8864"/>
  </r>
  <r>
    <n v="8288"/>
    <s v="CA-2021-156244"/>
    <x v="2"/>
    <d v="2021-08-12T00:00:00"/>
    <x v="128"/>
    <x v="1"/>
    <s v="DH-13675"/>
    <s v="Duane Huffman"/>
    <x v="2"/>
    <s v="United States"/>
    <x v="100"/>
    <x v="2"/>
    <n v="33180"/>
    <x v="0"/>
    <s v="OFF-AR-10004344"/>
    <x v="1"/>
    <x v="6"/>
    <s v="Bulldog Vacuum Base Pencil Sharpener"/>
    <n v="47.96"/>
    <n v="5"/>
    <n v="0.2"/>
    <n v="4.196499999999995"/>
  </r>
  <r>
    <n v="8289"/>
    <s v="CA-2021-156244"/>
    <x v="2"/>
    <d v="2021-08-12T00:00:00"/>
    <x v="128"/>
    <x v="1"/>
    <s v="DH-13675"/>
    <s v="Duane Huffman"/>
    <x v="2"/>
    <s v="United States"/>
    <x v="100"/>
    <x v="2"/>
    <n v="33180"/>
    <x v="0"/>
    <s v="TEC-AC-10002473"/>
    <x v="2"/>
    <x v="11"/>
    <s v="Maxell 4.7GB DVD-R"/>
    <n v="158.928"/>
    <n v="7"/>
    <n v="0.2"/>
    <n v="41.718599999999995"/>
  </r>
  <r>
    <n v="8290"/>
    <s v="CA-2021-156244"/>
    <x v="2"/>
    <d v="2021-08-12T00:00:00"/>
    <x v="128"/>
    <x v="1"/>
    <s v="DH-13675"/>
    <s v="Duane Huffman"/>
    <x v="2"/>
    <s v="United States"/>
    <x v="100"/>
    <x v="2"/>
    <n v="33180"/>
    <x v="0"/>
    <s v="OFF-AP-10002403"/>
    <x v="1"/>
    <x v="9"/>
    <s v="Acco Smartsocket Color-Coded Six-Outlet AC Adapter Model Surge Protectors"/>
    <n v="211.24799999999999"/>
    <n v="6"/>
    <n v="0.2"/>
    <n v="15.843599999999995"/>
  </r>
  <r>
    <n v="8291"/>
    <s v="CA-2021-156244"/>
    <x v="2"/>
    <d v="2021-08-12T00:00:00"/>
    <x v="128"/>
    <x v="1"/>
    <s v="DH-13675"/>
    <s v="Duane Huffman"/>
    <x v="2"/>
    <s v="United States"/>
    <x v="100"/>
    <x v="2"/>
    <n v="33180"/>
    <x v="0"/>
    <s v="OFF-SU-10000432"/>
    <x v="1"/>
    <x v="14"/>
    <s v="Acco Side-Punched Conventional Columnar Pads"/>
    <n v="5.5520000000000005"/>
    <n v="2"/>
    <n v="0.2"/>
    <n v="-1.0410000000000006"/>
  </r>
  <r>
    <n v="8292"/>
    <s v="CA-2021-156244"/>
    <x v="2"/>
    <d v="2021-08-12T00:00:00"/>
    <x v="128"/>
    <x v="1"/>
    <s v="DH-13675"/>
    <s v="Duane Huffman"/>
    <x v="2"/>
    <s v="United States"/>
    <x v="100"/>
    <x v="2"/>
    <n v="33180"/>
    <x v="0"/>
    <s v="OFF-LA-10000443"/>
    <x v="1"/>
    <x v="2"/>
    <s v="Avery 501"/>
    <n v="2.952"/>
    <n v="1"/>
    <n v="0.2"/>
    <n v="0.99629999999999996"/>
  </r>
  <r>
    <n v="8293"/>
    <s v="CA-2022-106362"/>
    <x v="1"/>
    <d v="2022-12-11T00:00:00"/>
    <x v="631"/>
    <x v="1"/>
    <s v="LC-16885"/>
    <s v="Lena Creighton"/>
    <x v="0"/>
    <s v="United States"/>
    <x v="21"/>
    <x v="24"/>
    <n v="45373"/>
    <x v="3"/>
    <s v="OFF-BI-10003166"/>
    <x v="1"/>
    <x v="8"/>
    <s v="GBC Plasticlear Binding Covers"/>
    <n v="10.332000000000003"/>
    <n v="3"/>
    <n v="0.7"/>
    <n v="-7.5767999999999986"/>
  </r>
  <r>
    <n v="8294"/>
    <s v="US-2024-168802"/>
    <x v="3"/>
    <d v="2024-11-04T00:00:00"/>
    <x v="170"/>
    <x v="1"/>
    <s v="JO-15145"/>
    <s v="Jack O'Briant"/>
    <x v="1"/>
    <s v="United States"/>
    <x v="4"/>
    <x v="4"/>
    <n v="98103"/>
    <x v="1"/>
    <s v="OFF-BI-10002393"/>
    <x v="1"/>
    <x v="8"/>
    <s v="Binder Posts"/>
    <n v="18.368000000000002"/>
    <n v="4"/>
    <n v="0.2"/>
    <n v="5.9695999999999998"/>
  </r>
  <r>
    <n v="8295"/>
    <s v="US-2024-146906"/>
    <x v="3"/>
    <d v="2024-03-14T00:00:00"/>
    <x v="875"/>
    <x v="1"/>
    <s v="MT-17815"/>
    <s v="Meg Tillman"/>
    <x v="0"/>
    <s v="United States"/>
    <x v="20"/>
    <x v="15"/>
    <n v="10011"/>
    <x v="3"/>
    <s v="TEC-PH-10001809"/>
    <x v="2"/>
    <x v="7"/>
    <s v="Panasonic KX T7736-B Digital phone"/>
    <n v="299.89999999999998"/>
    <n v="2"/>
    <n v="0"/>
    <n v="74.974999999999994"/>
  </r>
  <r>
    <n v="8296"/>
    <s v="CA-2023-166380"/>
    <x v="0"/>
    <d v="2023-05-31T00:00:00"/>
    <x v="895"/>
    <x v="1"/>
    <s v="EB-13750"/>
    <s v="Edward Becker"/>
    <x v="1"/>
    <s v="United States"/>
    <x v="81"/>
    <x v="17"/>
    <n v="22204"/>
    <x v="0"/>
    <s v="OFF-EN-10002600"/>
    <x v="1"/>
    <x v="12"/>
    <s v="Redi-Strip #10 Envelopes, 4 1/8 x 9 1/2"/>
    <n v="26.55"/>
    <n v="9"/>
    <n v="0"/>
    <n v="12.744"/>
  </r>
  <r>
    <n v="8297"/>
    <s v="CA-2023-166380"/>
    <x v="0"/>
    <d v="2023-05-31T00:00:00"/>
    <x v="895"/>
    <x v="1"/>
    <s v="EB-13750"/>
    <s v="Edward Becker"/>
    <x v="1"/>
    <s v="United States"/>
    <x v="81"/>
    <x v="17"/>
    <n v="22204"/>
    <x v="0"/>
    <s v="TEC-AC-10000109"/>
    <x v="2"/>
    <x v="11"/>
    <s v="Sony Micro Vault Click 16 GB USB 2.0 Flash Drive"/>
    <n v="111.98"/>
    <n v="2"/>
    <n v="0"/>
    <n v="26.875200000000007"/>
  </r>
  <r>
    <n v="8298"/>
    <s v="US-2022-158911"/>
    <x v="1"/>
    <d v="2022-07-05T00:00:00"/>
    <x v="772"/>
    <x v="1"/>
    <s v="RS-19765"/>
    <s v="Roland Schwarz"/>
    <x v="1"/>
    <s v="United States"/>
    <x v="35"/>
    <x v="3"/>
    <n v="28205"/>
    <x v="0"/>
    <s v="FUR-FU-10003829"/>
    <x v="0"/>
    <x v="5"/>
    <s v="Stackable Trays"/>
    <n v="4.9280000000000008"/>
    <n v="2"/>
    <n v="0.2"/>
    <n v="0.73919999999999941"/>
  </r>
  <r>
    <n v="8299"/>
    <s v="US-2022-158911"/>
    <x v="1"/>
    <d v="2022-07-05T00:00:00"/>
    <x v="772"/>
    <x v="1"/>
    <s v="RS-19765"/>
    <s v="Roland Schwarz"/>
    <x v="1"/>
    <s v="United States"/>
    <x v="35"/>
    <x v="3"/>
    <n v="28205"/>
    <x v="0"/>
    <s v="OFF-LA-10003223"/>
    <x v="1"/>
    <x v="2"/>
    <s v="Avery 508"/>
    <n v="11.784000000000001"/>
    <n v="3"/>
    <n v="0.2"/>
    <n v="4.2716999999999992"/>
  </r>
  <r>
    <n v="8300"/>
    <s v="US-2021-103338"/>
    <x v="2"/>
    <d v="2021-03-11T00:00:00"/>
    <x v="1290"/>
    <x v="1"/>
    <s v="RB-19435"/>
    <s v="Richard Bierner"/>
    <x v="0"/>
    <s v="United States"/>
    <x v="43"/>
    <x v="1"/>
    <n v="95661"/>
    <x v="1"/>
    <s v="OFF-AR-10001770"/>
    <x v="1"/>
    <x v="6"/>
    <s v="Economy #2 Pencils"/>
    <n v="7.98"/>
    <n v="3"/>
    <n v="0"/>
    <n v="2.0747999999999998"/>
  </r>
  <r>
    <n v="8301"/>
    <s v="CA-2022-109169"/>
    <x v="1"/>
    <d v="2022-04-20T00:00:00"/>
    <x v="1291"/>
    <x v="1"/>
    <s v="OT-18730"/>
    <s v="Olvera Toch"/>
    <x v="0"/>
    <s v="United States"/>
    <x v="66"/>
    <x v="12"/>
    <n v="48234"/>
    <x v="2"/>
    <s v="OFF-EN-10003296"/>
    <x v="1"/>
    <x v="12"/>
    <s v="Tyvek Side-Opening Peel &amp; Seel Expanding Envelopes"/>
    <n v="180.96"/>
    <n v="2"/>
    <n v="0"/>
    <n v="81.432000000000002"/>
  </r>
  <r>
    <n v="8302"/>
    <s v="US-2024-167318"/>
    <x v="3"/>
    <d v="2024-07-27T00:00:00"/>
    <x v="608"/>
    <x v="1"/>
    <s v="GZ-14545"/>
    <s v="George Zrebassa"/>
    <x v="1"/>
    <s v="United States"/>
    <x v="1"/>
    <x v="1"/>
    <n v="90036"/>
    <x v="1"/>
    <s v="TEC-AC-10003870"/>
    <x v="2"/>
    <x v="11"/>
    <s v="Logitech Z-906 Speaker sys - home theater - 5.1-CH"/>
    <n v="1649.95"/>
    <n v="5"/>
    <n v="0"/>
    <n v="659.98"/>
  </r>
  <r>
    <n v="8303"/>
    <s v="US-2024-167318"/>
    <x v="3"/>
    <d v="2024-07-27T00:00:00"/>
    <x v="608"/>
    <x v="1"/>
    <s v="GZ-14545"/>
    <s v="George Zrebassa"/>
    <x v="1"/>
    <s v="United States"/>
    <x v="1"/>
    <x v="1"/>
    <n v="90036"/>
    <x v="1"/>
    <s v="FUR-CH-10000665"/>
    <x v="0"/>
    <x v="1"/>
    <s v="Global Airflow Leather Mesh Back Chair, Black"/>
    <n v="362.35199999999998"/>
    <n v="3"/>
    <n v="0.2"/>
    <n v="45.293999999999954"/>
  </r>
  <r>
    <n v="8304"/>
    <s v="US-2021-120313"/>
    <x v="2"/>
    <d v="2021-10-31T00:00:00"/>
    <x v="1024"/>
    <x v="0"/>
    <s v="NL-18310"/>
    <s v="Nancy Lomonaco"/>
    <x v="2"/>
    <s v="United States"/>
    <x v="8"/>
    <x v="1"/>
    <n v="94110"/>
    <x v="1"/>
    <s v="TEC-PH-10003092"/>
    <x v="2"/>
    <x v="7"/>
    <s v="Motorola L804"/>
    <n v="73.584000000000003"/>
    <n v="2"/>
    <n v="0.2"/>
    <n v="8.2781999999999982"/>
  </r>
  <r>
    <n v="8305"/>
    <s v="CA-2024-135419"/>
    <x v="3"/>
    <d v="2024-11-04T00:00:00"/>
    <x v="748"/>
    <x v="1"/>
    <s v="BG-11740"/>
    <s v="Bruce Geld"/>
    <x v="0"/>
    <s v="United States"/>
    <x v="329"/>
    <x v="1"/>
    <n v="93309"/>
    <x v="1"/>
    <s v="FUR-TA-10001086"/>
    <x v="0"/>
    <x v="3"/>
    <s v="SAFCO PlanMaster Boards, 60w x 37-1/2d, White Melamine"/>
    <n v="486.36800000000005"/>
    <n v="4"/>
    <n v="0.2"/>
    <n v="36.477600000000024"/>
  </r>
  <r>
    <n v="8306"/>
    <s v="CA-2023-128671"/>
    <x v="0"/>
    <d v="2023-08-12T00:00:00"/>
    <x v="1070"/>
    <x v="1"/>
    <s v="MT-18070"/>
    <s v="Michelle Tran"/>
    <x v="2"/>
    <s v="United States"/>
    <x v="251"/>
    <x v="26"/>
    <n v="74133"/>
    <x v="2"/>
    <s v="OFF-PA-10001870"/>
    <x v="1"/>
    <x v="10"/>
    <s v="Xerox 202"/>
    <n v="32.400000000000006"/>
    <n v="5"/>
    <n v="0"/>
    <n v="15.552000000000001"/>
  </r>
  <r>
    <n v="8307"/>
    <s v="CA-2023-128671"/>
    <x v="0"/>
    <d v="2023-08-12T00:00:00"/>
    <x v="1070"/>
    <x v="1"/>
    <s v="MT-18070"/>
    <s v="Michelle Tran"/>
    <x v="2"/>
    <s v="United States"/>
    <x v="251"/>
    <x v="26"/>
    <n v="74133"/>
    <x v="2"/>
    <s v="OFF-BI-10003305"/>
    <x v="1"/>
    <x v="8"/>
    <s v="Avery Hanging File Binders"/>
    <n v="41.86"/>
    <n v="7"/>
    <n v="0"/>
    <n v="19.255600000000001"/>
  </r>
  <r>
    <n v="8308"/>
    <s v="CA-2023-128671"/>
    <x v="0"/>
    <d v="2023-08-12T00:00:00"/>
    <x v="1070"/>
    <x v="1"/>
    <s v="MT-18070"/>
    <s v="Michelle Tran"/>
    <x v="2"/>
    <s v="United States"/>
    <x v="251"/>
    <x v="26"/>
    <n v="74133"/>
    <x v="2"/>
    <s v="OFF-BI-10003007"/>
    <x v="1"/>
    <x v="8"/>
    <s v="Premium Transparent Presentation Covers, No Pattern/Clear, 8 1/2&quot; x 11&quot;"/>
    <n v="77.56"/>
    <n v="2"/>
    <n v="0"/>
    <n v="35.677599999999998"/>
  </r>
  <r>
    <n v="8309"/>
    <s v="CA-2023-149335"/>
    <x v="0"/>
    <d v="2023-07-26T00:00:00"/>
    <x v="1174"/>
    <x v="3"/>
    <s v="BC-11125"/>
    <s v="Becky Castell"/>
    <x v="2"/>
    <s v="United States"/>
    <x v="8"/>
    <x v="1"/>
    <n v="94122"/>
    <x v="1"/>
    <s v="OFF-AR-10001419"/>
    <x v="1"/>
    <x v="6"/>
    <s v="Newell 325"/>
    <n v="37.17"/>
    <n v="9"/>
    <n v="0"/>
    <n v="11.151"/>
  </r>
  <r>
    <n v="8310"/>
    <s v="CA-2021-168312"/>
    <x v="2"/>
    <d v="2021-03-01T00:00:00"/>
    <x v="232"/>
    <x v="1"/>
    <s v="GW-14605"/>
    <s v="Giulietta Weimer"/>
    <x v="0"/>
    <s v="United States"/>
    <x v="12"/>
    <x v="5"/>
    <n v="77036"/>
    <x v="2"/>
    <s v="OFF-ST-10003692"/>
    <x v="1"/>
    <x v="4"/>
    <s v="Recycled Steel Personal File for Hanging File Folders"/>
    <n v="137.352"/>
    <n v="3"/>
    <n v="0.2"/>
    <n v="8.5844999999999914"/>
  </r>
  <r>
    <n v="8311"/>
    <s v="CA-2021-168312"/>
    <x v="2"/>
    <d v="2021-03-01T00:00:00"/>
    <x v="232"/>
    <x v="1"/>
    <s v="GW-14605"/>
    <s v="Giulietta Weimer"/>
    <x v="0"/>
    <s v="United States"/>
    <x v="12"/>
    <x v="5"/>
    <n v="77036"/>
    <x v="2"/>
    <s v="FUR-TA-10001866"/>
    <x v="0"/>
    <x v="3"/>
    <s v="Bevis Round Conference Room Tables and Bases"/>
    <n v="376.50899999999996"/>
    <n v="3"/>
    <n v="0.3"/>
    <n v="-43.029600000000045"/>
  </r>
  <r>
    <n v="8312"/>
    <s v="US-2024-105935"/>
    <x v="3"/>
    <d v="2024-01-27T00:00:00"/>
    <x v="523"/>
    <x v="1"/>
    <s v="BD-11500"/>
    <s v="Bradley Drucker"/>
    <x v="0"/>
    <s v="United States"/>
    <x v="38"/>
    <x v="32"/>
    <n v="31907"/>
    <x v="0"/>
    <s v="FUR-FU-10002157"/>
    <x v="0"/>
    <x v="5"/>
    <s v="Artistic Insta-Plaque"/>
    <n v="62.72"/>
    <n v="4"/>
    <n v="0"/>
    <n v="24.460799999999999"/>
  </r>
  <r>
    <n v="8313"/>
    <s v="US-2024-105935"/>
    <x v="3"/>
    <d v="2024-01-27T00:00:00"/>
    <x v="523"/>
    <x v="1"/>
    <s v="BD-11500"/>
    <s v="Bradley Drucker"/>
    <x v="0"/>
    <s v="United States"/>
    <x v="38"/>
    <x v="32"/>
    <n v="31907"/>
    <x v="0"/>
    <s v="TEC-PH-10001459"/>
    <x v="2"/>
    <x v="7"/>
    <s v="Samsung Galaxy Mega 6.3"/>
    <n v="2939.9300000000003"/>
    <n v="7"/>
    <n v="0"/>
    <n v="764.38180000000011"/>
  </r>
  <r>
    <n v="8314"/>
    <s v="CA-2021-161508"/>
    <x v="2"/>
    <d v="2021-07-12T00:00:00"/>
    <x v="463"/>
    <x v="1"/>
    <s v="PV-18985"/>
    <s v="Paul Van Hugh"/>
    <x v="2"/>
    <s v="United States"/>
    <x v="425"/>
    <x v="5"/>
    <n v="77573"/>
    <x v="2"/>
    <s v="FUR-CH-10002126"/>
    <x v="0"/>
    <x v="1"/>
    <s v="Hon Deluxe Fabric Upholstered Stacking Chairs"/>
    <n v="512.35799999999995"/>
    <n v="3"/>
    <n v="0.3"/>
    <n v="-14.638799999999947"/>
  </r>
  <r>
    <n v="8315"/>
    <s v="CA-2021-161508"/>
    <x v="2"/>
    <d v="2021-07-12T00:00:00"/>
    <x v="463"/>
    <x v="1"/>
    <s v="PV-18985"/>
    <s v="Paul Van Hugh"/>
    <x v="2"/>
    <s v="United States"/>
    <x v="425"/>
    <x v="5"/>
    <n v="77573"/>
    <x v="2"/>
    <s v="OFF-FA-10001561"/>
    <x v="1"/>
    <x v="13"/>
    <s v="Stockwell Push Pins"/>
    <n v="3.4880000000000004"/>
    <n v="2"/>
    <n v="0.2"/>
    <n v="0.56679999999999997"/>
  </r>
  <r>
    <n v="8316"/>
    <s v="CA-2021-161508"/>
    <x v="2"/>
    <d v="2021-07-12T00:00:00"/>
    <x v="463"/>
    <x v="1"/>
    <s v="PV-18985"/>
    <s v="Paul Van Hugh"/>
    <x v="2"/>
    <s v="United States"/>
    <x v="425"/>
    <x v="5"/>
    <n v="77573"/>
    <x v="2"/>
    <s v="OFF-AR-10003158"/>
    <x v="1"/>
    <x v="6"/>
    <s v="Fluorescent Highlighters by Dixon"/>
    <n v="22.288"/>
    <n v="7"/>
    <n v="0.2"/>
    <n v="3.9003999999999985"/>
  </r>
  <r>
    <n v="8317"/>
    <s v="CA-2021-161508"/>
    <x v="2"/>
    <d v="2021-07-12T00:00:00"/>
    <x v="463"/>
    <x v="1"/>
    <s v="PV-18985"/>
    <s v="Paul Van Hugh"/>
    <x v="2"/>
    <s v="United States"/>
    <x v="425"/>
    <x v="5"/>
    <n v="77573"/>
    <x v="2"/>
    <s v="OFF-PA-10001804"/>
    <x v="1"/>
    <x v="10"/>
    <s v="Xerox 195"/>
    <n v="16.032"/>
    <n v="3"/>
    <n v="0.2"/>
    <n v="5.6111999999999993"/>
  </r>
  <r>
    <n v="8318"/>
    <s v="CA-2024-130904"/>
    <x v="3"/>
    <d v="2024-04-12T00:00:00"/>
    <x v="1292"/>
    <x v="1"/>
    <s v="HM-14980"/>
    <s v="Henry MacAllister"/>
    <x v="0"/>
    <s v="United States"/>
    <x v="140"/>
    <x v="3"/>
    <n v="27217"/>
    <x v="0"/>
    <s v="OFF-AR-10000422"/>
    <x v="1"/>
    <x v="6"/>
    <s v="Pencil and Crayon Sharpener"/>
    <n v="1.752"/>
    <n v="1"/>
    <n v="0.2"/>
    <n v="0.15329999999999994"/>
  </r>
  <r>
    <n v="8319"/>
    <s v="CA-2024-130904"/>
    <x v="3"/>
    <d v="2024-04-12T00:00:00"/>
    <x v="1292"/>
    <x v="1"/>
    <s v="HM-14980"/>
    <s v="Henry MacAllister"/>
    <x v="0"/>
    <s v="United States"/>
    <x v="140"/>
    <x v="3"/>
    <n v="27217"/>
    <x v="0"/>
    <s v="OFF-AR-10000127"/>
    <x v="1"/>
    <x v="6"/>
    <s v="Newell 321"/>
    <n v="20.992000000000001"/>
    <n v="8"/>
    <n v="0.2"/>
    <n v="2.3615999999999966"/>
  </r>
  <r>
    <n v="8320"/>
    <s v="CA-2024-133620"/>
    <x v="3"/>
    <d v="2024-11-14T00:00:00"/>
    <x v="551"/>
    <x v="1"/>
    <s v="EM-14065"/>
    <s v="Erin Mull"/>
    <x v="0"/>
    <s v="United States"/>
    <x v="20"/>
    <x v="15"/>
    <n v="10009"/>
    <x v="3"/>
    <s v="OFF-ST-10004634"/>
    <x v="1"/>
    <x v="4"/>
    <s v="Personal Folder Holder, Ebony"/>
    <n v="11.21"/>
    <n v="1"/>
    <n v="0"/>
    <n v="3.3629999999999995"/>
  </r>
  <r>
    <n v="8321"/>
    <s v="CA-2022-142937"/>
    <x v="1"/>
    <d v="2022-12-05T00:00:00"/>
    <x v="726"/>
    <x v="2"/>
    <s v="SF-20065"/>
    <s v="Sandra Flanagan"/>
    <x v="0"/>
    <s v="United States"/>
    <x v="61"/>
    <x v="5"/>
    <n v="75220"/>
    <x v="2"/>
    <s v="OFF-AR-10003582"/>
    <x v="1"/>
    <x v="6"/>
    <s v="Boston Electric Pencil Sharpener, Model 1818, Charcoal Black"/>
    <n v="45.04"/>
    <n v="2"/>
    <n v="0.2"/>
    <n v="4.5040000000000031"/>
  </r>
  <r>
    <n v="8322"/>
    <s v="US-2023-149790"/>
    <x v="0"/>
    <d v="2023-09-27T00:00:00"/>
    <x v="152"/>
    <x v="1"/>
    <s v="SC-20380"/>
    <s v="Shahid Collister"/>
    <x v="0"/>
    <s v="United States"/>
    <x v="12"/>
    <x v="5"/>
    <n v="77095"/>
    <x v="2"/>
    <s v="OFF-BI-10002026"/>
    <x v="1"/>
    <x v="8"/>
    <s v="Ibico Recycled Linen-Style Covers"/>
    <n v="15.623999999999997"/>
    <n v="2"/>
    <n v="0.8"/>
    <n v="-24.998400000000011"/>
  </r>
  <r>
    <n v="8323"/>
    <s v="CA-2023-130778"/>
    <x v="0"/>
    <d v="2023-11-20T00:00:00"/>
    <x v="539"/>
    <x v="1"/>
    <s v="ND-18370"/>
    <s v="Natalie DeCherney"/>
    <x v="0"/>
    <s v="United States"/>
    <x v="85"/>
    <x v="15"/>
    <n v="11561"/>
    <x v="3"/>
    <s v="OFF-AP-10000595"/>
    <x v="1"/>
    <x v="9"/>
    <s v="Disposable Triple-Filter Dust Bags"/>
    <n v="8.74"/>
    <n v="2"/>
    <n v="0"/>
    <n v="2.2724000000000002"/>
  </r>
  <r>
    <n v="8324"/>
    <s v="CA-2023-130778"/>
    <x v="0"/>
    <d v="2023-11-20T00:00:00"/>
    <x v="539"/>
    <x v="1"/>
    <s v="ND-18370"/>
    <s v="Natalie DeCherney"/>
    <x v="0"/>
    <s v="United States"/>
    <x v="85"/>
    <x v="15"/>
    <n v="11561"/>
    <x v="3"/>
    <s v="OFF-PA-10001509"/>
    <x v="1"/>
    <x v="10"/>
    <s v="Recycled Desk Saver Line &quot;While You Were Out&quot; Book, 5 1/2&quot; X 4&quot;"/>
    <n v="44.75"/>
    <n v="5"/>
    <n v="0"/>
    <n v="20.584999999999994"/>
  </r>
  <r>
    <n v="8325"/>
    <s v="CA-2024-144456"/>
    <x v="3"/>
    <d v="2024-09-09T00:00:00"/>
    <x v="945"/>
    <x v="2"/>
    <s v="FC-14245"/>
    <s v="Frank Carlisle"/>
    <x v="2"/>
    <s v="United States"/>
    <x v="146"/>
    <x v="2"/>
    <n v="33012"/>
    <x v="0"/>
    <s v="OFF-ST-10001321"/>
    <x v="1"/>
    <x v="4"/>
    <s v="Decoflex Hanging Personal Folder File, Blue"/>
    <n v="61.68"/>
    <n v="5"/>
    <n v="0.2"/>
    <n v="5.3970000000000073"/>
  </r>
  <r>
    <n v="8326"/>
    <s v="CA-2024-144456"/>
    <x v="3"/>
    <d v="2024-09-09T00:00:00"/>
    <x v="945"/>
    <x v="2"/>
    <s v="FC-14245"/>
    <s v="Frank Carlisle"/>
    <x v="2"/>
    <s v="United States"/>
    <x v="146"/>
    <x v="2"/>
    <n v="33012"/>
    <x v="0"/>
    <s v="TEC-PH-10001750"/>
    <x v="2"/>
    <x v="7"/>
    <s v="Samsung Rugby III"/>
    <n v="158.376"/>
    <n v="3"/>
    <n v="0.2"/>
    <n v="13.857900000000008"/>
  </r>
  <r>
    <n v="8327"/>
    <s v="CA-2024-103478"/>
    <x v="3"/>
    <d v="2024-07-22T00:00:00"/>
    <x v="892"/>
    <x v="0"/>
    <s v="KL-16555"/>
    <s v="Kelly Lampkin"/>
    <x v="1"/>
    <s v="United States"/>
    <x v="34"/>
    <x v="10"/>
    <n v="60505"/>
    <x v="2"/>
    <s v="OFF-BI-10001890"/>
    <x v="1"/>
    <x v="8"/>
    <s v="Avery Poly Binder Pockets"/>
    <n v="2.8639999999999994"/>
    <n v="4"/>
    <n v="0.8"/>
    <n v="-4.5824000000000016"/>
  </r>
  <r>
    <n v="8328"/>
    <s v="CA-2024-103478"/>
    <x v="3"/>
    <d v="2024-07-22T00:00:00"/>
    <x v="892"/>
    <x v="0"/>
    <s v="KL-16555"/>
    <s v="Kelly Lampkin"/>
    <x v="1"/>
    <s v="United States"/>
    <x v="34"/>
    <x v="10"/>
    <n v="60505"/>
    <x v="2"/>
    <s v="OFF-BI-10004224"/>
    <x v="1"/>
    <x v="8"/>
    <s v="Catalog Binders with Expanding Posts"/>
    <n v="94.191999999999979"/>
    <n v="7"/>
    <n v="0.8"/>
    <n v="-164.83600000000007"/>
  </r>
  <r>
    <n v="8329"/>
    <s v="CA-2024-118577"/>
    <x v="3"/>
    <d v="2024-10-07T00:00:00"/>
    <x v="768"/>
    <x v="1"/>
    <s v="XP-21865"/>
    <s v="Xylona Preis"/>
    <x v="0"/>
    <s v="United States"/>
    <x v="78"/>
    <x v="30"/>
    <n v="7109"/>
    <x v="3"/>
    <s v="OFF-PA-10001357"/>
    <x v="1"/>
    <x v="10"/>
    <s v="Xerox 1886"/>
    <n v="143.69999999999999"/>
    <n v="3"/>
    <n v="0"/>
    <n v="68.975999999999999"/>
  </r>
  <r>
    <n v="8330"/>
    <s v="CA-2024-118577"/>
    <x v="3"/>
    <d v="2024-10-07T00:00:00"/>
    <x v="768"/>
    <x v="1"/>
    <s v="XP-21865"/>
    <s v="Xylona Preis"/>
    <x v="0"/>
    <s v="United States"/>
    <x v="78"/>
    <x v="30"/>
    <n v="7109"/>
    <x v="3"/>
    <s v="OFF-PA-10004888"/>
    <x v="1"/>
    <x v="10"/>
    <s v="Xerox 217"/>
    <n v="6.48"/>
    <n v="1"/>
    <n v="0"/>
    <n v="3.1104000000000003"/>
  </r>
  <r>
    <n v="8331"/>
    <s v="CA-2024-113572"/>
    <x v="3"/>
    <d v="2024-11-08T00:00:00"/>
    <x v="45"/>
    <x v="1"/>
    <s v="FP-14320"/>
    <s v="Frank Preis"/>
    <x v="0"/>
    <s v="United States"/>
    <x v="20"/>
    <x v="15"/>
    <n v="10024"/>
    <x v="3"/>
    <s v="TEC-AC-10002370"/>
    <x v="2"/>
    <x v="11"/>
    <s v="Maxell CD-R Discs"/>
    <n v="7.88"/>
    <n v="4"/>
    <n v="0"/>
    <n v="2.5215999999999994"/>
  </r>
  <r>
    <n v="8332"/>
    <s v="CA-2023-153269"/>
    <x v="0"/>
    <d v="2023-03-10T00:00:00"/>
    <x v="331"/>
    <x v="2"/>
    <s v="PS-18760"/>
    <s v="Pamela Stobb"/>
    <x v="0"/>
    <s v="United States"/>
    <x v="504"/>
    <x v="31"/>
    <n v="1810"/>
    <x v="3"/>
    <s v="OFF-ST-10004634"/>
    <x v="1"/>
    <x v="4"/>
    <s v="Personal Folder Holder, Ebony"/>
    <n v="11.21"/>
    <n v="1"/>
    <n v="0"/>
    <n v="3.3629999999999995"/>
  </r>
  <r>
    <n v="8333"/>
    <s v="CA-2023-153269"/>
    <x v="0"/>
    <d v="2023-03-10T00:00:00"/>
    <x v="331"/>
    <x v="2"/>
    <s v="PS-18760"/>
    <s v="Pamela Stobb"/>
    <x v="0"/>
    <s v="United States"/>
    <x v="504"/>
    <x v="31"/>
    <n v="1810"/>
    <x v="3"/>
    <s v="FUR-CH-10002647"/>
    <x v="0"/>
    <x v="1"/>
    <s v="Situations Contoured Folding Chairs, 4/Set"/>
    <n v="354.90000000000003"/>
    <n v="5"/>
    <n v="0"/>
    <n v="88.725000000000023"/>
  </r>
  <r>
    <n v="8334"/>
    <s v="CA-2023-153269"/>
    <x v="0"/>
    <d v="2023-03-10T00:00:00"/>
    <x v="331"/>
    <x v="2"/>
    <s v="PS-18760"/>
    <s v="Pamela Stobb"/>
    <x v="0"/>
    <s v="United States"/>
    <x v="504"/>
    <x v="31"/>
    <n v="1810"/>
    <x v="3"/>
    <s v="OFF-PA-10001801"/>
    <x v="1"/>
    <x v="10"/>
    <s v="Xerox 193"/>
    <n v="17.940000000000001"/>
    <n v="3"/>
    <n v="0"/>
    <n v="8.7906000000000013"/>
  </r>
  <r>
    <n v="8335"/>
    <s v="CA-2023-153269"/>
    <x v="0"/>
    <d v="2023-03-10T00:00:00"/>
    <x v="331"/>
    <x v="2"/>
    <s v="PS-18760"/>
    <s v="Pamela Stobb"/>
    <x v="0"/>
    <s v="United States"/>
    <x v="504"/>
    <x v="31"/>
    <n v="1810"/>
    <x v="3"/>
    <s v="OFF-BI-10004632"/>
    <x v="1"/>
    <x v="8"/>
    <s v="GBC Binding covers"/>
    <n v="51.8"/>
    <n v="4"/>
    <n v="0"/>
    <n v="23.309999999999995"/>
  </r>
  <r>
    <n v="8336"/>
    <s v="CA-2024-161655"/>
    <x v="3"/>
    <d v="2024-05-14T00:00:00"/>
    <x v="380"/>
    <x v="0"/>
    <s v="CW-11905"/>
    <s v="Carl Weiss"/>
    <x v="2"/>
    <s v="United States"/>
    <x v="46"/>
    <x v="13"/>
    <n v="19711"/>
    <x v="3"/>
    <s v="OFF-BI-10002082"/>
    <x v="1"/>
    <x v="8"/>
    <s v="GBC Twin Loop Wire Binding Elements"/>
    <n v="299.52"/>
    <n v="9"/>
    <n v="0"/>
    <n v="149.76"/>
  </r>
  <r>
    <n v="8337"/>
    <s v="CA-2023-101469"/>
    <x v="0"/>
    <d v="2023-07-03T00:00:00"/>
    <x v="975"/>
    <x v="1"/>
    <s v="KH-16360"/>
    <s v="Katherine Hughes"/>
    <x v="0"/>
    <s v="United States"/>
    <x v="81"/>
    <x v="17"/>
    <n v="22204"/>
    <x v="0"/>
    <s v="OFF-AR-10003986"/>
    <x v="1"/>
    <x v="6"/>
    <s v="Avery Hi-Liter Pen Style Six-Color Fluorescent Set"/>
    <n v="7.7"/>
    <n v="2"/>
    <n v="0"/>
    <n v="3.157"/>
  </r>
  <r>
    <n v="8338"/>
    <s v="CA-2021-153087"/>
    <x v="2"/>
    <d v="2021-12-27T00:00:00"/>
    <x v="752"/>
    <x v="1"/>
    <s v="TC-20980"/>
    <s v="Tamara Chand"/>
    <x v="1"/>
    <s v="United States"/>
    <x v="27"/>
    <x v="19"/>
    <n v="35601"/>
    <x v="0"/>
    <s v="OFF-PA-10001243"/>
    <x v="1"/>
    <x v="10"/>
    <s v="Xerox 1983"/>
    <n v="23.92"/>
    <n v="4"/>
    <n v="0"/>
    <n v="11.720800000000001"/>
  </r>
  <r>
    <n v="8339"/>
    <s v="CA-2021-153087"/>
    <x v="2"/>
    <d v="2021-12-27T00:00:00"/>
    <x v="752"/>
    <x v="1"/>
    <s v="TC-20980"/>
    <s v="Tamara Chand"/>
    <x v="1"/>
    <s v="United States"/>
    <x v="27"/>
    <x v="19"/>
    <n v="35601"/>
    <x v="0"/>
    <s v="TEC-AC-10003198"/>
    <x v="2"/>
    <x v="11"/>
    <s v="Enermax Acrylux Wireless Keyboard"/>
    <n v="498"/>
    <n v="5"/>
    <n v="0"/>
    <n v="184.26"/>
  </r>
  <r>
    <n v="8340"/>
    <s v="CA-2024-135076"/>
    <x v="3"/>
    <d v="2024-04-14T00:00:00"/>
    <x v="125"/>
    <x v="1"/>
    <s v="YS-21880"/>
    <s v="Yana Sorensen"/>
    <x v="1"/>
    <s v="United States"/>
    <x v="86"/>
    <x v="1"/>
    <n v="92345"/>
    <x v="1"/>
    <s v="FUR-CH-10003774"/>
    <x v="0"/>
    <x v="1"/>
    <s v="Global Wood Trimmed Manager's Task Chair, Khaki"/>
    <n v="436.70400000000006"/>
    <n v="6"/>
    <n v="0.2"/>
    <n v="-38.211600000000033"/>
  </r>
  <r>
    <n v="8341"/>
    <s v="CA-2021-161634"/>
    <x v="2"/>
    <d v="2021-11-14T00:00:00"/>
    <x v="779"/>
    <x v="1"/>
    <s v="CC-12220"/>
    <s v="Chris Cortes"/>
    <x v="0"/>
    <s v="United States"/>
    <x v="269"/>
    <x v="17"/>
    <n v="23320"/>
    <x v="0"/>
    <s v="OFF-PA-10002262"/>
    <x v="1"/>
    <x v="10"/>
    <s v="Xerox 192"/>
    <n v="32.400000000000006"/>
    <n v="5"/>
    <n v="0"/>
    <n v="15.552000000000001"/>
  </r>
  <r>
    <n v="8342"/>
    <s v="CA-2024-141481"/>
    <x v="3"/>
    <d v="2024-06-12T00:00:00"/>
    <x v="1055"/>
    <x v="2"/>
    <s v="ZD-21925"/>
    <s v="Zuschuss Donatelli"/>
    <x v="0"/>
    <s v="United States"/>
    <x v="1"/>
    <x v="1"/>
    <n v="90036"/>
    <x v="1"/>
    <s v="OFF-AP-10004532"/>
    <x v="1"/>
    <x v="9"/>
    <s v="Kensington 6 Outlet Guardian Standard Surge Protector"/>
    <n v="61.44"/>
    <n v="3"/>
    <n v="0"/>
    <n v="16.588799999999999"/>
  </r>
  <r>
    <n v="8343"/>
    <s v="CA-2023-132549"/>
    <x v="0"/>
    <d v="2023-11-26T00:00:00"/>
    <x v="724"/>
    <x v="1"/>
    <s v="JK-15370"/>
    <s v="Jay Kimmel"/>
    <x v="0"/>
    <s v="United States"/>
    <x v="114"/>
    <x v="19"/>
    <n v="35810"/>
    <x v="0"/>
    <s v="OFF-ST-10001325"/>
    <x v="1"/>
    <x v="4"/>
    <s v="Sterilite Officeware Hinged File Box"/>
    <n v="73.36"/>
    <n v="7"/>
    <n v="0"/>
    <n v="19.807200000000002"/>
  </r>
  <r>
    <n v="8344"/>
    <s v="US-2021-155544"/>
    <x v="2"/>
    <d v="2021-03-21T00:00:00"/>
    <x v="86"/>
    <x v="1"/>
    <s v="GM-14440"/>
    <s v="Gary McGarr"/>
    <x v="0"/>
    <s v="United States"/>
    <x v="289"/>
    <x v="18"/>
    <n v="37918"/>
    <x v="0"/>
    <s v="OFF-LA-10004544"/>
    <x v="1"/>
    <x v="2"/>
    <s v="Avery 505"/>
    <n v="59.20000000000001"/>
    <n v="5"/>
    <n v="0.2"/>
    <n v="22.199999999999996"/>
  </r>
  <r>
    <n v="8345"/>
    <s v="US-2021-155544"/>
    <x v="2"/>
    <d v="2021-03-21T00:00:00"/>
    <x v="86"/>
    <x v="1"/>
    <s v="GM-14440"/>
    <s v="Gary McGarr"/>
    <x v="0"/>
    <s v="United States"/>
    <x v="289"/>
    <x v="18"/>
    <n v="37918"/>
    <x v="0"/>
    <s v="FUR-FU-10001473"/>
    <x v="0"/>
    <x v="5"/>
    <s v="DAX Wood Document Frame"/>
    <n v="32.952000000000005"/>
    <n v="3"/>
    <n v="0.2"/>
    <n v="6.5903999999999989"/>
  </r>
  <r>
    <n v="8346"/>
    <s v="US-2021-155544"/>
    <x v="2"/>
    <d v="2021-03-21T00:00:00"/>
    <x v="86"/>
    <x v="1"/>
    <s v="GM-14440"/>
    <s v="Gary McGarr"/>
    <x v="0"/>
    <s v="United States"/>
    <x v="289"/>
    <x v="18"/>
    <n v="37918"/>
    <x v="0"/>
    <s v="FUR-CH-10000422"/>
    <x v="0"/>
    <x v="1"/>
    <s v="Global Highback Leather Tilter in Burgundy"/>
    <n v="218.376"/>
    <n v="3"/>
    <n v="0.2"/>
    <n v="-10.918799999999983"/>
  </r>
  <r>
    <n v="8347"/>
    <s v="US-2022-115238"/>
    <x v="1"/>
    <d v="2022-04-30T00:00:00"/>
    <x v="1164"/>
    <x v="1"/>
    <s v="JW-15220"/>
    <s v="Jane Waco"/>
    <x v="1"/>
    <s v="United States"/>
    <x v="104"/>
    <x v="31"/>
    <n v="1841"/>
    <x v="3"/>
    <s v="FUR-FU-10002960"/>
    <x v="0"/>
    <x v="5"/>
    <s v="Eldon 200 Class Desk Accessories, Burgundy"/>
    <n v="31.400000000000002"/>
    <n v="5"/>
    <n v="0"/>
    <n v="13.188000000000002"/>
  </r>
  <r>
    <n v="8348"/>
    <s v="US-2022-115238"/>
    <x v="1"/>
    <d v="2022-04-30T00:00:00"/>
    <x v="1164"/>
    <x v="1"/>
    <s v="JW-15220"/>
    <s v="Jane Waco"/>
    <x v="1"/>
    <s v="United States"/>
    <x v="104"/>
    <x v="31"/>
    <n v="1841"/>
    <x v="3"/>
    <s v="FUR-FU-10002445"/>
    <x v="0"/>
    <x v="5"/>
    <s v="DAX Two-Tone Rosewood/Black Document Frame, Desktop, 5 x 7"/>
    <n v="9.48"/>
    <n v="1"/>
    <n v="0"/>
    <n v="3.7920000000000007"/>
  </r>
  <r>
    <n v="8349"/>
    <s v="US-2022-115238"/>
    <x v="1"/>
    <d v="2022-04-30T00:00:00"/>
    <x v="1164"/>
    <x v="1"/>
    <s v="JW-15220"/>
    <s v="Jane Waco"/>
    <x v="1"/>
    <s v="United States"/>
    <x v="104"/>
    <x v="31"/>
    <n v="1841"/>
    <x v="3"/>
    <s v="TEC-PH-10001300"/>
    <x v="2"/>
    <x v="7"/>
    <s v="iKross Bluetooth Portable Keyboard + Cell Phone Stand Holder + Brush for Apple iPhone 5S 5C 5, 4S 4"/>
    <n v="209.5"/>
    <n v="10"/>
    <n v="0"/>
    <n v="58.66"/>
  </r>
  <r>
    <n v="8350"/>
    <s v="US-2022-115238"/>
    <x v="1"/>
    <d v="2022-04-30T00:00:00"/>
    <x v="1164"/>
    <x v="1"/>
    <s v="JW-15220"/>
    <s v="Jane Waco"/>
    <x v="1"/>
    <s v="United States"/>
    <x v="104"/>
    <x v="31"/>
    <n v="1841"/>
    <x v="3"/>
    <s v="FUR-FU-10001025"/>
    <x v="0"/>
    <x v="5"/>
    <s v="Eldon Imàge Series Desk Accessories, Clear"/>
    <n v="24.3"/>
    <n v="5"/>
    <n v="0"/>
    <n v="10.449000000000002"/>
  </r>
  <r>
    <n v="8351"/>
    <s v="US-2022-115238"/>
    <x v="1"/>
    <d v="2022-04-30T00:00:00"/>
    <x v="1164"/>
    <x v="1"/>
    <s v="JW-15220"/>
    <s v="Jane Waco"/>
    <x v="1"/>
    <s v="United States"/>
    <x v="104"/>
    <x v="31"/>
    <n v="1841"/>
    <x v="3"/>
    <s v="OFF-PA-10002689"/>
    <x v="1"/>
    <x v="10"/>
    <s v="Weyerhaeuser First Choice Laser/Copy Paper (20Lb. and 88 Bright)"/>
    <n v="6.48"/>
    <n v="1"/>
    <n v="0"/>
    <n v="3.1104000000000003"/>
  </r>
  <r>
    <n v="8352"/>
    <s v="CA-2024-132199"/>
    <x v="3"/>
    <d v="2024-05-04T00:00:00"/>
    <x v="785"/>
    <x v="1"/>
    <s v="BO-11350"/>
    <s v="Bill Overfelt"/>
    <x v="1"/>
    <s v="United States"/>
    <x v="10"/>
    <x v="9"/>
    <n v="19134"/>
    <x v="3"/>
    <s v="FUR-FU-10004245"/>
    <x v="0"/>
    <x v="5"/>
    <s v="Career Cubicle Clock, 8 1/4&quot;, Black"/>
    <n v="32.448"/>
    <n v="2"/>
    <n v="0.2"/>
    <n v="7.3008000000000006"/>
  </r>
  <r>
    <n v="8353"/>
    <s v="CA-2024-132199"/>
    <x v="3"/>
    <d v="2024-05-04T00:00:00"/>
    <x v="785"/>
    <x v="1"/>
    <s v="BO-11350"/>
    <s v="Bill Overfelt"/>
    <x v="1"/>
    <s v="United States"/>
    <x v="10"/>
    <x v="9"/>
    <n v="19134"/>
    <x v="3"/>
    <s v="OFF-BI-10003684"/>
    <x v="1"/>
    <x v="8"/>
    <s v="Wilson Jones Legal Size Ring Binders"/>
    <n v="26.388000000000002"/>
    <n v="4"/>
    <n v="0.7"/>
    <n v="-17.591999999999992"/>
  </r>
  <r>
    <n v="8354"/>
    <s v="CA-2024-132199"/>
    <x v="3"/>
    <d v="2024-05-04T00:00:00"/>
    <x v="785"/>
    <x v="1"/>
    <s v="BO-11350"/>
    <s v="Bill Overfelt"/>
    <x v="1"/>
    <s v="United States"/>
    <x v="10"/>
    <x v="9"/>
    <n v="19134"/>
    <x v="3"/>
    <s v="FUR-TA-10003748"/>
    <x v="0"/>
    <x v="3"/>
    <s v="Bevis 36 x 72 Conference Tables"/>
    <n v="373.46999999999991"/>
    <n v="5"/>
    <n v="0.4"/>
    <n v="-112.041"/>
  </r>
  <r>
    <n v="8355"/>
    <s v="CA-2024-132199"/>
    <x v="3"/>
    <d v="2024-05-04T00:00:00"/>
    <x v="785"/>
    <x v="1"/>
    <s v="BO-11350"/>
    <s v="Bill Overfelt"/>
    <x v="1"/>
    <s v="United States"/>
    <x v="10"/>
    <x v="9"/>
    <n v="19134"/>
    <x v="3"/>
    <s v="OFF-BI-10002133"/>
    <x v="1"/>
    <x v="8"/>
    <s v="Wilson Jones Elliptical Ring 3 1/2&quot; Capacity Binders, 800 sheets"/>
    <n v="64.2"/>
    <n v="5"/>
    <n v="0.7"/>
    <n v="-44.94"/>
  </r>
  <r>
    <n v="8356"/>
    <s v="CA-2024-132199"/>
    <x v="3"/>
    <d v="2024-05-04T00:00:00"/>
    <x v="785"/>
    <x v="1"/>
    <s v="BO-11350"/>
    <s v="Bill Overfelt"/>
    <x v="1"/>
    <s v="United States"/>
    <x v="10"/>
    <x v="9"/>
    <n v="19134"/>
    <x v="3"/>
    <s v="OFF-FA-10002280"/>
    <x v="1"/>
    <x v="13"/>
    <s v="Advantus Plastic Paper Clips"/>
    <n v="8"/>
    <n v="2"/>
    <n v="0.2"/>
    <n v="2.8"/>
  </r>
  <r>
    <n v="8357"/>
    <s v="CA-2023-163174"/>
    <x v="0"/>
    <d v="2023-08-27T00:00:00"/>
    <x v="881"/>
    <x v="1"/>
    <s v="XP-21865"/>
    <s v="Xylona Preis"/>
    <x v="0"/>
    <s v="United States"/>
    <x v="417"/>
    <x v="32"/>
    <n v="30605"/>
    <x v="0"/>
    <s v="FUR-FU-10000308"/>
    <x v="0"/>
    <x v="5"/>
    <s v="Deflect-o Glass Clear Studded Chair Mats"/>
    <n v="186.54"/>
    <n v="3"/>
    <n v="0"/>
    <n v="41.038800000000002"/>
  </r>
  <r>
    <n v="8358"/>
    <s v="CA-2021-110555"/>
    <x v="2"/>
    <d v="2021-04-11T00:00:00"/>
    <x v="1220"/>
    <x v="1"/>
    <s v="MM-18055"/>
    <s v="Michelle Moray"/>
    <x v="0"/>
    <s v="United States"/>
    <x v="120"/>
    <x v="37"/>
    <n v="59405"/>
    <x v="1"/>
    <s v="OFF-ST-10000876"/>
    <x v="1"/>
    <x v="4"/>
    <s v="Eldon Simplefile Box Office"/>
    <n v="87.08"/>
    <n v="7"/>
    <n v="0"/>
    <n v="24.382400000000001"/>
  </r>
  <r>
    <n v="8359"/>
    <s v="CA-2021-110555"/>
    <x v="2"/>
    <d v="2021-04-11T00:00:00"/>
    <x v="1220"/>
    <x v="1"/>
    <s v="MM-18055"/>
    <s v="Michelle Moray"/>
    <x v="0"/>
    <s v="United States"/>
    <x v="120"/>
    <x v="37"/>
    <n v="59405"/>
    <x v="1"/>
    <s v="TEC-PH-10000586"/>
    <x v="2"/>
    <x v="7"/>
    <s v="AT&amp;T SB67148 SynJ"/>
    <n v="105.584"/>
    <n v="2"/>
    <n v="0.2"/>
    <n v="9.2386000000000053"/>
  </r>
  <r>
    <n v="8360"/>
    <s v="CA-2021-110555"/>
    <x v="2"/>
    <d v="2021-04-11T00:00:00"/>
    <x v="1220"/>
    <x v="1"/>
    <s v="MM-18055"/>
    <s v="Michelle Moray"/>
    <x v="0"/>
    <s v="United States"/>
    <x v="120"/>
    <x v="37"/>
    <n v="59405"/>
    <x v="1"/>
    <s v="TEC-AC-10003399"/>
    <x v="2"/>
    <x v="11"/>
    <s v="Memorex Mini Travel Drive 64 GB USB 2.0 Flash Drive"/>
    <n v="217.44"/>
    <n v="6"/>
    <n v="0"/>
    <n v="91.32480000000001"/>
  </r>
  <r>
    <n v="8361"/>
    <s v="CA-2024-147207"/>
    <x v="3"/>
    <d v="2024-01-03T00:00:00"/>
    <x v="505"/>
    <x v="0"/>
    <s v="TS-21655"/>
    <s v="Trudy Schmidt"/>
    <x v="0"/>
    <s v="United States"/>
    <x v="236"/>
    <x v="5"/>
    <n v="79907"/>
    <x v="2"/>
    <s v="OFF-AR-10001955"/>
    <x v="1"/>
    <x v="6"/>
    <s v="Newell 319"/>
    <n v="31.744"/>
    <n v="2"/>
    <n v="0.2"/>
    <n v="3.9679999999999964"/>
  </r>
  <r>
    <n v="8362"/>
    <s v="CA-2024-147207"/>
    <x v="3"/>
    <d v="2024-01-03T00:00:00"/>
    <x v="505"/>
    <x v="0"/>
    <s v="TS-21655"/>
    <s v="Trudy Schmidt"/>
    <x v="0"/>
    <s v="United States"/>
    <x v="236"/>
    <x v="5"/>
    <n v="79907"/>
    <x v="2"/>
    <s v="OFF-AP-10000027"/>
    <x v="1"/>
    <x v="9"/>
    <s v="Hoover Commercial SteamVac"/>
    <n v="5.4319999999999986"/>
    <n v="2"/>
    <n v="0.8"/>
    <n v="-13.580000000000002"/>
  </r>
  <r>
    <n v="8363"/>
    <s v="CA-2024-147207"/>
    <x v="3"/>
    <d v="2024-01-03T00:00:00"/>
    <x v="505"/>
    <x v="0"/>
    <s v="TS-21655"/>
    <s v="Trudy Schmidt"/>
    <x v="0"/>
    <s v="United States"/>
    <x v="236"/>
    <x v="5"/>
    <n v="79907"/>
    <x v="2"/>
    <s v="FUR-TA-10002958"/>
    <x v="0"/>
    <x v="3"/>
    <s v="Bevis Oval Conference Table, Walnut"/>
    <n v="913.43000000000006"/>
    <n v="5"/>
    <n v="0.3"/>
    <n v="-169.63700000000009"/>
  </r>
  <r>
    <n v="8364"/>
    <s v="CA-2024-147207"/>
    <x v="3"/>
    <d v="2024-01-03T00:00:00"/>
    <x v="505"/>
    <x v="0"/>
    <s v="TS-21655"/>
    <s v="Trudy Schmidt"/>
    <x v="0"/>
    <s v="United States"/>
    <x v="236"/>
    <x v="5"/>
    <n v="79907"/>
    <x v="2"/>
    <s v="OFF-ST-10002615"/>
    <x v="1"/>
    <x v="4"/>
    <s v="Dual Level, Single-Width Filing Carts"/>
    <n v="372.14400000000001"/>
    <n v="3"/>
    <n v="0.2"/>
    <n v="27.910800000000009"/>
  </r>
  <r>
    <n v="8365"/>
    <s v="CA-2024-137631"/>
    <x v="3"/>
    <d v="2024-04-29T00:00:00"/>
    <x v="1060"/>
    <x v="1"/>
    <s v="JL-15235"/>
    <s v="Janet Lee"/>
    <x v="0"/>
    <s v="United States"/>
    <x v="505"/>
    <x v="2"/>
    <n v="34741"/>
    <x v="0"/>
    <s v="TEC-PH-10002624"/>
    <x v="2"/>
    <x v="7"/>
    <s v="Samsung Galaxy S4 Mini"/>
    <n v="751.98400000000004"/>
    <n v="2"/>
    <n v="0.2"/>
    <n v="84.598199999999878"/>
  </r>
  <r>
    <n v="8366"/>
    <s v="CA-2024-157273"/>
    <x v="3"/>
    <d v="2024-01-31T00:00:00"/>
    <x v="985"/>
    <x v="2"/>
    <s v="SZ-20035"/>
    <s v="Sam Zeldin"/>
    <x v="2"/>
    <s v="United States"/>
    <x v="4"/>
    <x v="4"/>
    <n v="98105"/>
    <x v="1"/>
    <s v="TEC-PH-10002275"/>
    <x v="2"/>
    <x v="7"/>
    <s v="Mitel 5320 IP Phone VoIP phone"/>
    <n v="604.76800000000003"/>
    <n v="4"/>
    <n v="0.2"/>
    <n v="60.476800000000026"/>
  </r>
  <r>
    <n v="8367"/>
    <s v="CA-2021-109918"/>
    <x v="2"/>
    <d v="2021-09-07T00:00:00"/>
    <x v="74"/>
    <x v="0"/>
    <s v="LR-17035"/>
    <s v="Lisa Ryan"/>
    <x v="1"/>
    <s v="United States"/>
    <x v="68"/>
    <x v="1"/>
    <n v="95051"/>
    <x v="1"/>
    <s v="OFF-SU-10004290"/>
    <x v="1"/>
    <x v="14"/>
    <s v="Acme Design Line 8&quot; Stainless Steel Bent Scissors w/Champagne Handles, 3-1/8&quot; Cut"/>
    <n v="27.36"/>
    <n v="4"/>
    <n v="0"/>
    <n v="7.3872"/>
  </r>
  <r>
    <n v="8368"/>
    <s v="CA-2021-109918"/>
    <x v="2"/>
    <d v="2021-09-07T00:00:00"/>
    <x v="74"/>
    <x v="0"/>
    <s v="LR-17035"/>
    <s v="Lisa Ryan"/>
    <x v="1"/>
    <s v="United States"/>
    <x v="68"/>
    <x v="1"/>
    <n v="95051"/>
    <x v="1"/>
    <s v="OFF-PA-10000174"/>
    <x v="1"/>
    <x v="10"/>
    <s v="Message Book, Wirebound, Four 5 1/2&quot; X 4&quot; Forms/Pg., 200 Dupl. Sets/Book"/>
    <n v="20.56"/>
    <n v="2"/>
    <n v="0"/>
    <n v="9.663199999999998"/>
  </r>
  <r>
    <n v="8369"/>
    <s v="CA-2021-109918"/>
    <x v="2"/>
    <d v="2021-09-07T00:00:00"/>
    <x v="74"/>
    <x v="0"/>
    <s v="LR-17035"/>
    <s v="Lisa Ryan"/>
    <x v="1"/>
    <s v="United States"/>
    <x v="68"/>
    <x v="1"/>
    <n v="95051"/>
    <x v="1"/>
    <s v="OFF-BI-10004308"/>
    <x v="1"/>
    <x v="8"/>
    <s v="Avery Legal 4-Ring Binder"/>
    <n v="83.920000000000016"/>
    <n v="5"/>
    <n v="0.2"/>
    <n v="31.47"/>
  </r>
  <r>
    <n v="8370"/>
    <s v="CA-2023-118745"/>
    <x v="0"/>
    <d v="2023-06-12T00:00:00"/>
    <x v="1"/>
    <x v="1"/>
    <s v="SV-20365"/>
    <s v="Seth Vernon"/>
    <x v="0"/>
    <s v="United States"/>
    <x v="1"/>
    <x v="1"/>
    <n v="90049"/>
    <x v="1"/>
    <s v="FUR-TA-10003473"/>
    <x v="0"/>
    <x v="3"/>
    <s v="Bretford Rectangular Conference Table Tops"/>
    <n v="902.71199999999999"/>
    <n v="3"/>
    <n v="0.2"/>
    <n v="33.851700000000051"/>
  </r>
  <r>
    <n v="8371"/>
    <s v="CA-2023-163972"/>
    <x v="0"/>
    <d v="2023-10-18T00:00:00"/>
    <x v="149"/>
    <x v="1"/>
    <s v="MG-17890"/>
    <s v="Michael Granlund"/>
    <x v="2"/>
    <s v="United States"/>
    <x v="201"/>
    <x v="1"/>
    <n v="93727"/>
    <x v="1"/>
    <s v="FUR-BO-10003894"/>
    <x v="0"/>
    <x v="0"/>
    <s v="Safco Value Mate Steel Bookcase, Baked Enamel Finish on Steel, Black"/>
    <n v="120.666"/>
    <n v="2"/>
    <n v="0.15"/>
    <n v="21.293999999999993"/>
  </r>
  <r>
    <n v="8372"/>
    <s v="CA-2021-165393"/>
    <x v="2"/>
    <d v="2021-12-27T00:00:00"/>
    <x v="129"/>
    <x v="2"/>
    <s v="NC-18415"/>
    <s v="Nathan Cano"/>
    <x v="0"/>
    <s v="United States"/>
    <x v="5"/>
    <x v="5"/>
    <n v="76106"/>
    <x v="2"/>
    <s v="OFF-BI-10001658"/>
    <x v="1"/>
    <x v="8"/>
    <s v="GBC Standard Therm-A-Bind Covers"/>
    <n v="4.9839999999999991"/>
    <n v="1"/>
    <n v="0.8"/>
    <n v="-8.472800000000003"/>
  </r>
  <r>
    <n v="8373"/>
    <s v="CA-2023-113726"/>
    <x v="0"/>
    <d v="2023-11-25T00:00:00"/>
    <x v="417"/>
    <x v="1"/>
    <s v="SC-20680"/>
    <s v="Steve Carroll"/>
    <x v="2"/>
    <s v="United States"/>
    <x v="4"/>
    <x v="4"/>
    <n v="98105"/>
    <x v="1"/>
    <s v="FUR-FU-10003535"/>
    <x v="0"/>
    <x v="5"/>
    <s v="Howard Miller Distant Time Traveler Alarm Clock"/>
    <n v="82.26"/>
    <n v="3"/>
    <n v="0"/>
    <n v="33.726600000000005"/>
  </r>
  <r>
    <n v="8374"/>
    <s v="CA-2023-152940"/>
    <x v="0"/>
    <d v="2023-11-11T00:00:00"/>
    <x v="1113"/>
    <x v="2"/>
    <s v="RO-19780"/>
    <s v="Rose O'Brian"/>
    <x v="0"/>
    <s v="United States"/>
    <x v="8"/>
    <x v="1"/>
    <n v="94110"/>
    <x v="1"/>
    <s v="OFF-ST-10000352"/>
    <x v="1"/>
    <x v="4"/>
    <s v="Acco Perma 2700 Stacking Storage Drawers"/>
    <n v="29.74"/>
    <n v="1"/>
    <n v="0"/>
    <n v="4.4610000000000021"/>
  </r>
  <r>
    <n v="8375"/>
    <s v="CA-2022-158701"/>
    <x v="1"/>
    <d v="2022-01-05T00:00:00"/>
    <x v="1027"/>
    <x v="1"/>
    <s v="JL-15175"/>
    <s v="James Lanier"/>
    <x v="2"/>
    <s v="United States"/>
    <x v="8"/>
    <x v="1"/>
    <n v="94110"/>
    <x v="1"/>
    <s v="OFF-AP-10004859"/>
    <x v="1"/>
    <x v="9"/>
    <s v="Acco 6 Outlet Guardian Premium Surge Suppressor"/>
    <n v="87.36"/>
    <n v="6"/>
    <n v="0"/>
    <n v="23.587200000000003"/>
  </r>
  <r>
    <n v="8376"/>
    <s v="CA-2022-158701"/>
    <x v="1"/>
    <d v="2022-01-05T00:00:00"/>
    <x v="1027"/>
    <x v="1"/>
    <s v="JL-15175"/>
    <s v="James Lanier"/>
    <x v="2"/>
    <s v="United States"/>
    <x v="8"/>
    <x v="1"/>
    <n v="94110"/>
    <x v="1"/>
    <s v="OFF-BI-10001294"/>
    <x v="1"/>
    <x v="8"/>
    <s v="Fellowes Binding Cases"/>
    <n v="56.16"/>
    <n v="6"/>
    <n v="0.2"/>
    <n v="17.549999999999994"/>
  </r>
  <r>
    <n v="8377"/>
    <s v="CA-2024-156272"/>
    <x v="3"/>
    <d v="2024-03-22T00:00:00"/>
    <x v="647"/>
    <x v="1"/>
    <s v="PW-19030"/>
    <s v="Pauline Webber"/>
    <x v="1"/>
    <s v="United States"/>
    <x v="330"/>
    <x v="2"/>
    <n v="33068"/>
    <x v="0"/>
    <s v="OFF-AP-10001242"/>
    <x v="1"/>
    <x v="9"/>
    <s v="APC 7 Outlet Network SurgeArrest Surge Protector"/>
    <n v="64.384"/>
    <n v="1"/>
    <n v="0.2"/>
    <n v="8.0479999999999983"/>
  </r>
  <r>
    <n v="8378"/>
    <s v="CA-2022-162964"/>
    <x v="1"/>
    <d v="2022-11-12T00:00:00"/>
    <x v="837"/>
    <x v="1"/>
    <s v="MF-18250"/>
    <s v="Monica Federle"/>
    <x v="1"/>
    <s v="United States"/>
    <x v="12"/>
    <x v="5"/>
    <n v="77095"/>
    <x v="2"/>
    <s v="OFF-ST-10002344"/>
    <x v="1"/>
    <x v="4"/>
    <s v="Carina 42&quot;Hx23 3/4&quot;W Media Storage Unit"/>
    <n v="64.784000000000006"/>
    <n v="1"/>
    <n v="0.2"/>
    <n v="-14.576399999999996"/>
  </r>
  <r>
    <n v="8379"/>
    <s v="CA-2022-162964"/>
    <x v="1"/>
    <d v="2022-11-12T00:00:00"/>
    <x v="837"/>
    <x v="1"/>
    <s v="MF-18250"/>
    <s v="Monica Federle"/>
    <x v="1"/>
    <s v="United States"/>
    <x v="12"/>
    <x v="5"/>
    <n v="77095"/>
    <x v="2"/>
    <s v="OFF-PA-10003349"/>
    <x v="1"/>
    <x v="10"/>
    <s v="Xerox 1957"/>
    <n v="15.552000000000003"/>
    <n v="3"/>
    <n v="0.2"/>
    <n v="5.6375999999999999"/>
  </r>
  <r>
    <n v="8380"/>
    <s v="CA-2022-162964"/>
    <x v="1"/>
    <d v="2022-11-12T00:00:00"/>
    <x v="837"/>
    <x v="1"/>
    <s v="MF-18250"/>
    <s v="Monica Federle"/>
    <x v="1"/>
    <s v="United States"/>
    <x v="12"/>
    <x v="5"/>
    <n v="77095"/>
    <x v="2"/>
    <s v="OFF-EN-10003055"/>
    <x v="1"/>
    <x v="12"/>
    <s v="Blue String-Tie &amp; Button Interoffice Envelopes, 10 x 13"/>
    <n v="223.88799999999998"/>
    <n v="7"/>
    <n v="0.2"/>
    <n v="69.964999999999975"/>
  </r>
  <r>
    <n v="8381"/>
    <s v="CA-2021-103527"/>
    <x v="2"/>
    <d v="2021-09-09T00:00:00"/>
    <x v="931"/>
    <x v="0"/>
    <s v="CC-12220"/>
    <s v="Chris Cortes"/>
    <x v="0"/>
    <s v="United States"/>
    <x v="22"/>
    <x v="10"/>
    <n v="60653"/>
    <x v="2"/>
    <s v="OFF-PA-10001622"/>
    <x v="1"/>
    <x v="10"/>
    <s v="Ampad Poly Cover Wirebound Steno Book, 6&quot; x 9&quot; Assorted Colors, Gregg Ruled"/>
    <n v="10.896000000000001"/>
    <n v="3"/>
    <n v="0.2"/>
    <n v="3.4049999999999994"/>
  </r>
  <r>
    <n v="8382"/>
    <s v="CA-2023-134544"/>
    <x v="0"/>
    <d v="2023-03-18T00:00:00"/>
    <x v="585"/>
    <x v="0"/>
    <s v="AC-10660"/>
    <s v="Anna Chung"/>
    <x v="0"/>
    <s v="United States"/>
    <x v="8"/>
    <x v="1"/>
    <n v="94109"/>
    <x v="1"/>
    <s v="TEC-PH-10003800"/>
    <x v="2"/>
    <x v="7"/>
    <s v="i.Sound Portable Power - 8000 mAh"/>
    <n v="84.784000000000006"/>
    <n v="2"/>
    <n v="0.2"/>
    <n v="-20.136200000000006"/>
  </r>
  <r>
    <n v="8383"/>
    <s v="CA-2023-163048"/>
    <x v="0"/>
    <d v="2023-02-08T00:00:00"/>
    <x v="1272"/>
    <x v="1"/>
    <s v="MH-17440"/>
    <s v="Mark Haberlin"/>
    <x v="1"/>
    <s v="United States"/>
    <x v="12"/>
    <x v="5"/>
    <n v="77036"/>
    <x v="2"/>
    <s v="FUR-CH-10001270"/>
    <x v="0"/>
    <x v="1"/>
    <s v="Harbour Creations Steel Folding Chair"/>
    <n v="241.49999999999997"/>
    <n v="4"/>
    <n v="0.3"/>
    <n v="0"/>
  </r>
  <r>
    <n v="8384"/>
    <s v="CA-2023-145135"/>
    <x v="0"/>
    <d v="2023-11-27T00:00:00"/>
    <x v="940"/>
    <x v="2"/>
    <s v="CD-12790"/>
    <s v="Cynthia Delaney"/>
    <x v="2"/>
    <s v="United States"/>
    <x v="506"/>
    <x v="29"/>
    <n v="6484"/>
    <x v="3"/>
    <s v="TEC-AC-10003447"/>
    <x v="2"/>
    <x v="11"/>
    <s v="Micropad Numeric Keypads"/>
    <n v="59.97"/>
    <n v="3"/>
    <n v="0"/>
    <n v="14.992499999999996"/>
  </r>
  <r>
    <n v="8385"/>
    <s v="CA-2023-145135"/>
    <x v="0"/>
    <d v="2023-11-27T00:00:00"/>
    <x v="940"/>
    <x v="2"/>
    <s v="CD-12790"/>
    <s v="Cynthia Delaney"/>
    <x v="2"/>
    <s v="United States"/>
    <x v="506"/>
    <x v="29"/>
    <n v="6484"/>
    <x v="3"/>
    <s v="OFF-PA-10004285"/>
    <x v="1"/>
    <x v="10"/>
    <s v="Xerox 1959"/>
    <n v="13.36"/>
    <n v="2"/>
    <n v="0"/>
    <n v="6.4127999999999998"/>
  </r>
  <r>
    <n v="8386"/>
    <s v="CA-2024-137582"/>
    <x v="3"/>
    <d v="2024-09-05T00:00:00"/>
    <x v="221"/>
    <x v="1"/>
    <s v="CV-12805"/>
    <s v="Cynthia Voltz"/>
    <x v="1"/>
    <s v="United States"/>
    <x v="182"/>
    <x v="1"/>
    <n v="94601"/>
    <x v="1"/>
    <s v="OFF-BI-10001757"/>
    <x v="1"/>
    <x v="8"/>
    <s v="Pressboard Hanging Data Binders for Unburst Sheets"/>
    <n v="11.808"/>
    <n v="3"/>
    <n v="0.2"/>
    <n v="4.1327999999999996"/>
  </r>
  <r>
    <n v="8387"/>
    <s v="CA-2022-149601"/>
    <x v="1"/>
    <d v="2022-05-28T00:00:00"/>
    <x v="69"/>
    <x v="1"/>
    <s v="TB-21625"/>
    <s v="Trudy Brown"/>
    <x v="0"/>
    <s v="United States"/>
    <x v="91"/>
    <x v="29"/>
    <n v="6040"/>
    <x v="3"/>
    <s v="OFF-ST-10001558"/>
    <x v="1"/>
    <x v="4"/>
    <s v="Acco Perma 4000 Stacking Storage Drawers"/>
    <n v="16.239999999999998"/>
    <n v="1"/>
    <n v="0"/>
    <n v="2.4359999999999999"/>
  </r>
  <r>
    <n v="8388"/>
    <s v="CA-2022-149601"/>
    <x v="1"/>
    <d v="2022-05-28T00:00:00"/>
    <x v="69"/>
    <x v="1"/>
    <s v="TB-21625"/>
    <s v="Trudy Brown"/>
    <x v="0"/>
    <s v="United States"/>
    <x v="91"/>
    <x v="29"/>
    <n v="6040"/>
    <x v="3"/>
    <s v="OFF-ST-10001328"/>
    <x v="1"/>
    <x v="4"/>
    <s v="Personal Filing Tote with Lid, Black/Gray"/>
    <n v="77.55"/>
    <n v="5"/>
    <n v="0"/>
    <n v="21.714000000000002"/>
  </r>
  <r>
    <n v="8389"/>
    <s v="CA-2021-139423"/>
    <x v="2"/>
    <d v="2021-11-01T00:00:00"/>
    <x v="840"/>
    <x v="1"/>
    <s v="DG-13300"/>
    <s v="Deirdre Greer"/>
    <x v="1"/>
    <s v="United States"/>
    <x v="334"/>
    <x v="30"/>
    <n v="7050"/>
    <x v="3"/>
    <s v="OFF-AP-10004708"/>
    <x v="1"/>
    <x v="9"/>
    <s v="Fellowes Superior 10 Outlet Split Surge Protector"/>
    <n v="76.12"/>
    <n v="2"/>
    <n v="0"/>
    <n v="22.074799999999996"/>
  </r>
  <r>
    <n v="8390"/>
    <s v="CA-2023-102596"/>
    <x v="0"/>
    <d v="2023-12-28T00:00:00"/>
    <x v="525"/>
    <x v="2"/>
    <s v="RD-19810"/>
    <s v="Ross DeVincentis"/>
    <x v="2"/>
    <s v="United States"/>
    <x v="59"/>
    <x v="24"/>
    <n v="44312"/>
    <x v="3"/>
    <s v="OFF-FA-10000621"/>
    <x v="1"/>
    <x v="13"/>
    <s v="OIC Colored Binder Clips, Assorted Sizes"/>
    <n v="17.184000000000001"/>
    <n v="6"/>
    <n v="0.2"/>
    <n v="6.2291999999999996"/>
  </r>
  <r>
    <n v="8391"/>
    <s v="CA-2024-153227"/>
    <x v="3"/>
    <d v="2024-12-05T00:00:00"/>
    <x v="792"/>
    <x v="2"/>
    <s v="CS-12250"/>
    <s v="Chris Selesnick"/>
    <x v="1"/>
    <s v="United States"/>
    <x v="1"/>
    <x v="1"/>
    <n v="90032"/>
    <x v="1"/>
    <s v="OFF-PA-10001838"/>
    <x v="1"/>
    <x v="10"/>
    <s v="Adams Telephone Message Book W/Dividers/Space For Phone Numbers, 5 1/4&quot;X8 1/2&quot;, 300/Messages"/>
    <n v="11.76"/>
    <n v="2"/>
    <n v="0"/>
    <n v="5.7623999999999995"/>
  </r>
  <r>
    <n v="8392"/>
    <s v="CA-2024-110625"/>
    <x v="3"/>
    <d v="2024-12-24T00:00:00"/>
    <x v="53"/>
    <x v="1"/>
    <s v="JB-16045"/>
    <s v="Julia Barnett"/>
    <x v="2"/>
    <s v="United States"/>
    <x v="507"/>
    <x v="29"/>
    <n v="6810"/>
    <x v="3"/>
    <s v="FUR-FU-10001473"/>
    <x v="0"/>
    <x v="5"/>
    <s v="DAX Wood Document Frame"/>
    <n v="27.46"/>
    <n v="2"/>
    <n v="0"/>
    <n v="9.8856000000000002"/>
  </r>
  <r>
    <n v="8393"/>
    <s v="CA-2023-142594"/>
    <x v="0"/>
    <d v="2023-12-02T00:00:00"/>
    <x v="296"/>
    <x v="0"/>
    <s v="EJ-14155"/>
    <s v="Eva Jacobs"/>
    <x v="0"/>
    <s v="United States"/>
    <x v="47"/>
    <x v="31"/>
    <n v="2038"/>
    <x v="3"/>
    <s v="TEC-PH-10000193"/>
    <x v="2"/>
    <x v="7"/>
    <s v="Jensen SMPS-640 - speaker phone"/>
    <n v="137.94"/>
    <n v="3"/>
    <n v="0"/>
    <n v="35.864399999999996"/>
  </r>
  <r>
    <n v="8394"/>
    <s v="CA-2023-142594"/>
    <x v="0"/>
    <d v="2023-12-02T00:00:00"/>
    <x v="296"/>
    <x v="0"/>
    <s v="EJ-14155"/>
    <s v="Eva Jacobs"/>
    <x v="0"/>
    <s v="United States"/>
    <x v="47"/>
    <x v="31"/>
    <n v="2038"/>
    <x v="3"/>
    <s v="FUR-FU-10002045"/>
    <x v="0"/>
    <x v="5"/>
    <s v="Executive Impressions 14&quot;"/>
    <n v="111.15"/>
    <n v="5"/>
    <n v="0"/>
    <n v="48.906000000000006"/>
  </r>
  <r>
    <n v="8395"/>
    <s v="CA-2023-142594"/>
    <x v="0"/>
    <d v="2023-12-02T00:00:00"/>
    <x v="296"/>
    <x v="0"/>
    <s v="EJ-14155"/>
    <s v="Eva Jacobs"/>
    <x v="0"/>
    <s v="United States"/>
    <x v="47"/>
    <x v="31"/>
    <n v="2038"/>
    <x v="3"/>
    <s v="OFF-AP-10002945"/>
    <x v="1"/>
    <x v="9"/>
    <s v="Honeywell Enviracaire Portable HEPA Air Cleaner for 17' x 22' Room"/>
    <n v="901.94999999999993"/>
    <n v="3"/>
    <n v="0"/>
    <n v="297.64349999999996"/>
  </r>
  <r>
    <n v="8396"/>
    <s v="CA-2023-142594"/>
    <x v="0"/>
    <d v="2023-12-02T00:00:00"/>
    <x v="296"/>
    <x v="0"/>
    <s v="EJ-14155"/>
    <s v="Eva Jacobs"/>
    <x v="0"/>
    <s v="United States"/>
    <x v="47"/>
    <x v="31"/>
    <n v="2038"/>
    <x v="3"/>
    <s v="FUR-TA-10001095"/>
    <x v="0"/>
    <x v="3"/>
    <s v="Chromcraft Round Conference Tables"/>
    <n v="366.00899999999996"/>
    <n v="3"/>
    <n v="0.3"/>
    <n v="-47.058300000000003"/>
  </r>
  <r>
    <n v="8397"/>
    <s v="CA-2021-152254"/>
    <x v="2"/>
    <d v="2021-06-30T00:00:00"/>
    <x v="1293"/>
    <x v="3"/>
    <s v="BD-11620"/>
    <s v="Brian DeCherney"/>
    <x v="0"/>
    <s v="United States"/>
    <x v="40"/>
    <x v="3"/>
    <n v="28403"/>
    <x v="0"/>
    <s v="OFF-PA-10001144"/>
    <x v="1"/>
    <x v="10"/>
    <s v="Xerox 1913"/>
    <n v="310.68799999999999"/>
    <n v="7"/>
    <n v="0.2"/>
    <n v="108.74079999999998"/>
  </r>
  <r>
    <n v="8398"/>
    <s v="US-2021-120236"/>
    <x v="2"/>
    <d v="2021-09-03T00:00:00"/>
    <x v="897"/>
    <x v="2"/>
    <s v="MR-17545"/>
    <s v="Mathew Reese"/>
    <x v="2"/>
    <s v="United States"/>
    <x v="12"/>
    <x v="5"/>
    <n v="77095"/>
    <x v="2"/>
    <s v="OFF-BI-10004099"/>
    <x v="1"/>
    <x v="8"/>
    <s v="GBC VeloBinder Strips"/>
    <n v="7.6799999999999979"/>
    <n v="5"/>
    <n v="0.8"/>
    <n v="-11.52"/>
  </r>
  <r>
    <n v="8399"/>
    <s v="CA-2024-120061"/>
    <x v="3"/>
    <d v="2024-11-03T00:00:00"/>
    <x v="170"/>
    <x v="0"/>
    <s v="SR-20425"/>
    <s v="Sharelle Roach"/>
    <x v="2"/>
    <s v="United States"/>
    <x v="24"/>
    <x v="24"/>
    <n v="45503"/>
    <x v="3"/>
    <s v="FUR-CH-10001973"/>
    <x v="0"/>
    <x v="1"/>
    <s v="Office Star Flex Back Scooter Chair with White Frame"/>
    <n v="155.37199999999999"/>
    <n v="2"/>
    <n v="0.3"/>
    <n v="-35.513599999999997"/>
  </r>
  <r>
    <n v="8400"/>
    <s v="CA-2022-133837"/>
    <x v="1"/>
    <d v="2022-04-13T00:00:00"/>
    <x v="1256"/>
    <x v="1"/>
    <s v="TH-21100"/>
    <s v="Thea Hendricks"/>
    <x v="0"/>
    <s v="United States"/>
    <x v="220"/>
    <x v="16"/>
    <n v="85301"/>
    <x v="1"/>
    <s v="OFF-ST-10000344"/>
    <x v="1"/>
    <x v="4"/>
    <s v="Neat Ideas Personal Hanging Folder Files, Black"/>
    <n v="10.744"/>
    <n v="1"/>
    <n v="0.2"/>
    <n v="0.80579999999999963"/>
  </r>
  <r>
    <n v="8401"/>
    <s v="CA-2022-110814"/>
    <x v="1"/>
    <d v="2022-12-05T00:00:00"/>
    <x v="234"/>
    <x v="0"/>
    <s v="BD-11635"/>
    <s v="Brian Derr"/>
    <x v="0"/>
    <s v="United States"/>
    <x v="20"/>
    <x v="15"/>
    <n v="10009"/>
    <x v="3"/>
    <s v="OFF-BI-10002026"/>
    <x v="1"/>
    <x v="8"/>
    <s v="Avery Arch Ring Binders"/>
    <n v="232.40000000000003"/>
    <n v="5"/>
    <n v="0.2"/>
    <n v="78.434999999999988"/>
  </r>
  <r>
    <n v="8402"/>
    <s v="CA-2022-110814"/>
    <x v="1"/>
    <d v="2022-12-05T00:00:00"/>
    <x v="234"/>
    <x v="0"/>
    <s v="BD-11635"/>
    <s v="Brian Derr"/>
    <x v="0"/>
    <s v="United States"/>
    <x v="20"/>
    <x v="15"/>
    <n v="10009"/>
    <x v="3"/>
    <s v="FUR-CH-10003535"/>
    <x v="0"/>
    <x v="1"/>
    <s v="Global Armless Task Chair, Royal Blue"/>
    <n v="164.64599999999999"/>
    <n v="3"/>
    <n v="0.1"/>
    <n v="12.805799999999994"/>
  </r>
  <r>
    <n v="8403"/>
    <s v="CA-2022-110814"/>
    <x v="1"/>
    <d v="2022-12-05T00:00:00"/>
    <x v="234"/>
    <x v="0"/>
    <s v="BD-11635"/>
    <s v="Brian Derr"/>
    <x v="0"/>
    <s v="United States"/>
    <x v="20"/>
    <x v="15"/>
    <n v="10009"/>
    <x v="3"/>
    <s v="OFF-PA-10004156"/>
    <x v="1"/>
    <x v="10"/>
    <s v="Xerox 188"/>
    <n v="22.68"/>
    <n v="2"/>
    <n v="0"/>
    <n v="11.113199999999999"/>
  </r>
  <r>
    <n v="8404"/>
    <s v="CA-2023-154067"/>
    <x v="0"/>
    <d v="2023-02-01T00:00:00"/>
    <x v="606"/>
    <x v="1"/>
    <s v="SM-20950"/>
    <s v="Suzanne McNair"/>
    <x v="1"/>
    <s v="United States"/>
    <x v="1"/>
    <x v="1"/>
    <n v="90036"/>
    <x v="1"/>
    <s v="OFF-PA-10002254"/>
    <x v="1"/>
    <x v="10"/>
    <s v="Xerox 1883"/>
    <n v="105.52"/>
    <n v="4"/>
    <n v="0"/>
    <n v="48.539199999999994"/>
  </r>
  <r>
    <n v="8405"/>
    <s v="CA-2024-140480"/>
    <x v="3"/>
    <d v="2024-07-09T00:00:00"/>
    <x v="142"/>
    <x v="1"/>
    <s v="HE-14800"/>
    <s v="Harold Engle"/>
    <x v="1"/>
    <s v="United States"/>
    <x v="46"/>
    <x v="13"/>
    <n v="19711"/>
    <x v="3"/>
    <s v="FUR-FU-10003247"/>
    <x v="0"/>
    <x v="5"/>
    <s v="36X48 HARDFLOOR CHAIRMAT"/>
    <n v="83.92"/>
    <n v="4"/>
    <n v="0"/>
    <n v="5.8743999999999943"/>
  </r>
  <r>
    <n v="8406"/>
    <s v="CA-2024-140480"/>
    <x v="3"/>
    <d v="2024-07-09T00:00:00"/>
    <x v="142"/>
    <x v="1"/>
    <s v="HE-14800"/>
    <s v="Harold Engle"/>
    <x v="1"/>
    <s v="United States"/>
    <x v="46"/>
    <x v="13"/>
    <n v="19711"/>
    <x v="3"/>
    <s v="TEC-AC-10002473"/>
    <x v="2"/>
    <x v="11"/>
    <s v="Maxell 4.7GB DVD-R"/>
    <n v="141.9"/>
    <n v="5"/>
    <n v="0"/>
    <n v="58.179000000000002"/>
  </r>
  <r>
    <n v="8407"/>
    <s v="CA-2024-140480"/>
    <x v="3"/>
    <d v="2024-07-09T00:00:00"/>
    <x v="142"/>
    <x v="1"/>
    <s v="HE-14800"/>
    <s v="Harold Engle"/>
    <x v="1"/>
    <s v="United States"/>
    <x v="46"/>
    <x v="13"/>
    <n v="19711"/>
    <x v="3"/>
    <s v="FUR-FU-10001057"/>
    <x v="0"/>
    <x v="5"/>
    <s v="Tensor Track Tree Floor Lamp"/>
    <n v="39.979999999999997"/>
    <n v="2"/>
    <n v="0"/>
    <n v="9.1953999999999994"/>
  </r>
  <r>
    <n v="8408"/>
    <s v="CA-2024-140480"/>
    <x v="3"/>
    <d v="2024-07-09T00:00:00"/>
    <x v="142"/>
    <x v="1"/>
    <s v="HE-14800"/>
    <s v="Harold Engle"/>
    <x v="1"/>
    <s v="United States"/>
    <x v="46"/>
    <x v="13"/>
    <n v="19711"/>
    <x v="3"/>
    <s v="OFF-AR-10001419"/>
    <x v="1"/>
    <x v="6"/>
    <s v="Newell 325"/>
    <n v="28.91"/>
    <n v="7"/>
    <n v="0"/>
    <n v="8.6729999999999983"/>
  </r>
  <r>
    <n v="8409"/>
    <s v="CA-2024-140480"/>
    <x v="3"/>
    <d v="2024-07-09T00:00:00"/>
    <x v="142"/>
    <x v="1"/>
    <s v="HE-14800"/>
    <s v="Harold Engle"/>
    <x v="1"/>
    <s v="United States"/>
    <x v="46"/>
    <x v="13"/>
    <n v="19711"/>
    <x v="3"/>
    <s v="OFF-AR-10004010"/>
    <x v="1"/>
    <x v="6"/>
    <s v="Hunt Boston Vacuum Mount KS Pencil Sharpener"/>
    <n v="174.95000000000002"/>
    <n v="5"/>
    <n v="0"/>
    <n v="45.487000000000002"/>
  </r>
  <r>
    <n v="8410"/>
    <s v="CA-2022-134082"/>
    <x v="1"/>
    <d v="2022-12-11T00:00:00"/>
    <x v="374"/>
    <x v="1"/>
    <s v="JK-15640"/>
    <s v="Jim Kriz"/>
    <x v="2"/>
    <s v="United States"/>
    <x v="272"/>
    <x v="1"/>
    <n v="92404"/>
    <x v="1"/>
    <s v="OFF-BI-10004230"/>
    <x v="1"/>
    <x v="8"/>
    <s v="GBC Recycled Grain Textured Covers"/>
    <n v="110.52800000000001"/>
    <n v="4"/>
    <n v="0.2"/>
    <n v="38.684799999999996"/>
  </r>
  <r>
    <n v="8411"/>
    <s v="CA-2023-130820"/>
    <x v="0"/>
    <d v="2023-11-16T00:00:00"/>
    <x v="441"/>
    <x v="3"/>
    <s v="ON-18715"/>
    <s v="Odella Nelson"/>
    <x v="1"/>
    <s v="United States"/>
    <x v="140"/>
    <x v="3"/>
    <n v="27217"/>
    <x v="0"/>
    <s v="FUR-TA-10001768"/>
    <x v="0"/>
    <x v="3"/>
    <s v="Hon Racetrack Conference Tables"/>
    <n v="630.024"/>
    <n v="4"/>
    <n v="0.4"/>
    <n v="-199.50760000000008"/>
  </r>
  <r>
    <n v="8412"/>
    <s v="CA-2023-159765"/>
    <x v="0"/>
    <d v="2023-05-10T00:00:00"/>
    <x v="72"/>
    <x v="0"/>
    <s v="TH-21100"/>
    <s v="Thea Hendricks"/>
    <x v="0"/>
    <s v="United States"/>
    <x v="127"/>
    <x v="17"/>
    <n v="24153"/>
    <x v="0"/>
    <s v="OFF-AR-10003514"/>
    <x v="1"/>
    <x v="6"/>
    <s v="4009 Highlighters by Sanford"/>
    <n v="27.86"/>
    <n v="7"/>
    <n v="0"/>
    <n v="9.1937999999999978"/>
  </r>
  <r>
    <n v="8413"/>
    <s v="CA-2024-132290"/>
    <x v="3"/>
    <d v="2024-03-11T00:00:00"/>
    <x v="469"/>
    <x v="1"/>
    <s v="MD-17350"/>
    <s v="Maribeth Dona"/>
    <x v="0"/>
    <s v="United States"/>
    <x v="61"/>
    <x v="5"/>
    <n v="75217"/>
    <x v="2"/>
    <s v="FUR-TA-10002228"/>
    <x v="0"/>
    <x v="3"/>
    <s v="Bevis Traditional Conference Table Top, Plinth Base"/>
    <n v="933.40800000000002"/>
    <n v="4"/>
    <n v="0.3"/>
    <n v="-173.34719999999999"/>
  </r>
  <r>
    <n v="8414"/>
    <s v="CA-2023-147109"/>
    <x v="0"/>
    <d v="2023-12-18T00:00:00"/>
    <x v="967"/>
    <x v="1"/>
    <s v="AH-10075"/>
    <s v="Adam Hart"/>
    <x v="1"/>
    <s v="United States"/>
    <x v="81"/>
    <x v="5"/>
    <n v="76017"/>
    <x v="2"/>
    <s v="OFF-PA-10001972"/>
    <x v="1"/>
    <x v="10"/>
    <s v="Xerox 214"/>
    <n v="51.840000000000011"/>
    <n v="10"/>
    <n v="0.2"/>
    <n v="18.143999999999998"/>
  </r>
  <r>
    <n v="8415"/>
    <s v="CA-2023-147109"/>
    <x v="0"/>
    <d v="2023-12-18T00:00:00"/>
    <x v="967"/>
    <x v="1"/>
    <s v="AH-10075"/>
    <s v="Adam Hart"/>
    <x v="1"/>
    <s v="United States"/>
    <x v="81"/>
    <x v="5"/>
    <n v="76017"/>
    <x v="2"/>
    <s v="TEC-AC-10002942"/>
    <x v="2"/>
    <x v="11"/>
    <s v="WD My Passport Ultra 1TB Portable External Hard Drive"/>
    <n v="165.60000000000002"/>
    <n v="3"/>
    <n v="0.2"/>
    <n v="-6.2100000000000151"/>
  </r>
  <r>
    <n v="8416"/>
    <s v="CA-2024-107265"/>
    <x v="3"/>
    <d v="2024-04-07T00:00:00"/>
    <x v="102"/>
    <x v="1"/>
    <s v="ML-17755"/>
    <s v="Max Ludwig"/>
    <x v="2"/>
    <s v="United States"/>
    <x v="292"/>
    <x v="23"/>
    <n v="52302"/>
    <x v="2"/>
    <s v="OFF-PA-10000474"/>
    <x v="1"/>
    <x v="10"/>
    <s v="Staples"/>
    <n v="106.32"/>
    <n v="3"/>
    <n v="0"/>
    <n v="49.970399999999991"/>
  </r>
  <r>
    <n v="8417"/>
    <s v="CA-2024-118199"/>
    <x v="3"/>
    <d v="2024-05-10T00:00:00"/>
    <x v="676"/>
    <x v="2"/>
    <s v="LB-16795"/>
    <s v="Laurel Beltran"/>
    <x v="2"/>
    <s v="United States"/>
    <x v="4"/>
    <x v="4"/>
    <n v="98105"/>
    <x v="1"/>
    <s v="OFF-BI-10004330"/>
    <x v="1"/>
    <x v="8"/>
    <s v="GBC Velobind Prepunched Cover Sets, Regency Series"/>
    <n v="147.91999999999999"/>
    <n v="5"/>
    <n v="0.2"/>
    <n v="46.224999999999987"/>
  </r>
  <r>
    <n v="8418"/>
    <s v="CA-2024-118199"/>
    <x v="3"/>
    <d v="2024-05-10T00:00:00"/>
    <x v="676"/>
    <x v="2"/>
    <s v="LB-16795"/>
    <s v="Laurel Beltran"/>
    <x v="2"/>
    <s v="United States"/>
    <x v="4"/>
    <x v="4"/>
    <n v="98105"/>
    <x v="1"/>
    <s v="OFF-ST-10000604"/>
    <x v="1"/>
    <x v="4"/>
    <s v="Home/Office Personal File Carts"/>
    <n v="104.28"/>
    <n v="3"/>
    <n v="0"/>
    <n v="26.069999999999993"/>
  </r>
  <r>
    <n v="8419"/>
    <s v="CA-2024-118199"/>
    <x v="3"/>
    <d v="2024-05-10T00:00:00"/>
    <x v="676"/>
    <x v="2"/>
    <s v="LB-16795"/>
    <s v="Laurel Beltran"/>
    <x v="2"/>
    <s v="United States"/>
    <x v="4"/>
    <x v="4"/>
    <n v="98105"/>
    <x v="1"/>
    <s v="FUR-TA-10004154"/>
    <x v="0"/>
    <x v="3"/>
    <s v="Riverside Furniture Oval Coffee Table, Oval End Table, End Table with Drawer"/>
    <n v="286.85000000000002"/>
    <n v="1"/>
    <n v="0"/>
    <n v="63.106999999999999"/>
  </r>
  <r>
    <n v="8420"/>
    <s v="CA-2024-118199"/>
    <x v="3"/>
    <d v="2024-05-10T00:00:00"/>
    <x v="676"/>
    <x v="2"/>
    <s v="LB-16795"/>
    <s v="Laurel Beltran"/>
    <x v="2"/>
    <s v="United States"/>
    <x v="4"/>
    <x v="4"/>
    <n v="98105"/>
    <x v="1"/>
    <s v="OFF-ST-10000636"/>
    <x v="1"/>
    <x v="4"/>
    <s v="Rogers Profile Extra Capacity Storage Tub"/>
    <n v="66.959999999999994"/>
    <n v="4"/>
    <n v="0"/>
    <n v="2.6783999999999963"/>
  </r>
  <r>
    <n v="8421"/>
    <s v="CA-2024-118199"/>
    <x v="3"/>
    <d v="2024-05-10T00:00:00"/>
    <x v="676"/>
    <x v="2"/>
    <s v="LB-16795"/>
    <s v="Laurel Beltran"/>
    <x v="2"/>
    <s v="United States"/>
    <x v="4"/>
    <x v="4"/>
    <n v="98105"/>
    <x v="1"/>
    <s v="TEC-AC-10004171"/>
    <x v="2"/>
    <x v="11"/>
    <s v="Razer Kraken 7.1 Surround Sound Over Ear USB Gaming Headset"/>
    <n v="199.98"/>
    <n v="2"/>
    <n v="0"/>
    <n v="87.991200000000006"/>
  </r>
  <r>
    <n v="8422"/>
    <s v="CA-2024-150091"/>
    <x v="3"/>
    <d v="2024-10-13T00:00:00"/>
    <x v="412"/>
    <x v="1"/>
    <s v="NP-18670"/>
    <s v="Nora Paige"/>
    <x v="0"/>
    <s v="United States"/>
    <x v="80"/>
    <x v="30"/>
    <n v="8701"/>
    <x v="3"/>
    <s v="TEC-AC-10002167"/>
    <x v="2"/>
    <x v="11"/>
    <s v="Imation 8gb Micro Traveldrive Usb 2.0 Flash Drive"/>
    <n v="45"/>
    <n v="3"/>
    <n v="0"/>
    <n v="4.9500000000000011"/>
  </r>
  <r>
    <n v="8423"/>
    <s v="CA-2024-150091"/>
    <x v="3"/>
    <d v="2024-10-13T00:00:00"/>
    <x v="412"/>
    <x v="1"/>
    <s v="NP-18670"/>
    <s v="Nora Paige"/>
    <x v="0"/>
    <s v="United States"/>
    <x v="80"/>
    <x v="30"/>
    <n v="8701"/>
    <x v="3"/>
    <s v="OFF-FA-10000621"/>
    <x v="1"/>
    <x v="13"/>
    <s v="OIC Colored Binder Clips, Assorted Sizes"/>
    <n v="17.899999999999999"/>
    <n v="5"/>
    <n v="0"/>
    <n v="8.7710000000000008"/>
  </r>
  <r>
    <n v="8424"/>
    <s v="CA-2024-150091"/>
    <x v="3"/>
    <d v="2024-10-13T00:00:00"/>
    <x v="412"/>
    <x v="1"/>
    <s v="NP-18670"/>
    <s v="Nora Paige"/>
    <x v="0"/>
    <s v="United States"/>
    <x v="80"/>
    <x v="30"/>
    <n v="8701"/>
    <x v="3"/>
    <s v="FUR-FU-10004053"/>
    <x v="0"/>
    <x v="5"/>
    <s v="DAX Two-Tone Silver Metal Document Frame"/>
    <n v="40.479999999999997"/>
    <n v="2"/>
    <n v="0"/>
    <n v="17.406400000000001"/>
  </r>
  <r>
    <n v="8425"/>
    <s v="CA-2024-150091"/>
    <x v="3"/>
    <d v="2024-10-13T00:00:00"/>
    <x v="412"/>
    <x v="1"/>
    <s v="NP-18670"/>
    <s v="Nora Paige"/>
    <x v="0"/>
    <s v="United States"/>
    <x v="80"/>
    <x v="30"/>
    <n v="8701"/>
    <x v="3"/>
    <s v="FUR-BO-10003404"/>
    <x v="0"/>
    <x v="0"/>
    <s v="Global Adaptabilites Bookcase, Cherry/Storm Gray Finish"/>
    <n v="2154.9"/>
    <n v="5"/>
    <n v="0"/>
    <n v="129.29399999999987"/>
  </r>
  <r>
    <n v="8426"/>
    <s v="CA-2023-137652"/>
    <x v="0"/>
    <d v="2023-08-29T00:00:00"/>
    <x v="881"/>
    <x v="2"/>
    <s v="EB-13750"/>
    <s v="Edward Becker"/>
    <x v="1"/>
    <s v="United States"/>
    <x v="74"/>
    <x v="24"/>
    <n v="45231"/>
    <x v="3"/>
    <s v="OFF-BI-10004099"/>
    <x v="1"/>
    <x v="8"/>
    <s v="GBC VeloBinder Strips"/>
    <n v="18.432000000000002"/>
    <n v="8"/>
    <n v="0.7"/>
    <n v="-12.287999999999997"/>
  </r>
  <r>
    <n v="8427"/>
    <s v="CA-2022-128356"/>
    <x v="1"/>
    <d v="2022-10-02T00:00:00"/>
    <x v="486"/>
    <x v="1"/>
    <s v="RP-19390"/>
    <s v="Resi Pölking"/>
    <x v="0"/>
    <s v="United States"/>
    <x v="377"/>
    <x v="22"/>
    <n v="80229"/>
    <x v="1"/>
    <s v="OFF-SU-10004290"/>
    <x v="1"/>
    <x v="14"/>
    <s v="Acme Design Line 8&quot; Stainless Steel Bent Scissors w/Champagne Handles, 3-1/8&quot; Cut"/>
    <n v="10.944000000000001"/>
    <n v="2"/>
    <n v="0.2"/>
    <n v="0.95759999999999978"/>
  </r>
  <r>
    <n v="8428"/>
    <s v="CA-2024-167017"/>
    <x v="3"/>
    <d v="2024-11-24T00:00:00"/>
    <x v="654"/>
    <x v="2"/>
    <s v="DC-12850"/>
    <s v="Dan Campbell"/>
    <x v="0"/>
    <s v="United States"/>
    <x v="43"/>
    <x v="12"/>
    <n v="48066"/>
    <x v="2"/>
    <s v="OFF-SU-10001935"/>
    <x v="1"/>
    <x v="14"/>
    <s v="Staples"/>
    <n v="4.3600000000000003"/>
    <n v="2"/>
    <n v="0"/>
    <n v="0.17439999999999944"/>
  </r>
  <r>
    <n v="8429"/>
    <s v="US-2024-132220"/>
    <x v="3"/>
    <d v="2024-11-13T00:00:00"/>
    <x v="38"/>
    <x v="1"/>
    <s v="DJ-13510"/>
    <s v="Don Jones"/>
    <x v="1"/>
    <s v="United States"/>
    <x v="228"/>
    <x v="16"/>
    <n v="85281"/>
    <x v="1"/>
    <s v="TEC-AC-10004227"/>
    <x v="2"/>
    <x v="11"/>
    <s v="SanDisk Ultra 16 GB MicroSDHC Class 10 Memory Card"/>
    <n v="62.352000000000004"/>
    <n v="6"/>
    <n v="0.2"/>
    <n v="-10.911600000000007"/>
  </r>
  <r>
    <n v="8430"/>
    <s v="CA-2023-118129"/>
    <x v="0"/>
    <d v="2023-12-20T00:00:00"/>
    <x v="967"/>
    <x v="0"/>
    <s v="CL-12565"/>
    <s v="Clay Ludtke"/>
    <x v="0"/>
    <s v="United States"/>
    <x v="265"/>
    <x v="9"/>
    <n v="19601"/>
    <x v="3"/>
    <s v="FUR-FU-10004904"/>
    <x v="0"/>
    <x v="5"/>
    <s v="Eldon &quot;L&quot; Workstation Diamond Chairmat"/>
    <n v="303.92"/>
    <n v="5"/>
    <n v="0.2"/>
    <n v="-30.392000000000024"/>
  </r>
  <r>
    <n v="8431"/>
    <s v="US-2021-113124"/>
    <x v="2"/>
    <d v="2021-03-30T00:00:00"/>
    <x v="729"/>
    <x v="1"/>
    <s v="NC-18340"/>
    <s v="Nat Carroll"/>
    <x v="0"/>
    <s v="United States"/>
    <x v="339"/>
    <x v="11"/>
    <n v="55124"/>
    <x v="2"/>
    <s v="OFF-ST-10001511"/>
    <x v="1"/>
    <x v="4"/>
    <s v="Space Solutions Commercial Steel Shelving"/>
    <n v="129.30000000000001"/>
    <n v="2"/>
    <n v="0"/>
    <n v="6.4649999999999892"/>
  </r>
  <r>
    <n v="8432"/>
    <s v="CA-2024-155621"/>
    <x v="3"/>
    <d v="2024-11-09T00:00:00"/>
    <x v="87"/>
    <x v="1"/>
    <s v="KN-16450"/>
    <s v="Kean Nguyen"/>
    <x v="1"/>
    <s v="United States"/>
    <x v="248"/>
    <x v="39"/>
    <n v="21215"/>
    <x v="3"/>
    <s v="FUR-FU-10003535"/>
    <x v="0"/>
    <x v="5"/>
    <s v="Howard Miller Distant Time Traveler Alarm Clock"/>
    <n v="274.20000000000005"/>
    <n v="10"/>
    <n v="0"/>
    <n v="112.422"/>
  </r>
  <r>
    <n v="8433"/>
    <s v="US-2021-127635"/>
    <x v="2"/>
    <d v="2021-09-14T00:00:00"/>
    <x v="233"/>
    <x v="0"/>
    <s v="SC-20260"/>
    <s v="Scott Cohen"/>
    <x v="1"/>
    <s v="United States"/>
    <x v="331"/>
    <x v="5"/>
    <n v="78415"/>
    <x v="2"/>
    <s v="OFF-FA-10000053"/>
    <x v="1"/>
    <x v="13"/>
    <s v="Revere Boxed Rubber Bands by Revere"/>
    <n v="6.048"/>
    <n v="4"/>
    <n v="0.2"/>
    <n v="-1.3607999999999998"/>
  </r>
  <r>
    <n v="8434"/>
    <s v="US-2021-127635"/>
    <x v="2"/>
    <d v="2021-09-14T00:00:00"/>
    <x v="233"/>
    <x v="0"/>
    <s v="SC-20260"/>
    <s v="Scott Cohen"/>
    <x v="1"/>
    <s v="United States"/>
    <x v="331"/>
    <x v="5"/>
    <n v="78415"/>
    <x v="2"/>
    <s v="OFF-PA-10004610"/>
    <x v="1"/>
    <x v="10"/>
    <s v="Xerox 1900"/>
    <n v="6.8480000000000008"/>
    <n v="2"/>
    <n v="0.2"/>
    <n v="2.1399999999999992"/>
  </r>
  <r>
    <n v="8435"/>
    <s v="US-2021-127635"/>
    <x v="2"/>
    <d v="2021-09-14T00:00:00"/>
    <x v="233"/>
    <x v="0"/>
    <s v="SC-20260"/>
    <s v="Scott Cohen"/>
    <x v="1"/>
    <s v="United States"/>
    <x v="331"/>
    <x v="5"/>
    <n v="78415"/>
    <x v="2"/>
    <s v="FUR-FU-10000550"/>
    <x v="0"/>
    <x v="5"/>
    <s v="Stacking Trays by OIC"/>
    <n v="9.9600000000000009"/>
    <n v="5"/>
    <n v="0.6"/>
    <n v="-6.7230000000000008"/>
  </r>
  <r>
    <n v="8436"/>
    <s v="US-2021-127635"/>
    <x v="2"/>
    <d v="2021-09-14T00:00:00"/>
    <x v="233"/>
    <x v="0"/>
    <s v="SC-20260"/>
    <s v="Scott Cohen"/>
    <x v="1"/>
    <s v="United States"/>
    <x v="331"/>
    <x v="5"/>
    <n v="78415"/>
    <x v="2"/>
    <s v="OFF-BI-10001721"/>
    <x v="1"/>
    <x v="8"/>
    <s v="Trimflex Flexible Post Binders"/>
    <n v="8.5519999999999978"/>
    <n v="2"/>
    <n v="0.8"/>
    <n v="-13.683199999999999"/>
  </r>
  <r>
    <n v="8437"/>
    <s v="CA-2022-151470"/>
    <x v="1"/>
    <d v="2022-09-20T00:00:00"/>
    <x v="1068"/>
    <x v="1"/>
    <s v="AM-10705"/>
    <s v="Anne McFarland"/>
    <x v="0"/>
    <s v="United States"/>
    <x v="98"/>
    <x v="33"/>
    <n v="89115"/>
    <x v="1"/>
    <s v="OFF-BI-10004040"/>
    <x v="1"/>
    <x v="8"/>
    <s v="Wilson Jones Impact Binders"/>
    <n v="45.584000000000003"/>
    <n v="11"/>
    <n v="0.2"/>
    <n v="16.524199999999997"/>
  </r>
  <r>
    <n v="8438"/>
    <s v="CA-2022-112823"/>
    <x v="1"/>
    <d v="2022-12-10T00:00:00"/>
    <x v="313"/>
    <x v="1"/>
    <s v="RA-19945"/>
    <s v="Ryan Akin"/>
    <x v="0"/>
    <s v="United States"/>
    <x v="138"/>
    <x v="24"/>
    <n v="44105"/>
    <x v="3"/>
    <s v="TEC-AC-10002550"/>
    <x v="2"/>
    <x v="11"/>
    <s v="Maxell 4.7GB DVD-RW 3/Pack"/>
    <n v="25.488"/>
    <n v="2"/>
    <n v="0.2"/>
    <n v="4.4603999999999999"/>
  </r>
  <r>
    <n v="8439"/>
    <s v="CA-2021-108861"/>
    <x v="2"/>
    <d v="2021-05-28T00:00:00"/>
    <x v="413"/>
    <x v="1"/>
    <s v="MM-17260"/>
    <s v="Magdelene Morse"/>
    <x v="0"/>
    <s v="United States"/>
    <x v="4"/>
    <x v="4"/>
    <n v="98105"/>
    <x v="1"/>
    <s v="OFF-BI-10003876"/>
    <x v="1"/>
    <x v="8"/>
    <s v="Green Canvas Binder for 8-1/2&quot; x 14&quot; Sheets"/>
    <n v="136.96"/>
    <n v="4"/>
    <n v="0.2"/>
    <n v="51.359999999999992"/>
  </r>
  <r>
    <n v="8440"/>
    <s v="CA-2024-114370"/>
    <x v="3"/>
    <d v="2024-03-15T00:00:00"/>
    <x v="875"/>
    <x v="0"/>
    <s v="BN-11470"/>
    <s v="Brad Norvell"/>
    <x v="1"/>
    <s v="United States"/>
    <x v="22"/>
    <x v="10"/>
    <n v="60623"/>
    <x v="2"/>
    <s v="TEC-PH-10000213"/>
    <x v="2"/>
    <x v="7"/>
    <s v="Seidio BD2-HK3IPH5-BK DILEX Case and Holster Combo for Apple iPhone 5/5s - Black"/>
    <n v="49.616000000000007"/>
    <n v="2"/>
    <n v="0.2"/>
    <n v="4.9615999999999989"/>
  </r>
  <r>
    <n v="8441"/>
    <s v="CA-2023-158302"/>
    <x v="0"/>
    <d v="2023-12-09T00:00:00"/>
    <x v="485"/>
    <x v="0"/>
    <s v="JB-16045"/>
    <s v="Julia Barnett"/>
    <x v="2"/>
    <s v="United States"/>
    <x v="38"/>
    <x v="24"/>
    <n v="43229"/>
    <x v="3"/>
    <s v="OFF-PA-10002615"/>
    <x v="1"/>
    <x v="10"/>
    <s v="Ampad Gold Fibre Wirebound Steno Books, 6&quot; x 9&quot;, Gregg Ruled"/>
    <n v="10.584000000000001"/>
    <n v="3"/>
    <n v="0.2"/>
    <n v="3.4397999999999995"/>
  </r>
  <r>
    <n v="8442"/>
    <s v="CA-2024-145779"/>
    <x v="3"/>
    <d v="2024-05-07T00:00:00"/>
    <x v="1187"/>
    <x v="1"/>
    <s v="DB-13615"/>
    <s v="Doug Bickford"/>
    <x v="0"/>
    <s v="United States"/>
    <x v="93"/>
    <x v="16"/>
    <n v="85705"/>
    <x v="1"/>
    <s v="OFF-PA-10002254"/>
    <x v="1"/>
    <x v="10"/>
    <s v="Xerox 1883"/>
    <n v="84.415999999999997"/>
    <n v="4"/>
    <n v="0.2"/>
    <n v="27.435199999999995"/>
  </r>
  <r>
    <n v="8443"/>
    <s v="US-2023-155173"/>
    <x v="0"/>
    <d v="2023-03-07T00:00:00"/>
    <x v="810"/>
    <x v="1"/>
    <s v="JB-16045"/>
    <s v="Julia Barnett"/>
    <x v="2"/>
    <s v="United States"/>
    <x v="10"/>
    <x v="9"/>
    <n v="19120"/>
    <x v="3"/>
    <s v="TEC-PH-10004586"/>
    <x v="2"/>
    <x v="7"/>
    <s v="Wilson SignalBoost 841262 DB PRO Amplifier Kit"/>
    <n v="431.94"/>
    <n v="2"/>
    <n v="0.4"/>
    <n v="-71.990000000000009"/>
  </r>
  <r>
    <n v="8444"/>
    <s v="US-2023-155173"/>
    <x v="0"/>
    <d v="2023-03-07T00:00:00"/>
    <x v="810"/>
    <x v="1"/>
    <s v="JB-16045"/>
    <s v="Julia Barnett"/>
    <x v="2"/>
    <s v="United States"/>
    <x v="10"/>
    <x v="9"/>
    <n v="19120"/>
    <x v="3"/>
    <s v="OFF-BI-10002982"/>
    <x v="1"/>
    <x v="8"/>
    <s v="Avery Self-Adhesive Photo Pockets for Polaroid Photos"/>
    <n v="2.0430000000000001"/>
    <n v="1"/>
    <n v="0.7"/>
    <n v="-1.4981999999999998"/>
  </r>
  <r>
    <n v="8445"/>
    <s v="US-2023-155173"/>
    <x v="0"/>
    <d v="2023-03-07T00:00:00"/>
    <x v="810"/>
    <x v="1"/>
    <s v="JB-16045"/>
    <s v="Julia Barnett"/>
    <x v="2"/>
    <s v="United States"/>
    <x v="10"/>
    <x v="9"/>
    <n v="19120"/>
    <x v="3"/>
    <s v="TEC-PH-10002538"/>
    <x v="2"/>
    <x v="7"/>
    <s v="Grandstream GXP1160 VoIP phone"/>
    <n v="68.238"/>
    <n v="3"/>
    <n v="0.4"/>
    <n v="-12.510300000000008"/>
  </r>
  <r>
    <n v="8446"/>
    <s v="CA-2024-125451"/>
    <x v="3"/>
    <d v="2024-10-24T00:00:00"/>
    <x v="188"/>
    <x v="2"/>
    <s v="AH-10075"/>
    <s v="Adam Hart"/>
    <x v="1"/>
    <s v="United States"/>
    <x v="395"/>
    <x v="34"/>
    <n v="2920"/>
    <x v="3"/>
    <s v="FUR-TA-10001039"/>
    <x v="0"/>
    <x v="3"/>
    <s v="KI Adjustable-Height Table"/>
    <n v="240.744"/>
    <n v="4"/>
    <n v="0.3"/>
    <n v="-13.756799999999984"/>
  </r>
  <r>
    <n v="8447"/>
    <s v="CA-2024-125451"/>
    <x v="3"/>
    <d v="2024-10-24T00:00:00"/>
    <x v="188"/>
    <x v="2"/>
    <s v="AH-10075"/>
    <s v="Adam Hart"/>
    <x v="1"/>
    <s v="United States"/>
    <x v="395"/>
    <x v="34"/>
    <n v="2920"/>
    <x v="3"/>
    <s v="FUR-FU-10004963"/>
    <x v="0"/>
    <x v="5"/>
    <s v="Eldon 400 Class Desk Accessories, Black Carbon"/>
    <n v="35"/>
    <n v="4"/>
    <n v="0"/>
    <n v="14.700000000000003"/>
  </r>
  <r>
    <n v="8448"/>
    <s v="CA-2024-125451"/>
    <x v="3"/>
    <d v="2024-10-24T00:00:00"/>
    <x v="188"/>
    <x v="2"/>
    <s v="AH-10075"/>
    <s v="Adam Hart"/>
    <x v="1"/>
    <s v="United States"/>
    <x v="395"/>
    <x v="34"/>
    <n v="2920"/>
    <x v="3"/>
    <s v="FUR-FU-10000277"/>
    <x v="0"/>
    <x v="5"/>
    <s v="Deflect-o DuraMat Antistatic Studded Beveled Mat for Medium Pile Carpeting"/>
    <n v="210.68"/>
    <n v="2"/>
    <n v="0"/>
    <n v="50.563199999999995"/>
  </r>
  <r>
    <n v="8449"/>
    <s v="CA-2024-125451"/>
    <x v="3"/>
    <d v="2024-10-24T00:00:00"/>
    <x v="188"/>
    <x v="2"/>
    <s v="AH-10075"/>
    <s v="Adam Hart"/>
    <x v="1"/>
    <s v="United States"/>
    <x v="395"/>
    <x v="34"/>
    <n v="2920"/>
    <x v="3"/>
    <s v="FUR-TA-10004915"/>
    <x v="0"/>
    <x v="3"/>
    <s v="Office Impressions End Table, 20-1/2&quot;H x 24&quot;W x 20&quot;D"/>
    <n v="637.89599999999996"/>
    <n v="3"/>
    <n v="0.3"/>
    <n v="-127.57919999999996"/>
  </r>
  <r>
    <n v="8450"/>
    <s v="CA-2024-125451"/>
    <x v="3"/>
    <d v="2024-10-24T00:00:00"/>
    <x v="188"/>
    <x v="2"/>
    <s v="AH-10075"/>
    <s v="Adam Hart"/>
    <x v="1"/>
    <s v="United States"/>
    <x v="395"/>
    <x v="34"/>
    <n v="2920"/>
    <x v="3"/>
    <s v="OFF-PA-10003724"/>
    <x v="1"/>
    <x v="10"/>
    <s v="Wirebound Message Book, 4 per Page"/>
    <n v="43.44"/>
    <n v="8"/>
    <n v="0"/>
    <n v="21.285599999999999"/>
  </r>
  <r>
    <n v="8451"/>
    <s v="CA-2024-125451"/>
    <x v="3"/>
    <d v="2024-10-24T00:00:00"/>
    <x v="188"/>
    <x v="2"/>
    <s v="AH-10075"/>
    <s v="Adam Hart"/>
    <x v="1"/>
    <s v="United States"/>
    <x v="395"/>
    <x v="34"/>
    <n v="2920"/>
    <x v="3"/>
    <s v="OFF-AP-10002906"/>
    <x v="1"/>
    <x v="9"/>
    <s v="Hoover Replacement Belt for Commercial Guardsman Heavy-Duty Upright Vacuum"/>
    <n v="2.2200000000000002"/>
    <n v="1"/>
    <n v="0"/>
    <n v="0.66599999999999993"/>
  </r>
  <r>
    <n v="8452"/>
    <s v="CA-2021-131387"/>
    <x v="2"/>
    <d v="2021-04-28T00:00:00"/>
    <x v="1044"/>
    <x v="2"/>
    <s v="AI-10855"/>
    <s v="Arianne Irving"/>
    <x v="0"/>
    <s v="United States"/>
    <x v="8"/>
    <x v="1"/>
    <n v="94122"/>
    <x v="1"/>
    <s v="TEC-PH-10001459"/>
    <x v="2"/>
    <x v="7"/>
    <s v="Samsung Galaxy Mega 6.3"/>
    <n v="1679.96"/>
    <n v="5"/>
    <n v="0.2"/>
    <n v="125.99700000000007"/>
  </r>
  <r>
    <n v="8453"/>
    <s v="CA-2023-125087"/>
    <x v="0"/>
    <d v="2023-04-19T00:00:00"/>
    <x v="774"/>
    <x v="1"/>
    <s v="TH-21115"/>
    <s v="Thea Hudgings"/>
    <x v="1"/>
    <s v="United States"/>
    <x v="12"/>
    <x v="5"/>
    <n v="77070"/>
    <x v="2"/>
    <s v="FUR-CH-10002880"/>
    <x v="0"/>
    <x v="1"/>
    <s v="Global High-Back Leather Tilter, Burgundy"/>
    <n v="344.37199999999996"/>
    <n v="4"/>
    <n v="0.3"/>
    <n v="-93.472400000000022"/>
  </r>
  <r>
    <n v="8454"/>
    <s v="CA-2023-125087"/>
    <x v="0"/>
    <d v="2023-04-19T00:00:00"/>
    <x v="774"/>
    <x v="1"/>
    <s v="TH-21115"/>
    <s v="Thea Hudgings"/>
    <x v="1"/>
    <s v="United States"/>
    <x v="12"/>
    <x v="5"/>
    <n v="77070"/>
    <x v="2"/>
    <s v="OFF-ST-10001780"/>
    <x v="1"/>
    <x v="4"/>
    <s v="Tennsco 16-Compartment Lockers with Coat Rack"/>
    <n v="1554.9360000000001"/>
    <n v="3"/>
    <n v="0.2"/>
    <n v="77.746800000000007"/>
  </r>
  <r>
    <n v="8455"/>
    <s v="CA-2023-125087"/>
    <x v="0"/>
    <d v="2023-04-19T00:00:00"/>
    <x v="774"/>
    <x v="1"/>
    <s v="TH-21115"/>
    <s v="Thea Hudgings"/>
    <x v="1"/>
    <s v="United States"/>
    <x v="12"/>
    <x v="5"/>
    <n v="77070"/>
    <x v="2"/>
    <s v="FUR-FU-10004748"/>
    <x v="0"/>
    <x v="5"/>
    <s v="Howard Miller 16&quot; Diameter Gallery Wall Clock"/>
    <n v="127.88"/>
    <n v="5"/>
    <n v="0.6"/>
    <n v="-67.137"/>
  </r>
  <r>
    <n v="8456"/>
    <s v="CA-2023-154081"/>
    <x v="0"/>
    <d v="2023-05-23T00:00:00"/>
    <x v="1124"/>
    <x v="1"/>
    <s v="JE-15610"/>
    <s v="Jim Epp"/>
    <x v="1"/>
    <s v="United States"/>
    <x v="1"/>
    <x v="1"/>
    <n v="90049"/>
    <x v="1"/>
    <s v="TEC-PH-10001918"/>
    <x v="2"/>
    <x v="7"/>
    <s v="Nortel Business Series Terminal T7208 Digital phone"/>
    <n v="222.38400000000001"/>
    <n v="2"/>
    <n v="0.2"/>
    <n v="22.238400000000013"/>
  </r>
  <r>
    <n v="8457"/>
    <s v="US-2024-118556"/>
    <x v="3"/>
    <d v="2024-05-29T00:00:00"/>
    <x v="886"/>
    <x v="0"/>
    <s v="TH-21235"/>
    <s v="Tiffany House"/>
    <x v="1"/>
    <s v="United States"/>
    <x v="22"/>
    <x v="10"/>
    <n v="60653"/>
    <x v="2"/>
    <s v="FUR-CH-10001146"/>
    <x v="0"/>
    <x v="1"/>
    <s v="Global Task Chair, Black"/>
    <n v="106.869"/>
    <n v="3"/>
    <n v="0.3"/>
    <n v="-29.007299999999994"/>
  </r>
  <r>
    <n v="8458"/>
    <s v="US-2024-118556"/>
    <x v="3"/>
    <d v="2024-05-29T00:00:00"/>
    <x v="886"/>
    <x v="0"/>
    <s v="TH-21235"/>
    <s v="Tiffany House"/>
    <x v="1"/>
    <s v="United States"/>
    <x v="22"/>
    <x v="10"/>
    <n v="60653"/>
    <x v="2"/>
    <s v="OFF-BI-10004364"/>
    <x v="1"/>
    <x v="8"/>
    <s v="Storex Dura Pro Binders"/>
    <n v="3.5639999999999992"/>
    <n v="3"/>
    <n v="0.8"/>
    <n v="-6.2370000000000019"/>
  </r>
  <r>
    <n v="8459"/>
    <s v="CA-2021-126200"/>
    <x v="2"/>
    <d v="2021-08-25T00:00:00"/>
    <x v="592"/>
    <x v="1"/>
    <s v="JE-15715"/>
    <s v="Joe Elijah"/>
    <x v="0"/>
    <s v="United States"/>
    <x v="12"/>
    <x v="5"/>
    <n v="77070"/>
    <x v="2"/>
    <s v="OFF-BI-10002133"/>
    <x v="1"/>
    <x v="8"/>
    <s v="Wilson Jones Elliptical Ring 3 1/2&quot; Capacity Binders, 800 sheets"/>
    <n v="25.679999999999993"/>
    <n v="3"/>
    <n v="0.8"/>
    <n v="-39.804000000000002"/>
  </r>
  <r>
    <n v="8460"/>
    <s v="CA-2021-126200"/>
    <x v="2"/>
    <d v="2021-08-25T00:00:00"/>
    <x v="592"/>
    <x v="1"/>
    <s v="JE-15715"/>
    <s v="Joe Elijah"/>
    <x v="0"/>
    <s v="United States"/>
    <x v="12"/>
    <x v="5"/>
    <n v="77070"/>
    <x v="2"/>
    <s v="OFF-BI-10002225"/>
    <x v="1"/>
    <x v="8"/>
    <s v="Square Ring Data Binders, Rigid 75 Pt. Covers, 11&quot; x 14-7/8&quot;"/>
    <n v="12.383999999999997"/>
    <n v="3"/>
    <n v="0.8"/>
    <n v="-19.814400000000003"/>
  </r>
  <r>
    <n v="8461"/>
    <s v="CA-2021-146500"/>
    <x v="2"/>
    <d v="2021-08-30T00:00:00"/>
    <x v="897"/>
    <x v="1"/>
    <s v="AT-10735"/>
    <s v="Annie Thurman"/>
    <x v="0"/>
    <s v="United States"/>
    <x v="39"/>
    <x v="29"/>
    <n v="6010"/>
    <x v="3"/>
    <s v="OFF-BI-10002432"/>
    <x v="1"/>
    <x v="8"/>
    <s v="Wilson Jones Standard D-Ring Binders"/>
    <n v="25.299999999999997"/>
    <n v="5"/>
    <n v="0"/>
    <n v="11.890999999999998"/>
  </r>
  <r>
    <n v="8462"/>
    <s v="CA-2021-146500"/>
    <x v="2"/>
    <d v="2021-08-30T00:00:00"/>
    <x v="897"/>
    <x v="1"/>
    <s v="AT-10735"/>
    <s v="Annie Thurman"/>
    <x v="0"/>
    <s v="United States"/>
    <x v="39"/>
    <x v="29"/>
    <n v="6010"/>
    <x v="3"/>
    <s v="OFF-ST-10000563"/>
    <x v="1"/>
    <x v="4"/>
    <s v="Fellowes Bankers Box Stor/Drawer Steel Plus"/>
    <n v="95.94"/>
    <n v="3"/>
    <n v="0"/>
    <n v="9.5940000000000012"/>
  </r>
  <r>
    <n v="8463"/>
    <s v="CA-2022-169537"/>
    <x v="1"/>
    <d v="2022-09-03T00:00:00"/>
    <x v="216"/>
    <x v="0"/>
    <s v="JH-15820"/>
    <s v="John Huston"/>
    <x v="0"/>
    <s v="United States"/>
    <x v="450"/>
    <x v="12"/>
    <n v="49423"/>
    <x v="2"/>
    <s v="OFF-LA-10001982"/>
    <x v="1"/>
    <x v="2"/>
    <s v="Smead Alpha-Z Color-Coded Name Labels First Letter Starter Set"/>
    <n v="7.5"/>
    <n v="2"/>
    <n v="0"/>
    <n v="3.5999999999999996"/>
  </r>
  <r>
    <n v="8464"/>
    <s v="CA-2021-100881"/>
    <x v="2"/>
    <d v="2021-03-28T00:00:00"/>
    <x v="776"/>
    <x v="1"/>
    <s v="DR-12940"/>
    <s v="Daniel Raglin"/>
    <x v="2"/>
    <s v="United States"/>
    <x v="305"/>
    <x v="27"/>
    <n v="87105"/>
    <x v="1"/>
    <s v="TEC-PH-10003273"/>
    <x v="2"/>
    <x v="7"/>
    <s v="AT&amp;T TR1909W"/>
    <n v="302.37599999999998"/>
    <n v="3"/>
    <n v="0.2"/>
    <n v="22.678200000000018"/>
  </r>
  <r>
    <n v="8465"/>
    <s v="CA-2022-144043"/>
    <x v="1"/>
    <d v="2022-05-10T00:00:00"/>
    <x v="1153"/>
    <x v="1"/>
    <s v="AB-10165"/>
    <s v="Alan Barnes"/>
    <x v="0"/>
    <s v="United States"/>
    <x v="103"/>
    <x v="22"/>
    <n v="80027"/>
    <x v="1"/>
    <s v="TEC-AC-10002718"/>
    <x v="2"/>
    <x v="11"/>
    <s v="Belkin Standard 104 key USB Keyboard"/>
    <n v="46.688000000000002"/>
    <n v="4"/>
    <n v="0.2"/>
    <n v="-2.9180000000000028"/>
  </r>
  <r>
    <n v="8466"/>
    <s v="CA-2022-116512"/>
    <x v="1"/>
    <d v="2022-04-09T00:00:00"/>
    <x v="282"/>
    <x v="1"/>
    <s v="MC-18100"/>
    <s v="Mick Crebagga"/>
    <x v="0"/>
    <s v="United States"/>
    <x v="20"/>
    <x v="15"/>
    <n v="10024"/>
    <x v="3"/>
    <s v="OFF-ST-10001505"/>
    <x v="1"/>
    <x v="4"/>
    <s v="Perma STOR-ALL Hanging File Box, 13 1/8&quot;W x 12 1/4&quot;D x 10 1/2&quot;H"/>
    <n v="17.940000000000001"/>
    <n v="3"/>
    <n v="0"/>
    <n v="3.0497999999999985"/>
  </r>
  <r>
    <n v="8467"/>
    <s v="CA-2022-101000"/>
    <x v="1"/>
    <d v="2022-04-09T00:00:00"/>
    <x v="282"/>
    <x v="1"/>
    <s v="IG-15085"/>
    <s v="Ivan Gibson"/>
    <x v="0"/>
    <s v="United States"/>
    <x v="165"/>
    <x v="29"/>
    <n v="6360"/>
    <x v="3"/>
    <s v="OFF-AP-10000179"/>
    <x v="1"/>
    <x v="9"/>
    <s v="Honeywell Enviracaire Portable HEPA Air Cleaner for up to 10 x 16 Room"/>
    <n v="370.14"/>
    <n v="3"/>
    <n v="0"/>
    <n v="144.3546"/>
  </r>
  <r>
    <n v="8468"/>
    <s v="CA-2023-168557"/>
    <x v="0"/>
    <d v="2023-09-20T00:00:00"/>
    <x v="30"/>
    <x v="1"/>
    <s v="FH-14275"/>
    <s v="Frank Hawley"/>
    <x v="1"/>
    <s v="United States"/>
    <x v="8"/>
    <x v="1"/>
    <n v="94122"/>
    <x v="1"/>
    <s v="OFF-BI-10002309"/>
    <x v="1"/>
    <x v="8"/>
    <s v="Avery Heavy-Duty EZD  Binder With Locking Rings"/>
    <n v="8.9280000000000008"/>
    <n v="2"/>
    <n v="0.2"/>
    <n v="3.1247999999999996"/>
  </r>
  <r>
    <n v="8469"/>
    <s v="US-2023-164196"/>
    <x v="0"/>
    <d v="2023-11-12T00:00:00"/>
    <x v="398"/>
    <x v="1"/>
    <s v="AS-10285"/>
    <s v="Alejandro Savely"/>
    <x v="1"/>
    <s v="United States"/>
    <x v="338"/>
    <x v="14"/>
    <n v="46060"/>
    <x v="2"/>
    <s v="FUR-TA-10001950"/>
    <x v="0"/>
    <x v="3"/>
    <s v="Balt Solid Wood Round Tables"/>
    <n v="2678.94"/>
    <n v="6"/>
    <n v="0"/>
    <n v="241.1046"/>
  </r>
  <r>
    <n v="8470"/>
    <s v="US-2024-132031"/>
    <x v="3"/>
    <d v="2024-04-24T00:00:00"/>
    <x v="433"/>
    <x v="1"/>
    <s v="PN-18775"/>
    <s v="Parhena Norris"/>
    <x v="2"/>
    <s v="United States"/>
    <x v="300"/>
    <x v="18"/>
    <n v="37042"/>
    <x v="0"/>
    <s v="FUR-BO-10001972"/>
    <x v="0"/>
    <x v="0"/>
    <s v="O'Sullivan 4-Shelf Bookcase in Odessa Pine"/>
    <n v="387.13600000000002"/>
    <n v="4"/>
    <n v="0.2"/>
    <n v="-14.51760000000003"/>
  </r>
  <r>
    <n v="8471"/>
    <s v="US-2024-132031"/>
    <x v="3"/>
    <d v="2024-04-24T00:00:00"/>
    <x v="433"/>
    <x v="1"/>
    <s v="PN-18775"/>
    <s v="Parhena Norris"/>
    <x v="2"/>
    <s v="United States"/>
    <x v="300"/>
    <x v="18"/>
    <n v="37042"/>
    <x v="0"/>
    <s v="TEC-AC-10002473"/>
    <x v="2"/>
    <x v="11"/>
    <s v="Maxell 4.7GB DVD-R"/>
    <n v="45.408000000000001"/>
    <n v="2"/>
    <n v="0.2"/>
    <n v="11.919599999999999"/>
  </r>
  <r>
    <n v="8472"/>
    <s v="US-2024-132031"/>
    <x v="3"/>
    <d v="2024-04-24T00:00:00"/>
    <x v="433"/>
    <x v="1"/>
    <s v="PN-18775"/>
    <s v="Parhena Norris"/>
    <x v="2"/>
    <s v="United States"/>
    <x v="300"/>
    <x v="18"/>
    <n v="37042"/>
    <x v="0"/>
    <s v="FUR-FU-10000193"/>
    <x v="0"/>
    <x v="5"/>
    <s v="Tenex Chairmats For Use with Hard Floors"/>
    <n v="77.951999999999998"/>
    <n v="3"/>
    <n v="0.2"/>
    <n v="-11.692800000000005"/>
  </r>
  <r>
    <n v="8473"/>
    <s v="US-2024-132031"/>
    <x v="3"/>
    <d v="2024-04-24T00:00:00"/>
    <x v="433"/>
    <x v="1"/>
    <s v="PN-18775"/>
    <s v="Parhena Norris"/>
    <x v="2"/>
    <s v="United States"/>
    <x v="300"/>
    <x v="18"/>
    <n v="37042"/>
    <x v="0"/>
    <s v="OFF-LA-10000081"/>
    <x v="1"/>
    <x v="2"/>
    <s v="Avery 496"/>
    <n v="3"/>
    <n v="1"/>
    <n v="0.2"/>
    <n v="1.0499999999999998"/>
  </r>
  <r>
    <n v="8474"/>
    <s v="CA-2022-169733"/>
    <x v="1"/>
    <d v="2022-10-22T00:00:00"/>
    <x v="453"/>
    <x v="0"/>
    <s v="GM-14500"/>
    <s v="Gene McClure"/>
    <x v="0"/>
    <s v="United States"/>
    <x v="389"/>
    <x v="2"/>
    <n v="33021"/>
    <x v="0"/>
    <s v="OFF-ST-10000876"/>
    <x v="1"/>
    <x v="4"/>
    <s v="Eldon Simplefile Box Office"/>
    <n v="9.952"/>
    <n v="1"/>
    <n v="0.2"/>
    <n v="0.99520000000000008"/>
  </r>
  <r>
    <n v="8475"/>
    <s v="CA-2024-169404"/>
    <x v="3"/>
    <d v="2024-04-10T00:00:00"/>
    <x v="1001"/>
    <x v="1"/>
    <s v="NC-18625"/>
    <s v="Noah Childs"/>
    <x v="1"/>
    <s v="United States"/>
    <x v="283"/>
    <x v="9"/>
    <n v="17403"/>
    <x v="3"/>
    <s v="OFF-BI-10004492"/>
    <x v="1"/>
    <x v="8"/>
    <s v="Tuf-Vin Binders"/>
    <n v="37.896000000000001"/>
    <n v="4"/>
    <n v="0.7"/>
    <n v="-29.053600000000003"/>
  </r>
  <r>
    <n v="8476"/>
    <s v="CA-2024-169404"/>
    <x v="3"/>
    <d v="2024-04-10T00:00:00"/>
    <x v="1001"/>
    <x v="1"/>
    <s v="NC-18625"/>
    <s v="Noah Childs"/>
    <x v="1"/>
    <s v="United States"/>
    <x v="283"/>
    <x v="9"/>
    <n v="17403"/>
    <x v="3"/>
    <s v="OFF-PA-10001033"/>
    <x v="1"/>
    <x v="10"/>
    <s v="Xerox 1893"/>
    <n v="65.584000000000003"/>
    <n v="2"/>
    <n v="0.2"/>
    <n v="23.7742"/>
  </r>
  <r>
    <n v="8477"/>
    <s v="CA-2024-134880"/>
    <x v="3"/>
    <d v="2024-10-28T00:00:00"/>
    <x v="943"/>
    <x v="1"/>
    <s v="TW-21025"/>
    <s v="Tamara Willingham"/>
    <x v="2"/>
    <s v="United States"/>
    <x v="123"/>
    <x v="16"/>
    <n v="85204"/>
    <x v="1"/>
    <s v="OFF-PA-10004039"/>
    <x v="1"/>
    <x v="10"/>
    <s v="Xerox 1882"/>
    <n v="44.783999999999999"/>
    <n v="1"/>
    <n v="0.2"/>
    <n v="16.234200000000001"/>
  </r>
  <r>
    <n v="8478"/>
    <s v="CA-2022-145758"/>
    <x v="1"/>
    <d v="2022-10-30T00:00:00"/>
    <x v="697"/>
    <x v="3"/>
    <s v="BF-11020"/>
    <s v="Barry Französisch"/>
    <x v="1"/>
    <s v="United States"/>
    <x v="20"/>
    <x v="15"/>
    <n v="10024"/>
    <x v="3"/>
    <s v="TEC-MA-10004552"/>
    <x v="2"/>
    <x v="15"/>
    <s v="Star Micronics TSP100 TSP143LAN Receipt Printer"/>
    <n v="1035.8"/>
    <n v="4"/>
    <n v="0"/>
    <n v="269.30799999999999"/>
  </r>
  <r>
    <n v="8479"/>
    <s v="CA-2024-158736"/>
    <x v="3"/>
    <d v="2024-12-19T00:00:00"/>
    <x v="468"/>
    <x v="1"/>
    <s v="TT-21460"/>
    <s v="Tonja Turnell"/>
    <x v="2"/>
    <s v="United States"/>
    <x v="8"/>
    <x v="1"/>
    <n v="94110"/>
    <x v="1"/>
    <s v="OFF-AR-10002578"/>
    <x v="1"/>
    <x v="6"/>
    <s v="Newell 335"/>
    <n v="5.76"/>
    <n v="2"/>
    <n v="0"/>
    <n v="1.6703999999999999"/>
  </r>
  <r>
    <n v="8480"/>
    <s v="US-2023-119270"/>
    <x v="0"/>
    <d v="2023-03-13T00:00:00"/>
    <x v="67"/>
    <x v="1"/>
    <s v="SW-20245"/>
    <s v="Scot Wooten"/>
    <x v="0"/>
    <s v="United States"/>
    <x v="1"/>
    <x v="1"/>
    <n v="90036"/>
    <x v="1"/>
    <s v="OFF-PA-10004022"/>
    <x v="1"/>
    <x v="10"/>
    <s v="Hammermill Color Copier Paper (28Lb. and 96 Bright)"/>
    <n v="19.98"/>
    <n v="2"/>
    <n v="0"/>
    <n v="8.9909999999999997"/>
  </r>
  <r>
    <n v="8481"/>
    <s v="CA-2021-109890"/>
    <x v="2"/>
    <d v="2021-07-21T00:00:00"/>
    <x v="151"/>
    <x v="1"/>
    <s v="PG-18820"/>
    <s v="Patrick Gardner"/>
    <x v="0"/>
    <s v="United States"/>
    <x v="155"/>
    <x v="8"/>
    <n v="68104"/>
    <x v="2"/>
    <s v="TEC-PH-10004100"/>
    <x v="2"/>
    <x v="7"/>
    <s v="Griffin GC17055 Auxiliary Audio Cable"/>
    <n v="35.979999999999997"/>
    <n v="2"/>
    <n v="0"/>
    <n v="10.074400000000001"/>
  </r>
  <r>
    <n v="8482"/>
    <s v="CA-2023-138583"/>
    <x v="0"/>
    <d v="2023-05-25T00:00:00"/>
    <x v="528"/>
    <x v="1"/>
    <s v="DP-13390"/>
    <s v="Dennis Pardue"/>
    <x v="2"/>
    <s v="United States"/>
    <x v="10"/>
    <x v="9"/>
    <n v="19120"/>
    <x v="3"/>
    <s v="OFF-AR-10001860"/>
    <x v="1"/>
    <x v="6"/>
    <s v="BIC Liqua Brite Liner"/>
    <n v="16.656000000000002"/>
    <n v="3"/>
    <n v="0.2"/>
    <n v="3.3311999999999999"/>
  </r>
  <r>
    <n v="8483"/>
    <s v="US-2024-118535"/>
    <x v="3"/>
    <d v="2024-02-12T00:00:00"/>
    <x v="1294"/>
    <x v="1"/>
    <s v="DJ-13510"/>
    <s v="Don Jones"/>
    <x v="1"/>
    <s v="United States"/>
    <x v="20"/>
    <x v="15"/>
    <n v="10024"/>
    <x v="3"/>
    <s v="OFF-LA-10001297"/>
    <x v="1"/>
    <x v="2"/>
    <s v="Avery 473"/>
    <n v="20.7"/>
    <n v="2"/>
    <n v="0"/>
    <n v="9.9359999999999999"/>
  </r>
  <r>
    <n v="8484"/>
    <s v="CA-2023-126284"/>
    <x v="0"/>
    <d v="2023-09-21T00:00:00"/>
    <x v="926"/>
    <x v="1"/>
    <s v="EN-13780"/>
    <s v="Edward Nazzal"/>
    <x v="0"/>
    <s v="United States"/>
    <x v="354"/>
    <x v="12"/>
    <n v="49505"/>
    <x v="2"/>
    <s v="OFF-BI-10004828"/>
    <x v="1"/>
    <x v="8"/>
    <s v="GBC Poly Designer Binding Covers"/>
    <n v="83.699999999999989"/>
    <n v="5"/>
    <n v="0"/>
    <n v="41.012999999999991"/>
  </r>
  <r>
    <n v="8485"/>
    <s v="CA-2024-142391"/>
    <x v="3"/>
    <d v="2024-09-25T00:00:00"/>
    <x v="706"/>
    <x v="3"/>
    <s v="PB-19150"/>
    <s v="Philip Brown"/>
    <x v="0"/>
    <s v="United States"/>
    <x v="4"/>
    <x v="4"/>
    <n v="98115"/>
    <x v="1"/>
    <s v="FUR-FU-10002759"/>
    <x v="0"/>
    <x v="5"/>
    <s v="12-1/2 Diameter Round Wall Clock"/>
    <n v="199.8"/>
    <n v="10"/>
    <n v="0"/>
    <n v="71.927999999999997"/>
  </r>
  <r>
    <n v="8486"/>
    <s v="CA-2024-124716"/>
    <x v="3"/>
    <d v="2024-03-28T00:00:00"/>
    <x v="866"/>
    <x v="1"/>
    <s v="BD-11560"/>
    <s v="Brendan Dodson"/>
    <x v="2"/>
    <s v="United States"/>
    <x v="201"/>
    <x v="1"/>
    <n v="93727"/>
    <x v="1"/>
    <s v="OFF-PA-10000740"/>
    <x v="1"/>
    <x v="10"/>
    <s v="Xerox 1982"/>
    <n v="45.68"/>
    <n v="2"/>
    <n v="0"/>
    <n v="21.012799999999999"/>
  </r>
  <r>
    <n v="8487"/>
    <s v="CA-2024-124716"/>
    <x v="3"/>
    <d v="2024-03-28T00:00:00"/>
    <x v="866"/>
    <x v="1"/>
    <s v="BD-11560"/>
    <s v="Brendan Dodson"/>
    <x v="2"/>
    <s v="United States"/>
    <x v="201"/>
    <x v="1"/>
    <n v="93727"/>
    <x v="1"/>
    <s v="OFF-PA-10001144"/>
    <x v="1"/>
    <x v="10"/>
    <s v="Xerox 1913"/>
    <n v="110.96"/>
    <n v="2"/>
    <n v="0"/>
    <n v="53.260799999999996"/>
  </r>
  <r>
    <n v="8488"/>
    <s v="CA-2024-124716"/>
    <x v="3"/>
    <d v="2024-03-28T00:00:00"/>
    <x v="866"/>
    <x v="1"/>
    <s v="BD-11560"/>
    <s v="Brendan Dodson"/>
    <x v="2"/>
    <s v="United States"/>
    <x v="201"/>
    <x v="1"/>
    <n v="93727"/>
    <x v="1"/>
    <s v="OFF-PA-10000859"/>
    <x v="1"/>
    <x v="10"/>
    <s v="Unpadded Memo Slips"/>
    <n v="11.94"/>
    <n v="3"/>
    <n v="0"/>
    <n v="5.97"/>
  </r>
  <r>
    <n v="8489"/>
    <s v="CA-2023-158841"/>
    <x v="0"/>
    <d v="2023-02-02T00:00:00"/>
    <x v="1106"/>
    <x v="0"/>
    <s v="SE-20210"/>
    <s v="Sanjit Engle"/>
    <x v="0"/>
    <s v="United States"/>
    <x v="81"/>
    <x v="17"/>
    <n v="22204"/>
    <x v="0"/>
    <s v="TEC-MA-10001127"/>
    <x v="2"/>
    <x v="15"/>
    <s v="HP Designjet T520 Inkjet Large Format Printer - 24&quot; Color"/>
    <n v="8749.9500000000007"/>
    <n v="5"/>
    <n v="0"/>
    <n v="2799.9839999999995"/>
  </r>
  <r>
    <n v="8490"/>
    <s v="CA-2023-158841"/>
    <x v="0"/>
    <d v="2023-02-02T00:00:00"/>
    <x v="1106"/>
    <x v="0"/>
    <s v="SE-20210"/>
    <s v="Sanjit Engle"/>
    <x v="0"/>
    <s v="United States"/>
    <x v="81"/>
    <x v="17"/>
    <n v="22204"/>
    <x v="0"/>
    <s v="OFF-BI-10002557"/>
    <x v="1"/>
    <x v="8"/>
    <s v="Presstex Flexible Ring Binders"/>
    <n v="36.4"/>
    <n v="8"/>
    <n v="0"/>
    <n v="18.2"/>
  </r>
  <r>
    <n v="8491"/>
    <s v="CA-2023-158841"/>
    <x v="0"/>
    <d v="2023-02-02T00:00:00"/>
    <x v="1106"/>
    <x v="0"/>
    <s v="SE-20210"/>
    <s v="Sanjit Engle"/>
    <x v="0"/>
    <s v="United States"/>
    <x v="81"/>
    <x v="17"/>
    <n v="22204"/>
    <x v="0"/>
    <s v="FUR-FU-10001731"/>
    <x v="0"/>
    <x v="5"/>
    <s v="Acrylic Self-Standing Desk Frames"/>
    <n v="18.689999999999998"/>
    <n v="7"/>
    <n v="0"/>
    <n v="7.1021999999999998"/>
  </r>
  <r>
    <n v="8492"/>
    <s v="CA-2024-106824"/>
    <x v="3"/>
    <d v="2024-07-08T00:00:00"/>
    <x v="513"/>
    <x v="1"/>
    <s v="AT-10735"/>
    <s v="Annie Thurman"/>
    <x v="0"/>
    <s v="United States"/>
    <x v="1"/>
    <x v="1"/>
    <n v="90049"/>
    <x v="1"/>
    <s v="OFF-FA-10001135"/>
    <x v="1"/>
    <x v="13"/>
    <s v="Brites Rubber Bands, 1 1/2 oz. Box"/>
    <n v="5.9399999999999995"/>
    <n v="3"/>
    <n v="0"/>
    <n v="0.11880000000000024"/>
  </r>
  <r>
    <n v="8493"/>
    <s v="CA-2022-109190"/>
    <x v="1"/>
    <d v="2022-10-23T00:00:00"/>
    <x v="1031"/>
    <x v="1"/>
    <s v="CC-12685"/>
    <s v="Craig Carroll"/>
    <x v="0"/>
    <s v="United States"/>
    <x v="270"/>
    <x v="5"/>
    <n v="79424"/>
    <x v="2"/>
    <s v="OFF-PA-10000069"/>
    <x v="1"/>
    <x v="10"/>
    <s v="TOPS 4 x 6 Fluorescent Color Memo Sheets, 500 Sheets per Pack"/>
    <n v="60.736000000000004"/>
    <n v="8"/>
    <n v="0.2"/>
    <n v="20.4984"/>
  </r>
  <r>
    <n v="8494"/>
    <s v="CA-2022-109190"/>
    <x v="1"/>
    <d v="2022-10-23T00:00:00"/>
    <x v="1031"/>
    <x v="1"/>
    <s v="CC-12685"/>
    <s v="Craig Carroll"/>
    <x v="0"/>
    <s v="United States"/>
    <x v="270"/>
    <x v="5"/>
    <n v="79424"/>
    <x v="2"/>
    <s v="TEC-CO-10001943"/>
    <x v="2"/>
    <x v="16"/>
    <s v="Canon PC-428 Personal Copier"/>
    <n v="479.97600000000006"/>
    <n v="3"/>
    <n v="0.2"/>
    <n v="161.99189999999999"/>
  </r>
  <r>
    <n v="8495"/>
    <s v="CA-2022-109190"/>
    <x v="1"/>
    <d v="2022-10-23T00:00:00"/>
    <x v="1031"/>
    <x v="1"/>
    <s v="CC-12685"/>
    <s v="Craig Carroll"/>
    <x v="0"/>
    <s v="United States"/>
    <x v="270"/>
    <x v="5"/>
    <n v="79424"/>
    <x v="2"/>
    <s v="OFF-BI-10000977"/>
    <x v="1"/>
    <x v="8"/>
    <s v="Ibico Plastic Spiral Binding Combs"/>
    <n v="6.0799999999999983"/>
    <n v="1"/>
    <n v="0.8"/>
    <n v="-10.336000000000002"/>
  </r>
  <r>
    <n v="8496"/>
    <s v="CA-2023-143154"/>
    <x v="0"/>
    <d v="2023-12-03T00:00:00"/>
    <x v="542"/>
    <x v="1"/>
    <s v="AS-10225"/>
    <s v="Alan Schoenberger"/>
    <x v="1"/>
    <s v="United States"/>
    <x v="497"/>
    <x v="22"/>
    <n v="80501"/>
    <x v="1"/>
    <s v="TEC-AC-10002942"/>
    <x v="2"/>
    <x v="11"/>
    <s v="WD My Passport Ultra 1TB Portable External Hard Drive"/>
    <n v="165.60000000000002"/>
    <n v="3"/>
    <n v="0.2"/>
    <n v="-6.2100000000000151"/>
  </r>
  <r>
    <n v="8497"/>
    <s v="CA-2021-169061"/>
    <x v="2"/>
    <d v="2021-03-05T00:00:00"/>
    <x v="448"/>
    <x v="0"/>
    <s v="AB-10150"/>
    <s v="Aimee Bixby"/>
    <x v="0"/>
    <s v="United States"/>
    <x v="181"/>
    <x v="15"/>
    <n v="10701"/>
    <x v="3"/>
    <s v="OFF-AR-10000588"/>
    <x v="1"/>
    <x v="6"/>
    <s v="Newell 345"/>
    <n v="59.519999999999996"/>
    <n v="3"/>
    <n v="0"/>
    <n v="15.475200000000001"/>
  </r>
  <r>
    <n v="8498"/>
    <s v="CA-2021-169061"/>
    <x v="2"/>
    <d v="2021-03-05T00:00:00"/>
    <x v="448"/>
    <x v="0"/>
    <s v="AB-10150"/>
    <s v="Aimee Bixby"/>
    <x v="0"/>
    <s v="United States"/>
    <x v="181"/>
    <x v="15"/>
    <n v="10701"/>
    <x v="3"/>
    <s v="TEC-AC-10002001"/>
    <x v="2"/>
    <x v="11"/>
    <s v="Logitech Wireless Gaming Headset G930"/>
    <n v="479.97"/>
    <n v="3"/>
    <n v="0"/>
    <n v="177.58890000000002"/>
  </r>
  <r>
    <n v="8499"/>
    <s v="CA-2021-169061"/>
    <x v="2"/>
    <d v="2021-03-05T00:00:00"/>
    <x v="448"/>
    <x v="0"/>
    <s v="AB-10150"/>
    <s v="Aimee Bixby"/>
    <x v="0"/>
    <s v="United States"/>
    <x v="181"/>
    <x v="15"/>
    <n v="10701"/>
    <x v="3"/>
    <s v="OFF-SU-10000381"/>
    <x v="1"/>
    <x v="14"/>
    <s v="Acme Forged Steel Scissors with Black Enamel Handles"/>
    <n v="18.62"/>
    <n v="2"/>
    <n v="0"/>
    <n v="5.399799999999999"/>
  </r>
  <r>
    <n v="8500"/>
    <s v="CA-2021-169061"/>
    <x v="2"/>
    <d v="2021-03-05T00:00:00"/>
    <x v="448"/>
    <x v="0"/>
    <s v="AB-10150"/>
    <s v="Aimee Bixby"/>
    <x v="0"/>
    <s v="United States"/>
    <x v="181"/>
    <x v="15"/>
    <n v="10701"/>
    <x v="3"/>
    <s v="OFF-BI-10001617"/>
    <x v="1"/>
    <x v="8"/>
    <s v="GBC Wire Binding Combs"/>
    <n v="49.632000000000005"/>
    <n v="6"/>
    <n v="0.2"/>
    <n v="16.750799999999998"/>
  </r>
  <r>
    <n v="8501"/>
    <s v="CA-2021-169061"/>
    <x v="2"/>
    <d v="2021-03-05T00:00:00"/>
    <x v="448"/>
    <x v="0"/>
    <s v="AB-10150"/>
    <s v="Aimee Bixby"/>
    <x v="0"/>
    <s v="United States"/>
    <x v="181"/>
    <x v="15"/>
    <n v="10701"/>
    <x v="3"/>
    <s v="OFF-PA-10001878"/>
    <x v="1"/>
    <x v="10"/>
    <s v="Xerox 1891"/>
    <n v="97.82"/>
    <n v="2"/>
    <n v="0"/>
    <n v="45.975399999999993"/>
  </r>
  <r>
    <n v="8502"/>
    <s v="CA-2022-102316"/>
    <x v="1"/>
    <s v="29-02-2022"/>
    <x v="1295"/>
    <x v="0"/>
    <s v="DH-13075"/>
    <s v="Dave Hallsten"/>
    <x v="1"/>
    <s v="United States"/>
    <x v="1"/>
    <x v="1"/>
    <n v="90045"/>
    <x v="1"/>
    <s v="TEC-PH-10000376"/>
    <x v="2"/>
    <x v="7"/>
    <s v="Square Credit Card Reader"/>
    <n v="15.984000000000002"/>
    <n v="2"/>
    <n v="0.2"/>
    <n v="1.1988000000000003"/>
  </r>
  <r>
    <n v="8503"/>
    <s v="CA-2022-102316"/>
    <x v="1"/>
    <s v="29-02-2022"/>
    <x v="1295"/>
    <x v="0"/>
    <s v="DH-13075"/>
    <s v="Dave Hallsten"/>
    <x v="1"/>
    <s v="United States"/>
    <x v="1"/>
    <x v="1"/>
    <n v="90045"/>
    <x v="1"/>
    <s v="FUR-CH-10003396"/>
    <x v="0"/>
    <x v="1"/>
    <s v="Global Deluxe Steno Chair"/>
    <n v="184.75200000000001"/>
    <n v="3"/>
    <n v="0.2"/>
    <n v="-20.784600000000012"/>
  </r>
  <r>
    <n v="8504"/>
    <s v="CA-2021-164903"/>
    <x v="2"/>
    <d v="2021-02-21T00:00:00"/>
    <x v="1262"/>
    <x v="1"/>
    <s v="SR-20740"/>
    <s v="Steven Roelle"/>
    <x v="2"/>
    <s v="United States"/>
    <x v="1"/>
    <x v="1"/>
    <n v="90049"/>
    <x v="1"/>
    <s v="OFF-PA-10003363"/>
    <x v="1"/>
    <x v="10"/>
    <s v="Xerox 204"/>
    <n v="12.96"/>
    <n v="2"/>
    <n v="0"/>
    <n v="6.2208000000000006"/>
  </r>
  <r>
    <n v="8505"/>
    <s v="CA-2023-109400"/>
    <x v="0"/>
    <d v="2023-05-03T00:00:00"/>
    <x v="1238"/>
    <x v="1"/>
    <s v="NR-18550"/>
    <s v="Nick Radford"/>
    <x v="0"/>
    <s v="United States"/>
    <x v="112"/>
    <x v="5"/>
    <n v="79109"/>
    <x v="2"/>
    <s v="FUR-CH-10003298"/>
    <x v="0"/>
    <x v="1"/>
    <s v="Office Star - Contemporary Task Swivel chair with Loop Arms, Charcoal"/>
    <n v="366.74399999999997"/>
    <n v="4"/>
    <n v="0.3"/>
    <n v="-110.02320000000003"/>
  </r>
  <r>
    <n v="8506"/>
    <s v="CA-2023-130400"/>
    <x v="0"/>
    <d v="2023-03-09T00:00:00"/>
    <x v="331"/>
    <x v="1"/>
    <s v="SJ-20225"/>
    <s v="Sanjit Jacobs"/>
    <x v="2"/>
    <s v="United States"/>
    <x v="61"/>
    <x v="5"/>
    <n v="75217"/>
    <x v="2"/>
    <s v="OFF-BI-10001757"/>
    <x v="1"/>
    <x v="8"/>
    <s v="Pressboard Hanging Data Binders for Unburst Sheets"/>
    <n v="8.8559999999999981"/>
    <n v="9"/>
    <n v="0.8"/>
    <n v="-14.169600000000003"/>
  </r>
  <r>
    <n v="8507"/>
    <s v="CA-2023-130400"/>
    <x v="0"/>
    <d v="2023-03-09T00:00:00"/>
    <x v="331"/>
    <x v="1"/>
    <s v="SJ-20225"/>
    <s v="Sanjit Jacobs"/>
    <x v="2"/>
    <s v="United States"/>
    <x v="61"/>
    <x v="5"/>
    <n v="75217"/>
    <x v="2"/>
    <s v="TEC-AC-10004633"/>
    <x v="2"/>
    <x v="11"/>
    <s v="Verbatim 25 GB 6x Blu-ray Single Layer Recordable Disc, 3/Pack"/>
    <n v="27.96"/>
    <n v="5"/>
    <n v="0.2"/>
    <n v="8.3880000000000035"/>
  </r>
  <r>
    <n v="8508"/>
    <s v="CA-2023-130400"/>
    <x v="0"/>
    <d v="2023-03-09T00:00:00"/>
    <x v="331"/>
    <x v="1"/>
    <s v="SJ-20225"/>
    <s v="Sanjit Jacobs"/>
    <x v="2"/>
    <s v="United States"/>
    <x v="61"/>
    <x v="5"/>
    <n v="75217"/>
    <x v="2"/>
    <s v="OFF-EN-10001453"/>
    <x v="1"/>
    <x v="12"/>
    <s v="Tyvek Interoffice Envelopes, 9 1/2&quot; x 12 1/2&quot;, 100/Box"/>
    <n v="146.352"/>
    <n v="3"/>
    <n v="0.2"/>
    <n v="49.393799999999992"/>
  </r>
  <r>
    <n v="8509"/>
    <s v="CA-2022-135853"/>
    <x v="1"/>
    <d v="2022-12-11T00:00:00"/>
    <x v="1282"/>
    <x v="2"/>
    <s v="CA-12775"/>
    <s v="Cynthia Arntzen"/>
    <x v="0"/>
    <s v="United States"/>
    <x v="66"/>
    <x v="12"/>
    <n v="48205"/>
    <x v="2"/>
    <s v="TEC-AC-10004761"/>
    <x v="2"/>
    <x v="11"/>
    <s v="Maxell 4.7GB DVD+RW 3/Pack"/>
    <n v="175.23"/>
    <n v="11"/>
    <n v="0"/>
    <n v="61.330500000000001"/>
  </r>
  <r>
    <n v="8510"/>
    <s v="CA-2022-135853"/>
    <x v="1"/>
    <d v="2022-12-11T00:00:00"/>
    <x v="1282"/>
    <x v="2"/>
    <s v="CA-12775"/>
    <s v="Cynthia Arntzen"/>
    <x v="0"/>
    <s v="United States"/>
    <x v="66"/>
    <x v="12"/>
    <n v="48205"/>
    <x v="2"/>
    <s v="TEC-PH-10003691"/>
    <x v="2"/>
    <x v="7"/>
    <s v="BlackBerry Q10"/>
    <n v="125.99"/>
    <n v="1"/>
    <n v="0"/>
    <n v="31.497500000000002"/>
  </r>
  <r>
    <n v="8511"/>
    <s v="CA-2022-135853"/>
    <x v="1"/>
    <d v="2022-12-11T00:00:00"/>
    <x v="1282"/>
    <x v="2"/>
    <s v="CA-12775"/>
    <s v="Cynthia Arntzen"/>
    <x v="0"/>
    <s v="United States"/>
    <x v="66"/>
    <x v="12"/>
    <n v="48205"/>
    <x v="2"/>
    <s v="OFF-BI-10004965"/>
    <x v="1"/>
    <x v="8"/>
    <s v="Ibico Covers for Plastic or Wire Binding Elements"/>
    <n v="23"/>
    <n v="2"/>
    <n v="0"/>
    <n v="10.35"/>
  </r>
  <r>
    <n v="8512"/>
    <s v="CA-2023-103359"/>
    <x v="0"/>
    <d v="2023-12-23T00:00:00"/>
    <x v="1296"/>
    <x v="1"/>
    <s v="LC-16885"/>
    <s v="Lena Creighton"/>
    <x v="0"/>
    <s v="United States"/>
    <x v="20"/>
    <x v="15"/>
    <n v="10035"/>
    <x v="3"/>
    <s v="OFF-BI-10004233"/>
    <x v="1"/>
    <x v="8"/>
    <s v="GBC Pre-Punched Binding Paper, Plastic, White, 8-1/2&quot; x 11&quot;"/>
    <n v="25.584000000000003"/>
    <n v="2"/>
    <n v="0.2"/>
    <n v="8.9543999999999997"/>
  </r>
  <r>
    <n v="8513"/>
    <s v="CA-2023-144645"/>
    <x v="0"/>
    <d v="2023-02-02T00:00:00"/>
    <x v="1175"/>
    <x v="1"/>
    <s v="NS-18640"/>
    <s v="Noel Staavos"/>
    <x v="1"/>
    <s v="United States"/>
    <x v="12"/>
    <x v="5"/>
    <n v="77041"/>
    <x v="2"/>
    <s v="FUR-FU-10003601"/>
    <x v="0"/>
    <x v="5"/>
    <s v="Deflect-o RollaMat Studded, Beveled Mat for Medium Pile Carpeting"/>
    <n v="73.784000000000006"/>
    <n v="2"/>
    <n v="0.6"/>
    <n v="-77.473200000000006"/>
  </r>
  <r>
    <n v="8514"/>
    <s v="CA-2024-141614"/>
    <x v="3"/>
    <d v="2024-06-06T00:00:00"/>
    <x v="1201"/>
    <x v="1"/>
    <s v="NS-18640"/>
    <s v="Noel Staavos"/>
    <x v="1"/>
    <s v="United States"/>
    <x v="333"/>
    <x v="2"/>
    <n v="32839"/>
    <x v="0"/>
    <s v="OFF-PA-10002787"/>
    <x v="1"/>
    <x v="10"/>
    <s v="Xerox 227"/>
    <n v="20.736000000000004"/>
    <n v="4"/>
    <n v="0.2"/>
    <n v="7.2576000000000001"/>
  </r>
  <r>
    <n v="8515"/>
    <s v="CA-2022-122168"/>
    <x v="1"/>
    <d v="2022-08-21T00:00:00"/>
    <x v="722"/>
    <x v="1"/>
    <s v="HG-14965"/>
    <s v="Henry Goldwyn"/>
    <x v="1"/>
    <s v="United States"/>
    <x v="159"/>
    <x v="0"/>
    <n v="41042"/>
    <x v="0"/>
    <s v="OFF-AR-10003602"/>
    <x v="1"/>
    <x v="6"/>
    <s v="Quartet Omega Colored Chalk, 12/Pack"/>
    <n v="17.52"/>
    <n v="3"/>
    <n v="0"/>
    <n v="8.2343999999999991"/>
  </r>
  <r>
    <n v="8516"/>
    <s v="CA-2022-122168"/>
    <x v="1"/>
    <d v="2022-08-21T00:00:00"/>
    <x v="722"/>
    <x v="1"/>
    <s v="HG-14965"/>
    <s v="Henry Goldwyn"/>
    <x v="1"/>
    <s v="United States"/>
    <x v="159"/>
    <x v="0"/>
    <n v="41042"/>
    <x v="0"/>
    <s v="OFF-AR-10002053"/>
    <x v="1"/>
    <x v="6"/>
    <s v="Premium Writing Pencils, Soft, #2 by Central Association for the Blind"/>
    <n v="35.76"/>
    <n v="12"/>
    <n v="0"/>
    <n v="10.0128"/>
  </r>
  <r>
    <n v="8517"/>
    <s v="CA-2023-132899"/>
    <x v="0"/>
    <d v="2023-04-08T00:00:00"/>
    <x v="1182"/>
    <x v="1"/>
    <s v="SF-20200"/>
    <s v="Sarah Foster"/>
    <x v="0"/>
    <s v="United States"/>
    <x v="20"/>
    <x v="15"/>
    <n v="10009"/>
    <x v="3"/>
    <s v="OFF-AR-10002833"/>
    <x v="1"/>
    <x v="6"/>
    <s v="Newell 322"/>
    <n v="3.64"/>
    <n v="2"/>
    <n v="0"/>
    <n v="0.98280000000000012"/>
  </r>
  <r>
    <n v="8518"/>
    <s v="CA-2024-149720"/>
    <x v="3"/>
    <d v="2024-06-05T00:00:00"/>
    <x v="92"/>
    <x v="0"/>
    <s v="EM-14065"/>
    <s v="Erin Mull"/>
    <x v="0"/>
    <s v="United States"/>
    <x v="326"/>
    <x v="5"/>
    <n v="75034"/>
    <x v="2"/>
    <s v="FUR-FU-10002501"/>
    <x v="0"/>
    <x v="5"/>
    <s v="Nu-Dell Executive Frame"/>
    <n v="30.336000000000006"/>
    <n v="6"/>
    <n v="0.6"/>
    <n v="-17.443199999999997"/>
  </r>
  <r>
    <n v="8519"/>
    <s v="CA-2024-118003"/>
    <x v="3"/>
    <d v="2024-12-05T00:00:00"/>
    <x v="235"/>
    <x v="1"/>
    <s v="DO-13645"/>
    <s v="Doug O'Connell"/>
    <x v="0"/>
    <s v="United States"/>
    <x v="267"/>
    <x v="30"/>
    <n v="7501"/>
    <x v="3"/>
    <s v="FUR-FU-10002506"/>
    <x v="0"/>
    <x v="5"/>
    <s v="Tensor &quot;Hersey Kiss&quot; Styled Floor Lamp"/>
    <n v="12.99"/>
    <n v="1"/>
    <n v="0"/>
    <n v="1.5587999999999997"/>
  </r>
  <r>
    <n v="8520"/>
    <s v="CA-2024-118003"/>
    <x v="3"/>
    <d v="2024-12-05T00:00:00"/>
    <x v="235"/>
    <x v="1"/>
    <s v="DO-13645"/>
    <s v="Doug O'Connell"/>
    <x v="0"/>
    <s v="United States"/>
    <x v="267"/>
    <x v="30"/>
    <n v="7501"/>
    <x v="3"/>
    <s v="FUR-CH-10003817"/>
    <x v="0"/>
    <x v="1"/>
    <s v="Global Value Steno Chair, Gray"/>
    <n v="182.22"/>
    <n v="3"/>
    <n v="0"/>
    <n v="45.555000000000007"/>
  </r>
  <r>
    <n v="8521"/>
    <s v="CA-2024-118003"/>
    <x v="3"/>
    <d v="2024-12-05T00:00:00"/>
    <x v="235"/>
    <x v="1"/>
    <s v="DO-13645"/>
    <s v="Doug O'Connell"/>
    <x v="0"/>
    <s v="United States"/>
    <x v="267"/>
    <x v="30"/>
    <n v="7501"/>
    <x v="3"/>
    <s v="FUR-CH-10004860"/>
    <x v="0"/>
    <x v="1"/>
    <s v="Global Low Back Tilter Chair"/>
    <n v="302.94"/>
    <n v="3"/>
    <n v="0"/>
    <n v="18.176399999999973"/>
  </r>
  <r>
    <n v="8522"/>
    <s v="CA-2023-141887"/>
    <x v="0"/>
    <d v="2023-01-11T00:00:00"/>
    <x v="900"/>
    <x v="1"/>
    <s v="MP-17470"/>
    <s v="Mark Packer"/>
    <x v="2"/>
    <s v="United States"/>
    <x v="38"/>
    <x v="24"/>
    <n v="43229"/>
    <x v="3"/>
    <s v="FUR-FU-10002268"/>
    <x v="0"/>
    <x v="5"/>
    <s v="Ultra Door Push Plate"/>
    <n v="54.992000000000004"/>
    <n v="14"/>
    <n v="0.2"/>
    <n v="8.9361999999999959"/>
  </r>
  <r>
    <n v="8523"/>
    <s v="US-2023-160206"/>
    <x v="0"/>
    <d v="2023-04-02T00:00:00"/>
    <x v="1115"/>
    <x v="1"/>
    <s v="MY-18295"/>
    <s v="Muhammed Yedwab"/>
    <x v="1"/>
    <s v="United States"/>
    <x v="158"/>
    <x v="6"/>
    <n v="53209"/>
    <x v="2"/>
    <s v="TEC-PH-10000148"/>
    <x v="2"/>
    <x v="7"/>
    <s v="Cyber Acoustics AC-202b Speech Recognition Stereo Headset"/>
    <n v="12.99"/>
    <n v="1"/>
    <n v="0"/>
    <n v="0.25980000000000025"/>
  </r>
  <r>
    <n v="8524"/>
    <s v="CA-2024-133074"/>
    <x v="3"/>
    <d v="2024-09-22T00:00:00"/>
    <x v="425"/>
    <x v="1"/>
    <s v="DB-13615"/>
    <s v="Doug Bickford"/>
    <x v="0"/>
    <s v="United States"/>
    <x v="8"/>
    <x v="1"/>
    <n v="94109"/>
    <x v="1"/>
    <s v="OFF-PA-10004082"/>
    <x v="1"/>
    <x v="10"/>
    <s v="Adams Telephone Message Book w/Frequently-Called Numbers Space, 400 Messages per Book"/>
    <n v="55.86"/>
    <n v="7"/>
    <n v="0"/>
    <n v="27.93"/>
  </r>
  <r>
    <n v="8525"/>
    <s v="CA-2024-161172"/>
    <x v="3"/>
    <d v="2024-03-17T00:00:00"/>
    <x v="1034"/>
    <x v="3"/>
    <s v="SP-20920"/>
    <s v="Susan Pistek"/>
    <x v="0"/>
    <s v="United States"/>
    <x v="38"/>
    <x v="24"/>
    <n v="43229"/>
    <x v="3"/>
    <s v="TEC-PH-10004348"/>
    <x v="2"/>
    <x v="7"/>
    <s v="OtterBox Defender Series Case - iPhone 5c"/>
    <n v="44.375999999999998"/>
    <n v="2"/>
    <n v="0.4"/>
    <n v="-7.3960000000000043"/>
  </r>
  <r>
    <n v="8526"/>
    <s v="CA-2024-161172"/>
    <x v="3"/>
    <d v="2024-03-17T00:00:00"/>
    <x v="1034"/>
    <x v="3"/>
    <s v="SP-20920"/>
    <s v="Susan Pistek"/>
    <x v="0"/>
    <s v="United States"/>
    <x v="38"/>
    <x v="24"/>
    <n v="43229"/>
    <x v="3"/>
    <s v="FUR-FU-10003424"/>
    <x v="0"/>
    <x v="5"/>
    <s v="Nu-Dell Oak Frame"/>
    <n v="51.264000000000003"/>
    <n v="6"/>
    <n v="0.2"/>
    <n v="7.6895999999999933"/>
  </r>
  <r>
    <n v="8527"/>
    <s v="CA-2024-161172"/>
    <x v="3"/>
    <d v="2024-03-17T00:00:00"/>
    <x v="1034"/>
    <x v="3"/>
    <s v="SP-20920"/>
    <s v="Susan Pistek"/>
    <x v="0"/>
    <s v="United States"/>
    <x v="38"/>
    <x v="24"/>
    <n v="43229"/>
    <x v="3"/>
    <s v="OFF-BI-10004654"/>
    <x v="1"/>
    <x v="8"/>
    <s v="Avery Binding System Hidden Tab Executive Style Index Sets"/>
    <n v="5.1930000000000005"/>
    <n v="3"/>
    <n v="0.7"/>
    <n v="-3.4619999999999997"/>
  </r>
  <r>
    <n v="8528"/>
    <s v="CA-2024-161172"/>
    <x v="3"/>
    <d v="2024-03-17T00:00:00"/>
    <x v="1034"/>
    <x v="3"/>
    <s v="SP-20920"/>
    <s v="Susan Pistek"/>
    <x v="0"/>
    <s v="United States"/>
    <x v="38"/>
    <x v="24"/>
    <n v="43229"/>
    <x v="3"/>
    <s v="TEC-AC-10004571"/>
    <x v="2"/>
    <x v="11"/>
    <s v="Logitech G700s Rechargeable Gaming Mouse"/>
    <n v="159.98400000000001"/>
    <n v="2"/>
    <n v="0.2"/>
    <n v="43.995600000000003"/>
  </r>
  <r>
    <n v="8529"/>
    <s v="CA-2024-161172"/>
    <x v="3"/>
    <d v="2024-03-17T00:00:00"/>
    <x v="1034"/>
    <x v="3"/>
    <s v="SP-20920"/>
    <s v="Susan Pistek"/>
    <x v="0"/>
    <s v="United States"/>
    <x v="38"/>
    <x v="24"/>
    <n v="43229"/>
    <x v="3"/>
    <s v="OFF-ST-10000675"/>
    <x v="1"/>
    <x v="4"/>
    <s v="File Shuttle II and Handi-File, Black"/>
    <n v="54.224000000000004"/>
    <n v="2"/>
    <n v="0.2"/>
    <n v="3.3889999999999993"/>
  </r>
  <r>
    <n v="8530"/>
    <s v="CA-2024-137624"/>
    <x v="3"/>
    <d v="2024-11-11T00:00:00"/>
    <x v="251"/>
    <x v="1"/>
    <s v="ME-17320"/>
    <s v="Maria Etezadi"/>
    <x v="2"/>
    <s v="United States"/>
    <x v="1"/>
    <x v="1"/>
    <n v="90008"/>
    <x v="1"/>
    <s v="FUR-CH-10001714"/>
    <x v="0"/>
    <x v="1"/>
    <s v="Global Leather &amp; Oak Executive Chair, Burgundy"/>
    <n v="241.42399999999998"/>
    <n v="2"/>
    <n v="0.2"/>
    <n v="-36.213599999999985"/>
  </r>
  <r>
    <n v="8531"/>
    <s v="CA-2023-156748"/>
    <x v="0"/>
    <d v="2023-12-01T00:00:00"/>
    <x v="296"/>
    <x v="1"/>
    <s v="BS-11755"/>
    <s v="Bruce Stewart"/>
    <x v="0"/>
    <s v="United States"/>
    <x v="66"/>
    <x v="12"/>
    <n v="48227"/>
    <x v="2"/>
    <s v="OFF-PA-10000380"/>
    <x v="1"/>
    <x v="10"/>
    <s v="REDIFORM Incoming/Outgoing Call Register, 11&quot; X 8 1/2&quot;, 100 Messages"/>
    <n v="33.36"/>
    <n v="4"/>
    <n v="0"/>
    <n v="16.68"/>
  </r>
  <r>
    <n v="8532"/>
    <s v="CA-2023-156748"/>
    <x v="0"/>
    <d v="2023-12-01T00:00:00"/>
    <x v="296"/>
    <x v="1"/>
    <s v="BS-11755"/>
    <s v="Bruce Stewart"/>
    <x v="0"/>
    <s v="United States"/>
    <x v="66"/>
    <x v="12"/>
    <n v="48227"/>
    <x v="2"/>
    <s v="OFF-PA-10002713"/>
    <x v="1"/>
    <x v="10"/>
    <s v="Adams Phone Message Book, 200 Message Capacity, 8 1/16” x 11”"/>
    <n v="13.76"/>
    <n v="2"/>
    <n v="0"/>
    <n v="6.3295999999999992"/>
  </r>
  <r>
    <n v="8533"/>
    <s v="CA-2023-156748"/>
    <x v="0"/>
    <d v="2023-12-01T00:00:00"/>
    <x v="296"/>
    <x v="1"/>
    <s v="BS-11755"/>
    <s v="Bruce Stewart"/>
    <x v="0"/>
    <s v="United States"/>
    <x v="66"/>
    <x v="12"/>
    <n v="48227"/>
    <x v="2"/>
    <s v="OFF-ST-10001370"/>
    <x v="1"/>
    <x v="4"/>
    <s v="Sensible Storage WireTech Storage Systems"/>
    <n v="496.86"/>
    <n v="7"/>
    <n v="0"/>
    <n v="24.842999999999947"/>
  </r>
  <r>
    <n v="8534"/>
    <s v="CA-2023-156748"/>
    <x v="0"/>
    <d v="2023-12-01T00:00:00"/>
    <x v="296"/>
    <x v="1"/>
    <s v="BS-11755"/>
    <s v="Bruce Stewart"/>
    <x v="0"/>
    <s v="United States"/>
    <x v="66"/>
    <x v="12"/>
    <n v="48227"/>
    <x v="2"/>
    <s v="FUR-CH-10000513"/>
    <x v="0"/>
    <x v="1"/>
    <s v="High-Back Leather Manager's Chair"/>
    <n v="389.97"/>
    <n v="3"/>
    <n v="0"/>
    <n v="35.097300000000004"/>
  </r>
  <r>
    <n v="8535"/>
    <s v="CA-2022-169677"/>
    <x v="1"/>
    <d v="2022-01-13T00:00:00"/>
    <x v="594"/>
    <x v="0"/>
    <s v="KS-16300"/>
    <s v="Karen Seio"/>
    <x v="1"/>
    <s v="United States"/>
    <x v="38"/>
    <x v="32"/>
    <n v="31907"/>
    <x v="0"/>
    <s v="OFF-LA-10003223"/>
    <x v="1"/>
    <x v="2"/>
    <s v="Avery 508"/>
    <n v="9.82"/>
    <n v="2"/>
    <n v="0"/>
    <n v="4.8117999999999999"/>
  </r>
  <r>
    <n v="8536"/>
    <s v="US-2021-163146"/>
    <x v="2"/>
    <d v="2021-05-16T00:00:00"/>
    <x v="307"/>
    <x v="1"/>
    <s v="CC-12475"/>
    <s v="Cindy Chapman"/>
    <x v="0"/>
    <s v="United States"/>
    <x v="8"/>
    <x v="1"/>
    <n v="94122"/>
    <x v="1"/>
    <s v="TEC-AC-10002217"/>
    <x v="2"/>
    <x v="11"/>
    <s v="Imation Clip USB flash drive - 8 GB"/>
    <n v="56.400000000000006"/>
    <n v="3"/>
    <n v="0"/>
    <n v="3.3840000000000003"/>
  </r>
  <r>
    <n v="8537"/>
    <s v="CA-2022-157343"/>
    <x v="1"/>
    <d v="2022-06-07T00:00:00"/>
    <x v="1149"/>
    <x v="1"/>
    <s v="HD-14785"/>
    <s v="Harold Dahlen"/>
    <x v="2"/>
    <s v="United States"/>
    <x v="10"/>
    <x v="9"/>
    <n v="19143"/>
    <x v="3"/>
    <s v="OFF-BI-10003707"/>
    <x v="1"/>
    <x v="8"/>
    <s v="Aluminum Screw Posts"/>
    <n v="18.312000000000001"/>
    <n v="4"/>
    <n v="0.7"/>
    <n v="-12.207999999999995"/>
  </r>
  <r>
    <n v="8538"/>
    <s v="CA-2022-157343"/>
    <x v="1"/>
    <d v="2022-06-07T00:00:00"/>
    <x v="1149"/>
    <x v="1"/>
    <s v="HD-14785"/>
    <s v="Harold Dahlen"/>
    <x v="2"/>
    <s v="United States"/>
    <x v="10"/>
    <x v="9"/>
    <n v="19143"/>
    <x v="3"/>
    <s v="OFF-PA-10000552"/>
    <x v="1"/>
    <x v="10"/>
    <s v="Xerox 200"/>
    <n v="25.920000000000005"/>
    <n v="5"/>
    <n v="0.2"/>
    <n v="9.0719999999999992"/>
  </r>
  <r>
    <n v="8539"/>
    <s v="CA-2022-157343"/>
    <x v="1"/>
    <d v="2022-06-07T00:00:00"/>
    <x v="1149"/>
    <x v="1"/>
    <s v="HD-14785"/>
    <s v="Harold Dahlen"/>
    <x v="2"/>
    <s v="United States"/>
    <x v="10"/>
    <x v="9"/>
    <n v="19143"/>
    <x v="3"/>
    <s v="OFF-AR-10003183"/>
    <x v="1"/>
    <x v="6"/>
    <s v="Avery Fluorescent Highlighter Four-Color Set"/>
    <n v="8.016"/>
    <n v="3"/>
    <n v="0.2"/>
    <n v="1.0019999999999993"/>
  </r>
  <r>
    <n v="8540"/>
    <s v="CA-2024-147354"/>
    <x v="3"/>
    <d v="2024-03-10T00:00:00"/>
    <x v="669"/>
    <x v="1"/>
    <s v="KB-16315"/>
    <s v="Karl Braun"/>
    <x v="0"/>
    <s v="United States"/>
    <x v="1"/>
    <x v="1"/>
    <n v="90008"/>
    <x v="1"/>
    <s v="TEC-CO-10000971"/>
    <x v="2"/>
    <x v="16"/>
    <s v="Hewlett Packard 310 Color Digital Copier"/>
    <n v="479.98400000000004"/>
    <n v="2"/>
    <n v="0.2"/>
    <n v="59.997999999999962"/>
  </r>
  <r>
    <n v="8541"/>
    <s v="CA-2024-147354"/>
    <x v="3"/>
    <d v="2024-03-10T00:00:00"/>
    <x v="669"/>
    <x v="1"/>
    <s v="KB-16315"/>
    <s v="Karl Braun"/>
    <x v="0"/>
    <s v="United States"/>
    <x v="1"/>
    <x v="1"/>
    <n v="90008"/>
    <x v="1"/>
    <s v="OFF-BI-10003910"/>
    <x v="1"/>
    <x v="8"/>
    <s v="DXL Angle-View Binders with Locking Rings by Samsill"/>
    <n v="30.84"/>
    <n v="5"/>
    <n v="0.2"/>
    <n v="9.6374999999999993"/>
  </r>
  <r>
    <n v="8542"/>
    <s v="CA-2022-157287"/>
    <x v="1"/>
    <d v="2022-12-22T00:00:00"/>
    <x v="226"/>
    <x v="2"/>
    <s v="HR-14830"/>
    <s v="Harold Ryan"/>
    <x v="1"/>
    <s v="United States"/>
    <x v="10"/>
    <x v="9"/>
    <n v="19140"/>
    <x v="3"/>
    <s v="OFF-ST-10001172"/>
    <x v="1"/>
    <x v="4"/>
    <s v="Tennsco Lockers, Sand"/>
    <n v="33.568000000000005"/>
    <n v="2"/>
    <n v="0.2"/>
    <n v="1.6783999999999981"/>
  </r>
  <r>
    <n v="8543"/>
    <s v="CA-2022-157287"/>
    <x v="1"/>
    <d v="2022-12-22T00:00:00"/>
    <x v="226"/>
    <x v="2"/>
    <s v="HR-14830"/>
    <s v="Harold Ryan"/>
    <x v="1"/>
    <s v="United States"/>
    <x v="10"/>
    <x v="9"/>
    <n v="19140"/>
    <x v="3"/>
    <s v="FUR-CH-10001270"/>
    <x v="0"/>
    <x v="1"/>
    <s v="Harbour Creations Steel Folding Chair"/>
    <n v="422.62499999999994"/>
    <n v="7"/>
    <n v="0.3"/>
    <n v="0"/>
  </r>
  <r>
    <n v="8544"/>
    <s v="CA-2021-137575"/>
    <x v="2"/>
    <d v="2021-08-06T00:00:00"/>
    <x v="826"/>
    <x v="1"/>
    <s v="TB-21625"/>
    <s v="Trudy Brown"/>
    <x v="0"/>
    <s v="United States"/>
    <x v="20"/>
    <x v="15"/>
    <n v="10035"/>
    <x v="3"/>
    <s v="TEC-AC-10004571"/>
    <x v="2"/>
    <x v="11"/>
    <s v="Logitech G700s Rechargeable Gaming Mouse"/>
    <n v="199.98"/>
    <n v="2"/>
    <n v="0"/>
    <n v="83.991600000000005"/>
  </r>
  <r>
    <n v="8545"/>
    <s v="CA-2023-119074"/>
    <x v="0"/>
    <d v="2023-03-28T00:00:00"/>
    <x v="509"/>
    <x v="1"/>
    <s v="DS-13180"/>
    <s v="David Smith"/>
    <x v="1"/>
    <s v="United States"/>
    <x v="38"/>
    <x v="32"/>
    <n v="31907"/>
    <x v="0"/>
    <s v="FUR-FU-10004053"/>
    <x v="0"/>
    <x v="5"/>
    <s v="DAX Two-Tone Silver Metal Document Frame"/>
    <n v="20.239999999999998"/>
    <n v="1"/>
    <n v="0"/>
    <n v="8.7032000000000007"/>
  </r>
  <r>
    <n v="8546"/>
    <s v="CA-2023-119074"/>
    <x v="0"/>
    <d v="2023-03-28T00:00:00"/>
    <x v="509"/>
    <x v="1"/>
    <s v="DS-13180"/>
    <s v="David Smith"/>
    <x v="1"/>
    <s v="United States"/>
    <x v="38"/>
    <x v="32"/>
    <n v="31907"/>
    <x v="0"/>
    <s v="FUR-FU-10003731"/>
    <x v="0"/>
    <x v="5"/>
    <s v="Eldon Expressions Wood and Plastic Desk Accessories, Oak"/>
    <n v="39.92"/>
    <n v="4"/>
    <n v="0"/>
    <n v="11.177600000000002"/>
  </r>
  <r>
    <n v="8547"/>
    <s v="CA-2023-119074"/>
    <x v="0"/>
    <d v="2023-03-28T00:00:00"/>
    <x v="509"/>
    <x v="1"/>
    <s v="DS-13180"/>
    <s v="David Smith"/>
    <x v="1"/>
    <s v="United States"/>
    <x v="38"/>
    <x v="32"/>
    <n v="31907"/>
    <x v="0"/>
    <s v="OFF-BI-10000962"/>
    <x v="1"/>
    <x v="8"/>
    <s v="Acco Flexible ACCOHIDE Square Ring Data Binder, Dark Blue, 11 1/2&quot; X 14&quot; 7/8&quot;"/>
    <n v="32.54"/>
    <n v="2"/>
    <n v="0"/>
    <n v="15.944599999999998"/>
  </r>
  <r>
    <n v="8548"/>
    <s v="CA-2022-149566"/>
    <x v="1"/>
    <d v="2022-12-05T00:00:00"/>
    <x v="763"/>
    <x v="1"/>
    <s v="GB-14530"/>
    <s v="George Bell"/>
    <x v="1"/>
    <s v="United States"/>
    <x v="1"/>
    <x v="1"/>
    <n v="90049"/>
    <x v="1"/>
    <s v="TEC-AC-10001266"/>
    <x v="2"/>
    <x v="11"/>
    <s v="Memorex Micro Travel Drive 8 GB"/>
    <n v="39"/>
    <n v="3"/>
    <n v="0"/>
    <n v="17.549999999999997"/>
  </r>
  <r>
    <n v="8549"/>
    <s v="CA-2022-149566"/>
    <x v="1"/>
    <d v="2022-12-05T00:00:00"/>
    <x v="763"/>
    <x v="1"/>
    <s v="GB-14530"/>
    <s v="George Bell"/>
    <x v="1"/>
    <s v="United States"/>
    <x v="1"/>
    <x v="1"/>
    <n v="90049"/>
    <x v="1"/>
    <s v="OFF-LA-10000452"/>
    <x v="1"/>
    <x v="2"/>
    <s v="Avery 488"/>
    <n v="12.6"/>
    <n v="4"/>
    <n v="0"/>
    <n v="6.048"/>
  </r>
  <r>
    <n v="8550"/>
    <s v="CA-2022-126186"/>
    <x v="1"/>
    <d v="2022-09-11T00:00:00"/>
    <x v="64"/>
    <x v="2"/>
    <s v="GB-14530"/>
    <s v="George Bell"/>
    <x v="1"/>
    <s v="United States"/>
    <x v="34"/>
    <x v="22"/>
    <n v="80013"/>
    <x v="1"/>
    <s v="FUR-FU-10000073"/>
    <x v="0"/>
    <x v="5"/>
    <s v="Deflect-O Glasstique Clear Desk Accessories"/>
    <n v="24.64"/>
    <n v="4"/>
    <n v="0.2"/>
    <n v="4.0039999999999978"/>
  </r>
  <r>
    <n v="8551"/>
    <s v="CA-2022-121132"/>
    <x v="1"/>
    <d v="2022-07-17T00:00:00"/>
    <x v="1297"/>
    <x v="1"/>
    <s v="VB-21745"/>
    <s v="Victoria Brennan"/>
    <x v="1"/>
    <s v="United States"/>
    <x v="12"/>
    <x v="5"/>
    <n v="77041"/>
    <x v="2"/>
    <s v="OFF-LA-10002368"/>
    <x v="1"/>
    <x v="2"/>
    <s v="Avery 479"/>
    <n v="6.2640000000000002"/>
    <n v="3"/>
    <n v="0.2"/>
    <n v="2.0358000000000001"/>
  </r>
  <r>
    <n v="8552"/>
    <s v="CA-2022-121132"/>
    <x v="1"/>
    <d v="2022-07-17T00:00:00"/>
    <x v="1297"/>
    <x v="1"/>
    <s v="VB-21745"/>
    <s v="Victoria Brennan"/>
    <x v="1"/>
    <s v="United States"/>
    <x v="12"/>
    <x v="5"/>
    <n v="77041"/>
    <x v="2"/>
    <s v="OFF-FA-10004248"/>
    <x v="1"/>
    <x v="13"/>
    <s v="Advantus T-Pin Paper Clips"/>
    <n v="14.432"/>
    <n v="4"/>
    <n v="0.2"/>
    <n v="3.4276000000000004"/>
  </r>
  <r>
    <n v="8553"/>
    <s v="CA-2021-140473"/>
    <x v="2"/>
    <d v="2021-05-30T00:00:00"/>
    <x v="1298"/>
    <x v="1"/>
    <s v="MC-17425"/>
    <s v="Mark Cousins"/>
    <x v="1"/>
    <s v="United States"/>
    <x v="22"/>
    <x v="10"/>
    <n v="60623"/>
    <x v="2"/>
    <s v="TEC-CO-10004202"/>
    <x v="2"/>
    <x v="16"/>
    <s v="Brother DCP1000 Digital 3 in 1 Multifunction Machine"/>
    <n v="719.97600000000011"/>
    <n v="3"/>
    <n v="0.2"/>
    <n v="134.99549999999999"/>
  </r>
  <r>
    <n v="8554"/>
    <s v="US-2024-102904"/>
    <x v="3"/>
    <d v="2024-11-14T00:00:00"/>
    <x v="541"/>
    <x v="1"/>
    <s v="CB-12025"/>
    <s v="Cassandra Brandow"/>
    <x v="0"/>
    <s v="United States"/>
    <x v="27"/>
    <x v="19"/>
    <n v="35601"/>
    <x v="0"/>
    <s v="TEC-AC-10000927"/>
    <x v="2"/>
    <x v="11"/>
    <s v="Anker Ultrathin Bluetooth Wireless Keyboard Aluminum Cover with Stand "/>
    <n v="239.92"/>
    <n v="8"/>
    <n v="0"/>
    <n v="23.99199999999999"/>
  </r>
  <r>
    <n v="8555"/>
    <s v="CA-2023-102092"/>
    <x v="0"/>
    <d v="2023-12-10T00:00:00"/>
    <x v="440"/>
    <x v="2"/>
    <s v="PM-18940"/>
    <s v="Paul MacIntyre"/>
    <x v="0"/>
    <s v="United States"/>
    <x v="24"/>
    <x v="17"/>
    <n v="22153"/>
    <x v="0"/>
    <s v="FUR-TA-10002530"/>
    <x v="0"/>
    <x v="3"/>
    <s v="Iceberg OfficeWorks 42&quot; Round Tables"/>
    <n v="1056.8599999999999"/>
    <n v="7"/>
    <n v="0"/>
    <n v="158.52899999999994"/>
  </r>
  <r>
    <n v="8556"/>
    <s v="CA-2022-117884"/>
    <x v="1"/>
    <d v="2022-03-22T00:00:00"/>
    <x v="206"/>
    <x v="3"/>
    <s v="DC-13285"/>
    <s v="Debra Catini"/>
    <x v="0"/>
    <s v="United States"/>
    <x v="369"/>
    <x v="2"/>
    <n v="33317"/>
    <x v="0"/>
    <s v="TEC-AC-10002567"/>
    <x v="2"/>
    <x v="11"/>
    <s v="Logitech G602 Wireless Gaming Mouse"/>
    <n v="447.94399999999996"/>
    <n v="7"/>
    <n v="0.2"/>
    <n v="89.588799999999992"/>
  </r>
  <r>
    <n v="8557"/>
    <s v="CA-2022-117884"/>
    <x v="1"/>
    <d v="2022-03-22T00:00:00"/>
    <x v="206"/>
    <x v="3"/>
    <s v="DC-13285"/>
    <s v="Debra Catini"/>
    <x v="0"/>
    <s v="United States"/>
    <x v="369"/>
    <x v="2"/>
    <n v="33317"/>
    <x v="0"/>
    <s v="OFF-ST-10002182"/>
    <x v="1"/>
    <x v="4"/>
    <s v="Iris 3-Drawer Stacking Bin, Black"/>
    <n v="150.40799999999999"/>
    <n v="9"/>
    <n v="0.2"/>
    <n v="-33.841799999999999"/>
  </r>
  <r>
    <n v="8558"/>
    <s v="CA-2023-132829"/>
    <x v="0"/>
    <d v="2023-12-24T00:00:00"/>
    <x v="1296"/>
    <x v="0"/>
    <s v="LA-16780"/>
    <s v="Laura Armstrong"/>
    <x v="1"/>
    <s v="United States"/>
    <x v="12"/>
    <x v="5"/>
    <n v="77041"/>
    <x v="2"/>
    <s v="TEC-PH-10004539"/>
    <x v="2"/>
    <x v="7"/>
    <s v="Wireless Extenders zBoost YX545 SOHO Signal Booster"/>
    <n v="453.57600000000002"/>
    <n v="3"/>
    <n v="0.2"/>
    <n v="39.687899999999985"/>
  </r>
  <r>
    <n v="8559"/>
    <s v="CA-2023-132829"/>
    <x v="0"/>
    <d v="2023-12-24T00:00:00"/>
    <x v="1296"/>
    <x v="0"/>
    <s v="LA-16780"/>
    <s v="Laura Armstrong"/>
    <x v="1"/>
    <s v="United States"/>
    <x v="12"/>
    <x v="5"/>
    <n v="77041"/>
    <x v="2"/>
    <s v="OFF-LA-10002945"/>
    <x v="1"/>
    <x v="2"/>
    <s v="Permanent Self-Adhesive File Folder Labels for Typewriters, 1 1/8 x 3 1/2, White"/>
    <n v="45.36"/>
    <n v="9"/>
    <n v="0.2"/>
    <n v="14.741999999999997"/>
  </r>
  <r>
    <n v="8560"/>
    <s v="CA-2023-132829"/>
    <x v="0"/>
    <d v="2023-12-24T00:00:00"/>
    <x v="1296"/>
    <x v="0"/>
    <s v="LA-16780"/>
    <s v="Laura Armstrong"/>
    <x v="1"/>
    <s v="United States"/>
    <x v="12"/>
    <x v="5"/>
    <n v="77041"/>
    <x v="2"/>
    <s v="TEC-PH-10004345"/>
    <x v="2"/>
    <x v="7"/>
    <s v="Cisco SPA 502G IP Phone"/>
    <n v="287.88"/>
    <n v="3"/>
    <n v="0.2"/>
    <n v="35.984999999999999"/>
  </r>
  <r>
    <n v="8561"/>
    <s v="CA-2023-132829"/>
    <x v="0"/>
    <d v="2023-12-24T00:00:00"/>
    <x v="1296"/>
    <x v="0"/>
    <s v="LA-16780"/>
    <s v="Laura Armstrong"/>
    <x v="1"/>
    <s v="United States"/>
    <x v="12"/>
    <x v="5"/>
    <n v="77041"/>
    <x v="2"/>
    <s v="TEC-PH-10004912"/>
    <x v="2"/>
    <x v="7"/>
    <s v="Cisco SPA112 2 Port Phone Adapter"/>
    <n v="131.88000000000002"/>
    <n v="3"/>
    <n v="0.2"/>
    <n v="14.836499999999987"/>
  </r>
  <r>
    <n v="8562"/>
    <s v="CA-2023-132829"/>
    <x v="0"/>
    <d v="2023-12-24T00:00:00"/>
    <x v="1296"/>
    <x v="0"/>
    <s v="LA-16780"/>
    <s v="Laura Armstrong"/>
    <x v="1"/>
    <s v="United States"/>
    <x v="12"/>
    <x v="5"/>
    <n v="77041"/>
    <x v="2"/>
    <s v="FUR-FU-10000206"/>
    <x v="0"/>
    <x v="5"/>
    <s v="GE General Purpose, Extra Long Life, Showcase &amp; Floodlight Incandescent Bulbs"/>
    <n v="2.3280000000000003"/>
    <n v="2"/>
    <n v="0.6"/>
    <n v="-0.75660000000000016"/>
  </r>
  <r>
    <n v="8563"/>
    <s v="CA-2023-123540"/>
    <x v="0"/>
    <d v="2023-04-03T00:00:00"/>
    <x v="996"/>
    <x v="0"/>
    <s v="DJ-13420"/>
    <s v="Denny Joy"/>
    <x v="1"/>
    <s v="United States"/>
    <x v="158"/>
    <x v="6"/>
    <n v="53209"/>
    <x v="2"/>
    <s v="FUR-CH-10000847"/>
    <x v="0"/>
    <x v="1"/>
    <s v="Global Executive Mid-Back Manager's Chair"/>
    <n v="1454.9"/>
    <n v="5"/>
    <n v="0"/>
    <n v="378.274"/>
  </r>
  <r>
    <n v="8564"/>
    <s v="US-2024-108315"/>
    <x v="3"/>
    <d v="2024-05-01T00:00:00"/>
    <x v="605"/>
    <x v="1"/>
    <s v="MH-18115"/>
    <s v="Mick Hernandez"/>
    <x v="2"/>
    <s v="United States"/>
    <x v="508"/>
    <x v="2"/>
    <n v="32771"/>
    <x v="0"/>
    <s v="OFF-BI-10000822"/>
    <x v="1"/>
    <x v="8"/>
    <s v="Acco PRESSTEX Data Binder with Storage Hooks, Light Blue, 9 1/2&quot; X 11&quot;"/>
    <n v="4.8420000000000005"/>
    <n v="3"/>
    <n v="0.7"/>
    <n v="-3.5507999999999988"/>
  </r>
  <r>
    <n v="8565"/>
    <s v="US-2024-108315"/>
    <x v="3"/>
    <d v="2024-05-01T00:00:00"/>
    <x v="605"/>
    <x v="1"/>
    <s v="MH-18115"/>
    <s v="Mick Hernandez"/>
    <x v="2"/>
    <s v="United States"/>
    <x v="508"/>
    <x v="2"/>
    <n v="32771"/>
    <x v="0"/>
    <s v="FUR-FU-10000747"/>
    <x v="0"/>
    <x v="5"/>
    <s v="Tenex B1-RE Series Chair Mats for Low Pile Carpets"/>
    <n v="220.70400000000001"/>
    <n v="6"/>
    <n v="0.2"/>
    <n v="-8.2764000000000379"/>
  </r>
  <r>
    <n v="8566"/>
    <s v="CA-2023-134110"/>
    <x v="0"/>
    <d v="2023-11-18T00:00:00"/>
    <x v="1058"/>
    <x v="2"/>
    <s v="BG-11035"/>
    <s v="Barry Gonzalez"/>
    <x v="0"/>
    <s v="United States"/>
    <x v="398"/>
    <x v="5"/>
    <n v="75056"/>
    <x v="2"/>
    <s v="TEC-PH-10002350"/>
    <x v="2"/>
    <x v="7"/>
    <s v="Apple EarPods with Remote and Mic"/>
    <n v="67.176000000000002"/>
    <n v="3"/>
    <n v="0.2"/>
    <n v="6.7175999999999974"/>
  </r>
  <r>
    <n v="8567"/>
    <s v="CA-2023-134110"/>
    <x v="0"/>
    <d v="2023-11-18T00:00:00"/>
    <x v="1058"/>
    <x v="2"/>
    <s v="BG-11035"/>
    <s v="Barry Gonzalez"/>
    <x v="0"/>
    <s v="United States"/>
    <x v="398"/>
    <x v="5"/>
    <n v="75056"/>
    <x v="2"/>
    <s v="OFF-PA-10000697"/>
    <x v="1"/>
    <x v="10"/>
    <s v="TOPS Voice Message Log Book, Flash Format"/>
    <n v="15.231999999999999"/>
    <n v="4"/>
    <n v="0.2"/>
    <n v="5.5215999999999994"/>
  </r>
  <r>
    <n v="8568"/>
    <s v="US-2023-136581"/>
    <x v="0"/>
    <d v="2023-11-11T00:00:00"/>
    <x v="357"/>
    <x v="2"/>
    <s v="SV-20365"/>
    <s v="Seth Vernon"/>
    <x v="0"/>
    <s v="United States"/>
    <x v="21"/>
    <x v="24"/>
    <n v="45373"/>
    <x v="3"/>
    <s v="OFF-PA-10002787"/>
    <x v="1"/>
    <x v="10"/>
    <s v="Xerox 227"/>
    <n v="31.104000000000006"/>
    <n v="6"/>
    <n v="0.2"/>
    <n v="10.8864"/>
  </r>
  <r>
    <n v="8569"/>
    <s v="CA-2023-162390"/>
    <x v="0"/>
    <d v="2023-12-07T00:00:00"/>
    <x v="485"/>
    <x v="1"/>
    <s v="DP-13105"/>
    <s v="Dave Poirier"/>
    <x v="1"/>
    <s v="United States"/>
    <x v="337"/>
    <x v="15"/>
    <n v="11550"/>
    <x v="3"/>
    <s v="OFF-BI-10004318"/>
    <x v="1"/>
    <x v="8"/>
    <s v="Ibico EB-19 Dual Function Manual Binding System"/>
    <n v="968.74400000000014"/>
    <n v="7"/>
    <n v="0.2"/>
    <n v="314.84180000000003"/>
  </r>
  <r>
    <n v="8570"/>
    <s v="CA-2023-162390"/>
    <x v="0"/>
    <d v="2023-12-07T00:00:00"/>
    <x v="485"/>
    <x v="1"/>
    <s v="DP-13105"/>
    <s v="Dave Poirier"/>
    <x v="1"/>
    <s v="United States"/>
    <x v="337"/>
    <x v="15"/>
    <n v="11550"/>
    <x v="3"/>
    <s v="OFF-BI-10001721"/>
    <x v="1"/>
    <x v="8"/>
    <s v="Trimflex Flexible Post Binders"/>
    <n v="222.35199999999998"/>
    <n v="13"/>
    <n v="0.2"/>
    <n v="77.823200000000014"/>
  </r>
  <r>
    <n v="8571"/>
    <s v="CA-2023-162390"/>
    <x v="0"/>
    <d v="2023-12-07T00:00:00"/>
    <x v="485"/>
    <x v="1"/>
    <s v="DP-13105"/>
    <s v="Dave Poirier"/>
    <x v="1"/>
    <s v="United States"/>
    <x v="337"/>
    <x v="15"/>
    <n v="11550"/>
    <x v="3"/>
    <s v="TEC-CO-10004202"/>
    <x v="2"/>
    <x v="16"/>
    <s v="Brother DCP1000 Digital 3 in 1 Multifunction Machine"/>
    <n v="479.98400000000004"/>
    <n v="2"/>
    <n v="0.2"/>
    <n v="89.996999999999986"/>
  </r>
  <r>
    <n v="8572"/>
    <s v="CA-2023-162222"/>
    <x v="0"/>
    <d v="2023-04-04T00:00:00"/>
    <x v="187"/>
    <x v="3"/>
    <s v="SR-20740"/>
    <s v="Steven Roelle"/>
    <x v="2"/>
    <s v="United States"/>
    <x v="61"/>
    <x v="5"/>
    <n v="75081"/>
    <x v="2"/>
    <s v="OFF-PA-10003893"/>
    <x v="1"/>
    <x v="10"/>
    <s v="Xerox 1962"/>
    <n v="10.272000000000002"/>
    <n v="3"/>
    <n v="0.2"/>
    <n v="3.2099999999999982"/>
  </r>
  <r>
    <n v="8573"/>
    <s v="CA-2021-121629"/>
    <x v="2"/>
    <d v="2021-11-28T00:00:00"/>
    <x v="589"/>
    <x v="1"/>
    <s v="BT-11680"/>
    <s v="Brian Thompson"/>
    <x v="0"/>
    <s v="United States"/>
    <x v="12"/>
    <x v="5"/>
    <n v="77041"/>
    <x v="2"/>
    <s v="TEC-MA-10004679"/>
    <x v="2"/>
    <x v="15"/>
    <s v="StarTech.com 10/100 VDSL2 Ethernet Extender Kit"/>
    <n v="998.84999999999991"/>
    <n v="5"/>
    <n v="0.4"/>
    <n v="-199.7700000000001"/>
  </r>
  <r>
    <n v="8574"/>
    <s v="CA-2022-164623"/>
    <x v="1"/>
    <d v="2022-10-20T00:00:00"/>
    <x v="1181"/>
    <x v="2"/>
    <s v="MS-17770"/>
    <s v="Maxwell Schwartz"/>
    <x v="0"/>
    <s v="United States"/>
    <x v="20"/>
    <x v="15"/>
    <n v="10035"/>
    <x v="3"/>
    <s v="OFF-PA-10000249"/>
    <x v="1"/>
    <x v="10"/>
    <s v="Staples"/>
    <n v="24.56"/>
    <n v="2"/>
    <n v="0"/>
    <n v="11.543199999999999"/>
  </r>
  <r>
    <n v="8575"/>
    <s v="CA-2021-159849"/>
    <x v="2"/>
    <d v="2021-09-19T00:00:00"/>
    <x v="76"/>
    <x v="3"/>
    <s v="JK-15640"/>
    <s v="Jim Kriz"/>
    <x v="2"/>
    <s v="United States"/>
    <x v="8"/>
    <x v="1"/>
    <n v="94110"/>
    <x v="1"/>
    <s v="OFF-FA-10000053"/>
    <x v="1"/>
    <x v="13"/>
    <s v="Revere Boxed Rubber Bands by Revere"/>
    <n v="5.67"/>
    <n v="3"/>
    <n v="0"/>
    <n v="0.11340000000000017"/>
  </r>
  <r>
    <n v="8576"/>
    <s v="CA-2024-101273"/>
    <x v="3"/>
    <d v="2024-08-28T00:00:00"/>
    <x v="624"/>
    <x v="0"/>
    <s v="ST-20530"/>
    <s v="Shui Tom"/>
    <x v="0"/>
    <s v="United States"/>
    <x v="370"/>
    <x v="2"/>
    <n v="34952"/>
    <x v="0"/>
    <s v="OFF-AP-10000804"/>
    <x v="1"/>
    <x v="9"/>
    <s v="Hoover Portapower Portable Vacuum"/>
    <n v="14.336000000000002"/>
    <n v="4"/>
    <n v="0.2"/>
    <n v="0.89599999999999991"/>
  </r>
  <r>
    <n v="8577"/>
    <s v="CA-2024-106747"/>
    <x v="3"/>
    <d v="2024-07-04T00:00:00"/>
    <x v="446"/>
    <x v="2"/>
    <s v="TS-21505"/>
    <s v="Tony Sayre"/>
    <x v="0"/>
    <s v="United States"/>
    <x v="3"/>
    <x v="38"/>
    <n v="3301"/>
    <x v="3"/>
    <s v="FUR-FU-10004188"/>
    <x v="0"/>
    <x v="5"/>
    <s v="Luxo Professional Combination Clamp-On Lamps"/>
    <n v="102.3"/>
    <n v="1"/>
    <n v="0"/>
    <n v="26.597999999999999"/>
  </r>
  <r>
    <n v="8578"/>
    <s v="CA-2024-146164"/>
    <x v="3"/>
    <d v="2024-12-23T00:00:00"/>
    <x v="738"/>
    <x v="1"/>
    <s v="CM-12190"/>
    <s v="Charlotte Melton"/>
    <x v="0"/>
    <s v="United States"/>
    <x v="30"/>
    <x v="11"/>
    <n v="55901"/>
    <x v="2"/>
    <s v="FUR-TA-10004915"/>
    <x v="0"/>
    <x v="3"/>
    <s v="Office Impressions End Table, 20-1/2&quot;H x 24&quot;W x 20&quot;D"/>
    <n v="607.52"/>
    <n v="2"/>
    <n v="0"/>
    <n v="97.203200000000038"/>
  </r>
  <r>
    <n v="8579"/>
    <s v="CA-2024-146164"/>
    <x v="3"/>
    <d v="2024-12-23T00:00:00"/>
    <x v="738"/>
    <x v="1"/>
    <s v="CM-12190"/>
    <s v="Charlotte Melton"/>
    <x v="0"/>
    <s v="United States"/>
    <x v="30"/>
    <x v="11"/>
    <n v="55901"/>
    <x v="2"/>
    <s v="OFF-ST-10001228"/>
    <x v="1"/>
    <x v="4"/>
    <s v="Personal File Boxes with Fold-Down Carry Handle"/>
    <n v="31.16"/>
    <n v="2"/>
    <n v="0"/>
    <n v="7.7899999999999991"/>
  </r>
  <r>
    <n v="8580"/>
    <s v="CA-2023-111605"/>
    <x v="0"/>
    <d v="2023-12-28T00:00:00"/>
    <x v="771"/>
    <x v="1"/>
    <s v="JW-15955"/>
    <s v="Joni Wasserman"/>
    <x v="0"/>
    <s v="United States"/>
    <x v="103"/>
    <x v="0"/>
    <n v="40214"/>
    <x v="0"/>
    <s v="OFF-LA-10002368"/>
    <x v="1"/>
    <x v="2"/>
    <s v="Avery 479"/>
    <n v="2.61"/>
    <n v="1"/>
    <n v="0"/>
    <n v="1.2005999999999999"/>
  </r>
  <r>
    <n v="8581"/>
    <s v="CA-2021-130673"/>
    <x v="2"/>
    <d v="2021-05-20T00:00:00"/>
    <x v="707"/>
    <x v="0"/>
    <s v="MC-17590"/>
    <s v="Matt Collister"/>
    <x v="1"/>
    <s v="United States"/>
    <x v="509"/>
    <x v="5"/>
    <n v="78666"/>
    <x v="2"/>
    <s v="FUR-FU-10003489"/>
    <x v="0"/>
    <x v="5"/>
    <s v="Contemporary Borderless Frame"/>
    <n v="10.332000000000001"/>
    <n v="3"/>
    <n v="0.6"/>
    <n v="-5.9408999999999992"/>
  </r>
  <r>
    <n v="8582"/>
    <s v="CA-2021-130673"/>
    <x v="2"/>
    <d v="2021-05-20T00:00:00"/>
    <x v="707"/>
    <x v="0"/>
    <s v="MC-17590"/>
    <s v="Matt Collister"/>
    <x v="1"/>
    <s v="United States"/>
    <x v="509"/>
    <x v="5"/>
    <n v="78666"/>
    <x v="2"/>
    <s v="OFF-PA-10000289"/>
    <x v="1"/>
    <x v="10"/>
    <s v="Xerox 213"/>
    <n v="10.368000000000002"/>
    <n v="2"/>
    <n v="0.2"/>
    <n v="3.6288"/>
  </r>
  <r>
    <n v="8583"/>
    <s v="CA-2021-130673"/>
    <x v="2"/>
    <d v="2021-05-20T00:00:00"/>
    <x v="707"/>
    <x v="0"/>
    <s v="MC-17590"/>
    <s v="Matt Collister"/>
    <x v="1"/>
    <s v="United States"/>
    <x v="509"/>
    <x v="5"/>
    <n v="78666"/>
    <x v="2"/>
    <s v="TEC-AC-10004227"/>
    <x v="2"/>
    <x v="11"/>
    <s v="SanDisk Ultra 16 GB MicroSDHC Class 10 Memory Card"/>
    <n v="20.784000000000002"/>
    <n v="2"/>
    <n v="0.2"/>
    <n v="-3.6372000000000027"/>
  </r>
  <r>
    <n v="8584"/>
    <s v="CA-2021-130673"/>
    <x v="2"/>
    <d v="2021-05-20T00:00:00"/>
    <x v="707"/>
    <x v="0"/>
    <s v="MC-17590"/>
    <s v="Matt Collister"/>
    <x v="1"/>
    <s v="United States"/>
    <x v="509"/>
    <x v="5"/>
    <n v="78666"/>
    <x v="2"/>
    <s v="OFF-ST-10000636"/>
    <x v="1"/>
    <x v="4"/>
    <s v="Rogers Profile Extra Capacity Storage Tub"/>
    <n v="66.959999999999994"/>
    <n v="5"/>
    <n v="0.2"/>
    <n v="-13.392000000000003"/>
  </r>
  <r>
    <n v="8585"/>
    <s v="CA-2021-104808"/>
    <x v="2"/>
    <d v="2021-02-05T00:00:00"/>
    <x v="561"/>
    <x v="0"/>
    <s v="MH-17440"/>
    <s v="Mark Haberlin"/>
    <x v="1"/>
    <s v="United States"/>
    <x v="194"/>
    <x v="1"/>
    <n v="92025"/>
    <x v="1"/>
    <s v="OFF-BI-10003676"/>
    <x v="1"/>
    <x v="8"/>
    <s v="GBC Standard Recycled Report Covers, Clear Plastic Sheets"/>
    <n v="17.248000000000001"/>
    <n v="2"/>
    <n v="0.2"/>
    <n v="6.0367999999999986"/>
  </r>
  <r>
    <n v="8586"/>
    <s v="US-2024-132927"/>
    <x v="3"/>
    <d v="2024-12-10T00:00:00"/>
    <x v="159"/>
    <x v="1"/>
    <s v="RD-19720"/>
    <s v="Roger Demir"/>
    <x v="0"/>
    <s v="United States"/>
    <x v="10"/>
    <x v="9"/>
    <n v="19134"/>
    <x v="3"/>
    <s v="OFF-BI-10001116"/>
    <x v="1"/>
    <x v="8"/>
    <s v="Wilson Jones 1&quot; Hanging DublLock Ring Binders"/>
    <n v="11.088000000000003"/>
    <n v="7"/>
    <n v="0.7"/>
    <n v="-8.1311999999999998"/>
  </r>
  <r>
    <n v="8587"/>
    <s v="CA-2024-162022"/>
    <x v="3"/>
    <d v="2024-07-12T00:00:00"/>
    <x v="11"/>
    <x v="1"/>
    <s v="KB-16240"/>
    <s v="Karen Bern"/>
    <x v="1"/>
    <s v="United States"/>
    <x v="1"/>
    <x v="1"/>
    <n v="90049"/>
    <x v="1"/>
    <s v="TEC-AC-10003832"/>
    <x v="2"/>
    <x v="11"/>
    <s v="Logitech P710e Mobile Speakerphone"/>
    <n v="1287.45"/>
    <n v="5"/>
    <n v="0"/>
    <n v="244.61549999999988"/>
  </r>
  <r>
    <n v="8588"/>
    <s v="CA-2024-162022"/>
    <x v="3"/>
    <d v="2024-07-12T00:00:00"/>
    <x v="11"/>
    <x v="1"/>
    <s v="KB-16240"/>
    <s v="Karen Bern"/>
    <x v="1"/>
    <s v="United States"/>
    <x v="1"/>
    <x v="1"/>
    <n v="90049"/>
    <x v="1"/>
    <s v="OFF-AP-10003040"/>
    <x v="1"/>
    <x v="9"/>
    <s v="Fellowes 8 Outlet Superior Workstation Surge Protector w/o Phone/Fax/Modem Protection"/>
    <n v="168.1"/>
    <n v="5"/>
    <n v="0"/>
    <n v="43.705999999999996"/>
  </r>
  <r>
    <n v="8589"/>
    <s v="CA-2022-138492"/>
    <x v="1"/>
    <d v="2022-05-15T00:00:00"/>
    <x v="1299"/>
    <x v="1"/>
    <s v="FC-14335"/>
    <s v="Fred Chung"/>
    <x v="1"/>
    <s v="United States"/>
    <x v="10"/>
    <x v="9"/>
    <n v="19140"/>
    <x v="3"/>
    <s v="OFF-ST-10002583"/>
    <x v="1"/>
    <x v="4"/>
    <s v="Fellowes Neat Ideas Storage Cubes"/>
    <n v="51.967999999999996"/>
    <n v="2"/>
    <n v="0.2"/>
    <n v="-10.393600000000001"/>
  </r>
  <r>
    <n v="8590"/>
    <s v="CA-2024-145338"/>
    <x v="3"/>
    <d v="2024-01-30T00:00:00"/>
    <x v="1085"/>
    <x v="2"/>
    <s v="BD-11770"/>
    <s v="Bryan Davis"/>
    <x v="0"/>
    <s v="United States"/>
    <x v="10"/>
    <x v="9"/>
    <n v="19120"/>
    <x v="3"/>
    <s v="OFF-AR-10002053"/>
    <x v="1"/>
    <x v="6"/>
    <s v="Premium Writing Pencils, Soft, #2 by Central Association for the Blind"/>
    <n v="4.7679999999999998"/>
    <n v="2"/>
    <n v="0.2"/>
    <n v="0.47680000000000011"/>
  </r>
  <r>
    <n v="8591"/>
    <s v="CA-2024-126676"/>
    <x v="3"/>
    <d v="2024-09-30T00:00:00"/>
    <x v="147"/>
    <x v="2"/>
    <s v="FH-14365"/>
    <s v="Fred Hopkins"/>
    <x v="1"/>
    <s v="United States"/>
    <x v="337"/>
    <x v="15"/>
    <n v="11550"/>
    <x v="3"/>
    <s v="OFF-EN-10004846"/>
    <x v="1"/>
    <x v="12"/>
    <s v="Letter or Legal Size Expandable Poly String Tie Envelopes"/>
    <n v="7.98"/>
    <n v="3"/>
    <n v="0"/>
    <n v="3.9102000000000006"/>
  </r>
  <r>
    <n v="8592"/>
    <s v="CA-2024-101700"/>
    <x v="3"/>
    <d v="2024-04-24T00:00:00"/>
    <x v="732"/>
    <x v="2"/>
    <s v="SO-20335"/>
    <s v="Sean O'Donnell"/>
    <x v="0"/>
    <s v="United States"/>
    <x v="510"/>
    <x v="22"/>
    <n v="80634"/>
    <x v="1"/>
    <s v="OFF-EN-10003134"/>
    <x v="1"/>
    <x v="12"/>
    <s v="Staples"/>
    <n v="18.687999999999999"/>
    <n v="2"/>
    <n v="0.2"/>
    <n v="7.008"/>
  </r>
  <r>
    <n v="8593"/>
    <s v="CA-2024-101700"/>
    <x v="3"/>
    <d v="2024-04-24T00:00:00"/>
    <x v="732"/>
    <x v="2"/>
    <s v="SO-20335"/>
    <s v="Sean O'Donnell"/>
    <x v="0"/>
    <s v="United States"/>
    <x v="510"/>
    <x v="22"/>
    <n v="80634"/>
    <x v="1"/>
    <s v="FUR-FU-10001025"/>
    <x v="0"/>
    <x v="5"/>
    <s v="Eldon Imàge Series Desk Accessories, Clear"/>
    <n v="11.664000000000001"/>
    <n v="3"/>
    <n v="0.2"/>
    <n v="3.3534000000000006"/>
  </r>
  <r>
    <n v="8594"/>
    <s v="CA-2024-159667"/>
    <x v="3"/>
    <d v="2024-11-10T00:00:00"/>
    <x v="87"/>
    <x v="1"/>
    <s v="PM-19135"/>
    <s v="Peter McVee"/>
    <x v="2"/>
    <s v="United States"/>
    <x v="108"/>
    <x v="2"/>
    <n v="32216"/>
    <x v="0"/>
    <s v="TEC-AC-10002567"/>
    <x v="2"/>
    <x v="11"/>
    <s v="Logitech G602 Wireless Gaming Mouse"/>
    <n v="191.976"/>
    <n v="3"/>
    <n v="0.2"/>
    <n v="38.395199999999988"/>
  </r>
  <r>
    <n v="8595"/>
    <s v="CA-2024-159667"/>
    <x v="3"/>
    <d v="2024-11-10T00:00:00"/>
    <x v="87"/>
    <x v="1"/>
    <s v="PM-19135"/>
    <s v="Peter McVee"/>
    <x v="2"/>
    <s v="United States"/>
    <x v="108"/>
    <x v="2"/>
    <n v="32216"/>
    <x v="0"/>
    <s v="TEC-PH-10004094"/>
    <x v="2"/>
    <x v="7"/>
    <s v="Motorola L703CM"/>
    <n v="499.16800000000006"/>
    <n v="4"/>
    <n v="0.2"/>
    <n v="31.197999999999993"/>
  </r>
  <r>
    <n v="8596"/>
    <s v="CA-2021-111934"/>
    <x v="2"/>
    <d v="2021-05-05T00:00:00"/>
    <x v="1278"/>
    <x v="2"/>
    <s v="GD-14590"/>
    <s v="Giulietta Dortch"/>
    <x v="1"/>
    <s v="United States"/>
    <x v="81"/>
    <x v="17"/>
    <n v="22204"/>
    <x v="0"/>
    <s v="OFF-BI-10004364"/>
    <x v="1"/>
    <x v="8"/>
    <s v="Storex Dura Pro Binders"/>
    <n v="11.88"/>
    <n v="2"/>
    <n v="0"/>
    <n v="5.3460000000000001"/>
  </r>
  <r>
    <n v="8597"/>
    <s v="CA-2021-111934"/>
    <x v="2"/>
    <d v="2021-05-05T00:00:00"/>
    <x v="1278"/>
    <x v="2"/>
    <s v="GD-14590"/>
    <s v="Giulietta Dortch"/>
    <x v="1"/>
    <s v="United States"/>
    <x v="81"/>
    <x v="17"/>
    <n v="22204"/>
    <x v="0"/>
    <s v="OFF-PA-10000474"/>
    <x v="1"/>
    <x v="10"/>
    <s v="Staples"/>
    <n v="35.44"/>
    <n v="1"/>
    <n v="0"/>
    <n v="16.656799999999997"/>
  </r>
  <r>
    <n v="8598"/>
    <s v="US-2023-117387"/>
    <x v="0"/>
    <d v="2023-10-28T00:00:00"/>
    <x v="894"/>
    <x v="1"/>
    <s v="PA-19060"/>
    <s v="Pete Armstrong"/>
    <x v="2"/>
    <s v="United States"/>
    <x v="8"/>
    <x v="1"/>
    <n v="94122"/>
    <x v="1"/>
    <s v="OFF-BI-10004308"/>
    <x v="1"/>
    <x v="8"/>
    <s v="Avery Legal 4-Ring Binder"/>
    <n v="67.13600000000001"/>
    <n v="4"/>
    <n v="0.2"/>
    <n v="25.175999999999998"/>
  </r>
  <r>
    <n v="8599"/>
    <s v="CA-2021-141110"/>
    <x v="2"/>
    <d v="2021-11-26T00:00:00"/>
    <x v="34"/>
    <x v="1"/>
    <s v="LS-17200"/>
    <s v="Luke Schmidt"/>
    <x v="1"/>
    <s v="United States"/>
    <x v="201"/>
    <x v="1"/>
    <n v="93727"/>
    <x v="1"/>
    <s v="OFF-BI-10002022"/>
    <x v="1"/>
    <x v="8"/>
    <s v="Wilson Jones Easy Flow II Sheet Lifters"/>
    <n v="4.32"/>
    <n v="3"/>
    <n v="0.2"/>
    <n v="1.512"/>
  </r>
  <r>
    <n v="8600"/>
    <s v="CA-2021-141110"/>
    <x v="2"/>
    <d v="2021-11-26T00:00:00"/>
    <x v="34"/>
    <x v="1"/>
    <s v="LS-17200"/>
    <s v="Luke Schmidt"/>
    <x v="1"/>
    <s v="United States"/>
    <x v="201"/>
    <x v="1"/>
    <n v="93727"/>
    <x v="1"/>
    <s v="OFF-PA-10002586"/>
    <x v="1"/>
    <x v="10"/>
    <s v="Xerox 1970"/>
    <n v="14.940000000000001"/>
    <n v="3"/>
    <n v="0"/>
    <n v="7.0218000000000007"/>
  </r>
  <r>
    <n v="8601"/>
    <s v="CA-2021-141110"/>
    <x v="2"/>
    <d v="2021-11-26T00:00:00"/>
    <x v="34"/>
    <x v="1"/>
    <s v="LS-17200"/>
    <s v="Luke Schmidt"/>
    <x v="1"/>
    <s v="United States"/>
    <x v="201"/>
    <x v="1"/>
    <n v="93727"/>
    <x v="1"/>
    <s v="OFF-AP-10000692"/>
    <x v="1"/>
    <x v="9"/>
    <s v="Fellowes Mighty 8 Compact Surge Protector"/>
    <n v="40.54"/>
    <n v="2"/>
    <n v="0"/>
    <n v="11.351200000000002"/>
  </r>
  <r>
    <n v="8602"/>
    <s v="CA-2021-141110"/>
    <x v="2"/>
    <d v="2021-11-26T00:00:00"/>
    <x v="34"/>
    <x v="1"/>
    <s v="LS-17200"/>
    <s v="Luke Schmidt"/>
    <x v="1"/>
    <s v="United States"/>
    <x v="201"/>
    <x v="1"/>
    <n v="93727"/>
    <x v="1"/>
    <s v="OFF-BI-10001553"/>
    <x v="1"/>
    <x v="8"/>
    <s v="SpineVue Locking Slant-D Ring Binders by Cardinal"/>
    <n v="7.3120000000000012"/>
    <n v="1"/>
    <n v="0.2"/>
    <n v="2.5591999999999997"/>
  </r>
  <r>
    <n v="8603"/>
    <s v="US-2021-133949"/>
    <x v="2"/>
    <d v="2021-12-31T00:00:00"/>
    <x v="252"/>
    <x v="3"/>
    <s v="JL-15175"/>
    <s v="James Lanier"/>
    <x v="2"/>
    <s v="United States"/>
    <x v="192"/>
    <x v="33"/>
    <n v="89502"/>
    <x v="1"/>
    <s v="TEC-PH-10004908"/>
    <x v="2"/>
    <x v="7"/>
    <s v="Panasonic KX TS3282W Corded phone"/>
    <n v="475.94400000000002"/>
    <n v="7"/>
    <n v="0.2"/>
    <n v="59.492999999999952"/>
  </r>
  <r>
    <n v="8604"/>
    <s v="US-2023-116365"/>
    <x v="0"/>
    <d v="2023-01-03T00:00:00"/>
    <x v="1166"/>
    <x v="1"/>
    <s v="CA-12310"/>
    <s v="Christine Abelman"/>
    <x v="1"/>
    <s v="United States"/>
    <x v="52"/>
    <x v="5"/>
    <n v="78207"/>
    <x v="2"/>
    <s v="TEC-AC-10002217"/>
    <x v="2"/>
    <x v="11"/>
    <s v="Imation Clip USB flash drive - 8 GB"/>
    <n v="30.080000000000002"/>
    <n v="2"/>
    <n v="0.2"/>
    <n v="-5.2640000000000002"/>
  </r>
  <r>
    <n v="8605"/>
    <s v="US-2023-116365"/>
    <x v="0"/>
    <d v="2023-01-03T00:00:00"/>
    <x v="1166"/>
    <x v="1"/>
    <s v="CA-12310"/>
    <s v="Christine Abelman"/>
    <x v="1"/>
    <s v="United States"/>
    <x v="52"/>
    <x v="5"/>
    <n v="78207"/>
    <x v="2"/>
    <s v="TEC-AC-10002942"/>
    <x v="2"/>
    <x v="11"/>
    <s v="WD My Passport Ultra 1TB Portable External Hard Drive"/>
    <n v="165.60000000000002"/>
    <n v="3"/>
    <n v="0.2"/>
    <n v="-6.2100000000000151"/>
  </r>
  <r>
    <n v="8606"/>
    <s v="US-2023-116365"/>
    <x v="0"/>
    <d v="2023-01-03T00:00:00"/>
    <x v="1166"/>
    <x v="1"/>
    <s v="CA-12310"/>
    <s v="Christine Abelman"/>
    <x v="1"/>
    <s v="United States"/>
    <x v="52"/>
    <x v="5"/>
    <n v="78207"/>
    <x v="2"/>
    <s v="TEC-PH-10002890"/>
    <x v="2"/>
    <x v="7"/>
    <s v="AT&amp;T 17929 Lendline Telephone"/>
    <n v="180.96"/>
    <n v="5"/>
    <n v="0.2"/>
    <n v="13.571999999999996"/>
  </r>
  <r>
    <n v="8607"/>
    <s v="CA-2024-162936"/>
    <x v="3"/>
    <d v="2024-08-19T00:00:00"/>
    <x v="554"/>
    <x v="1"/>
    <s v="CM-12160"/>
    <s v="Charles McCrossin"/>
    <x v="0"/>
    <s v="United States"/>
    <x v="217"/>
    <x v="31"/>
    <n v="2740"/>
    <x v="3"/>
    <s v="TEC-AC-10003614"/>
    <x v="2"/>
    <x v="11"/>
    <s v="Verbatim 25 GB 6x Blu-ray Single Layer Recordable Disc, 10/Pack"/>
    <n v="23.18"/>
    <n v="2"/>
    <n v="0"/>
    <n v="7.6493999999999982"/>
  </r>
  <r>
    <n v="8608"/>
    <s v="CA-2021-151946"/>
    <x v="2"/>
    <d v="2021-06-04T00:00:00"/>
    <x v="610"/>
    <x v="1"/>
    <s v="BT-11440"/>
    <s v="Bobby Trafton"/>
    <x v="0"/>
    <s v="United States"/>
    <x v="20"/>
    <x v="15"/>
    <n v="10035"/>
    <x v="3"/>
    <s v="FUR-FU-10002878"/>
    <x v="0"/>
    <x v="5"/>
    <s v="Seth Thomas 14&quot; Day/Date Wall Clock"/>
    <n v="56.96"/>
    <n v="2"/>
    <n v="0"/>
    <n v="21.075200000000002"/>
  </r>
  <r>
    <n v="8609"/>
    <s v="CA-2021-151946"/>
    <x v="2"/>
    <d v="2021-06-04T00:00:00"/>
    <x v="610"/>
    <x v="1"/>
    <s v="BT-11440"/>
    <s v="Bobby Trafton"/>
    <x v="0"/>
    <s v="United States"/>
    <x v="20"/>
    <x v="15"/>
    <n v="10035"/>
    <x v="3"/>
    <s v="OFF-AP-10001626"/>
    <x v="1"/>
    <x v="9"/>
    <s v="Commercial WindTunnel Clean Air Upright Vacuum, Replacement Belts, Filtration Bags"/>
    <n v="15.56"/>
    <n v="4"/>
    <n v="0"/>
    <n v="4.0456000000000003"/>
  </r>
  <r>
    <n v="8610"/>
    <s v="CA-2021-151946"/>
    <x v="2"/>
    <d v="2021-06-04T00:00:00"/>
    <x v="610"/>
    <x v="1"/>
    <s v="BT-11440"/>
    <s v="Bobby Trafton"/>
    <x v="0"/>
    <s v="United States"/>
    <x v="20"/>
    <x v="15"/>
    <n v="10035"/>
    <x v="3"/>
    <s v="FUR-BO-10003272"/>
    <x v="0"/>
    <x v="0"/>
    <s v="O'Sullivan Living Dimensions 5-Shelf Bookcases"/>
    <n v="353.56799999999998"/>
    <n v="2"/>
    <n v="0.2"/>
    <n v="-44.196000000000026"/>
  </r>
  <r>
    <n v="8611"/>
    <s v="CA-2021-151946"/>
    <x v="2"/>
    <d v="2021-06-04T00:00:00"/>
    <x v="610"/>
    <x v="1"/>
    <s v="BT-11440"/>
    <s v="Bobby Trafton"/>
    <x v="0"/>
    <s v="United States"/>
    <x v="20"/>
    <x v="15"/>
    <n v="10035"/>
    <x v="3"/>
    <s v="FUR-FU-10002191"/>
    <x v="0"/>
    <x v="5"/>
    <s v="G.E. Halogen Desk Lamp Bulbs"/>
    <n v="13.96"/>
    <n v="2"/>
    <n v="0"/>
    <n v="6.7008000000000001"/>
  </r>
  <r>
    <n v="8612"/>
    <s v="CA-2024-123624"/>
    <x v="3"/>
    <d v="2024-11-14T00:00:00"/>
    <x v="251"/>
    <x v="0"/>
    <s v="SE-20210"/>
    <s v="Sanjit Engle"/>
    <x v="0"/>
    <s v="United States"/>
    <x v="475"/>
    <x v="1"/>
    <n v="93030"/>
    <x v="1"/>
    <s v="TEC-AC-10000682"/>
    <x v="2"/>
    <x v="11"/>
    <s v="Kensington K72356US Mouse-in-a-Box USB Desktop Mouse"/>
    <n v="82.95"/>
    <n v="5"/>
    <n v="0"/>
    <n v="29.032499999999999"/>
  </r>
  <r>
    <n v="8613"/>
    <s v="CA-2023-146437"/>
    <x v="0"/>
    <d v="2023-01-28T00:00:00"/>
    <x v="1261"/>
    <x v="0"/>
    <s v="HG-14965"/>
    <s v="Henry Goldwyn"/>
    <x v="1"/>
    <s v="United States"/>
    <x v="1"/>
    <x v="1"/>
    <n v="90036"/>
    <x v="1"/>
    <s v="OFF-AR-10000588"/>
    <x v="1"/>
    <x v="6"/>
    <s v="Newell 345"/>
    <n v="39.68"/>
    <n v="2"/>
    <n v="0"/>
    <n v="10.316800000000001"/>
  </r>
  <r>
    <n v="8614"/>
    <s v="CA-2023-138233"/>
    <x v="0"/>
    <d v="2023-11-10T00:00:00"/>
    <x v="954"/>
    <x v="1"/>
    <s v="PF-19165"/>
    <s v="Philip Fox"/>
    <x v="0"/>
    <s v="United States"/>
    <x v="182"/>
    <x v="1"/>
    <n v="94601"/>
    <x v="1"/>
    <s v="TEC-AC-10002001"/>
    <x v="2"/>
    <x v="11"/>
    <s v="Logitech Wireless Gaming Headset G930"/>
    <n v="479.97"/>
    <n v="3"/>
    <n v="0"/>
    <n v="177.58890000000002"/>
  </r>
  <r>
    <n v="8615"/>
    <s v="CA-2023-165918"/>
    <x v="0"/>
    <d v="2023-09-11T00:00:00"/>
    <x v="126"/>
    <x v="1"/>
    <s v="BD-11770"/>
    <s v="Bryan Davis"/>
    <x v="0"/>
    <s v="United States"/>
    <x v="156"/>
    <x v="4"/>
    <n v="98026"/>
    <x v="1"/>
    <s v="OFF-LA-10003720"/>
    <x v="1"/>
    <x v="2"/>
    <s v="Avery 487"/>
    <n v="7.38"/>
    <n v="2"/>
    <n v="0"/>
    <n v="3.4685999999999999"/>
  </r>
  <r>
    <n v="8616"/>
    <s v="CA-2023-165918"/>
    <x v="0"/>
    <d v="2023-09-11T00:00:00"/>
    <x v="126"/>
    <x v="1"/>
    <s v="BD-11770"/>
    <s v="Bryan Davis"/>
    <x v="0"/>
    <s v="United States"/>
    <x v="156"/>
    <x v="4"/>
    <n v="98026"/>
    <x v="1"/>
    <s v="OFF-BI-10004364"/>
    <x v="1"/>
    <x v="8"/>
    <s v="Storex Dura Pro Binders"/>
    <n v="14.256000000000002"/>
    <n v="3"/>
    <n v="0.2"/>
    <n v="4.4550000000000001"/>
  </r>
  <r>
    <n v="8617"/>
    <s v="CA-2023-165918"/>
    <x v="0"/>
    <d v="2023-09-11T00:00:00"/>
    <x v="126"/>
    <x v="1"/>
    <s v="BD-11770"/>
    <s v="Bryan Davis"/>
    <x v="0"/>
    <s v="United States"/>
    <x v="156"/>
    <x v="4"/>
    <n v="98026"/>
    <x v="1"/>
    <s v="OFF-PA-10000100"/>
    <x v="1"/>
    <x v="10"/>
    <s v="Xerox 1945"/>
    <n v="81.98"/>
    <n v="2"/>
    <n v="0"/>
    <n v="40.170200000000001"/>
  </r>
  <r>
    <n v="8618"/>
    <s v="CA-2023-165918"/>
    <x v="0"/>
    <d v="2023-09-11T00:00:00"/>
    <x v="126"/>
    <x v="1"/>
    <s v="BD-11770"/>
    <s v="Bryan Davis"/>
    <x v="0"/>
    <s v="United States"/>
    <x v="156"/>
    <x v="4"/>
    <n v="98026"/>
    <x v="1"/>
    <s v="OFF-BI-10004826"/>
    <x v="1"/>
    <x v="8"/>
    <s v="JM Magazine Binder"/>
    <n v="39.624000000000009"/>
    <n v="3"/>
    <n v="0.2"/>
    <n v="13.868400000000001"/>
  </r>
  <r>
    <n v="8619"/>
    <s v="CA-2024-117513"/>
    <x v="3"/>
    <d v="2024-03-04T00:00:00"/>
    <x v="494"/>
    <x v="1"/>
    <s v="BT-11395"/>
    <s v="Bill Tyler"/>
    <x v="1"/>
    <s v="United States"/>
    <x v="1"/>
    <x v="1"/>
    <n v="90004"/>
    <x v="1"/>
    <s v="FUR-TA-10001520"/>
    <x v="0"/>
    <x v="3"/>
    <s v="Lesro Sheffield Collection Coffee Table, End Table, Center Table, Corner Table"/>
    <n v="399.67200000000003"/>
    <n v="7"/>
    <n v="0.2"/>
    <n v="-14.987700000000061"/>
  </r>
  <r>
    <n v="8620"/>
    <s v="CA-2024-132437"/>
    <x v="3"/>
    <d v="2024-09-09T00:00:00"/>
    <x v="462"/>
    <x v="0"/>
    <s v="EM-14095"/>
    <s v="Eudokia Martin"/>
    <x v="1"/>
    <s v="United States"/>
    <x v="20"/>
    <x v="15"/>
    <n v="10024"/>
    <x v="3"/>
    <s v="OFF-ST-10001031"/>
    <x v="1"/>
    <x v="4"/>
    <s v="Adjustable Personal File Tote"/>
    <n v="65.12"/>
    <n v="4"/>
    <n v="0"/>
    <n v="16.931200000000004"/>
  </r>
  <r>
    <n v="8621"/>
    <s v="US-2024-119319"/>
    <x v="3"/>
    <d v="2024-11-07T00:00:00"/>
    <x v="748"/>
    <x v="0"/>
    <s v="LC-17050"/>
    <s v="Liz Carlisle"/>
    <x v="0"/>
    <s v="United States"/>
    <x v="61"/>
    <x v="5"/>
    <n v="75217"/>
    <x v="2"/>
    <s v="FUR-FU-10003878"/>
    <x v="0"/>
    <x v="5"/>
    <s v="Linden 10&quot; Round Wall Clock, Black"/>
    <n v="30.560000000000002"/>
    <n v="5"/>
    <n v="0.6"/>
    <n v="-19.863999999999997"/>
  </r>
  <r>
    <n v="8622"/>
    <s v="CA-2024-104318"/>
    <x v="3"/>
    <d v="2024-05-14T00:00:00"/>
    <x v="380"/>
    <x v="1"/>
    <s v="FH-14275"/>
    <s v="Frank Hawley"/>
    <x v="1"/>
    <s v="United States"/>
    <x v="47"/>
    <x v="18"/>
    <n v="37064"/>
    <x v="0"/>
    <s v="OFF-AP-10000358"/>
    <x v="1"/>
    <x v="9"/>
    <s v="Fellowes Basic Home/Office Series Surge Protectors"/>
    <n v="20.768000000000001"/>
    <n v="2"/>
    <n v="0.2"/>
    <n v="2.3363999999999976"/>
  </r>
  <r>
    <n v="8623"/>
    <s v="US-2023-114230"/>
    <x v="0"/>
    <d v="2023-11-28T00:00:00"/>
    <x v="417"/>
    <x v="1"/>
    <s v="CM-12235"/>
    <s v="Chris McAfee"/>
    <x v="0"/>
    <s v="United States"/>
    <x v="42"/>
    <x v="16"/>
    <n v="85023"/>
    <x v="1"/>
    <s v="OFF-ST-10000876"/>
    <x v="1"/>
    <x v="4"/>
    <s v="Eldon Simplefile Box Office"/>
    <n v="39.808"/>
    <n v="4"/>
    <n v="0.2"/>
    <n v="3.9808000000000003"/>
  </r>
  <r>
    <n v="8624"/>
    <s v="CA-2022-136147"/>
    <x v="1"/>
    <d v="2022-11-13T00:00:00"/>
    <x v="837"/>
    <x v="1"/>
    <s v="FM-14380"/>
    <s v="Fred McMath"/>
    <x v="0"/>
    <s v="United States"/>
    <x v="100"/>
    <x v="2"/>
    <n v="33178"/>
    <x v="0"/>
    <s v="OFF-BI-10004224"/>
    <x v="1"/>
    <x v="8"/>
    <s v="Catalog Binders with Expanding Posts"/>
    <n v="121.10400000000003"/>
    <n v="6"/>
    <n v="0.7"/>
    <n v="-100.91999999999999"/>
  </r>
  <r>
    <n v="8625"/>
    <s v="CA-2022-136147"/>
    <x v="1"/>
    <d v="2022-11-13T00:00:00"/>
    <x v="837"/>
    <x v="1"/>
    <s v="FM-14380"/>
    <s v="Fred McMath"/>
    <x v="0"/>
    <s v="United States"/>
    <x v="100"/>
    <x v="2"/>
    <n v="33178"/>
    <x v="0"/>
    <s v="TEC-AC-10004568"/>
    <x v="2"/>
    <x v="11"/>
    <s v="Maxell LTO Ultrium - 800 GB"/>
    <n v="111.96"/>
    <n v="5"/>
    <n v="0.2"/>
    <n v="-1.3995000000000104"/>
  </r>
  <r>
    <n v="8626"/>
    <s v="CA-2022-156118"/>
    <x v="1"/>
    <d v="2022-12-08T00:00:00"/>
    <x v="301"/>
    <x v="1"/>
    <s v="HG-14965"/>
    <s v="Henry Goldwyn"/>
    <x v="1"/>
    <s v="United States"/>
    <x v="77"/>
    <x v="22"/>
    <n v="80906"/>
    <x v="1"/>
    <s v="OFF-PA-10000533"/>
    <x v="1"/>
    <x v="10"/>
    <s v="Southworth Parchment Paper &amp; Envelopes"/>
    <n v="15.696000000000002"/>
    <n v="3"/>
    <n v="0.2"/>
    <n v="5.1011999999999995"/>
  </r>
  <r>
    <n v="8627"/>
    <s v="CA-2022-164084"/>
    <x v="1"/>
    <d v="2022-09-07T00:00:00"/>
    <x v="64"/>
    <x v="1"/>
    <s v="AG-10525"/>
    <s v="Andy Gerbode"/>
    <x v="1"/>
    <s v="United States"/>
    <x v="20"/>
    <x v="15"/>
    <n v="10011"/>
    <x v="3"/>
    <s v="OFF-ST-10003638"/>
    <x v="1"/>
    <x v="4"/>
    <s v="Mobile Personal File Cube"/>
    <n v="70.260000000000005"/>
    <n v="3"/>
    <n v="0"/>
    <n v="18.970199999999998"/>
  </r>
  <r>
    <n v="8628"/>
    <s v="CA-2022-164084"/>
    <x v="1"/>
    <d v="2022-09-07T00:00:00"/>
    <x v="64"/>
    <x v="1"/>
    <s v="AG-10525"/>
    <s v="Andy Gerbode"/>
    <x v="1"/>
    <s v="United States"/>
    <x v="20"/>
    <x v="15"/>
    <n v="10011"/>
    <x v="3"/>
    <s v="TEC-AC-10002305"/>
    <x v="2"/>
    <x v="11"/>
    <s v="KeyTronic E03601U1 - Keyboard - Beige"/>
    <n v="90"/>
    <n v="5"/>
    <n v="0"/>
    <n v="16.199999999999992"/>
  </r>
  <r>
    <n v="8629"/>
    <s v="CA-2022-164084"/>
    <x v="1"/>
    <d v="2022-09-07T00:00:00"/>
    <x v="64"/>
    <x v="1"/>
    <s v="AG-10525"/>
    <s v="Andy Gerbode"/>
    <x v="1"/>
    <s v="United States"/>
    <x v="20"/>
    <x v="15"/>
    <n v="10011"/>
    <x v="3"/>
    <s v="OFF-BI-10000605"/>
    <x v="1"/>
    <x v="8"/>
    <s v="Acco Pressboard Covers with Storage Hooks, 9 1/2&quot; x 11&quot;, Executive Red"/>
    <n v="6.0960000000000001"/>
    <n v="2"/>
    <n v="0.2"/>
    <n v="2.0573999999999995"/>
  </r>
  <r>
    <n v="8630"/>
    <s v="CA-2022-164084"/>
    <x v="1"/>
    <d v="2022-09-07T00:00:00"/>
    <x v="64"/>
    <x v="1"/>
    <s v="AG-10525"/>
    <s v="Andy Gerbode"/>
    <x v="1"/>
    <s v="United States"/>
    <x v="20"/>
    <x v="15"/>
    <n v="10011"/>
    <x v="3"/>
    <s v="FUR-TA-10003569"/>
    <x v="0"/>
    <x v="3"/>
    <s v="Bretford CR8500 Series Meeting Room Furniture"/>
    <n v="481.17599999999999"/>
    <n v="2"/>
    <n v="0.4"/>
    <n v="-120.29400000000004"/>
  </r>
  <r>
    <n v="8631"/>
    <s v="CA-2022-164084"/>
    <x v="1"/>
    <d v="2022-09-07T00:00:00"/>
    <x v="64"/>
    <x v="1"/>
    <s v="AG-10525"/>
    <s v="Andy Gerbode"/>
    <x v="1"/>
    <s v="United States"/>
    <x v="20"/>
    <x v="15"/>
    <n v="10011"/>
    <x v="3"/>
    <s v="OFF-FA-10003059"/>
    <x v="1"/>
    <x v="13"/>
    <s v="Assorted Color Push Pins"/>
    <n v="7.24"/>
    <n v="4"/>
    <n v="0"/>
    <n v="2.3891999999999998"/>
  </r>
  <r>
    <n v="8632"/>
    <s v="CA-2023-107783"/>
    <x v="0"/>
    <d v="2023-07-29T00:00:00"/>
    <x v="879"/>
    <x v="2"/>
    <s v="OT-18730"/>
    <s v="Olvera Toch"/>
    <x v="0"/>
    <s v="United States"/>
    <x v="437"/>
    <x v="9"/>
    <n v="18018"/>
    <x v="3"/>
    <s v="FUR-BO-10004409"/>
    <x v="0"/>
    <x v="0"/>
    <s v="Safco Value Mate Series Steel Bookcases, Baked Enamel Finish on Steel, Gray"/>
    <n v="177.45000000000002"/>
    <n v="5"/>
    <n v="0.5"/>
    <n v="-78.078000000000003"/>
  </r>
  <r>
    <n v="8633"/>
    <s v="CA-2023-107783"/>
    <x v="0"/>
    <d v="2023-07-29T00:00:00"/>
    <x v="879"/>
    <x v="2"/>
    <s v="OT-18730"/>
    <s v="Olvera Toch"/>
    <x v="0"/>
    <s v="United States"/>
    <x v="437"/>
    <x v="9"/>
    <n v="18018"/>
    <x v="3"/>
    <s v="OFF-BI-10000545"/>
    <x v="1"/>
    <x v="8"/>
    <s v="GBC Ibimaster 500 Manual ProClick Binding System"/>
    <n v="1369.7640000000001"/>
    <n v="6"/>
    <n v="0.7"/>
    <n v="-913.17599999999993"/>
  </r>
  <r>
    <n v="8634"/>
    <s v="CA-2023-107783"/>
    <x v="0"/>
    <d v="2023-07-29T00:00:00"/>
    <x v="879"/>
    <x v="2"/>
    <s v="OT-18730"/>
    <s v="Olvera Toch"/>
    <x v="0"/>
    <s v="United States"/>
    <x v="437"/>
    <x v="9"/>
    <n v="18018"/>
    <x v="3"/>
    <s v="OFF-AP-10004052"/>
    <x v="1"/>
    <x v="9"/>
    <s v="Hoover Replacement Belts For Soft Guard &amp; Commercial Ltweight Upright Vacs, 2/Pk"/>
    <n v="9.48"/>
    <n v="3"/>
    <n v="0.2"/>
    <n v="0.7110000000000003"/>
  </r>
  <r>
    <n v="8635"/>
    <s v="CA-2024-159793"/>
    <x v="3"/>
    <d v="2024-08-26T00:00:00"/>
    <x v="346"/>
    <x v="1"/>
    <s v="SV-20365"/>
    <s v="Seth Vernon"/>
    <x v="0"/>
    <s v="United States"/>
    <x v="10"/>
    <x v="9"/>
    <n v="19140"/>
    <x v="3"/>
    <s v="FUR-BO-10001798"/>
    <x v="0"/>
    <x v="0"/>
    <s v="Bush Somerset Collection Bookcase"/>
    <n v="130.97999999999999"/>
    <n v="2"/>
    <n v="0.5"/>
    <n v="-89.066399999999987"/>
  </r>
  <r>
    <n v="8636"/>
    <s v="CA-2021-160094"/>
    <x v="2"/>
    <d v="2021-04-30T00:00:00"/>
    <x v="1108"/>
    <x v="2"/>
    <s v="JM-16195"/>
    <s v="Justin MacKendrick"/>
    <x v="0"/>
    <s v="United States"/>
    <x v="103"/>
    <x v="0"/>
    <n v="40214"/>
    <x v="0"/>
    <s v="OFF-AR-10004010"/>
    <x v="1"/>
    <x v="6"/>
    <s v="Hunt Boston Vacuum Mount KS Pencil Sharpener"/>
    <n v="174.95000000000002"/>
    <n v="5"/>
    <n v="0"/>
    <n v="45.487000000000002"/>
  </r>
  <r>
    <n v="8637"/>
    <s v="CA-2021-160094"/>
    <x v="2"/>
    <d v="2021-04-30T00:00:00"/>
    <x v="1108"/>
    <x v="2"/>
    <s v="JM-16195"/>
    <s v="Justin MacKendrick"/>
    <x v="0"/>
    <s v="United States"/>
    <x v="103"/>
    <x v="0"/>
    <n v="40214"/>
    <x v="0"/>
    <s v="OFF-ST-10000585"/>
    <x v="1"/>
    <x v="4"/>
    <s v="Economy Rollaway Files"/>
    <n v="826"/>
    <n v="5"/>
    <n v="0"/>
    <n v="214.76"/>
  </r>
  <r>
    <n v="8638"/>
    <s v="CA-2024-151281"/>
    <x v="3"/>
    <d v="2024-04-28T00:00:00"/>
    <x v="1060"/>
    <x v="1"/>
    <s v="HM-14980"/>
    <s v="Henry MacAllister"/>
    <x v="0"/>
    <s v="United States"/>
    <x v="4"/>
    <x v="4"/>
    <n v="98105"/>
    <x v="1"/>
    <s v="FUR-FU-10000397"/>
    <x v="0"/>
    <x v="5"/>
    <s v="Luxo Economy Swing Arm Lamp"/>
    <n v="139.58000000000001"/>
    <n v="7"/>
    <n v="0"/>
    <n v="39.082400000000007"/>
  </r>
  <r>
    <n v="8639"/>
    <s v="CA-2024-118346"/>
    <x v="3"/>
    <d v="2024-07-24T00:00:00"/>
    <x v="892"/>
    <x v="2"/>
    <s v="PO-19180"/>
    <s v="Philisse Overcash"/>
    <x v="2"/>
    <s v="United States"/>
    <x v="249"/>
    <x v="6"/>
    <n v="53142"/>
    <x v="2"/>
    <s v="TEC-AC-10000736"/>
    <x v="2"/>
    <x v="11"/>
    <s v="Logitech G600 MMO Gaming Mouse"/>
    <n v="399.95"/>
    <n v="5"/>
    <n v="0"/>
    <n v="143.982"/>
  </r>
  <r>
    <n v="8640"/>
    <s v="CA-2021-129819"/>
    <x v="2"/>
    <d v="2021-12-13T00:00:00"/>
    <x v="345"/>
    <x v="0"/>
    <s v="KC-16675"/>
    <s v="Kimberly Carter"/>
    <x v="1"/>
    <s v="United States"/>
    <x v="0"/>
    <x v="0"/>
    <n v="42420"/>
    <x v="0"/>
    <s v="OFF-BI-10004970"/>
    <x v="1"/>
    <x v="8"/>
    <s v="ACCOHIDE 3-Ring Binder, Blue, 1&quot;"/>
    <n v="12.39"/>
    <n v="3"/>
    <n v="0"/>
    <n v="5.8232999999999997"/>
  </r>
  <r>
    <n v="8641"/>
    <s v="US-2024-148551"/>
    <x v="3"/>
    <d v="2024-01-13T00:00:00"/>
    <x v="1019"/>
    <x v="1"/>
    <s v="DB-13120"/>
    <s v="David Bremer"/>
    <x v="1"/>
    <s v="United States"/>
    <x v="61"/>
    <x v="5"/>
    <n v="75217"/>
    <x v="2"/>
    <s v="OFF-BI-10000545"/>
    <x v="1"/>
    <x v="8"/>
    <s v="GBC Ibimaster 500 Manual ProClick Binding System"/>
    <n v="760.97999999999979"/>
    <n v="5"/>
    <n v="0.8"/>
    <n v="-1141.47"/>
  </r>
  <r>
    <n v="8642"/>
    <s v="CA-2024-147767"/>
    <x v="3"/>
    <d v="2024-12-03T00:00:00"/>
    <x v="348"/>
    <x v="3"/>
    <s v="SV-20935"/>
    <s v="Susan Vittorini"/>
    <x v="0"/>
    <s v="United States"/>
    <x v="97"/>
    <x v="16"/>
    <n v="85345"/>
    <x v="1"/>
    <s v="OFF-BI-10001670"/>
    <x v="1"/>
    <x v="8"/>
    <s v="Vinyl Sectional Post Binders"/>
    <n v="67.860000000000014"/>
    <n v="6"/>
    <n v="0.7"/>
    <n v="-45.239999999999995"/>
  </r>
  <r>
    <n v="8643"/>
    <s v="CA-2022-108259"/>
    <x v="1"/>
    <d v="2022-11-08T00:00:00"/>
    <x v="112"/>
    <x v="1"/>
    <s v="NS-18640"/>
    <s v="Noel Staavos"/>
    <x v="1"/>
    <s v="United States"/>
    <x v="108"/>
    <x v="3"/>
    <n v="28540"/>
    <x v="0"/>
    <s v="OFF-FA-10000624"/>
    <x v="1"/>
    <x v="13"/>
    <s v="OIC Binder Clips"/>
    <n v="31.504000000000005"/>
    <n v="11"/>
    <n v="0.2"/>
    <n v="11.814"/>
  </r>
  <r>
    <n v="8644"/>
    <s v="CA-2022-108259"/>
    <x v="1"/>
    <d v="2022-11-08T00:00:00"/>
    <x v="112"/>
    <x v="1"/>
    <s v="NS-18640"/>
    <s v="Noel Staavos"/>
    <x v="1"/>
    <s v="United States"/>
    <x v="108"/>
    <x v="3"/>
    <n v="28540"/>
    <x v="0"/>
    <s v="OFF-LA-10002945"/>
    <x v="1"/>
    <x v="2"/>
    <s v="Permanent Self-Adhesive File Folder Labels for Typewriters, 1 1/8 x 3 1/2, White"/>
    <n v="5.04"/>
    <n v="1"/>
    <n v="0.2"/>
    <n v="1.6379999999999997"/>
  </r>
  <r>
    <n v="8645"/>
    <s v="CA-2022-108259"/>
    <x v="1"/>
    <d v="2022-11-08T00:00:00"/>
    <x v="112"/>
    <x v="1"/>
    <s v="NS-18640"/>
    <s v="Noel Staavos"/>
    <x v="1"/>
    <s v="United States"/>
    <x v="108"/>
    <x v="3"/>
    <n v="28540"/>
    <x v="0"/>
    <s v="OFF-BI-10000315"/>
    <x v="1"/>
    <x v="8"/>
    <s v="Poly Designer Cover &amp; Back"/>
    <n v="39.878999999999998"/>
    <n v="7"/>
    <n v="0.7"/>
    <n v="-29.244599999999991"/>
  </r>
  <r>
    <n v="8646"/>
    <s v="CA-2022-108259"/>
    <x v="1"/>
    <d v="2022-11-08T00:00:00"/>
    <x v="112"/>
    <x v="1"/>
    <s v="NS-18640"/>
    <s v="Noel Staavos"/>
    <x v="1"/>
    <s v="United States"/>
    <x v="108"/>
    <x v="3"/>
    <n v="28540"/>
    <x v="0"/>
    <s v="FUR-FU-10000023"/>
    <x v="0"/>
    <x v="5"/>
    <s v="Eldon Wave Desk Accessories"/>
    <n v="4.7119999999999997"/>
    <n v="1"/>
    <n v="0.2"/>
    <n v="1.4136000000000002"/>
  </r>
  <r>
    <n v="8647"/>
    <s v="CA-2023-113341"/>
    <x v="0"/>
    <d v="2023-11-26T00:00:00"/>
    <x v="533"/>
    <x v="1"/>
    <s v="MH-17455"/>
    <s v="Mark Hamilton"/>
    <x v="0"/>
    <s v="United States"/>
    <x v="1"/>
    <x v="1"/>
    <n v="90032"/>
    <x v="1"/>
    <s v="FUR-CH-10004698"/>
    <x v="0"/>
    <x v="1"/>
    <s v="Padded Folding Chairs, Black, 4/Carton"/>
    <n v="194.35200000000003"/>
    <n v="3"/>
    <n v="0.2"/>
    <n v="19.435200000000009"/>
  </r>
  <r>
    <n v="8648"/>
    <s v="US-2022-131842"/>
    <x v="1"/>
    <d v="2022-12-05T00:00:00"/>
    <x v="222"/>
    <x v="2"/>
    <s v="RR-19525"/>
    <s v="Rick Reed"/>
    <x v="1"/>
    <s v="United States"/>
    <x v="316"/>
    <x v="18"/>
    <n v="37211"/>
    <x v="0"/>
    <s v="FUR-CH-10004477"/>
    <x v="0"/>
    <x v="1"/>
    <s v="Global Push Button Manager's Chair, Indigo"/>
    <n v="97.424000000000007"/>
    <n v="2"/>
    <n v="0.2"/>
    <n v="10.960199999999993"/>
  </r>
  <r>
    <n v="8649"/>
    <s v="CA-2023-164574"/>
    <x v="0"/>
    <d v="2023-07-30T00:00:00"/>
    <x v="1151"/>
    <x v="1"/>
    <s v="RH-19555"/>
    <s v="Ritsa Hightower"/>
    <x v="0"/>
    <s v="United States"/>
    <x v="35"/>
    <x v="3"/>
    <n v="28205"/>
    <x v="0"/>
    <s v="OFF-ST-10003816"/>
    <x v="1"/>
    <x v="4"/>
    <s v="Fellowes High-Stak Drawer Files"/>
    <n v="704.76"/>
    <n v="5"/>
    <n v="0.2"/>
    <n v="26.428499999999957"/>
  </r>
  <r>
    <n v="8650"/>
    <s v="CA-2023-164574"/>
    <x v="0"/>
    <d v="2023-07-30T00:00:00"/>
    <x v="1151"/>
    <x v="1"/>
    <s v="RH-19555"/>
    <s v="Ritsa Hightower"/>
    <x v="0"/>
    <s v="United States"/>
    <x v="35"/>
    <x v="3"/>
    <n v="28205"/>
    <x v="0"/>
    <s v="OFF-BI-10002429"/>
    <x v="1"/>
    <x v="8"/>
    <s v="Premier Elliptical Ring Binder, Black"/>
    <n v="27.396000000000004"/>
    <n v="3"/>
    <n v="0.7"/>
    <n v="-20.090399999999995"/>
  </r>
  <r>
    <n v="8651"/>
    <s v="CA-2021-142769"/>
    <x v="2"/>
    <d v="2021-09-13T00:00:00"/>
    <x v="178"/>
    <x v="3"/>
    <s v="RP-19390"/>
    <s v="Resi Pölking"/>
    <x v="0"/>
    <s v="United States"/>
    <x v="4"/>
    <x v="4"/>
    <n v="98103"/>
    <x v="1"/>
    <s v="OFF-FA-10000840"/>
    <x v="1"/>
    <x v="13"/>
    <s v="OIC Thumb-Tacks"/>
    <n v="5.6999999999999993"/>
    <n v="5"/>
    <n v="0"/>
    <n v="2.6789999999999998"/>
  </r>
  <r>
    <n v="8652"/>
    <s v="CA-2021-142769"/>
    <x v="2"/>
    <d v="2021-09-13T00:00:00"/>
    <x v="178"/>
    <x v="3"/>
    <s v="RP-19390"/>
    <s v="Resi Pölking"/>
    <x v="0"/>
    <s v="United States"/>
    <x v="4"/>
    <x v="4"/>
    <n v="98103"/>
    <x v="1"/>
    <s v="FUR-FU-10001918"/>
    <x v="0"/>
    <x v="5"/>
    <s v="C-Line Cubicle Keepers Polyproplyene Holder With Velcro Backings"/>
    <n v="14.190000000000001"/>
    <n v="3"/>
    <n v="0"/>
    <n v="5.5341000000000014"/>
  </r>
  <r>
    <n v="8653"/>
    <s v="CA-2021-142769"/>
    <x v="2"/>
    <d v="2021-09-13T00:00:00"/>
    <x v="178"/>
    <x v="3"/>
    <s v="RP-19390"/>
    <s v="Resi Pölking"/>
    <x v="0"/>
    <s v="United States"/>
    <x v="4"/>
    <x v="4"/>
    <n v="98103"/>
    <x v="1"/>
    <s v="OFF-SU-10001574"/>
    <x v="1"/>
    <x v="14"/>
    <s v="Acme Value Line Scissors"/>
    <n v="7.3"/>
    <n v="2"/>
    <n v="0"/>
    <n v="2.1899999999999995"/>
  </r>
  <r>
    <n v="8654"/>
    <s v="CA-2021-142769"/>
    <x v="2"/>
    <d v="2021-09-13T00:00:00"/>
    <x v="178"/>
    <x v="3"/>
    <s v="RP-19390"/>
    <s v="Resi Pölking"/>
    <x v="0"/>
    <s v="United States"/>
    <x v="4"/>
    <x v="4"/>
    <n v="98103"/>
    <x v="1"/>
    <s v="TEC-AC-10001606"/>
    <x v="2"/>
    <x v="11"/>
    <s v="Logitech Wireless Performance Mouse MX for PC and Mac"/>
    <n v="199.98"/>
    <n v="2"/>
    <n v="0"/>
    <n v="75.992400000000004"/>
  </r>
  <r>
    <n v="8655"/>
    <s v="CA-2021-142769"/>
    <x v="2"/>
    <d v="2021-09-13T00:00:00"/>
    <x v="178"/>
    <x v="3"/>
    <s v="RP-19390"/>
    <s v="Resi Pölking"/>
    <x v="0"/>
    <s v="United States"/>
    <x v="4"/>
    <x v="4"/>
    <n v="98103"/>
    <x v="1"/>
    <s v="TEC-AC-10003399"/>
    <x v="2"/>
    <x v="11"/>
    <s v="Memorex Mini Travel Drive 64 GB USB 2.0 Flash Drive"/>
    <n v="144.96"/>
    <n v="4"/>
    <n v="0"/>
    <n v="60.883200000000002"/>
  </r>
  <r>
    <n v="8656"/>
    <s v="CA-2021-142769"/>
    <x v="2"/>
    <d v="2021-09-13T00:00:00"/>
    <x v="178"/>
    <x v="3"/>
    <s v="RP-19390"/>
    <s v="Resi Pölking"/>
    <x v="0"/>
    <s v="United States"/>
    <x v="4"/>
    <x v="4"/>
    <n v="98103"/>
    <x v="1"/>
    <s v="TEC-AC-10000865"/>
    <x v="2"/>
    <x v="11"/>
    <s v="WD My Passport Ultra 500GB Portable External Hard Drive"/>
    <n v="118"/>
    <n v="2"/>
    <n v="0"/>
    <n v="20.059999999999988"/>
  </r>
  <r>
    <n v="8657"/>
    <s v="CA-2021-142769"/>
    <x v="2"/>
    <d v="2021-09-13T00:00:00"/>
    <x v="178"/>
    <x v="3"/>
    <s v="RP-19390"/>
    <s v="Resi Pölking"/>
    <x v="0"/>
    <s v="United States"/>
    <x v="4"/>
    <x v="4"/>
    <n v="98103"/>
    <x v="1"/>
    <s v="OFF-PA-10002923"/>
    <x v="1"/>
    <x v="10"/>
    <s v="Xerox 1942"/>
    <n v="48.94"/>
    <n v="1"/>
    <n v="0"/>
    <n v="24.47"/>
  </r>
  <r>
    <n v="8658"/>
    <s v="CA-2021-142769"/>
    <x v="2"/>
    <d v="2021-09-13T00:00:00"/>
    <x v="178"/>
    <x v="3"/>
    <s v="RP-19390"/>
    <s v="Resi Pölking"/>
    <x v="0"/>
    <s v="United States"/>
    <x v="4"/>
    <x v="4"/>
    <n v="98103"/>
    <x v="1"/>
    <s v="OFF-AP-10004785"/>
    <x v="1"/>
    <x v="9"/>
    <s v="Holmes Replacement Filter for HEPA Air Cleaner, Medium Room"/>
    <n v="22.66"/>
    <n v="2"/>
    <n v="0"/>
    <n v="9.743800000000002"/>
  </r>
  <r>
    <n v="8659"/>
    <s v="CA-2023-168361"/>
    <x v="0"/>
    <d v="2023-06-22T00:00:00"/>
    <x v="22"/>
    <x v="1"/>
    <s v="KB-16600"/>
    <s v="Ken Brennan"/>
    <x v="1"/>
    <s v="United States"/>
    <x v="22"/>
    <x v="10"/>
    <n v="60623"/>
    <x v="2"/>
    <s v="OFF-BI-10003727"/>
    <x v="1"/>
    <x v="8"/>
    <s v="Avery Durable Slant Ring Binders With Label Holder"/>
    <n v="0.83599999999999974"/>
    <n v="1"/>
    <n v="0.8"/>
    <n v="-1.3376000000000001"/>
  </r>
  <r>
    <n v="8660"/>
    <s v="CA-2023-153185"/>
    <x v="0"/>
    <d v="2023-09-04T00:00:00"/>
    <x v="1054"/>
    <x v="1"/>
    <s v="MH-17620"/>
    <s v="Matt Hagelstein"/>
    <x v="1"/>
    <s v="United States"/>
    <x v="74"/>
    <x v="24"/>
    <n v="45231"/>
    <x v="3"/>
    <s v="OFF-PA-10002246"/>
    <x v="1"/>
    <x v="10"/>
    <s v="Wirebound Four 2-3/4 x 5 Forms per Page, 400 Sets per Book"/>
    <n v="30.96"/>
    <n v="6"/>
    <n v="0.2"/>
    <n v="11.223000000000001"/>
  </r>
  <r>
    <n v="8661"/>
    <s v="CA-2024-124765"/>
    <x v="3"/>
    <d v="2024-11-26T00:00:00"/>
    <x v="524"/>
    <x v="1"/>
    <s v="HZ-14950"/>
    <s v="Henia Zydlo"/>
    <x v="0"/>
    <s v="United States"/>
    <x v="2"/>
    <x v="2"/>
    <n v="33311"/>
    <x v="0"/>
    <s v="FUR-BO-10003965"/>
    <x v="0"/>
    <x v="0"/>
    <s v="O'Sullivan Manor Hill 2-Door Library in Brianna Oak"/>
    <n v="723.92"/>
    <n v="5"/>
    <n v="0.2"/>
    <n v="-81.440999999999946"/>
  </r>
  <r>
    <n v="8662"/>
    <s v="CA-2022-131856"/>
    <x v="1"/>
    <d v="2022-05-12T00:00:00"/>
    <x v="280"/>
    <x v="1"/>
    <s v="JG-15160"/>
    <s v="James Galang"/>
    <x v="0"/>
    <s v="United States"/>
    <x v="12"/>
    <x v="5"/>
    <n v="77041"/>
    <x v="2"/>
    <s v="FUR-FU-10000175"/>
    <x v="0"/>
    <x v="5"/>
    <s v="DAX Wood Document Frame."/>
    <n v="21.968000000000004"/>
    <n v="4"/>
    <n v="0.6"/>
    <n v="-15.9268"/>
  </r>
  <r>
    <n v="8663"/>
    <s v="CA-2022-131856"/>
    <x v="1"/>
    <d v="2022-05-12T00:00:00"/>
    <x v="280"/>
    <x v="1"/>
    <s v="JG-15160"/>
    <s v="James Galang"/>
    <x v="0"/>
    <s v="United States"/>
    <x v="12"/>
    <x v="5"/>
    <n v="77041"/>
    <x v="2"/>
    <s v="TEC-PH-10001336"/>
    <x v="2"/>
    <x v="7"/>
    <s v="Digium D40 VoIP phone"/>
    <n v="619.15200000000004"/>
    <n v="6"/>
    <n v="0.2"/>
    <n v="69.654599999999988"/>
  </r>
  <r>
    <n v="8664"/>
    <s v="CA-2022-131856"/>
    <x v="1"/>
    <d v="2022-05-12T00:00:00"/>
    <x v="280"/>
    <x v="1"/>
    <s v="JG-15160"/>
    <s v="James Galang"/>
    <x v="0"/>
    <s v="United States"/>
    <x v="12"/>
    <x v="5"/>
    <n v="77041"/>
    <x v="2"/>
    <s v="OFF-PA-10001954"/>
    <x v="1"/>
    <x v="10"/>
    <s v="Xerox 1964"/>
    <n v="127.90400000000001"/>
    <n v="7"/>
    <n v="0.2"/>
    <n v="41.568799999999996"/>
  </r>
  <r>
    <n v="8665"/>
    <s v="CA-2024-126634"/>
    <x v="3"/>
    <d v="2024-03-31T00:00:00"/>
    <x v="1300"/>
    <x v="0"/>
    <s v="AB-10165"/>
    <s v="Alan Barnes"/>
    <x v="0"/>
    <s v="United States"/>
    <x v="80"/>
    <x v="1"/>
    <n v="90712"/>
    <x v="1"/>
    <s v="FUR-FU-10004973"/>
    <x v="0"/>
    <x v="5"/>
    <s v="Flat Face Poster Frame"/>
    <n v="94.2"/>
    <n v="5"/>
    <n v="0"/>
    <n v="39.564000000000007"/>
  </r>
  <r>
    <n v="8666"/>
    <s v="CA-2023-118500"/>
    <x v="0"/>
    <d v="2023-11-18T00:00:00"/>
    <x v="1058"/>
    <x v="2"/>
    <s v="HJ-14875"/>
    <s v="Heather Jas"/>
    <x v="2"/>
    <s v="United States"/>
    <x v="8"/>
    <x v="1"/>
    <n v="94122"/>
    <x v="1"/>
    <s v="OFF-SU-10004231"/>
    <x v="1"/>
    <x v="14"/>
    <s v="Acme Tagit Stainless Steel Antibacterial Scissors"/>
    <n v="49.5"/>
    <n v="5"/>
    <n v="0"/>
    <n v="13.365"/>
  </r>
  <r>
    <n v="8667"/>
    <s v="CA-2023-163951"/>
    <x v="0"/>
    <d v="2023-12-31T00:00:00"/>
    <x v="771"/>
    <x v="2"/>
    <s v="CJ-11875"/>
    <s v="Carl Jackson"/>
    <x v="1"/>
    <s v="United States"/>
    <x v="10"/>
    <x v="9"/>
    <n v="19140"/>
    <x v="3"/>
    <s v="OFF-AR-10004269"/>
    <x v="1"/>
    <x v="6"/>
    <s v="Newell 31"/>
    <n v="16.520000000000003"/>
    <n v="5"/>
    <n v="0.2"/>
    <n v="1.6519999999999992"/>
  </r>
  <r>
    <n v="8668"/>
    <s v="CA-2023-149916"/>
    <x v="0"/>
    <d v="2023-12-23T00:00:00"/>
    <x v="746"/>
    <x v="0"/>
    <s v="ED-13885"/>
    <s v="Emily Ducich"/>
    <x v="2"/>
    <s v="United States"/>
    <x v="4"/>
    <x v="4"/>
    <n v="98115"/>
    <x v="1"/>
    <s v="OFF-BI-10004002"/>
    <x v="1"/>
    <x v="8"/>
    <s v="Wilson Jones International Size A4 Ring Binders"/>
    <n v="55.360000000000007"/>
    <n v="4"/>
    <n v="0.2"/>
    <n v="19.375999999999998"/>
  </r>
  <r>
    <n v="8669"/>
    <s v="CA-2023-149916"/>
    <x v="0"/>
    <d v="2023-12-23T00:00:00"/>
    <x v="746"/>
    <x v="0"/>
    <s v="ED-13885"/>
    <s v="Emily Ducich"/>
    <x v="2"/>
    <s v="United States"/>
    <x v="4"/>
    <x v="4"/>
    <n v="98115"/>
    <x v="1"/>
    <s v="TEC-MA-10000752"/>
    <x v="2"/>
    <x v="15"/>
    <s v="Texas Instrument TI-15 Fraction Calculator"/>
    <n v="11.56"/>
    <n v="1"/>
    <n v="0.2"/>
    <n v="3.7569999999999992"/>
  </r>
  <r>
    <n v="8670"/>
    <s v="CA-2022-158918"/>
    <x v="1"/>
    <d v="2022-12-20T00:00:00"/>
    <x v="603"/>
    <x v="0"/>
    <s v="AI-10855"/>
    <s v="Arianne Irving"/>
    <x v="0"/>
    <s v="United States"/>
    <x v="1"/>
    <x v="1"/>
    <n v="90036"/>
    <x v="1"/>
    <s v="OFF-PA-10004947"/>
    <x v="1"/>
    <x v="10"/>
    <s v="Staples"/>
    <n v="17.12"/>
    <n v="4"/>
    <n v="0"/>
    <n v="7.7039999999999988"/>
  </r>
  <r>
    <n v="8671"/>
    <s v="US-2021-159611"/>
    <x v="2"/>
    <d v="2021-12-27T00:00:00"/>
    <x v="916"/>
    <x v="0"/>
    <s v="KB-16315"/>
    <s v="Karl Braun"/>
    <x v="0"/>
    <s v="United States"/>
    <x v="138"/>
    <x v="24"/>
    <n v="44105"/>
    <x v="3"/>
    <s v="FUR-FU-10004904"/>
    <x v="0"/>
    <x v="5"/>
    <s v="Eldon &quot;L&quot; Workstation Diamond Chairmat"/>
    <n v="182.35200000000003"/>
    <n v="3"/>
    <n v="0.2"/>
    <n v="-18.23520000000002"/>
  </r>
  <r>
    <n v="8672"/>
    <s v="US-2021-159611"/>
    <x v="2"/>
    <d v="2021-12-27T00:00:00"/>
    <x v="916"/>
    <x v="0"/>
    <s v="KB-16315"/>
    <s v="Karl Braun"/>
    <x v="0"/>
    <s v="United States"/>
    <x v="138"/>
    <x v="24"/>
    <n v="44105"/>
    <x v="3"/>
    <s v="OFF-ST-10002790"/>
    <x v="1"/>
    <x v="4"/>
    <s v="Safco Industrial Shelving"/>
    <n v="118.16"/>
    <n v="2"/>
    <n v="0.2"/>
    <n v="-25.108999999999988"/>
  </r>
  <r>
    <n v="8673"/>
    <s v="CA-2024-163265"/>
    <x v="3"/>
    <d v="2024-02-17T00:00:00"/>
    <x v="638"/>
    <x v="1"/>
    <s v="JS-16030"/>
    <s v="Joy Smith"/>
    <x v="0"/>
    <s v="United States"/>
    <x v="27"/>
    <x v="10"/>
    <n v="62521"/>
    <x v="2"/>
    <s v="OFF-FA-10004854"/>
    <x v="1"/>
    <x v="13"/>
    <s v="Vinyl Coated Wire Paper Clips in Organizer Box, 800/Box"/>
    <n v="18.368000000000002"/>
    <n v="2"/>
    <n v="0.2"/>
    <n v="6.1991999999999994"/>
  </r>
  <r>
    <n v="8674"/>
    <s v="CA-2024-163265"/>
    <x v="3"/>
    <d v="2024-02-17T00:00:00"/>
    <x v="638"/>
    <x v="1"/>
    <s v="JS-16030"/>
    <s v="Joy Smith"/>
    <x v="0"/>
    <s v="United States"/>
    <x v="27"/>
    <x v="10"/>
    <n v="62521"/>
    <x v="2"/>
    <s v="FUR-CH-10004063"/>
    <x v="0"/>
    <x v="1"/>
    <s v="Global Deluxe High-Back Manager's Chair"/>
    <n v="600.55799999999999"/>
    <n v="3"/>
    <n v="0.3"/>
    <n v="-8.5794000000000779"/>
  </r>
  <r>
    <n v="8675"/>
    <s v="CA-2024-163265"/>
    <x v="3"/>
    <d v="2024-02-17T00:00:00"/>
    <x v="638"/>
    <x v="1"/>
    <s v="JS-16030"/>
    <s v="Joy Smith"/>
    <x v="0"/>
    <s v="United States"/>
    <x v="27"/>
    <x v="10"/>
    <n v="62521"/>
    <x v="2"/>
    <s v="OFF-ST-10000642"/>
    <x v="1"/>
    <x v="4"/>
    <s v="Tennsco Lockers, Gray"/>
    <n v="50.352000000000004"/>
    <n v="3"/>
    <n v="0.2"/>
    <n v="-8.1822000000000052"/>
  </r>
  <r>
    <n v="8676"/>
    <s v="CA-2024-163265"/>
    <x v="3"/>
    <d v="2024-02-17T00:00:00"/>
    <x v="638"/>
    <x v="1"/>
    <s v="JS-16030"/>
    <s v="Joy Smith"/>
    <x v="0"/>
    <s v="United States"/>
    <x v="27"/>
    <x v="10"/>
    <n v="62521"/>
    <x v="2"/>
    <s v="OFF-AR-10004078"/>
    <x v="1"/>
    <x v="6"/>
    <s v="Newell 312"/>
    <n v="28.031999999999996"/>
    <n v="6"/>
    <n v="0.2"/>
    <n v="3.5039999999999996"/>
  </r>
  <r>
    <n v="8677"/>
    <s v="CA-2024-163265"/>
    <x v="3"/>
    <d v="2024-02-17T00:00:00"/>
    <x v="638"/>
    <x v="1"/>
    <s v="JS-16030"/>
    <s v="Joy Smith"/>
    <x v="0"/>
    <s v="United States"/>
    <x v="27"/>
    <x v="10"/>
    <n v="62521"/>
    <x v="2"/>
    <s v="FUR-FU-10004270"/>
    <x v="0"/>
    <x v="5"/>
    <s v="Executive Impressions 13&quot; Clairmont Wall Clock"/>
    <n v="7.6920000000000002"/>
    <n v="1"/>
    <n v="0.6"/>
    <n v="-3.6536999999999988"/>
  </r>
  <r>
    <n v="8678"/>
    <s v="CA-2024-141705"/>
    <x v="3"/>
    <d v="2024-10-25T00:00:00"/>
    <x v="215"/>
    <x v="2"/>
    <s v="PO-18850"/>
    <s v="Patrick O'Brill"/>
    <x v="0"/>
    <s v="United States"/>
    <x v="511"/>
    <x v="5"/>
    <n v="76063"/>
    <x v="2"/>
    <s v="FUR-TA-10004607"/>
    <x v="0"/>
    <x v="3"/>
    <s v="Hon 2111 Invitation Series Straight Table"/>
    <n v="517.40500000000009"/>
    <n v="5"/>
    <n v="0.3"/>
    <n v="-81.306500000000028"/>
  </r>
  <r>
    <n v="8679"/>
    <s v="CA-2023-112739"/>
    <x v="0"/>
    <d v="2023-09-03T00:00:00"/>
    <x v="62"/>
    <x v="0"/>
    <s v="RD-19810"/>
    <s v="Ross DeVincentis"/>
    <x v="2"/>
    <s v="United States"/>
    <x v="12"/>
    <x v="5"/>
    <n v="77070"/>
    <x v="2"/>
    <s v="OFF-BI-10001132"/>
    <x v="1"/>
    <x v="8"/>
    <s v="Acco PRESSTEX Data Binder with Storage Hooks, Dark Blue, 9 1/2&quot; X 11&quot;"/>
    <n v="8.6079999999999988"/>
    <n v="8"/>
    <n v="0.8"/>
    <n v="-13.342400000000001"/>
  </r>
  <r>
    <n v="8680"/>
    <s v="CA-2023-112739"/>
    <x v="0"/>
    <d v="2023-09-03T00:00:00"/>
    <x v="62"/>
    <x v="0"/>
    <s v="RD-19810"/>
    <s v="Ross DeVincentis"/>
    <x v="2"/>
    <s v="United States"/>
    <x v="12"/>
    <x v="5"/>
    <n v="77070"/>
    <x v="2"/>
    <s v="TEC-AC-10001714"/>
    <x v="2"/>
    <x v="11"/>
    <s v="Logitech MX Performance Wireless Mouse"/>
    <n v="159.56"/>
    <n v="5"/>
    <n v="0.2"/>
    <n v="33.906499999999994"/>
  </r>
  <r>
    <n v="8681"/>
    <s v="CA-2023-143805"/>
    <x v="0"/>
    <d v="2023-12-02T00:00:00"/>
    <x v="845"/>
    <x v="0"/>
    <s v="JD-15895"/>
    <s v="Jonathan Doherty"/>
    <x v="1"/>
    <s v="United States"/>
    <x v="102"/>
    <x v="17"/>
    <n v="23223"/>
    <x v="0"/>
    <s v="OFF-AP-10002945"/>
    <x v="1"/>
    <x v="9"/>
    <s v="Honeywell Enviracaire Portable HEPA Air Cleaner for 17' x 22' Room"/>
    <n v="2104.5499999999997"/>
    <n v="7"/>
    <n v="0"/>
    <n v="694.50149999999985"/>
  </r>
  <r>
    <n v="8682"/>
    <s v="CA-2023-143805"/>
    <x v="0"/>
    <d v="2023-12-02T00:00:00"/>
    <x v="845"/>
    <x v="0"/>
    <s v="JD-15895"/>
    <s v="Jonathan Doherty"/>
    <x v="1"/>
    <s v="United States"/>
    <x v="102"/>
    <x v="17"/>
    <n v="23223"/>
    <x v="0"/>
    <s v="OFF-SU-10004664"/>
    <x v="1"/>
    <x v="14"/>
    <s v="Acme Softgrip Scissors"/>
    <n v="40.700000000000003"/>
    <n v="5"/>
    <n v="0"/>
    <n v="11.802999999999999"/>
  </r>
  <r>
    <n v="8683"/>
    <s v="CA-2021-133634"/>
    <x v="2"/>
    <d v="2021-11-05T00:00:00"/>
    <x v="1105"/>
    <x v="1"/>
    <s v="SR-20740"/>
    <s v="Steven Roelle"/>
    <x v="2"/>
    <s v="United States"/>
    <x v="81"/>
    <x v="17"/>
    <n v="22204"/>
    <x v="0"/>
    <s v="TEC-AC-10002550"/>
    <x v="2"/>
    <x v="11"/>
    <s v="Maxell 4.7GB DVD-RW 3/Pack"/>
    <n v="47.79"/>
    <n v="3"/>
    <n v="0"/>
    <n v="16.2486"/>
  </r>
  <r>
    <n v="8684"/>
    <s v="CA-2024-101665"/>
    <x v="3"/>
    <d v="2024-11-26T00:00:00"/>
    <x v="670"/>
    <x v="1"/>
    <s v="TZ-21580"/>
    <s v="Tracy Zic"/>
    <x v="0"/>
    <s v="United States"/>
    <x v="8"/>
    <x v="1"/>
    <n v="94122"/>
    <x v="1"/>
    <s v="OFF-AR-10002335"/>
    <x v="1"/>
    <x v="6"/>
    <s v="DIXON Oriole Pencils"/>
    <n v="5.16"/>
    <n v="2"/>
    <n v="0"/>
    <n v="1.3416000000000001"/>
  </r>
  <r>
    <n v="8685"/>
    <s v="CA-2023-155446"/>
    <x v="0"/>
    <d v="2023-12-17T00:00:00"/>
    <x v="491"/>
    <x v="1"/>
    <s v="TN-21040"/>
    <s v="Tanja Norvell"/>
    <x v="2"/>
    <s v="United States"/>
    <x v="70"/>
    <x v="1"/>
    <n v="92024"/>
    <x v="1"/>
    <s v="TEC-AC-10001445"/>
    <x v="2"/>
    <x v="11"/>
    <s v="Imation USB 2.0 Swivel Flash Drive USB flash drive - 4 GB - Pink"/>
    <n v="21.209999999999997"/>
    <n v="7"/>
    <n v="0"/>
    <n v="4.4540999999999986"/>
  </r>
  <r>
    <n v="8686"/>
    <s v="CA-2024-137323"/>
    <x v="3"/>
    <d v="2024-11-15T00:00:00"/>
    <x v="551"/>
    <x v="0"/>
    <s v="PW-19030"/>
    <s v="Pauline Webber"/>
    <x v="1"/>
    <s v="United States"/>
    <x v="232"/>
    <x v="15"/>
    <n v="13601"/>
    <x v="3"/>
    <s v="OFF-ST-10003996"/>
    <x v="1"/>
    <x v="4"/>
    <s v="Letter/Legal File Tote with Clear Snap-On Lid, Black Granite"/>
    <n v="96.359999999999985"/>
    <n v="6"/>
    <n v="0"/>
    <n v="25.053599999999996"/>
  </r>
  <r>
    <n v="8687"/>
    <s v="CA-2023-144015"/>
    <x v="0"/>
    <d v="2023-06-27T00:00:00"/>
    <x v="674"/>
    <x v="3"/>
    <s v="AH-10075"/>
    <s v="Adam Hart"/>
    <x v="1"/>
    <s v="United States"/>
    <x v="1"/>
    <x v="1"/>
    <n v="90036"/>
    <x v="1"/>
    <s v="OFF-SU-10003505"/>
    <x v="1"/>
    <x v="14"/>
    <s v="Premier Electric Letter Opener"/>
    <n v="231.72"/>
    <n v="2"/>
    <n v="0"/>
    <n v="11.585999999999984"/>
  </r>
  <r>
    <n v="8688"/>
    <s v="CA-2023-144015"/>
    <x v="0"/>
    <d v="2023-06-27T00:00:00"/>
    <x v="674"/>
    <x v="3"/>
    <s v="AH-10075"/>
    <s v="Adam Hart"/>
    <x v="1"/>
    <s v="United States"/>
    <x v="1"/>
    <x v="1"/>
    <n v="90036"/>
    <x v="1"/>
    <s v="OFF-FA-10000624"/>
    <x v="1"/>
    <x v="13"/>
    <s v="OIC Binder Clips"/>
    <n v="17.899999999999999"/>
    <n v="5"/>
    <n v="0"/>
    <n v="8.9499999999999993"/>
  </r>
  <r>
    <n v="8689"/>
    <s v="CA-2023-144015"/>
    <x v="0"/>
    <d v="2023-06-27T00:00:00"/>
    <x v="674"/>
    <x v="3"/>
    <s v="AH-10075"/>
    <s v="Adam Hart"/>
    <x v="1"/>
    <s v="United States"/>
    <x v="1"/>
    <x v="1"/>
    <n v="90036"/>
    <x v="1"/>
    <s v="OFF-PA-10002870"/>
    <x v="1"/>
    <x v="10"/>
    <s v="Ampad Phone Message Book, Recycled, 400 Message Capacity, 5 ¾” x 11”"/>
    <n v="12.48"/>
    <n v="2"/>
    <n v="0"/>
    <n v="5.6159999999999997"/>
  </r>
  <r>
    <n v="8690"/>
    <s v="CA-2021-101427"/>
    <x v="2"/>
    <d v="2021-12-26T00:00:00"/>
    <x v="129"/>
    <x v="1"/>
    <s v="AY-10555"/>
    <s v="Andy Yotov"/>
    <x v="1"/>
    <s v="United States"/>
    <x v="10"/>
    <x v="9"/>
    <n v="19140"/>
    <x v="3"/>
    <s v="OFF-AR-10002257"/>
    <x v="1"/>
    <x v="6"/>
    <s v="Eldon Spacemaker Box, Quick-Snap Lid, Clear"/>
    <n v="8.016"/>
    <n v="3"/>
    <n v="0.2"/>
    <n v="1.102199999999999"/>
  </r>
  <r>
    <n v="8691"/>
    <s v="CA-2023-136770"/>
    <x v="0"/>
    <d v="2023-08-15T00:00:00"/>
    <x v="964"/>
    <x v="1"/>
    <s v="SP-20650"/>
    <s v="Stephanie Phelps"/>
    <x v="1"/>
    <s v="United States"/>
    <x v="59"/>
    <x v="24"/>
    <n v="44312"/>
    <x v="3"/>
    <s v="TEC-PH-10003580"/>
    <x v="2"/>
    <x v="7"/>
    <s v="Cisco IP Phone 7961G-GE VoIP phone"/>
    <n v="259.89600000000002"/>
    <n v="2"/>
    <n v="0.4"/>
    <n v="-56.310799999999972"/>
  </r>
  <r>
    <n v="8692"/>
    <s v="CA-2023-136770"/>
    <x v="0"/>
    <d v="2023-08-15T00:00:00"/>
    <x v="964"/>
    <x v="1"/>
    <s v="SP-20650"/>
    <s v="Stephanie Phelps"/>
    <x v="1"/>
    <s v="United States"/>
    <x v="59"/>
    <x v="24"/>
    <n v="44312"/>
    <x v="3"/>
    <s v="TEC-PH-10001530"/>
    <x v="2"/>
    <x v="7"/>
    <s v="Plantronics Voyager Pro Legend"/>
    <n v="247.18799999999999"/>
    <n v="2"/>
    <n v="0.4"/>
    <n v="-49.437600000000032"/>
  </r>
  <r>
    <n v="8693"/>
    <s v="CA-2023-136770"/>
    <x v="0"/>
    <d v="2023-08-15T00:00:00"/>
    <x v="964"/>
    <x v="1"/>
    <s v="SP-20650"/>
    <s v="Stephanie Phelps"/>
    <x v="1"/>
    <s v="United States"/>
    <x v="59"/>
    <x v="24"/>
    <n v="44312"/>
    <x v="3"/>
    <s v="TEC-AC-10000420"/>
    <x v="2"/>
    <x v="11"/>
    <s v="Logitech G500s Laser Gaming Mouse with Adjustable Weight Tuning"/>
    <n v="279.95999999999998"/>
    <n v="5"/>
    <n v="0.2"/>
    <n v="48.992999999999995"/>
  </r>
  <r>
    <n v="8694"/>
    <s v="CA-2023-118311"/>
    <x v="0"/>
    <d v="2023-10-25T00:00:00"/>
    <x v="464"/>
    <x v="1"/>
    <s v="ED-13885"/>
    <s v="Emily Ducich"/>
    <x v="2"/>
    <s v="United States"/>
    <x v="8"/>
    <x v="1"/>
    <n v="94110"/>
    <x v="1"/>
    <s v="TEC-AC-10000892"/>
    <x v="2"/>
    <x v="11"/>
    <s v="NETGEAR N750 Dual Band Wi-Fi Gigabit Router"/>
    <n v="450"/>
    <n v="5"/>
    <n v="0"/>
    <n v="162"/>
  </r>
  <r>
    <n v="8695"/>
    <s v="US-2021-112795"/>
    <x v="2"/>
    <d v="2021-08-23T00:00:00"/>
    <x v="1301"/>
    <x v="0"/>
    <s v="CR-12625"/>
    <s v="Corey Roper"/>
    <x v="2"/>
    <s v="United States"/>
    <x v="354"/>
    <x v="12"/>
    <n v="49505"/>
    <x v="2"/>
    <s v="OFF-PA-10001934"/>
    <x v="1"/>
    <x v="10"/>
    <s v="Xerox 1993"/>
    <n v="19.440000000000001"/>
    <n v="3"/>
    <n v="0"/>
    <n v="9.5256000000000007"/>
  </r>
  <r>
    <n v="8696"/>
    <s v="CA-2024-127096"/>
    <x v="3"/>
    <d v="2024-09-16T00:00:00"/>
    <x v="31"/>
    <x v="0"/>
    <s v="CS-12400"/>
    <s v="Christopher Schild"/>
    <x v="2"/>
    <s v="United States"/>
    <x v="8"/>
    <x v="1"/>
    <n v="94109"/>
    <x v="1"/>
    <s v="FUR-TA-10003473"/>
    <x v="0"/>
    <x v="3"/>
    <s v="Bretford Rectangular Conference Table Tops"/>
    <n v="300.904"/>
    <n v="1"/>
    <n v="0.2"/>
    <n v="11.283900000000017"/>
  </r>
  <r>
    <n v="8697"/>
    <s v="CA-2024-119284"/>
    <x v="3"/>
    <d v="2024-06-16T00:00:00"/>
    <x v="46"/>
    <x v="1"/>
    <s v="TS-21205"/>
    <s v="Thomas Seio"/>
    <x v="1"/>
    <s v="United States"/>
    <x v="316"/>
    <x v="18"/>
    <n v="37211"/>
    <x v="0"/>
    <s v="TEC-PH-10001051"/>
    <x v="2"/>
    <x v="7"/>
    <s v="HTC One"/>
    <n v="239.976"/>
    <n v="3"/>
    <n v="0.2"/>
    <n v="26.997299999999967"/>
  </r>
  <r>
    <n v="8698"/>
    <s v="CA-2024-119284"/>
    <x v="3"/>
    <d v="2024-06-16T00:00:00"/>
    <x v="46"/>
    <x v="1"/>
    <s v="TS-21205"/>
    <s v="Thomas Seio"/>
    <x v="1"/>
    <s v="United States"/>
    <x v="316"/>
    <x v="18"/>
    <n v="37211"/>
    <x v="0"/>
    <s v="FUR-FU-10004351"/>
    <x v="0"/>
    <x v="5"/>
    <s v="Staples"/>
    <n v="31.168000000000003"/>
    <n v="4"/>
    <n v="0.2"/>
    <n v="9.3504000000000005"/>
  </r>
  <r>
    <n v="8699"/>
    <s v="CA-2024-119284"/>
    <x v="3"/>
    <d v="2024-06-16T00:00:00"/>
    <x v="46"/>
    <x v="1"/>
    <s v="TS-21205"/>
    <s v="Thomas Seio"/>
    <x v="1"/>
    <s v="United States"/>
    <x v="316"/>
    <x v="18"/>
    <n v="37211"/>
    <x v="0"/>
    <s v="FUR-TA-10004152"/>
    <x v="0"/>
    <x v="3"/>
    <s v="Barricks 18&quot; x 48&quot; Non-Folding Utility Table with Bottom Storage Shelf"/>
    <n v="120.96"/>
    <n v="2"/>
    <n v="0.4"/>
    <n v="-28.224000000000004"/>
  </r>
  <r>
    <n v="8700"/>
    <s v="CA-2024-119284"/>
    <x v="3"/>
    <d v="2024-06-16T00:00:00"/>
    <x v="46"/>
    <x v="1"/>
    <s v="TS-21205"/>
    <s v="Thomas Seio"/>
    <x v="1"/>
    <s v="United States"/>
    <x v="316"/>
    <x v="18"/>
    <n v="37211"/>
    <x v="0"/>
    <s v="TEC-PH-10000560"/>
    <x v="2"/>
    <x v="7"/>
    <s v="Samsung Galaxy S III - 16GB - pebble blue (T-Mobile)"/>
    <n v="2239.9360000000001"/>
    <n v="8"/>
    <n v="0.2"/>
    <n v="223.99360000000013"/>
  </r>
  <r>
    <n v="8701"/>
    <s v="CA-2024-119284"/>
    <x v="3"/>
    <d v="2024-06-16T00:00:00"/>
    <x v="46"/>
    <x v="1"/>
    <s v="TS-21205"/>
    <s v="Thomas Seio"/>
    <x v="1"/>
    <s v="United States"/>
    <x v="316"/>
    <x v="18"/>
    <n v="37211"/>
    <x v="0"/>
    <s v="OFF-AP-10004249"/>
    <x v="1"/>
    <x v="9"/>
    <s v="Staples"/>
    <n v="76.608000000000004"/>
    <n v="8"/>
    <n v="0.2"/>
    <n v="6.7031999999999954"/>
  </r>
  <r>
    <n v="8702"/>
    <s v="CA-2024-119284"/>
    <x v="3"/>
    <d v="2024-06-16T00:00:00"/>
    <x v="46"/>
    <x v="1"/>
    <s v="TS-21205"/>
    <s v="Thomas Seio"/>
    <x v="1"/>
    <s v="United States"/>
    <x v="316"/>
    <x v="18"/>
    <n v="37211"/>
    <x v="0"/>
    <s v="OFF-ST-10001490"/>
    <x v="1"/>
    <x v="4"/>
    <s v="Hot File 7-Pocket, Floor Stand"/>
    <n v="142.77600000000001"/>
    <n v="1"/>
    <n v="0.2"/>
    <n v="17.84699999999998"/>
  </r>
  <r>
    <n v="8703"/>
    <s v="CA-2024-119284"/>
    <x v="3"/>
    <d v="2024-06-16T00:00:00"/>
    <x v="46"/>
    <x v="1"/>
    <s v="TS-21205"/>
    <s v="Thomas Seio"/>
    <x v="1"/>
    <s v="United States"/>
    <x v="316"/>
    <x v="18"/>
    <n v="37211"/>
    <x v="0"/>
    <s v="OFF-PA-10000312"/>
    <x v="1"/>
    <x v="10"/>
    <s v="Xerox 1955"/>
    <n v="91.360000000000014"/>
    <n v="5"/>
    <n v="0.2"/>
    <n v="29.691999999999993"/>
  </r>
  <r>
    <n v="8704"/>
    <s v="CA-2022-133494"/>
    <x v="1"/>
    <d v="2022-03-01T00:00:00"/>
    <x v="656"/>
    <x v="1"/>
    <s v="RP-19390"/>
    <s v="Resi Pölking"/>
    <x v="0"/>
    <s v="United States"/>
    <x v="10"/>
    <x v="9"/>
    <n v="19120"/>
    <x v="3"/>
    <s v="OFF-AP-10002906"/>
    <x v="1"/>
    <x v="9"/>
    <s v="Hoover Replacement Belt for Commercial Guardsman Heavy-Duty Upright Vacuum"/>
    <n v="3.5520000000000005"/>
    <n v="2"/>
    <n v="0.2"/>
    <n v="0.44399999999999973"/>
  </r>
  <r>
    <n v="8705"/>
    <s v="CA-2023-111318"/>
    <x v="0"/>
    <d v="2023-07-24T00:00:00"/>
    <x v="1050"/>
    <x v="2"/>
    <s v="IL-15100"/>
    <s v="Ivan Liston"/>
    <x v="0"/>
    <s v="United States"/>
    <x v="12"/>
    <x v="5"/>
    <n v="77041"/>
    <x v="2"/>
    <s v="TEC-PH-10004100"/>
    <x v="2"/>
    <x v="7"/>
    <s v="Griffin GC17055 Auxiliary Audio Cable"/>
    <n v="115.136"/>
    <n v="8"/>
    <n v="0.2"/>
    <n v="11.513600000000004"/>
  </r>
  <r>
    <n v="8706"/>
    <s v="US-2021-132745"/>
    <x v="2"/>
    <d v="2021-10-01T00:00:00"/>
    <x v="703"/>
    <x v="1"/>
    <s v="NF-18475"/>
    <s v="Neil Französisch"/>
    <x v="2"/>
    <s v="United States"/>
    <x v="192"/>
    <x v="33"/>
    <n v="89502"/>
    <x v="1"/>
    <s v="OFF-FA-10000254"/>
    <x v="1"/>
    <x v="13"/>
    <s v="Sterling Rubber Bands by Alliance"/>
    <n v="4.71"/>
    <n v="1"/>
    <n v="0"/>
    <n v="0"/>
  </r>
  <r>
    <n v="8707"/>
    <s v="CA-2021-146815"/>
    <x v="2"/>
    <d v="2021-09-08T00:00:00"/>
    <x v="178"/>
    <x v="1"/>
    <s v="PP-18955"/>
    <s v="Paul Prost"/>
    <x v="2"/>
    <s v="United States"/>
    <x v="20"/>
    <x v="15"/>
    <n v="10009"/>
    <x v="3"/>
    <s v="FUR-CH-10004289"/>
    <x v="0"/>
    <x v="1"/>
    <s v="Global Super Steno Chair"/>
    <n v="172.76400000000001"/>
    <n v="2"/>
    <n v="0.1"/>
    <n v="13.437199999999986"/>
  </r>
  <r>
    <n v="8708"/>
    <s v="CA-2021-146815"/>
    <x v="2"/>
    <d v="2021-09-08T00:00:00"/>
    <x v="178"/>
    <x v="1"/>
    <s v="PP-18955"/>
    <s v="Paul Prost"/>
    <x v="2"/>
    <s v="United States"/>
    <x v="20"/>
    <x v="15"/>
    <n v="10009"/>
    <x v="3"/>
    <s v="OFF-AR-10003469"/>
    <x v="1"/>
    <x v="6"/>
    <s v="Nontoxic Chalk"/>
    <n v="3.52"/>
    <n v="2"/>
    <n v="0"/>
    <n v="1.6896"/>
  </r>
  <r>
    <n v="8709"/>
    <s v="CA-2021-119144"/>
    <x v="2"/>
    <d v="2021-11-16T00:00:00"/>
    <x v="7"/>
    <x v="2"/>
    <s v="JD-16150"/>
    <s v="Justin Deggeller"/>
    <x v="1"/>
    <s v="United States"/>
    <x v="1"/>
    <x v="1"/>
    <n v="90008"/>
    <x v="1"/>
    <s v="TEC-PH-10004188"/>
    <x v="2"/>
    <x v="7"/>
    <s v="OtterBox Commuter Series Case - Samsung Galaxy S4"/>
    <n v="79.968000000000004"/>
    <n v="4"/>
    <n v="0.2"/>
    <n v="-17.992799999999999"/>
  </r>
  <r>
    <n v="8710"/>
    <s v="CA-2021-119144"/>
    <x v="2"/>
    <d v="2021-11-16T00:00:00"/>
    <x v="7"/>
    <x v="2"/>
    <s v="JD-16150"/>
    <s v="Justin Deggeller"/>
    <x v="1"/>
    <s v="United States"/>
    <x v="1"/>
    <x v="1"/>
    <n v="90008"/>
    <x v="1"/>
    <s v="FUR-BO-10004015"/>
    <x v="0"/>
    <x v="0"/>
    <s v="Bush Andora Bookcase, Maple/Graphite Gray Finish"/>
    <n v="305.97449999999998"/>
    <n v="3"/>
    <n v="0.15"/>
    <n v="25.197899999999969"/>
  </r>
  <r>
    <n v="8711"/>
    <s v="CA-2021-119144"/>
    <x v="2"/>
    <d v="2021-11-16T00:00:00"/>
    <x v="7"/>
    <x v="2"/>
    <s v="JD-16150"/>
    <s v="Justin Deggeller"/>
    <x v="1"/>
    <s v="United States"/>
    <x v="1"/>
    <x v="1"/>
    <n v="90008"/>
    <x v="1"/>
    <s v="OFF-ST-10000991"/>
    <x v="1"/>
    <x v="4"/>
    <s v="Space Solutions HD Industrial Steel Shelving."/>
    <n v="344.90999999999997"/>
    <n v="3"/>
    <n v="0"/>
    <n v="10.347300000000004"/>
  </r>
  <r>
    <n v="8712"/>
    <s v="CA-2021-105648"/>
    <x v="2"/>
    <d v="2021-03-03T00:00:00"/>
    <x v="232"/>
    <x v="1"/>
    <s v="EJ-14155"/>
    <s v="Eva Jacobs"/>
    <x v="0"/>
    <s v="United States"/>
    <x v="70"/>
    <x v="1"/>
    <n v="92037"/>
    <x v="1"/>
    <s v="FUR-TA-10002958"/>
    <x v="0"/>
    <x v="3"/>
    <s v="Bevis Oval Conference Table, Walnut"/>
    <n v="626.35200000000009"/>
    <n v="3"/>
    <n v="0.2"/>
    <n v="-23.488200000000091"/>
  </r>
  <r>
    <n v="8713"/>
    <s v="US-2022-145422"/>
    <x v="1"/>
    <d v="2022-12-03T00:00:00"/>
    <x v="157"/>
    <x v="1"/>
    <s v="PW-19240"/>
    <s v="Pierre Wener"/>
    <x v="0"/>
    <s v="United States"/>
    <x v="8"/>
    <x v="1"/>
    <n v="94110"/>
    <x v="1"/>
    <s v="FUR-BO-10002213"/>
    <x v="0"/>
    <x v="0"/>
    <s v="Sauder Forest Hills Library, Woodland Oak Finish"/>
    <n v="359.49899999999997"/>
    <n v="3"/>
    <n v="0.15"/>
    <n v="-29.605799999999981"/>
  </r>
  <r>
    <n v="8714"/>
    <s v="CA-2024-136623"/>
    <x v="3"/>
    <d v="2024-07-12T00:00:00"/>
    <x v="1302"/>
    <x v="1"/>
    <s v="TS-21430"/>
    <s v="Tom Stivers"/>
    <x v="1"/>
    <s v="United States"/>
    <x v="70"/>
    <x v="1"/>
    <n v="92105"/>
    <x v="1"/>
    <s v="TEC-PH-10000004"/>
    <x v="2"/>
    <x v="7"/>
    <s v="Belkin iPhone and iPad Lightning Cable"/>
    <n v="71.951999999999998"/>
    <n v="6"/>
    <n v="0.2"/>
    <n v="5.3963999999999963"/>
  </r>
  <r>
    <n v="8715"/>
    <s v="CA-2024-136623"/>
    <x v="3"/>
    <d v="2024-07-12T00:00:00"/>
    <x v="1302"/>
    <x v="1"/>
    <s v="TS-21430"/>
    <s v="Tom Stivers"/>
    <x v="1"/>
    <s v="United States"/>
    <x v="70"/>
    <x v="1"/>
    <n v="92105"/>
    <x v="1"/>
    <s v="OFF-BI-10003708"/>
    <x v="1"/>
    <x v="8"/>
    <s v="Acco Four Pocket Poly Ring Binder with Label Holder, Smoke, 1&quot;"/>
    <n v="29.800000000000004"/>
    <n v="5"/>
    <n v="0.2"/>
    <n v="9.3124999999999982"/>
  </r>
  <r>
    <n v="8716"/>
    <s v="CA-2024-121678"/>
    <x v="3"/>
    <d v="2024-11-17T00:00:00"/>
    <x v="541"/>
    <x v="0"/>
    <s v="BM-11650"/>
    <s v="Brian Moss"/>
    <x v="1"/>
    <s v="United States"/>
    <x v="512"/>
    <x v="24"/>
    <n v="44035"/>
    <x v="3"/>
    <s v="OFF-BI-10002949"/>
    <x v="1"/>
    <x v="8"/>
    <s v="Prestige Round Ring Binders"/>
    <n v="1.8240000000000003"/>
    <n v="1"/>
    <n v="0.7"/>
    <n v="-1.3983999999999996"/>
  </r>
  <r>
    <n v="8717"/>
    <s v="CA-2023-120824"/>
    <x v="0"/>
    <d v="2023-06-13T00:00:00"/>
    <x v="1"/>
    <x v="0"/>
    <s v="AW-10930"/>
    <s v="Arthur Wiediger"/>
    <x v="2"/>
    <s v="United States"/>
    <x v="12"/>
    <x v="5"/>
    <n v="77070"/>
    <x v="2"/>
    <s v="OFF-AP-10001242"/>
    <x v="1"/>
    <x v="9"/>
    <s v="APC 7 Outlet Network SurgeArrest Surge Protector"/>
    <n v="64.383999999999986"/>
    <n v="4"/>
    <n v="0.8"/>
    <n v="-160.96"/>
  </r>
  <r>
    <n v="8718"/>
    <s v="CA-2023-120824"/>
    <x v="0"/>
    <d v="2023-06-13T00:00:00"/>
    <x v="1"/>
    <x v="0"/>
    <s v="AW-10930"/>
    <s v="Arthur Wiediger"/>
    <x v="2"/>
    <s v="United States"/>
    <x v="12"/>
    <x v="5"/>
    <n v="77070"/>
    <x v="2"/>
    <s v="FUR-FU-10001424"/>
    <x v="0"/>
    <x v="5"/>
    <s v="Dax Clear Box Frame"/>
    <n v="6.9840000000000009"/>
    <n v="2"/>
    <n v="0.6"/>
    <n v="-4.5396000000000019"/>
  </r>
  <r>
    <n v="8719"/>
    <s v="CA-2023-120824"/>
    <x v="0"/>
    <d v="2023-06-13T00:00:00"/>
    <x v="1"/>
    <x v="0"/>
    <s v="AW-10930"/>
    <s v="Arthur Wiediger"/>
    <x v="2"/>
    <s v="United States"/>
    <x v="12"/>
    <x v="5"/>
    <n v="77070"/>
    <x v="2"/>
    <s v="OFF-AR-10003469"/>
    <x v="1"/>
    <x v="6"/>
    <s v="Nontoxic Chalk"/>
    <n v="11.264000000000001"/>
    <n v="8"/>
    <n v="0.2"/>
    <n v="3.9423999999999997"/>
  </r>
  <r>
    <n v="8720"/>
    <s v="CA-2023-120824"/>
    <x v="0"/>
    <d v="2023-06-13T00:00:00"/>
    <x v="1"/>
    <x v="0"/>
    <s v="AW-10930"/>
    <s v="Arthur Wiediger"/>
    <x v="2"/>
    <s v="United States"/>
    <x v="12"/>
    <x v="5"/>
    <n v="77070"/>
    <x v="2"/>
    <s v="OFF-PA-10000232"/>
    <x v="1"/>
    <x v="10"/>
    <s v="Xerox 1975"/>
    <n v="15.552000000000003"/>
    <n v="3"/>
    <n v="0.2"/>
    <n v="5.6375999999999999"/>
  </r>
  <r>
    <n v="8721"/>
    <s v="CA-2023-120824"/>
    <x v="0"/>
    <d v="2023-06-13T00:00:00"/>
    <x v="1"/>
    <x v="0"/>
    <s v="AW-10930"/>
    <s v="Arthur Wiediger"/>
    <x v="2"/>
    <s v="United States"/>
    <x v="12"/>
    <x v="5"/>
    <n v="77070"/>
    <x v="2"/>
    <s v="FUR-CH-10000229"/>
    <x v="0"/>
    <x v="1"/>
    <s v="Global Enterprise Series Seating High-Back Swivel/Tilt Chairs"/>
    <n v="379.37200000000001"/>
    <n v="2"/>
    <n v="0.3"/>
    <n v="-119.23120000000003"/>
  </r>
  <r>
    <n v="8722"/>
    <s v="CA-2023-120824"/>
    <x v="0"/>
    <d v="2023-06-13T00:00:00"/>
    <x v="1"/>
    <x v="0"/>
    <s v="AW-10930"/>
    <s v="Arthur Wiediger"/>
    <x v="2"/>
    <s v="United States"/>
    <x v="12"/>
    <x v="5"/>
    <n v="77070"/>
    <x v="2"/>
    <s v="OFF-ST-10002562"/>
    <x v="1"/>
    <x v="4"/>
    <s v="Staples"/>
    <n v="67.536000000000016"/>
    <n v="9"/>
    <n v="0.2"/>
    <n v="6.7535999999999987"/>
  </r>
  <r>
    <n v="8723"/>
    <s v="CA-2023-120824"/>
    <x v="0"/>
    <d v="2023-06-13T00:00:00"/>
    <x v="1"/>
    <x v="0"/>
    <s v="AW-10930"/>
    <s v="Arthur Wiediger"/>
    <x v="2"/>
    <s v="United States"/>
    <x v="12"/>
    <x v="5"/>
    <n v="77070"/>
    <x v="2"/>
    <s v="OFF-BI-10001525"/>
    <x v="1"/>
    <x v="8"/>
    <s v="Acco Pressboard Covers with Storage Hooks, 14 7/8&quot; x 11&quot;, Executive Red"/>
    <n v="1.5239999999999996"/>
    <n v="2"/>
    <n v="0.8"/>
    <n v="-2.6670000000000007"/>
  </r>
  <r>
    <n v="8724"/>
    <s v="US-2023-135209"/>
    <x v="0"/>
    <d v="2023-12-30T00:00:00"/>
    <x v="844"/>
    <x v="0"/>
    <s v="MH-17290"/>
    <s v="Marc Harrigan"/>
    <x v="2"/>
    <s v="United States"/>
    <x v="100"/>
    <x v="2"/>
    <n v="33178"/>
    <x v="0"/>
    <s v="OFF-PA-10002986"/>
    <x v="1"/>
    <x v="10"/>
    <s v="Xerox 1898"/>
    <n v="37.408000000000001"/>
    <n v="7"/>
    <n v="0.2"/>
    <n v="13.0928"/>
  </r>
  <r>
    <n v="8725"/>
    <s v="US-2023-135209"/>
    <x v="0"/>
    <d v="2023-12-30T00:00:00"/>
    <x v="844"/>
    <x v="0"/>
    <s v="MH-17290"/>
    <s v="Marc Harrigan"/>
    <x v="2"/>
    <s v="United States"/>
    <x v="100"/>
    <x v="2"/>
    <n v="33178"/>
    <x v="0"/>
    <s v="OFF-PA-10000143"/>
    <x v="1"/>
    <x v="10"/>
    <s v="Astroparche Fine Business Paper"/>
    <n v="25.344000000000001"/>
    <n v="6"/>
    <n v="0.2"/>
    <n v="8.8704000000000018"/>
  </r>
  <r>
    <n v="8726"/>
    <s v="CA-2024-148145"/>
    <x v="3"/>
    <d v="2024-03-19T00:00:00"/>
    <x v="275"/>
    <x v="1"/>
    <s v="SW-20275"/>
    <s v="Scott Williamson"/>
    <x v="0"/>
    <s v="United States"/>
    <x v="4"/>
    <x v="4"/>
    <n v="98115"/>
    <x v="1"/>
    <s v="OFF-AR-10003752"/>
    <x v="1"/>
    <x v="6"/>
    <s v="Deluxe Chalkboard Eraser Cleaner"/>
    <n v="46.2"/>
    <n v="4"/>
    <n v="0"/>
    <n v="21.251999999999999"/>
  </r>
  <r>
    <n v="8727"/>
    <s v="CA-2022-103870"/>
    <x v="1"/>
    <d v="2022-12-27T00:00:00"/>
    <x v="16"/>
    <x v="1"/>
    <s v="SP-20860"/>
    <s v="Sung Pak"/>
    <x v="1"/>
    <s v="United States"/>
    <x v="87"/>
    <x v="18"/>
    <n v="37130"/>
    <x v="0"/>
    <s v="TEC-AC-10002370"/>
    <x v="2"/>
    <x v="11"/>
    <s v="Maxell CD-R Discs"/>
    <n v="4.7279999999999998"/>
    <n v="3"/>
    <n v="0.2"/>
    <n v="0.70919999999999961"/>
  </r>
  <r>
    <n v="8728"/>
    <s v="CA-2022-103870"/>
    <x v="1"/>
    <d v="2022-12-27T00:00:00"/>
    <x v="16"/>
    <x v="1"/>
    <s v="SP-20860"/>
    <s v="Sung Pak"/>
    <x v="1"/>
    <s v="United States"/>
    <x v="87"/>
    <x v="18"/>
    <n v="37130"/>
    <x v="0"/>
    <s v="FUR-FU-10002030"/>
    <x v="0"/>
    <x v="5"/>
    <s v="Executive Impressions 14&quot; Contract Wall Clock with Quartz Movement"/>
    <n v="53.352000000000004"/>
    <n v="3"/>
    <n v="0.2"/>
    <n v="16.005600000000005"/>
  </r>
  <r>
    <n v="8729"/>
    <s v="CA-2022-103870"/>
    <x v="1"/>
    <d v="2022-12-27T00:00:00"/>
    <x v="16"/>
    <x v="1"/>
    <s v="SP-20860"/>
    <s v="Sung Pak"/>
    <x v="1"/>
    <s v="United States"/>
    <x v="87"/>
    <x v="18"/>
    <n v="37130"/>
    <x v="0"/>
    <s v="FUR-BO-10002853"/>
    <x v="0"/>
    <x v="0"/>
    <s v="O'Sullivan 5-Shelf Heavy-Duty Bookcases"/>
    <n v="131.10400000000001"/>
    <n v="2"/>
    <n v="0.2"/>
    <n v="8.1939999999999955"/>
  </r>
  <r>
    <n v="8730"/>
    <s v="CA-2022-103870"/>
    <x v="1"/>
    <d v="2022-12-27T00:00:00"/>
    <x v="16"/>
    <x v="1"/>
    <s v="SP-20860"/>
    <s v="Sung Pak"/>
    <x v="1"/>
    <s v="United States"/>
    <x v="87"/>
    <x v="18"/>
    <n v="37130"/>
    <x v="0"/>
    <s v="OFF-ST-10002562"/>
    <x v="1"/>
    <x v="4"/>
    <s v="Staples"/>
    <n v="22.512000000000004"/>
    <n v="3"/>
    <n v="0.2"/>
    <n v="2.2511999999999999"/>
  </r>
  <r>
    <n v="8731"/>
    <s v="CA-2022-103870"/>
    <x v="1"/>
    <d v="2022-12-27T00:00:00"/>
    <x v="16"/>
    <x v="1"/>
    <s v="SP-20860"/>
    <s v="Sung Pak"/>
    <x v="1"/>
    <s v="United States"/>
    <x v="87"/>
    <x v="18"/>
    <n v="37130"/>
    <x v="0"/>
    <s v="TEC-AC-10004227"/>
    <x v="2"/>
    <x v="11"/>
    <s v="SanDisk Ultra 16 GB MicroSDHC Class 10 Memory Card"/>
    <n v="72.744000000000014"/>
    <n v="7"/>
    <n v="0.2"/>
    <n v="-12.730200000000011"/>
  </r>
  <r>
    <n v="8732"/>
    <s v="CA-2022-111017"/>
    <x v="1"/>
    <d v="2022-07-31T00:00:00"/>
    <x v="1066"/>
    <x v="1"/>
    <s v="SC-20695"/>
    <s v="Steve Chapman"/>
    <x v="1"/>
    <s v="United States"/>
    <x v="285"/>
    <x v="25"/>
    <n v="63116"/>
    <x v="2"/>
    <s v="OFF-SU-10002573"/>
    <x v="1"/>
    <x v="14"/>
    <s v="Acme 10&quot; Easy Grip Assistive Scissors"/>
    <n v="52.59"/>
    <n v="3"/>
    <n v="0"/>
    <n v="15.776999999999996"/>
  </r>
  <r>
    <n v="8733"/>
    <s v="CA-2024-116988"/>
    <x v="3"/>
    <d v="2024-06-28T00:00:00"/>
    <x v="89"/>
    <x v="0"/>
    <s v="PW-19030"/>
    <s v="Pauline Webber"/>
    <x v="1"/>
    <s v="United States"/>
    <x v="4"/>
    <x v="4"/>
    <n v="98105"/>
    <x v="1"/>
    <s v="OFF-PA-10003848"/>
    <x v="1"/>
    <x v="10"/>
    <s v="Xerox 1997"/>
    <n v="19.440000000000001"/>
    <n v="3"/>
    <n v="0"/>
    <n v="9.3312000000000008"/>
  </r>
  <r>
    <n v="8734"/>
    <s v="CA-2024-116988"/>
    <x v="3"/>
    <d v="2024-06-28T00:00:00"/>
    <x v="89"/>
    <x v="0"/>
    <s v="PW-19030"/>
    <s v="Pauline Webber"/>
    <x v="1"/>
    <s v="United States"/>
    <x v="4"/>
    <x v="4"/>
    <n v="98105"/>
    <x v="1"/>
    <s v="FUR-FU-10001290"/>
    <x v="0"/>
    <x v="5"/>
    <s v="Executive Impressions Supervisor Wall Clock"/>
    <n v="126.30000000000001"/>
    <n v="3"/>
    <n v="0"/>
    <n v="40.415999999999997"/>
  </r>
  <r>
    <n v="8735"/>
    <s v="CA-2024-116988"/>
    <x v="3"/>
    <d v="2024-06-28T00:00:00"/>
    <x v="89"/>
    <x v="0"/>
    <s v="PW-19030"/>
    <s v="Pauline Webber"/>
    <x v="1"/>
    <s v="United States"/>
    <x v="4"/>
    <x v="4"/>
    <n v="98105"/>
    <x v="1"/>
    <s v="TEC-AC-10003832"/>
    <x v="2"/>
    <x v="11"/>
    <s v="Logitech P710e Mobile Speakerphone"/>
    <n v="1287.45"/>
    <n v="5"/>
    <n v="0"/>
    <n v="244.61549999999988"/>
  </r>
  <r>
    <n v="8736"/>
    <s v="US-2021-169390"/>
    <x v="2"/>
    <d v="2021-02-08T00:00:00"/>
    <x v="1303"/>
    <x v="0"/>
    <s v="CS-12250"/>
    <s v="Chris Selesnick"/>
    <x v="1"/>
    <s v="United States"/>
    <x v="20"/>
    <x v="15"/>
    <n v="10024"/>
    <x v="3"/>
    <s v="OFF-ST-10001558"/>
    <x v="1"/>
    <x v="4"/>
    <s v="Acco Perma 4000 Stacking Storage Drawers"/>
    <n v="64.959999999999994"/>
    <n v="4"/>
    <n v="0"/>
    <n v="9.7439999999999998"/>
  </r>
  <r>
    <n v="8737"/>
    <s v="CA-2023-168774"/>
    <x v="0"/>
    <d v="2023-09-05T00:00:00"/>
    <x v="411"/>
    <x v="1"/>
    <s v="RP-19855"/>
    <s v="Roy Phan"/>
    <x v="1"/>
    <s v="United States"/>
    <x v="439"/>
    <x v="11"/>
    <n v="55125"/>
    <x v="2"/>
    <s v="OFF-ST-10001490"/>
    <x v="1"/>
    <x v="4"/>
    <s v="Hot File 7-Pocket, Floor Stand"/>
    <n v="535.41"/>
    <n v="3"/>
    <n v="0"/>
    <n v="160.62299999999993"/>
  </r>
  <r>
    <n v="8738"/>
    <s v="CA-2024-161592"/>
    <x v="3"/>
    <d v="2024-04-07T00:00:00"/>
    <x v="939"/>
    <x v="1"/>
    <s v="CS-12175"/>
    <s v="Charles Sheldon"/>
    <x v="1"/>
    <s v="United States"/>
    <x v="346"/>
    <x v="18"/>
    <n v="37421"/>
    <x v="0"/>
    <s v="OFF-BI-10003669"/>
    <x v="1"/>
    <x v="8"/>
    <s v="3M Organizer Strips"/>
    <n v="8.1000000000000014"/>
    <n v="5"/>
    <n v="0.7"/>
    <n v="-5.9399999999999977"/>
  </r>
  <r>
    <n v="8739"/>
    <s v="US-2024-131961"/>
    <x v="3"/>
    <d v="2024-12-09T00:00:00"/>
    <x v="33"/>
    <x v="2"/>
    <s v="MJ-17740"/>
    <s v="Max Jones"/>
    <x v="0"/>
    <s v="United States"/>
    <x v="10"/>
    <x v="9"/>
    <n v="19140"/>
    <x v="3"/>
    <s v="OFF-AR-10004441"/>
    <x v="1"/>
    <x v="6"/>
    <s v="BIC Brite Liner Highlighters"/>
    <n v="13.247999999999999"/>
    <n v="4"/>
    <n v="0.2"/>
    <n v="3.6431999999999998"/>
  </r>
  <r>
    <n v="8740"/>
    <s v="US-2024-131961"/>
    <x v="3"/>
    <d v="2024-12-09T00:00:00"/>
    <x v="33"/>
    <x v="2"/>
    <s v="MJ-17740"/>
    <s v="Max Jones"/>
    <x v="0"/>
    <s v="United States"/>
    <x v="10"/>
    <x v="9"/>
    <n v="19140"/>
    <x v="3"/>
    <s v="TEC-PH-10001924"/>
    <x v="2"/>
    <x v="7"/>
    <s v="iHome FM Clock Radio with Lightning Dock"/>
    <n v="83.987999999999985"/>
    <n v="2"/>
    <n v="0.4"/>
    <n v="-20.996999999999993"/>
  </r>
  <r>
    <n v="8741"/>
    <s v="CA-2023-102498"/>
    <x v="0"/>
    <d v="2023-07-25T00:00:00"/>
    <x v="1174"/>
    <x v="2"/>
    <s v="JG-15160"/>
    <s v="James Galang"/>
    <x v="0"/>
    <s v="United States"/>
    <x v="240"/>
    <x v="28"/>
    <n v="70506"/>
    <x v="0"/>
    <s v="OFF-AR-10004456"/>
    <x v="1"/>
    <x v="6"/>
    <s v="Panasonic KP-4ABK Battery-Operated Pencil Sharpener"/>
    <n v="73.2"/>
    <n v="5"/>
    <n v="0"/>
    <n v="21.227999999999998"/>
  </r>
  <r>
    <n v="8742"/>
    <s v="CA-2022-113222"/>
    <x v="1"/>
    <d v="2022-11-09T00:00:00"/>
    <x v="217"/>
    <x v="3"/>
    <s v="AG-10765"/>
    <s v="Anthony Garverick"/>
    <x v="2"/>
    <s v="United States"/>
    <x v="104"/>
    <x v="14"/>
    <n v="46226"/>
    <x v="2"/>
    <s v="OFF-BI-10001890"/>
    <x v="1"/>
    <x v="8"/>
    <s v="Avery Poly Binder Pockets"/>
    <n v="10.74"/>
    <n v="3"/>
    <n v="0"/>
    <n v="5.1551999999999998"/>
  </r>
  <r>
    <n v="8743"/>
    <s v="US-2022-144771"/>
    <x v="1"/>
    <d v="2022-10-02T00:00:00"/>
    <x v="1100"/>
    <x v="2"/>
    <s v="CK-12205"/>
    <s v="Chloris Kastensmidt"/>
    <x v="0"/>
    <s v="United States"/>
    <x v="492"/>
    <x v="21"/>
    <n v="97123"/>
    <x v="1"/>
    <s v="FUR-FU-10000629"/>
    <x v="0"/>
    <x v="5"/>
    <s v="9-3/4 Diameter Round Wall Clock"/>
    <n v="11.032"/>
    <n v="1"/>
    <n v="0.2"/>
    <n v="3.0338000000000003"/>
  </r>
  <r>
    <n v="8744"/>
    <s v="US-2022-144771"/>
    <x v="1"/>
    <d v="2022-10-02T00:00:00"/>
    <x v="1100"/>
    <x v="2"/>
    <s v="CK-12205"/>
    <s v="Chloris Kastensmidt"/>
    <x v="0"/>
    <s v="United States"/>
    <x v="492"/>
    <x v="21"/>
    <n v="97123"/>
    <x v="1"/>
    <s v="TEC-AC-10002323"/>
    <x v="2"/>
    <x v="11"/>
    <s v="SanDisk Ultra 32 GB MicroSDHC Class 10 Memory Card"/>
    <n v="53.040000000000006"/>
    <n v="3"/>
    <n v="0.2"/>
    <n v="-4.6409999999999982"/>
  </r>
  <r>
    <n v="8745"/>
    <s v="CA-2022-162376"/>
    <x v="1"/>
    <d v="2022-11-22T00:00:00"/>
    <x v="332"/>
    <x v="0"/>
    <s v="HD-14785"/>
    <s v="Harold Dahlen"/>
    <x v="2"/>
    <s v="United States"/>
    <x v="471"/>
    <x v="31"/>
    <n v="2138"/>
    <x v="3"/>
    <s v="OFF-AR-10003056"/>
    <x v="1"/>
    <x v="6"/>
    <s v="Newell 341"/>
    <n v="17.12"/>
    <n v="4"/>
    <n v="0"/>
    <n v="4.9647999999999985"/>
  </r>
  <r>
    <n v="8746"/>
    <s v="CA-2022-162376"/>
    <x v="1"/>
    <d v="2022-11-22T00:00:00"/>
    <x v="332"/>
    <x v="0"/>
    <s v="HD-14785"/>
    <s v="Harold Dahlen"/>
    <x v="2"/>
    <s v="United States"/>
    <x v="471"/>
    <x v="31"/>
    <n v="2138"/>
    <x v="3"/>
    <s v="OFF-PA-10000300"/>
    <x v="1"/>
    <x v="10"/>
    <s v="Xerox 1936"/>
    <n v="59.94"/>
    <n v="3"/>
    <n v="0"/>
    <n v="28.171799999999998"/>
  </r>
  <r>
    <n v="8747"/>
    <s v="CA-2024-128076"/>
    <x v="3"/>
    <d v="2024-02-03T00:00:00"/>
    <x v="1123"/>
    <x v="1"/>
    <s v="BO-11350"/>
    <s v="Bill Overfelt"/>
    <x v="1"/>
    <s v="United States"/>
    <x v="70"/>
    <x v="1"/>
    <n v="92105"/>
    <x v="1"/>
    <s v="FUR-FU-10000293"/>
    <x v="0"/>
    <x v="5"/>
    <s v="Eldon Antistatic Chair Mats for Low to Medium Pile Carpets"/>
    <n v="210.58"/>
    <n v="2"/>
    <n v="0"/>
    <n v="12.634799999999984"/>
  </r>
  <r>
    <n v="8748"/>
    <s v="CA-2024-128076"/>
    <x v="3"/>
    <d v="2024-02-03T00:00:00"/>
    <x v="1123"/>
    <x v="1"/>
    <s v="BO-11350"/>
    <s v="Bill Overfelt"/>
    <x v="1"/>
    <s v="United States"/>
    <x v="70"/>
    <x v="1"/>
    <n v="92105"/>
    <x v="1"/>
    <s v="OFF-BI-10003638"/>
    <x v="1"/>
    <x v="8"/>
    <s v="GBC Durable Plastic Covers"/>
    <n v="30.960000000000004"/>
    <n v="2"/>
    <n v="0.2"/>
    <n v="10.061999999999998"/>
  </r>
  <r>
    <n v="8749"/>
    <s v="CA-2024-128076"/>
    <x v="3"/>
    <d v="2024-02-03T00:00:00"/>
    <x v="1123"/>
    <x v="1"/>
    <s v="BO-11350"/>
    <s v="Bill Overfelt"/>
    <x v="1"/>
    <s v="United States"/>
    <x v="70"/>
    <x v="1"/>
    <n v="92105"/>
    <x v="1"/>
    <s v="TEC-MA-10002109"/>
    <x v="2"/>
    <x v="15"/>
    <s v="HP Officejet Pro 8600 e-All-In-One Printer, Copier, Scanner, Fax"/>
    <n v="239.98400000000004"/>
    <n v="2"/>
    <n v="0.2"/>
    <n v="38.997399999999971"/>
  </r>
  <r>
    <n v="8750"/>
    <s v="US-2022-163825"/>
    <x v="1"/>
    <d v="2022-06-16T00:00:00"/>
    <x v="959"/>
    <x v="2"/>
    <s v="LC-16885"/>
    <s v="Lena Creighton"/>
    <x v="0"/>
    <s v="United States"/>
    <x v="20"/>
    <x v="15"/>
    <n v="10009"/>
    <x v="3"/>
    <s v="OFF-BI-10003527"/>
    <x v="1"/>
    <x v="8"/>
    <s v="Fellowes PB500 Electric Punch Plastic Comb Binding Machine with Manual Bind"/>
    <n v="3050.3760000000002"/>
    <n v="3"/>
    <n v="0.2"/>
    <n v="1143.8910000000001"/>
  </r>
  <r>
    <n v="8751"/>
    <s v="US-2022-163825"/>
    <x v="1"/>
    <d v="2022-06-16T00:00:00"/>
    <x v="959"/>
    <x v="2"/>
    <s v="LC-16885"/>
    <s v="Lena Creighton"/>
    <x v="0"/>
    <s v="United States"/>
    <x v="20"/>
    <x v="15"/>
    <n v="10009"/>
    <x v="3"/>
    <s v="TEC-PH-10004922"/>
    <x v="2"/>
    <x v="7"/>
    <s v="RCA Visys Integrated PBX 8-Line Router"/>
    <n v="133.97999999999999"/>
    <n v="2"/>
    <n v="0"/>
    <n v="33.495000000000005"/>
  </r>
  <r>
    <n v="8752"/>
    <s v="CA-2023-105662"/>
    <x v="0"/>
    <d v="2023-05-06T00:00:00"/>
    <x v="807"/>
    <x v="1"/>
    <s v="RB-19465"/>
    <s v="Rick Bensley"/>
    <x v="2"/>
    <s v="United States"/>
    <x v="315"/>
    <x v="2"/>
    <n v="32303"/>
    <x v="0"/>
    <s v="OFF-PA-10001001"/>
    <x v="1"/>
    <x v="10"/>
    <s v="Snap-A-Way Black Print Carbonless Speed Message, No Reply Area, Duplicate"/>
    <n v="93.248000000000005"/>
    <n v="4"/>
    <n v="0.2"/>
    <n v="31.4712"/>
  </r>
  <r>
    <n v="8753"/>
    <s v="CA-2023-105662"/>
    <x v="0"/>
    <d v="2023-05-06T00:00:00"/>
    <x v="807"/>
    <x v="1"/>
    <s v="RB-19465"/>
    <s v="Rick Bensley"/>
    <x v="2"/>
    <s v="United States"/>
    <x v="315"/>
    <x v="2"/>
    <n v="32303"/>
    <x v="0"/>
    <s v="TEC-PH-10001198"/>
    <x v="2"/>
    <x v="7"/>
    <s v="Avaya 4621SW VoIP phone"/>
    <n v="177.48000000000002"/>
    <n v="3"/>
    <n v="0.2"/>
    <n v="19.966499999999982"/>
  </r>
  <r>
    <n v="8754"/>
    <s v="CA-2024-152198"/>
    <x v="3"/>
    <d v="2024-09-10T00:00:00"/>
    <x v="643"/>
    <x v="2"/>
    <s v="JD-16015"/>
    <s v="Joy Daniels"/>
    <x v="0"/>
    <s v="United States"/>
    <x v="167"/>
    <x v="24"/>
    <n v="43615"/>
    <x v="3"/>
    <s v="OFF-LA-10000443"/>
    <x v="1"/>
    <x v="2"/>
    <s v="Avery 501"/>
    <n v="17.712"/>
    <n v="6"/>
    <n v="0.2"/>
    <n v="5.9777999999999993"/>
  </r>
  <r>
    <n v="8755"/>
    <s v="CA-2024-152198"/>
    <x v="3"/>
    <d v="2024-09-10T00:00:00"/>
    <x v="643"/>
    <x v="2"/>
    <s v="JD-16015"/>
    <s v="Joy Daniels"/>
    <x v="0"/>
    <s v="United States"/>
    <x v="167"/>
    <x v="24"/>
    <n v="43615"/>
    <x v="3"/>
    <s v="OFF-BI-10003669"/>
    <x v="1"/>
    <x v="8"/>
    <s v="3M Organizer Strips"/>
    <n v="4.8600000000000012"/>
    <n v="3"/>
    <n v="0.7"/>
    <n v="-3.5640000000000001"/>
  </r>
  <r>
    <n v="8756"/>
    <s v="CA-2024-152198"/>
    <x v="3"/>
    <d v="2024-09-10T00:00:00"/>
    <x v="643"/>
    <x v="2"/>
    <s v="JD-16015"/>
    <s v="Joy Daniels"/>
    <x v="0"/>
    <s v="United States"/>
    <x v="167"/>
    <x v="24"/>
    <n v="43615"/>
    <x v="3"/>
    <s v="OFF-BI-10001628"/>
    <x v="1"/>
    <x v="8"/>
    <s v="Acco Data Flex Cable Posts For Top &amp; Bottom Load Binders, 6&quot; Capacity"/>
    <n v="6.2580000000000009"/>
    <n v="2"/>
    <n v="0.7"/>
    <n v="-5.2149999999999999"/>
  </r>
  <r>
    <n v="8757"/>
    <s v="CA-2023-114307"/>
    <x v="0"/>
    <d v="2023-07-23T00:00:00"/>
    <x v="1050"/>
    <x v="1"/>
    <s v="MF-17665"/>
    <s v="Maureen Fritzler"/>
    <x v="1"/>
    <s v="United States"/>
    <x v="29"/>
    <x v="39"/>
    <n v="21044"/>
    <x v="3"/>
    <s v="OFF-AP-10002350"/>
    <x v="1"/>
    <x v="9"/>
    <s v="Belkin F9H710-06 7 Outlet SurgeMaster Surge Protector"/>
    <n v="37.68"/>
    <n v="2"/>
    <n v="0"/>
    <n v="10.5504"/>
  </r>
  <r>
    <n v="8758"/>
    <s v="CA-2023-114307"/>
    <x v="0"/>
    <d v="2023-07-23T00:00:00"/>
    <x v="1050"/>
    <x v="1"/>
    <s v="MF-17665"/>
    <s v="Maureen Fritzler"/>
    <x v="1"/>
    <s v="United States"/>
    <x v="29"/>
    <x v="39"/>
    <n v="21044"/>
    <x v="3"/>
    <s v="OFF-PA-10004100"/>
    <x v="1"/>
    <x v="10"/>
    <s v="Xerox 216"/>
    <n v="51.84"/>
    <n v="8"/>
    <n v="0"/>
    <n v="24.883200000000002"/>
  </r>
  <r>
    <n v="8759"/>
    <s v="CA-2023-114307"/>
    <x v="0"/>
    <d v="2023-07-23T00:00:00"/>
    <x v="1050"/>
    <x v="1"/>
    <s v="MF-17665"/>
    <s v="Maureen Fritzler"/>
    <x v="1"/>
    <s v="United States"/>
    <x v="29"/>
    <x v="39"/>
    <n v="21044"/>
    <x v="3"/>
    <s v="FUR-FU-10000794"/>
    <x v="0"/>
    <x v="5"/>
    <s v="Eldon Stackable Tray, Side-Load, Legal, Smoke"/>
    <n v="27.42"/>
    <n v="3"/>
    <n v="0"/>
    <n v="9.3227999999999991"/>
  </r>
  <r>
    <n v="8760"/>
    <s v="CA-2023-114307"/>
    <x v="0"/>
    <d v="2023-07-23T00:00:00"/>
    <x v="1050"/>
    <x v="1"/>
    <s v="MF-17665"/>
    <s v="Maureen Fritzler"/>
    <x v="1"/>
    <s v="United States"/>
    <x v="29"/>
    <x v="39"/>
    <n v="21044"/>
    <x v="3"/>
    <s v="OFF-BI-10002022"/>
    <x v="1"/>
    <x v="8"/>
    <s v="Wilson Jones Easy Flow II Sheet Lifters"/>
    <n v="5.4"/>
    <n v="3"/>
    <n v="0"/>
    <n v="2.5920000000000001"/>
  </r>
  <r>
    <n v="8761"/>
    <s v="CA-2023-159891"/>
    <x v="0"/>
    <d v="2023-01-31T00:00:00"/>
    <x v="1304"/>
    <x v="1"/>
    <s v="BF-11170"/>
    <s v="Ben Ferrer"/>
    <x v="2"/>
    <s v="United States"/>
    <x v="118"/>
    <x v="32"/>
    <n v="30318"/>
    <x v="0"/>
    <s v="OFF-BI-10003527"/>
    <x v="1"/>
    <x v="8"/>
    <s v="Fellowes PB500 Electric Punch Plastic Comb Binding Machine with Manual Bind"/>
    <n v="1270.99"/>
    <n v="1"/>
    <n v="0"/>
    <n v="635.495"/>
  </r>
  <r>
    <n v="8762"/>
    <s v="CA-2023-159891"/>
    <x v="0"/>
    <d v="2023-01-31T00:00:00"/>
    <x v="1304"/>
    <x v="1"/>
    <s v="BF-11170"/>
    <s v="Ben Ferrer"/>
    <x v="2"/>
    <s v="United States"/>
    <x v="118"/>
    <x v="32"/>
    <n v="30318"/>
    <x v="0"/>
    <s v="OFF-EN-10004483"/>
    <x v="1"/>
    <x v="12"/>
    <s v="#10 White Business Envelopes,4 1/8 x 9 1/2"/>
    <n v="125.36"/>
    <n v="8"/>
    <n v="0"/>
    <n v="58.919199999999989"/>
  </r>
  <r>
    <n v="8763"/>
    <s v="CA-2023-112578"/>
    <x v="0"/>
    <d v="2023-12-30T00:00:00"/>
    <x v="771"/>
    <x v="1"/>
    <s v="FO-14305"/>
    <s v="Frank Olsen"/>
    <x v="0"/>
    <s v="United States"/>
    <x v="301"/>
    <x v="1"/>
    <n v="95823"/>
    <x v="1"/>
    <s v="OFF-ST-10003722"/>
    <x v="1"/>
    <x v="4"/>
    <s v="Project Tote Personal File"/>
    <n v="14.03"/>
    <n v="1"/>
    <n v="0"/>
    <n v="4.068699999999998"/>
  </r>
  <r>
    <n v="8764"/>
    <s v="CA-2023-112578"/>
    <x v="0"/>
    <d v="2023-12-30T00:00:00"/>
    <x v="771"/>
    <x v="1"/>
    <s v="FO-14305"/>
    <s v="Frank Olsen"/>
    <x v="0"/>
    <s v="United States"/>
    <x v="301"/>
    <x v="1"/>
    <n v="95823"/>
    <x v="1"/>
    <s v="OFF-SU-10002557"/>
    <x v="1"/>
    <x v="14"/>
    <s v="Fiskars Spring-Action Scissors"/>
    <n v="27.96"/>
    <n v="2"/>
    <n v="0"/>
    <n v="7.2696000000000005"/>
  </r>
  <r>
    <n v="8765"/>
    <s v="CA-2022-107083"/>
    <x v="1"/>
    <d v="2022-11-21T00:00:00"/>
    <x v="562"/>
    <x v="1"/>
    <s v="BB-11545"/>
    <s v="Brenda Bowman"/>
    <x v="1"/>
    <s v="United States"/>
    <x v="5"/>
    <x v="5"/>
    <n v="76106"/>
    <x v="2"/>
    <s v="OFF-AR-10002257"/>
    <x v="1"/>
    <x v="6"/>
    <s v="Eldon Spacemaker Box, Quick-Snap Lid, Clear"/>
    <n v="5.3440000000000003"/>
    <n v="2"/>
    <n v="0.2"/>
    <n v="0.73479999999999923"/>
  </r>
  <r>
    <n v="8766"/>
    <s v="CA-2022-107083"/>
    <x v="1"/>
    <d v="2022-11-21T00:00:00"/>
    <x v="562"/>
    <x v="1"/>
    <s v="BB-11545"/>
    <s v="Brenda Bowman"/>
    <x v="1"/>
    <s v="United States"/>
    <x v="5"/>
    <x v="5"/>
    <n v="76106"/>
    <x v="2"/>
    <s v="OFF-BI-10000756"/>
    <x v="1"/>
    <x v="8"/>
    <s v="Storex DuraTech Recycled Plastic Frosted Binders"/>
    <n v="1.6959999999999997"/>
    <n v="2"/>
    <n v="0.8"/>
    <n v="-2.5440000000000005"/>
  </r>
  <r>
    <n v="8767"/>
    <s v="CA-2022-107083"/>
    <x v="1"/>
    <d v="2022-11-21T00:00:00"/>
    <x v="562"/>
    <x v="1"/>
    <s v="BB-11545"/>
    <s v="Brenda Bowman"/>
    <x v="1"/>
    <s v="United States"/>
    <x v="5"/>
    <x v="5"/>
    <n v="76106"/>
    <x v="2"/>
    <s v="OFF-AP-10004136"/>
    <x v="1"/>
    <x v="9"/>
    <s v="Kensington 6 Outlet SmartSocket Surge Protector"/>
    <n v="24.587999999999994"/>
    <n v="3"/>
    <n v="0.8"/>
    <n v="-67.617000000000019"/>
  </r>
  <r>
    <n v="8768"/>
    <s v="CA-2022-107083"/>
    <x v="1"/>
    <d v="2022-11-21T00:00:00"/>
    <x v="562"/>
    <x v="1"/>
    <s v="BB-11545"/>
    <s v="Brenda Bowman"/>
    <x v="1"/>
    <s v="United States"/>
    <x v="5"/>
    <x v="5"/>
    <n v="76106"/>
    <x v="2"/>
    <s v="OFF-BI-10002194"/>
    <x v="1"/>
    <x v="8"/>
    <s v="Cardinal Hold-It CD Pocket"/>
    <n v="7.9799999999999986"/>
    <n v="5"/>
    <n v="0.8"/>
    <n v="-13.167000000000002"/>
  </r>
  <r>
    <n v="8769"/>
    <s v="CA-2022-151722"/>
    <x v="1"/>
    <d v="2022-10-05T00:00:00"/>
    <x v="256"/>
    <x v="1"/>
    <s v="IL-15100"/>
    <s v="Ivan Liston"/>
    <x v="0"/>
    <s v="United States"/>
    <x v="38"/>
    <x v="24"/>
    <n v="43229"/>
    <x v="3"/>
    <s v="TEC-AC-10000892"/>
    <x v="2"/>
    <x v="11"/>
    <s v="NETGEAR N750 Dual Band Wi-Fi Gigabit Router"/>
    <n v="288"/>
    <n v="4"/>
    <n v="0.2"/>
    <n v="57.599999999999994"/>
  </r>
  <r>
    <n v="8770"/>
    <s v="CA-2023-151148"/>
    <x v="0"/>
    <d v="2023-09-13T00:00:00"/>
    <x v="250"/>
    <x v="3"/>
    <s v="PO-19180"/>
    <s v="Philisse Overcash"/>
    <x v="2"/>
    <s v="United States"/>
    <x v="103"/>
    <x v="22"/>
    <n v="80027"/>
    <x v="1"/>
    <s v="TEC-PH-10001870"/>
    <x v="2"/>
    <x v="7"/>
    <s v="Lunatik TT5L-002 Taktik Strike Impact Protection System for iPhone 5"/>
    <n v="146.952"/>
    <n v="3"/>
    <n v="0.2"/>
    <n v="9.1844999999999928"/>
  </r>
  <r>
    <n v="8771"/>
    <s v="CA-2023-151148"/>
    <x v="0"/>
    <d v="2023-09-13T00:00:00"/>
    <x v="250"/>
    <x v="3"/>
    <s v="PO-19180"/>
    <s v="Philisse Overcash"/>
    <x v="2"/>
    <s v="United States"/>
    <x v="103"/>
    <x v="22"/>
    <n v="80027"/>
    <x v="1"/>
    <s v="FUR-CH-10002304"/>
    <x v="0"/>
    <x v="1"/>
    <s v="Global Stack Chair without Arms, Black"/>
    <n v="83.13600000000001"/>
    <n v="4"/>
    <n v="0.2"/>
    <n v="5.1960000000000015"/>
  </r>
  <r>
    <n v="8772"/>
    <s v="CA-2024-115882"/>
    <x v="3"/>
    <d v="2024-09-15T00:00:00"/>
    <x v="31"/>
    <x v="2"/>
    <s v="DB-13555"/>
    <s v="Dorothy Badders"/>
    <x v="1"/>
    <s v="United States"/>
    <x v="253"/>
    <x v="3"/>
    <n v="27604"/>
    <x v="0"/>
    <s v="OFF-AP-10002534"/>
    <x v="1"/>
    <x v="9"/>
    <s v="3.6 Cubic Foot Counter Height Office Refrigerator"/>
    <n v="942.78400000000011"/>
    <n v="4"/>
    <n v="0.2"/>
    <n v="94.278400000000033"/>
  </r>
  <r>
    <n v="8773"/>
    <s v="CA-2024-115882"/>
    <x v="3"/>
    <d v="2024-09-15T00:00:00"/>
    <x v="31"/>
    <x v="2"/>
    <s v="DB-13555"/>
    <s v="Dorothy Badders"/>
    <x v="1"/>
    <s v="United States"/>
    <x v="253"/>
    <x v="3"/>
    <n v="27604"/>
    <x v="0"/>
    <s v="OFF-PA-10001125"/>
    <x v="1"/>
    <x v="10"/>
    <s v="Xerox 1988"/>
    <n v="74.352000000000004"/>
    <n v="3"/>
    <n v="0.2"/>
    <n v="23.234999999999992"/>
  </r>
  <r>
    <n v="8774"/>
    <s v="CA-2022-132276"/>
    <x v="1"/>
    <d v="2022-02-23T00:00:00"/>
    <x v="973"/>
    <x v="1"/>
    <s v="LC-16960"/>
    <s v="Lindsay Castell"/>
    <x v="2"/>
    <s v="United States"/>
    <x v="20"/>
    <x v="15"/>
    <n v="10024"/>
    <x v="3"/>
    <s v="OFF-AP-10000804"/>
    <x v="1"/>
    <x v="9"/>
    <s v="Hoover Portapower Portable Vacuum"/>
    <n v="26.880000000000003"/>
    <n v="6"/>
    <n v="0"/>
    <n v="6.7200000000000006"/>
  </r>
  <r>
    <n v="8775"/>
    <s v="CA-2022-132276"/>
    <x v="1"/>
    <d v="2022-02-23T00:00:00"/>
    <x v="973"/>
    <x v="1"/>
    <s v="LC-16960"/>
    <s v="Lindsay Castell"/>
    <x v="2"/>
    <s v="United States"/>
    <x v="20"/>
    <x v="15"/>
    <n v="10024"/>
    <x v="3"/>
    <s v="OFF-BI-10002982"/>
    <x v="1"/>
    <x v="8"/>
    <s v="Avery Self-Adhesive Photo Pockets for Polaroid Photos"/>
    <n v="10.896000000000001"/>
    <n v="2"/>
    <n v="0.2"/>
    <n v="3.8135999999999992"/>
  </r>
  <r>
    <n v="8776"/>
    <s v="CA-2023-163636"/>
    <x v="0"/>
    <d v="2023-12-06T00:00:00"/>
    <x v="66"/>
    <x v="0"/>
    <s v="MP-18175"/>
    <s v="Mike Pelletier"/>
    <x v="2"/>
    <s v="United States"/>
    <x v="22"/>
    <x v="10"/>
    <n v="60623"/>
    <x v="2"/>
    <s v="OFF-AR-10001547"/>
    <x v="1"/>
    <x v="6"/>
    <s v="Newell 311"/>
    <n v="3.536"/>
    <n v="2"/>
    <n v="0.2"/>
    <n v="0.30940000000000001"/>
  </r>
  <r>
    <n v="8777"/>
    <s v="CA-2023-102813"/>
    <x v="0"/>
    <d v="2023-07-03T00:00:00"/>
    <x v="480"/>
    <x v="2"/>
    <s v="EA-14035"/>
    <s v="Erin Ashbrook"/>
    <x v="1"/>
    <s v="United States"/>
    <x v="114"/>
    <x v="5"/>
    <n v="77340"/>
    <x v="2"/>
    <s v="FUR-CH-10000665"/>
    <x v="0"/>
    <x v="1"/>
    <s v="Global Airflow Leather Mesh Back Chair, Black"/>
    <n v="528.42999999999995"/>
    <n v="5"/>
    <n v="0.3"/>
    <n v="0"/>
  </r>
  <r>
    <n v="8778"/>
    <s v="CA-2023-102813"/>
    <x v="0"/>
    <d v="2023-07-03T00:00:00"/>
    <x v="480"/>
    <x v="2"/>
    <s v="EA-14035"/>
    <s v="Erin Ashbrook"/>
    <x v="1"/>
    <s v="United States"/>
    <x v="114"/>
    <x v="5"/>
    <n v="77340"/>
    <x v="2"/>
    <s v="OFF-PA-10000520"/>
    <x v="1"/>
    <x v="10"/>
    <s v="Xerox 201"/>
    <n v="41.472000000000008"/>
    <n v="8"/>
    <n v="0.2"/>
    <n v="14.5152"/>
  </r>
  <r>
    <n v="8779"/>
    <s v="CA-2024-135377"/>
    <x v="3"/>
    <d v="2024-12-14T00:00:00"/>
    <x v="867"/>
    <x v="1"/>
    <s v="BP-11095"/>
    <s v="Bart Pistole"/>
    <x v="1"/>
    <s v="United States"/>
    <x v="20"/>
    <x v="15"/>
    <n v="10024"/>
    <x v="3"/>
    <s v="FUR-BO-10004015"/>
    <x v="0"/>
    <x v="0"/>
    <s v="Bush Andora Bookcase, Maple/Graphite Gray Finish"/>
    <n v="287.976"/>
    <n v="3"/>
    <n v="0.2"/>
    <n v="7.1993999999999687"/>
  </r>
  <r>
    <n v="8780"/>
    <s v="CA-2022-165813"/>
    <x v="1"/>
    <d v="2022-03-20T00:00:00"/>
    <x v="206"/>
    <x v="0"/>
    <s v="BM-11785"/>
    <s v="Bryan Mills"/>
    <x v="0"/>
    <s v="United States"/>
    <x v="127"/>
    <x v="21"/>
    <n v="97301"/>
    <x v="1"/>
    <s v="OFF-ST-10004258"/>
    <x v="1"/>
    <x v="4"/>
    <s v="Portable Personal File Box"/>
    <n v="29.304000000000002"/>
    <n v="3"/>
    <n v="0.2"/>
    <n v="2.5641000000000034"/>
  </r>
  <r>
    <n v="8781"/>
    <s v="CA-2022-133585"/>
    <x v="1"/>
    <d v="2022-03-01T00:00:00"/>
    <x v="100"/>
    <x v="2"/>
    <s v="CM-12715"/>
    <s v="Craig Molinari"/>
    <x v="1"/>
    <s v="United States"/>
    <x v="12"/>
    <x v="5"/>
    <n v="77070"/>
    <x v="2"/>
    <s v="OFF-AR-10003696"/>
    <x v="1"/>
    <x v="6"/>
    <s v="Panasonic KP-350BK Electric Pencil Sharpener with Auto Stop"/>
    <n v="55.328000000000003"/>
    <n v="2"/>
    <n v="0.2"/>
    <n v="6.2243999999999957"/>
  </r>
  <r>
    <n v="8782"/>
    <s v="CA-2022-133585"/>
    <x v="1"/>
    <d v="2022-03-01T00:00:00"/>
    <x v="100"/>
    <x v="2"/>
    <s v="CM-12715"/>
    <s v="Craig Molinari"/>
    <x v="1"/>
    <s v="United States"/>
    <x v="12"/>
    <x v="5"/>
    <n v="77070"/>
    <x v="2"/>
    <s v="FUR-BO-10001811"/>
    <x v="0"/>
    <x v="0"/>
    <s v="Atlantic Metals Mobile 5-Shelf Bookcases, Custom Colors"/>
    <n v="1227.9983999999999"/>
    <n v="6"/>
    <n v="0.32"/>
    <n v="-36.117600000000152"/>
  </r>
  <r>
    <n v="8783"/>
    <s v="CA-2023-116911"/>
    <x v="0"/>
    <d v="2023-09-16T00:00:00"/>
    <x v="369"/>
    <x v="1"/>
    <s v="JD-16150"/>
    <s v="Justin Deggeller"/>
    <x v="1"/>
    <s v="United States"/>
    <x v="513"/>
    <x v="45"/>
    <n v="83301"/>
    <x v="1"/>
    <s v="OFF-BI-10001249"/>
    <x v="1"/>
    <x v="8"/>
    <s v="Avery Heavy-Duty EZD View Binder with Locking Rings"/>
    <n v="20.416"/>
    <n v="4"/>
    <n v="0.2"/>
    <n v="6.6351999999999984"/>
  </r>
  <r>
    <n v="8784"/>
    <s v="CA-2023-116911"/>
    <x v="0"/>
    <d v="2023-09-16T00:00:00"/>
    <x v="369"/>
    <x v="1"/>
    <s v="JD-16150"/>
    <s v="Justin Deggeller"/>
    <x v="1"/>
    <s v="United States"/>
    <x v="513"/>
    <x v="45"/>
    <n v="83301"/>
    <x v="1"/>
    <s v="FUR-TA-10003473"/>
    <x v="0"/>
    <x v="3"/>
    <s v="Bretford Rectangular Conference Table Tops"/>
    <n v="1128.3899999999999"/>
    <n v="3"/>
    <n v="0"/>
    <n v="259.52970000000005"/>
  </r>
  <r>
    <n v="8785"/>
    <s v="US-2024-129224"/>
    <x v="3"/>
    <d v="2024-03-18T00:00:00"/>
    <x v="275"/>
    <x v="1"/>
    <s v="AS-10630"/>
    <s v="Ann Steele"/>
    <x v="2"/>
    <s v="United States"/>
    <x v="289"/>
    <x v="18"/>
    <n v="37918"/>
    <x v="0"/>
    <s v="OFF-LA-10003190"/>
    <x v="1"/>
    <x v="2"/>
    <s v="Avery 474"/>
    <n v="4.6079999999999997"/>
    <n v="2"/>
    <n v="0.2"/>
    <n v="1.6704000000000001"/>
  </r>
  <r>
    <n v="8786"/>
    <s v="CA-2024-145765"/>
    <x v="3"/>
    <d v="2024-05-29T00:00:00"/>
    <x v="886"/>
    <x v="1"/>
    <s v="CM-11815"/>
    <s v="Candace McMahon"/>
    <x v="1"/>
    <s v="United States"/>
    <x v="42"/>
    <x v="16"/>
    <n v="85023"/>
    <x v="1"/>
    <s v="TEC-PH-10001305"/>
    <x v="2"/>
    <x v="7"/>
    <s v="Panasonic KX TS208W Corded phone"/>
    <n v="195.96000000000004"/>
    <n v="5"/>
    <n v="0.2"/>
    <n v="19.596000000000018"/>
  </r>
  <r>
    <n v="8787"/>
    <s v="CA-2024-145765"/>
    <x v="3"/>
    <d v="2024-05-29T00:00:00"/>
    <x v="886"/>
    <x v="1"/>
    <s v="CM-11815"/>
    <s v="Candace McMahon"/>
    <x v="1"/>
    <s v="United States"/>
    <x v="42"/>
    <x v="16"/>
    <n v="85023"/>
    <x v="1"/>
    <s v="OFF-PA-10001534"/>
    <x v="1"/>
    <x v="10"/>
    <s v="Xerox 230"/>
    <n v="15.552000000000003"/>
    <n v="3"/>
    <n v="0.2"/>
    <n v="5.4432"/>
  </r>
  <r>
    <n v="8788"/>
    <s v="CA-2024-145765"/>
    <x v="3"/>
    <d v="2024-05-29T00:00:00"/>
    <x v="886"/>
    <x v="1"/>
    <s v="CM-11815"/>
    <s v="Candace McMahon"/>
    <x v="1"/>
    <s v="United States"/>
    <x v="42"/>
    <x v="16"/>
    <n v="85023"/>
    <x v="1"/>
    <s v="TEC-AC-10000844"/>
    <x v="2"/>
    <x v="11"/>
    <s v="Logitech Gaming G510s - Keyboard"/>
    <n v="271.96800000000002"/>
    <n v="4"/>
    <n v="0.2"/>
    <n v="54.393599999999978"/>
  </r>
  <r>
    <n v="8789"/>
    <s v="CA-2024-126914"/>
    <x v="3"/>
    <d v="2024-06-16T00:00:00"/>
    <x v="141"/>
    <x v="1"/>
    <s v="JE-15715"/>
    <s v="Joe Elijah"/>
    <x v="0"/>
    <s v="United States"/>
    <x v="53"/>
    <x v="3"/>
    <n v="28110"/>
    <x v="0"/>
    <s v="FUR-CH-10000847"/>
    <x v="0"/>
    <x v="1"/>
    <s v="Global Executive Mid-Back Manager's Chair"/>
    <n v="698.35200000000009"/>
    <n v="3"/>
    <n v="0.2"/>
    <n v="52.376399999999961"/>
  </r>
  <r>
    <n v="8790"/>
    <s v="CA-2024-126914"/>
    <x v="3"/>
    <d v="2024-06-16T00:00:00"/>
    <x v="141"/>
    <x v="1"/>
    <s v="JE-15715"/>
    <s v="Joe Elijah"/>
    <x v="0"/>
    <s v="United States"/>
    <x v="53"/>
    <x v="3"/>
    <n v="28110"/>
    <x v="0"/>
    <s v="FUR-BO-10000468"/>
    <x v="0"/>
    <x v="0"/>
    <s v="O'Sullivan 2-Shelf Heavy-Duty Bookcases"/>
    <n v="77.728000000000009"/>
    <n v="2"/>
    <n v="0.2"/>
    <n v="-3.8863999999999947"/>
  </r>
  <r>
    <n v="8791"/>
    <s v="CA-2022-169572"/>
    <x v="1"/>
    <d v="2022-09-06T00:00:00"/>
    <x v="64"/>
    <x v="1"/>
    <s v="AG-10525"/>
    <s v="Andy Gerbode"/>
    <x v="1"/>
    <s v="United States"/>
    <x v="102"/>
    <x v="17"/>
    <n v="23223"/>
    <x v="0"/>
    <s v="OFF-BI-10002799"/>
    <x v="1"/>
    <x v="8"/>
    <s v="SlimView Poly Binder, 3/8&quot;"/>
    <n v="46.62"/>
    <n v="9"/>
    <n v="0"/>
    <n v="21.445199999999996"/>
  </r>
  <r>
    <n v="8792"/>
    <s v="CA-2024-162075"/>
    <x v="3"/>
    <d v="2024-03-19T00:00:00"/>
    <x v="540"/>
    <x v="1"/>
    <s v="TT-21220"/>
    <s v="Thomas Thornton"/>
    <x v="0"/>
    <s v="United States"/>
    <x v="12"/>
    <x v="5"/>
    <n v="77041"/>
    <x v="2"/>
    <s v="TEC-PH-10001557"/>
    <x v="2"/>
    <x v="7"/>
    <s v="Pyle PMP37LED"/>
    <n v="537.54399999999998"/>
    <n v="7"/>
    <n v="0.2"/>
    <n v="47.035099999999971"/>
  </r>
  <r>
    <n v="8793"/>
    <s v="CA-2021-162992"/>
    <x v="2"/>
    <d v="2021-12-19T00:00:00"/>
    <x v="444"/>
    <x v="2"/>
    <s v="BP-11095"/>
    <s v="Bart Pistole"/>
    <x v="1"/>
    <s v="United States"/>
    <x v="1"/>
    <x v="1"/>
    <n v="90008"/>
    <x v="1"/>
    <s v="OFF-LA-10001934"/>
    <x v="1"/>
    <x v="2"/>
    <s v="Avery 516"/>
    <n v="14.62"/>
    <n v="2"/>
    <n v="0"/>
    <n v="6.8713999999999995"/>
  </r>
  <r>
    <n v="8794"/>
    <s v="CA-2021-162992"/>
    <x v="2"/>
    <d v="2021-12-19T00:00:00"/>
    <x v="444"/>
    <x v="2"/>
    <s v="BP-11095"/>
    <s v="Bart Pistole"/>
    <x v="1"/>
    <s v="United States"/>
    <x v="1"/>
    <x v="1"/>
    <n v="90008"/>
    <x v="1"/>
    <s v="OFF-FA-10004248"/>
    <x v="1"/>
    <x v="13"/>
    <s v="Advantus T-Pin Paper Clips"/>
    <n v="22.549999999999997"/>
    <n v="5"/>
    <n v="0"/>
    <n v="8.7945000000000011"/>
  </r>
  <r>
    <n v="8795"/>
    <s v="CA-2021-162992"/>
    <x v="2"/>
    <d v="2021-12-19T00:00:00"/>
    <x v="444"/>
    <x v="2"/>
    <s v="BP-11095"/>
    <s v="Bart Pistole"/>
    <x v="1"/>
    <s v="United States"/>
    <x v="1"/>
    <x v="1"/>
    <n v="90008"/>
    <x v="1"/>
    <s v="TEC-PH-10001944"/>
    <x v="2"/>
    <x v="7"/>
    <s v="Wi-Ex zBoost YX540 Cellular Phone Signal Booster"/>
    <n v="583.79999999999995"/>
    <n v="5"/>
    <n v="0.2"/>
    <n v="72.974999999999909"/>
  </r>
  <r>
    <n v="8796"/>
    <s v="CA-2021-162992"/>
    <x v="2"/>
    <d v="2021-12-19T00:00:00"/>
    <x v="444"/>
    <x v="2"/>
    <s v="BP-11095"/>
    <s v="Bart Pistole"/>
    <x v="1"/>
    <s v="United States"/>
    <x v="1"/>
    <x v="1"/>
    <n v="90008"/>
    <x v="1"/>
    <s v="TEC-PH-10002085"/>
    <x v="2"/>
    <x v="7"/>
    <s v="Clarity 53712"/>
    <n v="211.16800000000001"/>
    <n v="4"/>
    <n v="0.2"/>
    <n v="15.837600000000009"/>
  </r>
  <r>
    <n v="8797"/>
    <s v="CA-2023-106397"/>
    <x v="0"/>
    <d v="2023-07-08T00:00:00"/>
    <x v="522"/>
    <x v="1"/>
    <s v="MJ-17740"/>
    <s v="Max Jones"/>
    <x v="0"/>
    <s v="United States"/>
    <x v="11"/>
    <x v="7"/>
    <n v="84057"/>
    <x v="1"/>
    <s v="OFF-PA-10003441"/>
    <x v="1"/>
    <x v="10"/>
    <s v="Xerox 226"/>
    <n v="12.96"/>
    <n v="2"/>
    <n v="0"/>
    <n v="6.2208000000000006"/>
  </r>
  <r>
    <n v="8798"/>
    <s v="CA-2023-106397"/>
    <x v="0"/>
    <d v="2023-07-08T00:00:00"/>
    <x v="522"/>
    <x v="1"/>
    <s v="MJ-17740"/>
    <s v="Max Jones"/>
    <x v="0"/>
    <s v="United States"/>
    <x v="11"/>
    <x v="7"/>
    <n v="84057"/>
    <x v="1"/>
    <s v="OFF-AR-10004602"/>
    <x v="1"/>
    <x v="6"/>
    <s v="Boston KS Multi-Size Manual Pencil Sharpener"/>
    <n v="45.98"/>
    <n v="2"/>
    <n v="0"/>
    <n v="12.874400000000001"/>
  </r>
  <r>
    <n v="8799"/>
    <s v="US-2023-150140"/>
    <x v="0"/>
    <d v="2023-04-07T00:00:00"/>
    <x v="41"/>
    <x v="1"/>
    <s v="VM-21685"/>
    <s v="Valerie Mitchum"/>
    <x v="2"/>
    <s v="United States"/>
    <x v="140"/>
    <x v="42"/>
    <n v="5408"/>
    <x v="3"/>
    <s v="TEC-PH-10002555"/>
    <x v="2"/>
    <x v="7"/>
    <s v="Nortel Meridian M5316 Digital phone"/>
    <n v="1294.75"/>
    <n v="5"/>
    <n v="0"/>
    <n v="336.63499999999999"/>
  </r>
  <r>
    <n v="8800"/>
    <s v="CA-2021-116666"/>
    <x v="2"/>
    <d v="2021-05-08T00:00:00"/>
    <x v="503"/>
    <x v="2"/>
    <s v="KT-16480"/>
    <s v="Kean Thornton"/>
    <x v="0"/>
    <s v="United States"/>
    <x v="10"/>
    <x v="9"/>
    <n v="19134"/>
    <x v="3"/>
    <s v="TEC-CO-10001449"/>
    <x v="2"/>
    <x v="16"/>
    <s v="Hewlett Packard LaserJet 3310 Copier"/>
    <n v="1799.9699999999998"/>
    <n v="5"/>
    <n v="0.4"/>
    <n v="239.99600000000009"/>
  </r>
  <r>
    <n v="8801"/>
    <s v="CA-2024-148992"/>
    <x v="3"/>
    <d v="2024-11-24T00:00:00"/>
    <x v="207"/>
    <x v="1"/>
    <s v="CS-12250"/>
    <s v="Chris Selesnick"/>
    <x v="1"/>
    <s v="United States"/>
    <x v="22"/>
    <x v="10"/>
    <n v="60623"/>
    <x v="2"/>
    <s v="OFF-PA-10004285"/>
    <x v="1"/>
    <x v="10"/>
    <s v="Xerox 1959"/>
    <n v="10.688000000000001"/>
    <n v="2"/>
    <n v="0.2"/>
    <n v="3.7407999999999997"/>
  </r>
  <r>
    <n v="8802"/>
    <s v="CA-2023-140935"/>
    <x v="0"/>
    <d v="2023-11-11T00:00:00"/>
    <x v="357"/>
    <x v="2"/>
    <s v="AB-10015"/>
    <s v="Aaron Bergman"/>
    <x v="0"/>
    <s v="United States"/>
    <x v="268"/>
    <x v="26"/>
    <n v="73120"/>
    <x v="2"/>
    <s v="TEC-PH-10000562"/>
    <x v="2"/>
    <x v="7"/>
    <s v="Samsung Convoy 3"/>
    <n v="221.98"/>
    <n v="2"/>
    <n v="0"/>
    <n v="62.15440000000001"/>
  </r>
  <r>
    <n v="8803"/>
    <s v="CA-2023-140935"/>
    <x v="0"/>
    <d v="2023-11-11T00:00:00"/>
    <x v="357"/>
    <x v="2"/>
    <s v="AB-10015"/>
    <s v="Aaron Bergman"/>
    <x v="0"/>
    <s v="United States"/>
    <x v="268"/>
    <x v="26"/>
    <n v="73120"/>
    <x v="2"/>
    <s v="FUR-BO-10003966"/>
    <x v="0"/>
    <x v="0"/>
    <s v="Sauder Facets Collection Library, Sky Alder Finish"/>
    <n v="341.96"/>
    <n v="2"/>
    <n v="0"/>
    <n v="54.713599999999985"/>
  </r>
  <r>
    <n v="8804"/>
    <s v="CA-2021-157644"/>
    <x v="2"/>
    <d v="2021-12-31T00:00:00"/>
    <x v="916"/>
    <x v="2"/>
    <s v="AH-10030"/>
    <s v="Aaron Hawkins"/>
    <x v="1"/>
    <s v="United States"/>
    <x v="20"/>
    <x v="15"/>
    <n v="10035"/>
    <x v="3"/>
    <s v="TEC-AC-10003614"/>
    <x v="2"/>
    <x v="11"/>
    <s v="Verbatim 25 GB 6x Blu-ray Single Layer Recordable Disc, 10/Pack"/>
    <n v="34.769999999999996"/>
    <n v="3"/>
    <n v="0"/>
    <n v="11.474099999999996"/>
  </r>
  <r>
    <n v="8805"/>
    <s v="CA-2021-157644"/>
    <x v="2"/>
    <d v="2021-12-31T00:00:00"/>
    <x v="916"/>
    <x v="2"/>
    <s v="AH-10030"/>
    <s v="Aaron Hawkins"/>
    <x v="1"/>
    <s v="United States"/>
    <x v="20"/>
    <x v="15"/>
    <n v="10035"/>
    <x v="3"/>
    <s v="OFF-LA-10003148"/>
    <x v="1"/>
    <x v="2"/>
    <s v="Avery 51"/>
    <n v="18.899999999999999"/>
    <n v="3"/>
    <n v="0"/>
    <n v="8.6939999999999991"/>
  </r>
  <r>
    <n v="8806"/>
    <s v="US-2024-100398"/>
    <x v="3"/>
    <d v="2024-08-20T00:00:00"/>
    <x v="176"/>
    <x v="1"/>
    <s v="DO-13435"/>
    <s v="Denny Ordway"/>
    <x v="0"/>
    <s v="United States"/>
    <x v="288"/>
    <x v="7"/>
    <n v="84106"/>
    <x v="1"/>
    <s v="OFF-BI-10002133"/>
    <x v="1"/>
    <x v="8"/>
    <s v="Wilson Jones Elliptical Ring 3 1/2&quot; Capacity Binders, 800 sheets"/>
    <n v="102.72"/>
    <n v="3"/>
    <n v="0.2"/>
    <n v="37.235999999999997"/>
  </r>
  <r>
    <n v="8807"/>
    <s v="CA-2023-113082"/>
    <x v="0"/>
    <d v="2023-09-13T00:00:00"/>
    <x v="1069"/>
    <x v="1"/>
    <s v="MC-17590"/>
    <s v="Matt Collister"/>
    <x v="1"/>
    <s v="United States"/>
    <x v="456"/>
    <x v="15"/>
    <n v="13501"/>
    <x v="3"/>
    <s v="FUR-FU-10002813"/>
    <x v="0"/>
    <x v="5"/>
    <s v="DAX Contemporary Wood Frame with Silver Metal Mat, Desktop, 11 x 14 Size"/>
    <n v="40.479999999999997"/>
    <n v="2"/>
    <n v="0"/>
    <n v="14.572799999999997"/>
  </r>
  <r>
    <n v="8808"/>
    <s v="US-2024-110646"/>
    <x v="3"/>
    <d v="2024-10-27T00:00:00"/>
    <x v="360"/>
    <x v="1"/>
    <s v="JF-15190"/>
    <s v="Jamie Frazer"/>
    <x v="0"/>
    <s v="United States"/>
    <x v="10"/>
    <x v="9"/>
    <n v="19134"/>
    <x v="3"/>
    <s v="OFF-BI-10004330"/>
    <x v="1"/>
    <x v="8"/>
    <s v="GBC Velobind Prepunched Cover Sets, Regency Series"/>
    <n v="33.282000000000004"/>
    <n v="3"/>
    <n v="0.7"/>
    <n v="-27.734999999999992"/>
  </r>
  <r>
    <n v="8809"/>
    <s v="US-2024-110646"/>
    <x v="3"/>
    <d v="2024-10-27T00:00:00"/>
    <x v="360"/>
    <x v="1"/>
    <s v="JF-15190"/>
    <s v="Jamie Frazer"/>
    <x v="0"/>
    <s v="United States"/>
    <x v="10"/>
    <x v="9"/>
    <n v="19134"/>
    <x v="3"/>
    <s v="TEC-PH-10002807"/>
    <x v="2"/>
    <x v="7"/>
    <s v="Motorla HX550 Universal Bluetooth Headset"/>
    <n v="118.64999999999998"/>
    <n v="5"/>
    <n v="0.4"/>
    <n v="19.775000000000006"/>
  </r>
  <r>
    <n v="8810"/>
    <s v="US-2024-110646"/>
    <x v="3"/>
    <d v="2024-10-27T00:00:00"/>
    <x v="360"/>
    <x v="1"/>
    <s v="JF-15190"/>
    <s v="Jamie Frazer"/>
    <x v="0"/>
    <s v="United States"/>
    <x v="10"/>
    <x v="9"/>
    <n v="19134"/>
    <x v="3"/>
    <s v="OFF-LA-10001404"/>
    <x v="1"/>
    <x v="2"/>
    <s v="Avery 517"/>
    <n v="14.76"/>
    <n v="5"/>
    <n v="0.2"/>
    <n v="4.9815000000000005"/>
  </r>
  <r>
    <n v="8811"/>
    <s v="CA-2024-120614"/>
    <x v="3"/>
    <d v="2024-05-31T00:00:00"/>
    <x v="150"/>
    <x v="1"/>
    <s v="SM-20950"/>
    <s v="Suzanne McNair"/>
    <x v="1"/>
    <s v="United States"/>
    <x v="1"/>
    <x v="1"/>
    <n v="90004"/>
    <x v="1"/>
    <s v="OFF-PA-10004911"/>
    <x v="1"/>
    <x v="10"/>
    <s v="Rediform S.O.S. 1-Up Phone Message Bk, 4-1/4x3-1/16 Bk, 1 Form/Pg, 40 Messages/Bk, 3/Pk"/>
    <n v="37.520000000000003"/>
    <n v="4"/>
    <n v="0"/>
    <n v="18.009600000000002"/>
  </r>
  <r>
    <n v="8812"/>
    <s v="US-2023-140172"/>
    <x v="0"/>
    <d v="2023-03-09T00:00:00"/>
    <x v="20"/>
    <x v="1"/>
    <s v="SP-20650"/>
    <s v="Stephanie Phelps"/>
    <x v="1"/>
    <s v="United States"/>
    <x v="25"/>
    <x v="12"/>
    <n v="49201"/>
    <x v="2"/>
    <s v="OFF-AP-10004233"/>
    <x v="1"/>
    <x v="9"/>
    <s v="Honeywell Enviracaire Portable Air Cleaner for up to 8 x 10 Room"/>
    <n v="207.14400000000001"/>
    <n v="3"/>
    <n v="0.1"/>
    <n v="48.333599999999976"/>
  </r>
  <r>
    <n v="8813"/>
    <s v="US-2023-140172"/>
    <x v="0"/>
    <d v="2023-03-09T00:00:00"/>
    <x v="20"/>
    <x v="1"/>
    <s v="SP-20650"/>
    <s v="Stephanie Phelps"/>
    <x v="1"/>
    <s v="United States"/>
    <x v="25"/>
    <x v="12"/>
    <n v="49201"/>
    <x v="2"/>
    <s v="OFF-AR-10002766"/>
    <x v="1"/>
    <x v="6"/>
    <s v="Prang Drawing Pencil Set"/>
    <n v="13.899999999999999"/>
    <n v="5"/>
    <n v="0"/>
    <n v="3.7529999999999997"/>
  </r>
  <r>
    <n v="8814"/>
    <s v="CA-2022-127754"/>
    <x v="1"/>
    <d v="2022-07-26T00:00:00"/>
    <x v="116"/>
    <x v="1"/>
    <s v="CK-12760"/>
    <s v="Cyma Kinney"/>
    <x v="1"/>
    <s v="United States"/>
    <x v="220"/>
    <x v="16"/>
    <n v="85301"/>
    <x v="1"/>
    <s v="FUR-CH-10003199"/>
    <x v="0"/>
    <x v="1"/>
    <s v="Office Star - Contemporary Task Swivel Chair"/>
    <n v="266.35200000000003"/>
    <n v="3"/>
    <n v="0.2"/>
    <n v="13.317599999999985"/>
  </r>
  <r>
    <n v="8815"/>
    <s v="CA-2022-144274"/>
    <x v="1"/>
    <d v="2022-11-23T00:00:00"/>
    <x v="332"/>
    <x v="0"/>
    <s v="PW-19240"/>
    <s v="Pierre Wener"/>
    <x v="0"/>
    <s v="United States"/>
    <x v="40"/>
    <x v="13"/>
    <n v="19805"/>
    <x v="3"/>
    <s v="TEC-PH-10003012"/>
    <x v="2"/>
    <x v="7"/>
    <s v="Nortel Meridian M3904 Professional Digital phone"/>
    <n v="307.98"/>
    <n v="2"/>
    <n v="0"/>
    <n v="89.314199999999971"/>
  </r>
  <r>
    <n v="8816"/>
    <s v="CA-2022-144274"/>
    <x v="1"/>
    <d v="2022-11-23T00:00:00"/>
    <x v="332"/>
    <x v="0"/>
    <s v="PW-19240"/>
    <s v="Pierre Wener"/>
    <x v="0"/>
    <s v="United States"/>
    <x v="40"/>
    <x v="13"/>
    <n v="19805"/>
    <x v="3"/>
    <s v="OFF-PA-10001583"/>
    <x v="1"/>
    <x v="10"/>
    <s v="1/4 Fold Party Design Invitations &amp; White Envelopes, 24 8-1/2&quot; X 11&quot; Cards, 25 Env./Pack"/>
    <n v="44.099999999999994"/>
    <n v="6"/>
    <n v="0"/>
    <n v="20.726999999999997"/>
  </r>
  <r>
    <n v="8817"/>
    <s v="CA-2022-144274"/>
    <x v="1"/>
    <d v="2022-11-23T00:00:00"/>
    <x v="332"/>
    <x v="0"/>
    <s v="PW-19240"/>
    <s v="Pierre Wener"/>
    <x v="0"/>
    <s v="United States"/>
    <x v="40"/>
    <x v="13"/>
    <n v="19805"/>
    <x v="3"/>
    <s v="OFF-AR-10001940"/>
    <x v="1"/>
    <x v="6"/>
    <s v="Sanford Colorific Eraseable Coloring Pencils, 12 Count"/>
    <n v="13.12"/>
    <n v="4"/>
    <n v="0"/>
    <n v="5.6416000000000004"/>
  </r>
  <r>
    <n v="8818"/>
    <s v="CA-2022-144274"/>
    <x v="1"/>
    <d v="2022-11-23T00:00:00"/>
    <x v="332"/>
    <x v="0"/>
    <s v="PW-19240"/>
    <s v="Pierre Wener"/>
    <x v="0"/>
    <s v="United States"/>
    <x v="40"/>
    <x v="13"/>
    <n v="19805"/>
    <x v="3"/>
    <s v="OFF-EN-10003286"/>
    <x v="1"/>
    <x v="12"/>
    <s v="Staples"/>
    <n v="16.559999999999999"/>
    <n v="2"/>
    <n v="0"/>
    <n v="7.783199999999999"/>
  </r>
  <r>
    <n v="8819"/>
    <s v="CA-2022-144274"/>
    <x v="1"/>
    <d v="2022-11-23T00:00:00"/>
    <x v="332"/>
    <x v="0"/>
    <s v="PW-19240"/>
    <s v="Pierre Wener"/>
    <x v="0"/>
    <s v="United States"/>
    <x v="40"/>
    <x v="13"/>
    <n v="19805"/>
    <x v="3"/>
    <s v="OFF-PA-10003441"/>
    <x v="1"/>
    <x v="10"/>
    <s v="Xerox 226"/>
    <n v="38.880000000000003"/>
    <n v="6"/>
    <n v="0"/>
    <n v="18.662400000000002"/>
  </r>
  <r>
    <n v="8820"/>
    <s v="CA-2022-142930"/>
    <x v="1"/>
    <d v="2022-11-28T00:00:00"/>
    <x v="156"/>
    <x v="1"/>
    <s v="EB-14170"/>
    <s v="Evan Bailliet"/>
    <x v="0"/>
    <s v="United States"/>
    <x v="89"/>
    <x v="5"/>
    <n v="78745"/>
    <x v="2"/>
    <s v="OFF-PA-10003395"/>
    <x v="1"/>
    <x v="10"/>
    <s v="Xerox 1941"/>
    <n v="335.52"/>
    <n v="4"/>
    <n v="0.2"/>
    <n v="117.43199999999999"/>
  </r>
  <r>
    <n v="8821"/>
    <s v="CA-2024-100622"/>
    <x v="3"/>
    <d v="2024-11-04T00:00:00"/>
    <x v="170"/>
    <x v="1"/>
    <s v="DK-13090"/>
    <s v="Dave Kipp"/>
    <x v="0"/>
    <s v="United States"/>
    <x v="333"/>
    <x v="2"/>
    <n v="32839"/>
    <x v="0"/>
    <s v="TEC-CO-10003236"/>
    <x v="2"/>
    <x v="16"/>
    <s v="Canon Image Class D660 Copier"/>
    <n v="959.98400000000004"/>
    <n v="2"/>
    <n v="0.2"/>
    <n v="311.99479999999994"/>
  </r>
  <r>
    <n v="8822"/>
    <s v="CA-2024-100622"/>
    <x v="3"/>
    <d v="2024-11-04T00:00:00"/>
    <x v="170"/>
    <x v="1"/>
    <s v="DK-13090"/>
    <s v="Dave Kipp"/>
    <x v="0"/>
    <s v="United States"/>
    <x v="333"/>
    <x v="2"/>
    <n v="32839"/>
    <x v="0"/>
    <s v="OFF-BI-10002982"/>
    <x v="1"/>
    <x v="8"/>
    <s v="Avery Self-Adhesive Photo Pockets for Polaroid Photos"/>
    <n v="4.0860000000000003"/>
    <n v="2"/>
    <n v="0.7"/>
    <n v="-2.9963999999999995"/>
  </r>
  <r>
    <n v="8823"/>
    <s v="CA-2024-100622"/>
    <x v="3"/>
    <d v="2024-11-04T00:00:00"/>
    <x v="170"/>
    <x v="1"/>
    <s v="DK-13090"/>
    <s v="Dave Kipp"/>
    <x v="0"/>
    <s v="United States"/>
    <x v="333"/>
    <x v="2"/>
    <n v="32839"/>
    <x v="0"/>
    <s v="OFF-AR-10004010"/>
    <x v="1"/>
    <x v="6"/>
    <s v="Hunt Boston Vacuum Mount KS Pencil Sharpener"/>
    <n v="55.984000000000009"/>
    <n v="2"/>
    <n v="0.2"/>
    <n v="4.1987999999999985"/>
  </r>
  <r>
    <n v="8824"/>
    <s v="CA-2024-100622"/>
    <x v="3"/>
    <d v="2024-11-04T00:00:00"/>
    <x v="170"/>
    <x v="1"/>
    <s v="DK-13090"/>
    <s v="Dave Kipp"/>
    <x v="0"/>
    <s v="United States"/>
    <x v="333"/>
    <x v="2"/>
    <n v="32839"/>
    <x v="0"/>
    <s v="OFF-PA-10002947"/>
    <x v="1"/>
    <x v="10"/>
    <s v="Xerox 1923"/>
    <n v="10.688000000000001"/>
    <n v="2"/>
    <n v="0.2"/>
    <n v="3.7407999999999997"/>
  </r>
  <r>
    <n v="8825"/>
    <s v="CA-2024-117156"/>
    <x v="3"/>
    <d v="2024-03-22T00:00:00"/>
    <x v="275"/>
    <x v="0"/>
    <s v="TB-21055"/>
    <s v="Ted Butterfield"/>
    <x v="0"/>
    <s v="United States"/>
    <x v="265"/>
    <x v="9"/>
    <n v="19601"/>
    <x v="3"/>
    <s v="OFF-EN-10003845"/>
    <x v="1"/>
    <x v="12"/>
    <s v="Colored Envelopes"/>
    <n v="8.8559999999999999"/>
    <n v="3"/>
    <n v="0.2"/>
    <n v="2.8781999999999992"/>
  </r>
  <r>
    <n v="8826"/>
    <s v="CA-2022-115399"/>
    <x v="1"/>
    <d v="2022-12-19T00:00:00"/>
    <x v="190"/>
    <x v="2"/>
    <s v="AG-10900"/>
    <s v="Arthur Gainer"/>
    <x v="0"/>
    <s v="United States"/>
    <x v="10"/>
    <x v="9"/>
    <n v="19134"/>
    <x v="3"/>
    <s v="OFF-LA-10003190"/>
    <x v="1"/>
    <x v="2"/>
    <s v="Avery 474"/>
    <n v="6.911999999999999"/>
    <n v="3"/>
    <n v="0.2"/>
    <n v="2.5056000000000003"/>
  </r>
  <r>
    <n v="8827"/>
    <s v="US-2021-157847"/>
    <x v="2"/>
    <d v="2021-04-02T00:00:00"/>
    <x v="516"/>
    <x v="0"/>
    <s v="SC-20020"/>
    <s v="Sam Craven"/>
    <x v="0"/>
    <s v="United States"/>
    <x v="12"/>
    <x v="5"/>
    <n v="77095"/>
    <x v="2"/>
    <s v="OFF-PA-10002986"/>
    <x v="1"/>
    <x v="10"/>
    <s v="Xerox 1898"/>
    <n v="26.720000000000002"/>
    <n v="5"/>
    <n v="0.2"/>
    <n v="9.3520000000000003"/>
  </r>
  <r>
    <n v="8828"/>
    <s v="US-2021-157847"/>
    <x v="2"/>
    <d v="2021-04-02T00:00:00"/>
    <x v="516"/>
    <x v="0"/>
    <s v="SC-20020"/>
    <s v="Sam Craven"/>
    <x v="0"/>
    <s v="United States"/>
    <x v="12"/>
    <x v="5"/>
    <n v="77095"/>
    <x v="2"/>
    <s v="OFF-PA-10001593"/>
    <x v="1"/>
    <x v="10"/>
    <s v="Xerox 1947"/>
    <n v="33.488000000000007"/>
    <n v="7"/>
    <n v="0.2"/>
    <n v="10.464999999999998"/>
  </r>
  <r>
    <n v="8829"/>
    <s v="CA-2022-115168"/>
    <x v="1"/>
    <d v="2022-06-05T00:00:00"/>
    <x v="770"/>
    <x v="1"/>
    <s v="BB-11545"/>
    <s v="Brenda Bowman"/>
    <x v="1"/>
    <s v="United States"/>
    <x v="490"/>
    <x v="25"/>
    <n v="63301"/>
    <x v="2"/>
    <s v="OFF-PA-10000528"/>
    <x v="1"/>
    <x v="10"/>
    <s v="Xerox 1981"/>
    <n v="10.56"/>
    <n v="2"/>
    <n v="0"/>
    <n v="4.7519999999999998"/>
  </r>
  <r>
    <n v="8830"/>
    <s v="CA-2021-109680"/>
    <x v="2"/>
    <d v="2021-10-06T00:00:00"/>
    <x v="1096"/>
    <x v="2"/>
    <s v="VP-21760"/>
    <s v="Victoria Pisteka"/>
    <x v="1"/>
    <s v="United States"/>
    <x v="245"/>
    <x v="14"/>
    <n v="46203"/>
    <x v="2"/>
    <s v="OFF-ST-10001932"/>
    <x v="1"/>
    <x v="4"/>
    <s v="Fellowes Staxonsteel Drawer Files"/>
    <n v="386.34"/>
    <n v="2"/>
    <n v="0"/>
    <n v="54.087600000000009"/>
  </r>
  <r>
    <n v="8831"/>
    <s v="CA-2023-167983"/>
    <x v="0"/>
    <d v="2023-08-22T00:00:00"/>
    <x v="868"/>
    <x v="0"/>
    <s v="RP-19270"/>
    <s v="Rachel Payne"/>
    <x v="1"/>
    <s v="United States"/>
    <x v="4"/>
    <x v="4"/>
    <n v="98115"/>
    <x v="1"/>
    <s v="OFF-BI-10003727"/>
    <x v="1"/>
    <x v="8"/>
    <s v="Avery Durable Slant Ring Binders With Label Holder"/>
    <n v="33.44"/>
    <n v="10"/>
    <n v="0.2"/>
    <n v="11.703999999999997"/>
  </r>
  <r>
    <n v="8832"/>
    <s v="CA-2022-145324"/>
    <x v="1"/>
    <d v="2022-11-15T00:00:00"/>
    <x v="765"/>
    <x v="1"/>
    <s v="DH-13675"/>
    <s v="Duane Huffman"/>
    <x v="2"/>
    <s v="United States"/>
    <x v="193"/>
    <x v="17"/>
    <n v="22801"/>
    <x v="0"/>
    <s v="FUR-FU-10002759"/>
    <x v="0"/>
    <x v="5"/>
    <s v="12-1/2 Diameter Round Wall Clock"/>
    <n v="39.96"/>
    <n v="2"/>
    <n v="0"/>
    <n v="14.3856"/>
  </r>
  <r>
    <n v="8833"/>
    <s v="CA-2022-153423"/>
    <x v="1"/>
    <d v="2022-06-22T00:00:00"/>
    <x v="1121"/>
    <x v="1"/>
    <s v="SW-20455"/>
    <s v="Shaun Weien"/>
    <x v="0"/>
    <s v="United States"/>
    <x v="30"/>
    <x v="15"/>
    <n v="14609"/>
    <x v="3"/>
    <s v="OFF-BI-10000545"/>
    <x v="1"/>
    <x v="8"/>
    <s v="GBC Ibimaster 500 Manual ProClick Binding System"/>
    <n v="1217.568"/>
    <n v="2"/>
    <n v="0.2"/>
    <n v="456.58800000000002"/>
  </r>
  <r>
    <n v="8834"/>
    <s v="US-2024-132675"/>
    <x v="3"/>
    <d v="2024-09-25T00:00:00"/>
    <x v="938"/>
    <x v="1"/>
    <s v="KF-16285"/>
    <s v="Karen Ferguson"/>
    <x v="2"/>
    <s v="United States"/>
    <x v="406"/>
    <x v="32"/>
    <n v="30328"/>
    <x v="0"/>
    <s v="OFF-ST-10004950"/>
    <x v="1"/>
    <x v="4"/>
    <s v="Tenex Personal Filing Tote With Secure Closure Lid, Black/Frost"/>
    <n v="15.51"/>
    <n v="1"/>
    <n v="0"/>
    <n v="3.8774999999999995"/>
  </r>
  <r>
    <n v="8835"/>
    <s v="US-2024-132675"/>
    <x v="3"/>
    <d v="2024-09-25T00:00:00"/>
    <x v="938"/>
    <x v="1"/>
    <s v="KF-16285"/>
    <s v="Karen Ferguson"/>
    <x v="2"/>
    <s v="United States"/>
    <x v="406"/>
    <x v="32"/>
    <n v="30328"/>
    <x v="0"/>
    <s v="TEC-PH-10003171"/>
    <x v="2"/>
    <x v="7"/>
    <s v="Plantronics Encore H101 Dual Earpieces Headset"/>
    <n v="89.9"/>
    <n v="2"/>
    <n v="0"/>
    <n v="25.171999999999997"/>
  </r>
  <r>
    <n v="8836"/>
    <s v="US-2024-132675"/>
    <x v="3"/>
    <d v="2024-09-25T00:00:00"/>
    <x v="938"/>
    <x v="1"/>
    <s v="KF-16285"/>
    <s v="Karen Ferguson"/>
    <x v="2"/>
    <s v="United States"/>
    <x v="406"/>
    <x v="32"/>
    <n v="30328"/>
    <x v="0"/>
    <s v="OFF-AR-10000614"/>
    <x v="1"/>
    <x v="6"/>
    <s v="Barrel Sharpener"/>
    <n v="14.28"/>
    <n v="4"/>
    <n v="0"/>
    <n v="3.7127999999999997"/>
  </r>
  <r>
    <n v="8837"/>
    <s v="US-2024-132675"/>
    <x v="3"/>
    <d v="2024-09-25T00:00:00"/>
    <x v="938"/>
    <x v="1"/>
    <s v="KF-16285"/>
    <s v="Karen Ferguson"/>
    <x v="2"/>
    <s v="United States"/>
    <x v="406"/>
    <x v="32"/>
    <n v="30328"/>
    <x v="0"/>
    <s v="OFF-AR-10000034"/>
    <x v="1"/>
    <x v="6"/>
    <s v="BIC Brite Liner Grip Highlighters, Assorted, 5/Pack"/>
    <n v="12.72"/>
    <n v="3"/>
    <n v="0"/>
    <n v="4.9607999999999999"/>
  </r>
  <r>
    <n v="8838"/>
    <s v="US-2024-132675"/>
    <x v="3"/>
    <d v="2024-09-25T00:00:00"/>
    <x v="938"/>
    <x v="1"/>
    <s v="KF-16285"/>
    <s v="Karen Ferguson"/>
    <x v="2"/>
    <s v="United States"/>
    <x v="406"/>
    <x v="32"/>
    <n v="30328"/>
    <x v="0"/>
    <s v="OFF-LA-10003766"/>
    <x v="1"/>
    <x v="2"/>
    <s v="Self-Adhesive Removable Labels"/>
    <n v="15.75"/>
    <n v="5"/>
    <n v="0"/>
    <n v="7.5600000000000005"/>
  </r>
  <r>
    <n v="8839"/>
    <s v="CA-2021-153808"/>
    <x v="2"/>
    <d v="2021-04-06T00:00:00"/>
    <x v="343"/>
    <x v="0"/>
    <s v="FH-14275"/>
    <s v="Frank Hawley"/>
    <x v="1"/>
    <s v="United States"/>
    <x v="1"/>
    <x v="1"/>
    <n v="90004"/>
    <x v="1"/>
    <s v="OFF-AR-10001725"/>
    <x v="1"/>
    <x v="6"/>
    <s v="Boston Home &amp; Office Model 2000 Electric Pencil Sharpeners"/>
    <n v="70.949999999999989"/>
    <n v="3"/>
    <n v="0"/>
    <n v="18.447000000000003"/>
  </r>
  <r>
    <n v="8840"/>
    <s v="CA-2021-153808"/>
    <x v="2"/>
    <d v="2021-04-06T00:00:00"/>
    <x v="343"/>
    <x v="0"/>
    <s v="FH-14275"/>
    <s v="Frank Hawley"/>
    <x v="1"/>
    <s v="United States"/>
    <x v="1"/>
    <x v="1"/>
    <n v="90004"/>
    <x v="1"/>
    <s v="OFF-BI-10002794"/>
    <x v="1"/>
    <x v="8"/>
    <s v="Avery Trapezoid Ring Binder, 3&quot; Capacity, Black, 1040 sheets"/>
    <n v="65.567999999999998"/>
    <n v="2"/>
    <n v="0.2"/>
    <n v="23.768399999999996"/>
  </r>
  <r>
    <n v="8841"/>
    <s v="CA-2021-153808"/>
    <x v="2"/>
    <d v="2021-04-06T00:00:00"/>
    <x v="343"/>
    <x v="0"/>
    <s v="FH-14275"/>
    <s v="Frank Hawley"/>
    <x v="1"/>
    <s v="United States"/>
    <x v="1"/>
    <x v="1"/>
    <n v="90004"/>
    <x v="1"/>
    <s v="TEC-AC-10004171"/>
    <x v="2"/>
    <x v="11"/>
    <s v="Razer Kraken 7.1 Surround Sound Over Ear USB Gaming Headset"/>
    <n v="299.96999999999997"/>
    <n v="3"/>
    <n v="0"/>
    <n v="131.98680000000002"/>
  </r>
  <r>
    <n v="8842"/>
    <s v="US-2023-112396"/>
    <x v="0"/>
    <d v="2023-02-09T00:00:00"/>
    <x v="627"/>
    <x v="1"/>
    <s v="JR-16210"/>
    <s v="Justin Ritter"/>
    <x v="1"/>
    <s v="United States"/>
    <x v="8"/>
    <x v="1"/>
    <n v="94110"/>
    <x v="1"/>
    <s v="TEC-AC-10003628"/>
    <x v="2"/>
    <x v="11"/>
    <s v="Logitech 910-002974 M325 Wireless Mouse for Web Scrolling"/>
    <n v="89.97"/>
    <n v="3"/>
    <n v="0"/>
    <n v="39.586800000000011"/>
  </r>
  <r>
    <n v="8843"/>
    <s v="US-2023-112396"/>
    <x v="0"/>
    <d v="2023-02-09T00:00:00"/>
    <x v="627"/>
    <x v="1"/>
    <s v="JR-16210"/>
    <s v="Justin Ritter"/>
    <x v="1"/>
    <s v="United States"/>
    <x v="8"/>
    <x v="1"/>
    <n v="94110"/>
    <x v="1"/>
    <s v="TEC-AC-10004761"/>
    <x v="2"/>
    <x v="11"/>
    <s v="Maxell 4.7GB DVD+RW 3/Pack"/>
    <n v="31.86"/>
    <n v="2"/>
    <n v="0"/>
    <n v="11.151"/>
  </r>
  <r>
    <n v="8844"/>
    <s v="CA-2021-141173"/>
    <x v="2"/>
    <d v="2021-11-18T00:00:00"/>
    <x v="779"/>
    <x v="0"/>
    <s v="JC-16105"/>
    <s v="Julie Creighton"/>
    <x v="1"/>
    <s v="United States"/>
    <x v="31"/>
    <x v="11"/>
    <n v="55407"/>
    <x v="2"/>
    <s v="OFF-ST-10000885"/>
    <x v="1"/>
    <x v="4"/>
    <s v="Fellowes Desktop Hanging File Manager"/>
    <n v="67.150000000000006"/>
    <n v="5"/>
    <n v="0"/>
    <n v="16.787500000000001"/>
  </r>
  <r>
    <n v="8845"/>
    <s v="CA-2024-156664"/>
    <x v="3"/>
    <d v="2024-12-19T00:00:00"/>
    <x v="350"/>
    <x v="1"/>
    <s v="BP-11290"/>
    <s v="Beth Paige"/>
    <x v="0"/>
    <s v="United States"/>
    <x v="38"/>
    <x v="24"/>
    <n v="43229"/>
    <x v="3"/>
    <s v="OFF-BI-10004209"/>
    <x v="1"/>
    <x v="8"/>
    <s v="Fellowes Twister Kit, Gray/Clear, 3/pkg"/>
    <n v="7.2359999999999998"/>
    <n v="3"/>
    <n v="0.7"/>
    <n v="-6.0299999999999976"/>
  </r>
  <r>
    <n v="8846"/>
    <s v="CA-2024-156664"/>
    <x v="3"/>
    <d v="2024-12-19T00:00:00"/>
    <x v="350"/>
    <x v="1"/>
    <s v="BP-11290"/>
    <s v="Beth Paige"/>
    <x v="0"/>
    <s v="United States"/>
    <x v="38"/>
    <x v="24"/>
    <n v="43229"/>
    <x v="3"/>
    <s v="OFF-FA-10002988"/>
    <x v="1"/>
    <x v="13"/>
    <s v="Ideal Clamps"/>
    <n v="4.8239999999999998"/>
    <n v="3"/>
    <n v="0.2"/>
    <n v="1.7486999999999999"/>
  </r>
  <r>
    <n v="8847"/>
    <s v="CA-2024-156664"/>
    <x v="3"/>
    <d v="2024-12-19T00:00:00"/>
    <x v="350"/>
    <x v="1"/>
    <s v="BP-11290"/>
    <s v="Beth Paige"/>
    <x v="0"/>
    <s v="United States"/>
    <x v="38"/>
    <x v="24"/>
    <n v="43229"/>
    <x v="3"/>
    <s v="OFF-PA-10002222"/>
    <x v="1"/>
    <x v="10"/>
    <s v="Xerox Color Copier Paper, 11&quot; x 17&quot;, Ream"/>
    <n v="91.360000000000014"/>
    <n v="5"/>
    <n v="0.2"/>
    <n v="29.691999999999993"/>
  </r>
  <r>
    <n v="8848"/>
    <s v="CA-2024-156664"/>
    <x v="3"/>
    <d v="2024-12-19T00:00:00"/>
    <x v="350"/>
    <x v="1"/>
    <s v="BP-11290"/>
    <s v="Beth Paige"/>
    <x v="0"/>
    <s v="United States"/>
    <x v="38"/>
    <x v="24"/>
    <n v="43229"/>
    <x v="3"/>
    <s v="OFF-AP-10004487"/>
    <x v="1"/>
    <x v="9"/>
    <s v="Kensington 4 Outlet MasterPiece Compact Power Control Center"/>
    <n v="130.11199999999999"/>
    <n v="2"/>
    <n v="0.2"/>
    <n v="13.011199999999995"/>
  </r>
  <r>
    <n v="8849"/>
    <s v="CA-2022-140718"/>
    <x v="1"/>
    <d v="2022-07-02T00:00:00"/>
    <x v="1086"/>
    <x v="2"/>
    <s v="FA-14230"/>
    <s v="Frank Atkinson"/>
    <x v="1"/>
    <s v="United States"/>
    <x v="253"/>
    <x v="3"/>
    <n v="27604"/>
    <x v="0"/>
    <s v="TEC-PH-10003505"/>
    <x v="2"/>
    <x v="7"/>
    <s v="Geemarc AmpliPOWER60"/>
    <n v="74.239999999999995"/>
    <n v="1"/>
    <n v="0.2"/>
    <n v="8.3519999999999932"/>
  </r>
  <r>
    <n v="8850"/>
    <s v="CA-2022-140718"/>
    <x v="1"/>
    <d v="2022-07-02T00:00:00"/>
    <x v="1086"/>
    <x v="2"/>
    <s v="FA-14230"/>
    <s v="Frank Atkinson"/>
    <x v="1"/>
    <s v="United States"/>
    <x v="253"/>
    <x v="3"/>
    <n v="27604"/>
    <x v="0"/>
    <s v="FUR-FU-10000076"/>
    <x v="0"/>
    <x v="5"/>
    <s v="24-Hour Round Wall Clock"/>
    <n v="159.84000000000003"/>
    <n v="10"/>
    <n v="0.2"/>
    <n v="45.954000000000008"/>
  </r>
  <r>
    <n v="8851"/>
    <s v="CA-2022-140718"/>
    <x v="1"/>
    <d v="2022-07-02T00:00:00"/>
    <x v="1086"/>
    <x v="2"/>
    <s v="FA-14230"/>
    <s v="Frank Atkinson"/>
    <x v="1"/>
    <s v="United States"/>
    <x v="253"/>
    <x v="3"/>
    <n v="27604"/>
    <x v="0"/>
    <s v="OFF-BI-10004728"/>
    <x v="1"/>
    <x v="8"/>
    <s v="Wilson Jones Turn Tabs Binder Tool for Ring Binders"/>
    <n v="2.8920000000000008"/>
    <n v="2"/>
    <n v="0.7"/>
    <n v="-2.3136000000000001"/>
  </r>
  <r>
    <n v="8852"/>
    <s v="CA-2022-140718"/>
    <x v="1"/>
    <d v="2022-07-02T00:00:00"/>
    <x v="1086"/>
    <x v="2"/>
    <s v="FA-14230"/>
    <s v="Frank Atkinson"/>
    <x v="1"/>
    <s v="United States"/>
    <x v="253"/>
    <x v="3"/>
    <n v="27604"/>
    <x v="0"/>
    <s v="OFF-PA-10002250"/>
    <x v="1"/>
    <x v="10"/>
    <s v="Things To Do Today Pad"/>
    <n v="9.3920000000000012"/>
    <n v="2"/>
    <n v="0.2"/>
    <n v="3.2871999999999999"/>
  </r>
  <r>
    <n v="8853"/>
    <s v="CA-2021-119977"/>
    <x v="2"/>
    <d v="2021-10-08T00:00:00"/>
    <x v="293"/>
    <x v="0"/>
    <s v="DN-13690"/>
    <s v="Duane Noonan"/>
    <x v="0"/>
    <s v="United States"/>
    <x v="20"/>
    <x v="15"/>
    <n v="10011"/>
    <x v="3"/>
    <s v="OFF-PA-10003823"/>
    <x v="1"/>
    <x v="10"/>
    <s v="Xerox 197"/>
    <n v="123.92"/>
    <n v="4"/>
    <n v="0"/>
    <n v="55.763999999999996"/>
  </r>
  <r>
    <n v="8854"/>
    <s v="US-2022-115343"/>
    <x v="1"/>
    <d v="2022-09-22T00:00:00"/>
    <x v="1305"/>
    <x v="2"/>
    <s v="FO-14305"/>
    <s v="Frank Olsen"/>
    <x v="0"/>
    <s v="United States"/>
    <x v="10"/>
    <x v="9"/>
    <n v="19143"/>
    <x v="3"/>
    <s v="OFF-SU-10000898"/>
    <x v="1"/>
    <x v="14"/>
    <s v="Acme Hot Forged Carbon Steel Scissors with Nickel-Plated Handles, 3 7/8&quot; Cut, 8&quot;L"/>
    <n v="55.600000000000009"/>
    <n v="5"/>
    <n v="0.2"/>
    <n v="6.2549999999999919"/>
  </r>
  <r>
    <n v="8855"/>
    <s v="US-2022-115343"/>
    <x v="1"/>
    <d v="2022-09-22T00:00:00"/>
    <x v="1305"/>
    <x v="2"/>
    <s v="FO-14305"/>
    <s v="Frank Olsen"/>
    <x v="0"/>
    <s v="United States"/>
    <x v="10"/>
    <x v="9"/>
    <n v="19143"/>
    <x v="3"/>
    <s v="TEC-AC-10003832"/>
    <x v="2"/>
    <x v="11"/>
    <s v="Logitech P710e Mobile Speakerphone"/>
    <n v="617.97600000000011"/>
    <n v="3"/>
    <n v="0.2"/>
    <n v="-7.724700000000098"/>
  </r>
  <r>
    <n v="8856"/>
    <s v="CA-2024-163671"/>
    <x v="3"/>
    <d v="2024-12-25T00:00:00"/>
    <x v="53"/>
    <x v="1"/>
    <s v="DP-13105"/>
    <s v="Dave Poirier"/>
    <x v="1"/>
    <s v="United States"/>
    <x v="347"/>
    <x v="45"/>
    <n v="83642"/>
    <x v="1"/>
    <s v="OFF-BI-10001679"/>
    <x v="1"/>
    <x v="8"/>
    <s v="GBC Instant Index System for Binding Systems"/>
    <n v="21.312000000000005"/>
    <n v="3"/>
    <n v="0.2"/>
    <n v="7.9919999999999991"/>
  </r>
  <r>
    <n v="8857"/>
    <s v="CA-2024-135909"/>
    <x v="3"/>
    <d v="2024-10-14T00:00:00"/>
    <x v="1191"/>
    <x v="1"/>
    <s v="JW-15220"/>
    <s v="Jane Waco"/>
    <x v="1"/>
    <s v="United States"/>
    <x v="301"/>
    <x v="1"/>
    <n v="95823"/>
    <x v="1"/>
    <s v="TEC-AC-10002335"/>
    <x v="2"/>
    <x v="11"/>
    <s v="Logitech Media Keyboard K200"/>
    <n v="209.94"/>
    <n v="6"/>
    <n v="0"/>
    <n v="39.888599999999997"/>
  </r>
  <r>
    <n v="8858"/>
    <s v="CA-2024-135909"/>
    <x v="3"/>
    <d v="2024-10-14T00:00:00"/>
    <x v="1191"/>
    <x v="1"/>
    <s v="JW-15220"/>
    <s v="Jane Waco"/>
    <x v="1"/>
    <s v="United States"/>
    <x v="301"/>
    <x v="1"/>
    <n v="95823"/>
    <x v="1"/>
    <s v="TEC-PH-10003187"/>
    <x v="2"/>
    <x v="7"/>
    <s v="Anker Astro Mini 3000mAh Ultra-Compact Portable Charger"/>
    <n v="31.983999999999998"/>
    <n v="2"/>
    <n v="0.2"/>
    <n v="-7.9959999999999996"/>
  </r>
  <r>
    <n v="8859"/>
    <s v="CA-2024-135909"/>
    <x v="3"/>
    <d v="2024-10-14T00:00:00"/>
    <x v="1191"/>
    <x v="1"/>
    <s v="JW-15220"/>
    <s v="Jane Waco"/>
    <x v="1"/>
    <s v="United States"/>
    <x v="301"/>
    <x v="1"/>
    <n v="95823"/>
    <x v="1"/>
    <s v="OFF-BI-10003527"/>
    <x v="1"/>
    <x v="8"/>
    <s v="Fellowes PB500 Electric Punch Plastic Comb Binding Machine with Manual Bind"/>
    <n v="5083.96"/>
    <n v="5"/>
    <n v="0.2"/>
    <n v="1906.4849999999999"/>
  </r>
  <r>
    <n v="8860"/>
    <s v="US-2024-114356"/>
    <x v="3"/>
    <d v="2024-08-21T00:00:00"/>
    <x v="1035"/>
    <x v="1"/>
    <s v="TT-21460"/>
    <s v="Tonja Turnell"/>
    <x v="2"/>
    <s v="United States"/>
    <x v="35"/>
    <x v="3"/>
    <n v="28205"/>
    <x v="0"/>
    <s v="TEC-PH-10003171"/>
    <x v="2"/>
    <x v="7"/>
    <s v="Plantronics Encore H101 Dual Earpieces Headset"/>
    <n v="35.96"/>
    <n v="1"/>
    <n v="0.2"/>
    <n v="3.5959999999999983"/>
  </r>
  <r>
    <n v="8861"/>
    <s v="CA-2022-125934"/>
    <x v="1"/>
    <d v="2022-09-11T00:00:00"/>
    <x v="629"/>
    <x v="1"/>
    <s v="SN-20560"/>
    <s v="Skye Norling"/>
    <x v="2"/>
    <s v="United States"/>
    <x v="267"/>
    <x v="30"/>
    <n v="7501"/>
    <x v="3"/>
    <s v="OFF-LA-10000414"/>
    <x v="1"/>
    <x v="2"/>
    <s v="Avery 503"/>
    <n v="31.049999999999997"/>
    <n v="3"/>
    <n v="0"/>
    <n v="14.904"/>
  </r>
  <r>
    <n v="8862"/>
    <s v="CA-2022-125934"/>
    <x v="1"/>
    <d v="2022-09-11T00:00:00"/>
    <x v="629"/>
    <x v="1"/>
    <s v="SN-20560"/>
    <s v="Skye Norling"/>
    <x v="2"/>
    <s v="United States"/>
    <x v="267"/>
    <x v="30"/>
    <n v="7501"/>
    <x v="3"/>
    <s v="FUR-FU-10002107"/>
    <x v="0"/>
    <x v="5"/>
    <s v="Eldon Pizzaz Desk Accessories"/>
    <n v="8.92"/>
    <n v="4"/>
    <n v="0"/>
    <n v="3.9248000000000003"/>
  </r>
  <r>
    <n v="8863"/>
    <s v="CA-2022-125934"/>
    <x v="1"/>
    <d v="2022-09-11T00:00:00"/>
    <x v="629"/>
    <x v="1"/>
    <s v="SN-20560"/>
    <s v="Skye Norling"/>
    <x v="2"/>
    <s v="United States"/>
    <x v="267"/>
    <x v="30"/>
    <n v="7501"/>
    <x v="3"/>
    <s v="OFF-BI-10004593"/>
    <x v="1"/>
    <x v="8"/>
    <s v="Ibico Laser Imprintable Binding System Covers"/>
    <n v="209.6"/>
    <n v="4"/>
    <n v="0"/>
    <n v="96.415999999999997"/>
  </r>
  <r>
    <n v="8864"/>
    <s v="CA-2022-125934"/>
    <x v="1"/>
    <d v="2022-09-11T00:00:00"/>
    <x v="629"/>
    <x v="1"/>
    <s v="SN-20560"/>
    <s v="Skye Norling"/>
    <x v="2"/>
    <s v="United States"/>
    <x v="267"/>
    <x v="30"/>
    <n v="7501"/>
    <x v="3"/>
    <s v="OFF-AP-10003860"/>
    <x v="1"/>
    <x v="9"/>
    <s v="Fellowes Advanced 8 Outlet Surge Suppressor with Phone/Fax Protection"/>
    <n v="111.04"/>
    <n v="4"/>
    <n v="0"/>
    <n v="29.980800000000002"/>
  </r>
  <r>
    <n v="8865"/>
    <s v="CA-2022-125934"/>
    <x v="1"/>
    <d v="2022-09-11T00:00:00"/>
    <x v="629"/>
    <x v="1"/>
    <s v="SN-20560"/>
    <s v="Skye Norling"/>
    <x v="2"/>
    <s v="United States"/>
    <x v="267"/>
    <x v="30"/>
    <n v="7501"/>
    <x v="3"/>
    <s v="OFF-PA-10000556"/>
    <x v="1"/>
    <x v="10"/>
    <s v="Xerox 208"/>
    <n v="38.880000000000003"/>
    <n v="6"/>
    <n v="0"/>
    <n v="18.662400000000002"/>
  </r>
  <r>
    <n v="8866"/>
    <s v="CA-2022-158148"/>
    <x v="1"/>
    <d v="2022-12-20T00:00:00"/>
    <x v="317"/>
    <x v="1"/>
    <s v="JM-15865"/>
    <s v="John Murray"/>
    <x v="0"/>
    <s v="United States"/>
    <x v="81"/>
    <x v="17"/>
    <n v="22204"/>
    <x v="0"/>
    <s v="OFF-AP-10003281"/>
    <x v="1"/>
    <x v="9"/>
    <s v="Acco 6 Outlet Guardian Standard Surge Suppressor"/>
    <n v="36.269999999999996"/>
    <n v="3"/>
    <n v="0"/>
    <n v="10.880999999999997"/>
  </r>
  <r>
    <n v="8867"/>
    <s v="CA-2021-120411"/>
    <x v="2"/>
    <d v="2021-09-20T00:00:00"/>
    <x v="160"/>
    <x v="2"/>
    <s v="SB-20185"/>
    <s v="Sarah Brown"/>
    <x v="0"/>
    <s v="United States"/>
    <x v="22"/>
    <x v="10"/>
    <n v="60653"/>
    <x v="2"/>
    <s v="FUR-BO-10004218"/>
    <x v="0"/>
    <x v="0"/>
    <s v="Bush Heritage Pine Collection 5-Shelf Bookcase, Albany Pine Finish, *Special Order"/>
    <n v="493.42999999999995"/>
    <n v="5"/>
    <n v="0.3"/>
    <n v="-70.489999999999981"/>
  </r>
  <r>
    <n v="8868"/>
    <s v="CA-2021-120411"/>
    <x v="2"/>
    <d v="2021-09-20T00:00:00"/>
    <x v="160"/>
    <x v="2"/>
    <s v="SB-20185"/>
    <s v="Sarah Brown"/>
    <x v="0"/>
    <s v="United States"/>
    <x v="22"/>
    <x v="10"/>
    <n v="60653"/>
    <x v="2"/>
    <s v="TEC-PH-10002185"/>
    <x v="2"/>
    <x v="7"/>
    <s v="QVS USB Car Charger 2-Port 2.1Amp for iPod/iPhone/iPad/iPad 2/iPad 3"/>
    <n v="11.120000000000001"/>
    <n v="2"/>
    <n v="0.2"/>
    <n v="3.4749999999999996"/>
  </r>
  <r>
    <n v="8869"/>
    <s v="CA-2023-158260"/>
    <x v="0"/>
    <d v="2023-11-05T00:00:00"/>
    <x v="281"/>
    <x v="1"/>
    <s v="CC-12475"/>
    <s v="Cindy Chapman"/>
    <x v="0"/>
    <s v="United States"/>
    <x v="70"/>
    <x v="1"/>
    <n v="92037"/>
    <x v="1"/>
    <s v="TEC-MA-10003176"/>
    <x v="2"/>
    <x v="15"/>
    <s v="Okidata B400 Printer"/>
    <n v="686.40000000000009"/>
    <n v="2"/>
    <n v="0.2"/>
    <n v="77.219999999999914"/>
  </r>
  <r>
    <n v="8870"/>
    <s v="CA-2024-101805"/>
    <x v="3"/>
    <d v="2024-12-02T00:00:00"/>
    <x v="792"/>
    <x v="1"/>
    <s v="SH-19975"/>
    <s v="Sally Hughsby"/>
    <x v="1"/>
    <s v="United States"/>
    <x v="4"/>
    <x v="4"/>
    <n v="98105"/>
    <x v="1"/>
    <s v="OFF-BI-10002003"/>
    <x v="1"/>
    <x v="8"/>
    <s v="Ibico Presentation Index for Binding Systems"/>
    <n v="15.920000000000002"/>
    <n v="5"/>
    <n v="0.2"/>
    <n v="5.3729999999999993"/>
  </r>
  <r>
    <n v="8871"/>
    <s v="CA-2024-101805"/>
    <x v="3"/>
    <d v="2024-12-02T00:00:00"/>
    <x v="792"/>
    <x v="1"/>
    <s v="SH-19975"/>
    <s v="Sally Hughsby"/>
    <x v="1"/>
    <s v="United States"/>
    <x v="4"/>
    <x v="4"/>
    <n v="98105"/>
    <x v="1"/>
    <s v="FUR-FU-10000023"/>
    <x v="0"/>
    <x v="5"/>
    <s v="Eldon Wave Desk Accessories"/>
    <n v="70.679999999999993"/>
    <n v="12"/>
    <n v="0"/>
    <n v="31.099200000000003"/>
  </r>
  <r>
    <n v="8872"/>
    <s v="CA-2024-101805"/>
    <x v="3"/>
    <d v="2024-12-02T00:00:00"/>
    <x v="792"/>
    <x v="1"/>
    <s v="SH-19975"/>
    <s v="Sally Hughsby"/>
    <x v="1"/>
    <s v="United States"/>
    <x v="4"/>
    <x v="4"/>
    <n v="98105"/>
    <x v="1"/>
    <s v="OFF-ST-10002756"/>
    <x v="1"/>
    <x v="4"/>
    <s v="Tennsco Stur-D-Stor Boltless Shelving, 5 Shelves, 24&quot; Deep, Sand"/>
    <n v="541.24"/>
    <n v="4"/>
    <n v="0"/>
    <n v="5.4124000000000478"/>
  </r>
  <r>
    <n v="8873"/>
    <s v="US-2021-105137"/>
    <x v="2"/>
    <d v="2021-10-10T00:00:00"/>
    <x v="197"/>
    <x v="3"/>
    <s v="RB-19435"/>
    <s v="Richard Bierner"/>
    <x v="0"/>
    <s v="United States"/>
    <x v="38"/>
    <x v="24"/>
    <n v="43229"/>
    <x v="3"/>
    <s v="TEC-MA-10002694"/>
    <x v="2"/>
    <x v="15"/>
    <s v="Hewlett-Packard Deskjet F4180 All-in-One Color Ink-jet - Printer / copier / scanner"/>
    <n v="101.99400000000001"/>
    <n v="2"/>
    <n v="0.7"/>
    <n v="-71.39579999999998"/>
  </r>
  <r>
    <n v="8874"/>
    <s v="US-2021-105137"/>
    <x v="2"/>
    <d v="2021-10-10T00:00:00"/>
    <x v="197"/>
    <x v="3"/>
    <s v="RB-19435"/>
    <s v="Richard Bierner"/>
    <x v="0"/>
    <s v="United States"/>
    <x v="38"/>
    <x v="24"/>
    <n v="43229"/>
    <x v="3"/>
    <s v="OFF-BI-10002429"/>
    <x v="1"/>
    <x v="8"/>
    <s v="Premier Elliptical Ring Binder, Black"/>
    <n v="18.264000000000003"/>
    <n v="2"/>
    <n v="0.7"/>
    <n v="-13.393599999999999"/>
  </r>
  <r>
    <n v="8875"/>
    <s v="CA-2024-142489"/>
    <x v="3"/>
    <d v="2024-11-15T00:00:00"/>
    <x v="38"/>
    <x v="0"/>
    <s v="TC-21295"/>
    <s v="Toby Carlisle"/>
    <x v="0"/>
    <s v="United States"/>
    <x v="12"/>
    <x v="5"/>
    <n v="77095"/>
    <x v="2"/>
    <s v="OFF-BI-10003684"/>
    <x v="1"/>
    <x v="8"/>
    <s v="Wilson Jones Legal Size Ring Binders"/>
    <n v="21.989999999999995"/>
    <n v="5"/>
    <n v="0.8"/>
    <n v="-32.984999999999999"/>
  </r>
  <r>
    <n v="8876"/>
    <s v="US-2023-141264"/>
    <x v="0"/>
    <d v="2023-08-14T00:00:00"/>
    <x v="1180"/>
    <x v="1"/>
    <s v="CT-11995"/>
    <s v="Carol Triggs"/>
    <x v="0"/>
    <s v="United States"/>
    <x v="218"/>
    <x v="5"/>
    <n v="75061"/>
    <x v="2"/>
    <s v="OFF-SU-10003505"/>
    <x v="1"/>
    <x v="14"/>
    <s v="Premier Electric Letter Opener"/>
    <n v="185.376"/>
    <n v="2"/>
    <n v="0.2"/>
    <n v="-34.758000000000017"/>
  </r>
  <r>
    <n v="8877"/>
    <s v="US-2023-141264"/>
    <x v="0"/>
    <d v="2023-08-14T00:00:00"/>
    <x v="1180"/>
    <x v="1"/>
    <s v="CT-11995"/>
    <s v="Carol Triggs"/>
    <x v="0"/>
    <s v="United States"/>
    <x v="218"/>
    <x v="5"/>
    <n v="75061"/>
    <x v="2"/>
    <s v="OFF-AP-10002534"/>
    <x v="1"/>
    <x v="9"/>
    <s v="3.6 Cubic Foot Counter Height Office Refrigerator"/>
    <n v="58.923999999999985"/>
    <n v="1"/>
    <n v="0.8"/>
    <n v="-153.20240000000001"/>
  </r>
  <r>
    <n v="8878"/>
    <s v="CA-2024-126928"/>
    <x v="3"/>
    <d v="2024-09-18T00:00:00"/>
    <x v="19"/>
    <x v="1"/>
    <s v="GZ-14470"/>
    <s v="Gary Zandusky"/>
    <x v="0"/>
    <s v="United States"/>
    <x v="73"/>
    <x v="30"/>
    <n v="7960"/>
    <x v="3"/>
    <s v="TEC-MA-10004626"/>
    <x v="2"/>
    <x v="15"/>
    <s v="Lexmark 20R1285 X6650 Wireless All-in-One Printer"/>
    <n v="480"/>
    <n v="4"/>
    <n v="0"/>
    <n v="225.6"/>
  </r>
  <r>
    <n v="8879"/>
    <s v="CA-2024-126928"/>
    <x v="3"/>
    <d v="2024-09-18T00:00:00"/>
    <x v="19"/>
    <x v="1"/>
    <s v="GZ-14470"/>
    <s v="Gary Zandusky"/>
    <x v="0"/>
    <s v="United States"/>
    <x v="73"/>
    <x v="30"/>
    <n v="7960"/>
    <x v="3"/>
    <s v="OFF-ST-10000615"/>
    <x v="1"/>
    <x v="4"/>
    <s v="SimpliFile Personal File, Black Granite, 15w x 6-15/16d x 11-1/4h"/>
    <n v="34.049999999999997"/>
    <n v="3"/>
    <n v="0"/>
    <n v="9.5340000000000025"/>
  </r>
  <r>
    <n v="8880"/>
    <s v="US-2022-107944"/>
    <x v="1"/>
    <d v="2022-03-23T00:00:00"/>
    <x v="571"/>
    <x v="2"/>
    <s v="AM-10360"/>
    <s v="Alice McCarthy"/>
    <x v="1"/>
    <s v="United States"/>
    <x v="1"/>
    <x v="1"/>
    <n v="90008"/>
    <x v="1"/>
    <s v="OFF-PA-10000659"/>
    <x v="1"/>
    <x v="10"/>
    <s v="TOPS Carbonless Receipt Book, Four 2-3/4 x 7-1/4 Money Receipts per Page"/>
    <n v="192.72"/>
    <n v="11"/>
    <n v="0"/>
    <n v="92.505599999999987"/>
  </r>
  <r>
    <n v="8881"/>
    <s v="US-2022-107944"/>
    <x v="1"/>
    <d v="2022-03-23T00:00:00"/>
    <x v="571"/>
    <x v="2"/>
    <s v="AM-10360"/>
    <s v="Alice McCarthy"/>
    <x v="1"/>
    <s v="United States"/>
    <x v="1"/>
    <x v="1"/>
    <n v="90008"/>
    <x v="1"/>
    <s v="TEC-AC-10000736"/>
    <x v="2"/>
    <x v="11"/>
    <s v="Logitech G600 MMO Gaming Mouse"/>
    <n v="239.96999999999997"/>
    <n v="3"/>
    <n v="0"/>
    <n v="86.389199999999988"/>
  </r>
  <r>
    <n v="8882"/>
    <s v="CA-2023-135594"/>
    <x v="0"/>
    <d v="2023-07-01T00:00:00"/>
    <x v="480"/>
    <x v="0"/>
    <s v="AH-10120"/>
    <s v="Adrian Hane"/>
    <x v="2"/>
    <s v="United States"/>
    <x v="34"/>
    <x v="10"/>
    <n v="60505"/>
    <x v="2"/>
    <s v="TEC-AC-10003038"/>
    <x v="2"/>
    <x v="11"/>
    <s v="Kingston Digital DataTraveler 16GB USB 2.0"/>
    <n v="50.120000000000005"/>
    <n v="7"/>
    <n v="0.2"/>
    <n v="-0.62650000000000716"/>
  </r>
  <r>
    <n v="8883"/>
    <s v="US-2024-115252"/>
    <x v="3"/>
    <d v="2024-10-21T00:00:00"/>
    <x v="512"/>
    <x v="1"/>
    <s v="MY-18295"/>
    <s v="Muhammed Yedwab"/>
    <x v="1"/>
    <s v="United States"/>
    <x v="28"/>
    <x v="3"/>
    <n v="27707"/>
    <x v="0"/>
    <s v="TEC-PH-10004071"/>
    <x v="2"/>
    <x v="7"/>
    <s v="PayAnywhere Card Reader"/>
    <n v="15.984000000000002"/>
    <n v="2"/>
    <n v="0.2"/>
    <n v="1.3986000000000001"/>
  </r>
  <r>
    <n v="8884"/>
    <s v="US-2024-115252"/>
    <x v="3"/>
    <d v="2024-10-21T00:00:00"/>
    <x v="512"/>
    <x v="1"/>
    <s v="MY-18295"/>
    <s v="Muhammed Yedwab"/>
    <x v="1"/>
    <s v="United States"/>
    <x v="28"/>
    <x v="3"/>
    <n v="27707"/>
    <x v="0"/>
    <s v="OFF-PA-10001667"/>
    <x v="1"/>
    <x v="10"/>
    <s v="Great White Multi-Use Recycled Paper (20Lb. and 84 Bright)"/>
    <n v="14.352000000000002"/>
    <n v="3"/>
    <n v="0.2"/>
    <n v="4.4849999999999994"/>
  </r>
  <r>
    <n v="8885"/>
    <s v="CA-2021-107398"/>
    <x v="2"/>
    <d v="2021-08-25T00:00:00"/>
    <x v="83"/>
    <x v="1"/>
    <s v="BS-11590"/>
    <s v="Brendan Sweed"/>
    <x v="1"/>
    <s v="United States"/>
    <x v="38"/>
    <x v="24"/>
    <n v="43229"/>
    <x v="3"/>
    <s v="OFF-BI-10001982"/>
    <x v="1"/>
    <x v="8"/>
    <s v="Wilson Jones Custom Binder Spines &amp; Labels"/>
    <n v="6.5280000000000014"/>
    <n v="4"/>
    <n v="0.7"/>
    <n v="-4.5695999999999994"/>
  </r>
  <r>
    <n v="8886"/>
    <s v="CA-2021-107398"/>
    <x v="2"/>
    <d v="2021-08-25T00:00:00"/>
    <x v="83"/>
    <x v="1"/>
    <s v="BS-11590"/>
    <s v="Brendan Sweed"/>
    <x v="1"/>
    <s v="United States"/>
    <x v="38"/>
    <x v="24"/>
    <n v="43229"/>
    <x v="3"/>
    <s v="OFF-BI-10004141"/>
    <x v="1"/>
    <x v="8"/>
    <s v="Insertable Tab Indexes For Data Binders"/>
    <n v="2.8620000000000005"/>
    <n v="3"/>
    <n v="0.7"/>
    <n v="-2.2896000000000001"/>
  </r>
  <r>
    <n v="8887"/>
    <s v="CA-2021-107398"/>
    <x v="2"/>
    <d v="2021-08-25T00:00:00"/>
    <x v="83"/>
    <x v="1"/>
    <s v="BS-11590"/>
    <s v="Brendan Sweed"/>
    <x v="1"/>
    <s v="United States"/>
    <x v="38"/>
    <x v="24"/>
    <n v="43229"/>
    <x v="3"/>
    <s v="OFF-BI-10002103"/>
    <x v="1"/>
    <x v="8"/>
    <s v="Cardinal Slant-D Ring Binder, Heavy Gauge Vinyl"/>
    <n v="20.856000000000002"/>
    <n v="8"/>
    <n v="0.7"/>
    <n v="-16.684799999999996"/>
  </r>
  <r>
    <n v="8888"/>
    <s v="CA-2021-169642"/>
    <x v="2"/>
    <d v="2021-07-27T00:00:00"/>
    <x v="753"/>
    <x v="0"/>
    <s v="BB-10990"/>
    <s v="Barry Blumstein"/>
    <x v="1"/>
    <s v="United States"/>
    <x v="1"/>
    <x v="1"/>
    <n v="90036"/>
    <x v="1"/>
    <s v="OFF-ST-10002574"/>
    <x v="1"/>
    <x v="4"/>
    <s v="SAFCO Commercial Wire Shelving, Black"/>
    <n v="276.27999999999997"/>
    <n v="2"/>
    <n v="0"/>
    <n v="0"/>
  </r>
  <r>
    <n v="8889"/>
    <s v="CA-2024-103968"/>
    <x v="3"/>
    <d v="2024-12-02T00:00:00"/>
    <x v="94"/>
    <x v="1"/>
    <s v="ML-17755"/>
    <s v="Max Ludwig"/>
    <x v="2"/>
    <s v="United States"/>
    <x v="280"/>
    <x v="1"/>
    <n v="95207"/>
    <x v="1"/>
    <s v="FUR-FU-10003394"/>
    <x v="0"/>
    <x v="5"/>
    <s v="Tenex &quot;The Solids&quot; Textured Chair Mats"/>
    <n v="629.64"/>
    <n v="9"/>
    <n v="0"/>
    <n v="107.03879999999994"/>
  </r>
  <r>
    <n v="8890"/>
    <s v="CA-2023-147256"/>
    <x v="0"/>
    <d v="2023-10-18T00:00:00"/>
    <x v="149"/>
    <x v="0"/>
    <s v="FC-14245"/>
    <s v="Frank Carlisle"/>
    <x v="2"/>
    <s v="United States"/>
    <x v="29"/>
    <x v="25"/>
    <n v="65203"/>
    <x v="2"/>
    <s v="TEC-PH-10003072"/>
    <x v="2"/>
    <x v="7"/>
    <s v="Panasonic KX-TG9541B DECT 6.0 Digital 2-Line Expandable Cordless Phone With Digital Answering System"/>
    <n v="449.97"/>
    <n v="3"/>
    <n v="0"/>
    <n v="220.48530000000002"/>
  </r>
  <r>
    <n v="8891"/>
    <s v="CA-2023-147256"/>
    <x v="0"/>
    <d v="2023-10-18T00:00:00"/>
    <x v="149"/>
    <x v="0"/>
    <s v="FC-14245"/>
    <s v="Frank Carlisle"/>
    <x v="2"/>
    <s v="United States"/>
    <x v="29"/>
    <x v="25"/>
    <n v="65203"/>
    <x v="2"/>
    <s v="OFF-AP-10003057"/>
    <x v="1"/>
    <x v="9"/>
    <s v="Honeywell Enviracaire Portable HEPA Air Cleaner for 16' x 20' Room"/>
    <n v="1927.5900000000001"/>
    <n v="7"/>
    <n v="0"/>
    <n v="751.76010000000008"/>
  </r>
  <r>
    <n v="8892"/>
    <s v="CA-2023-162159"/>
    <x v="0"/>
    <d v="2023-09-17T00:00:00"/>
    <x v="801"/>
    <x v="2"/>
    <s v="CR-12625"/>
    <s v="Corey Roper"/>
    <x v="2"/>
    <s v="United States"/>
    <x v="38"/>
    <x v="32"/>
    <n v="31907"/>
    <x v="0"/>
    <s v="FUR-CH-10001146"/>
    <x v="0"/>
    <x v="1"/>
    <s v="Global Value Mid-Back Manager's Chair, Gray"/>
    <n v="121.78"/>
    <n v="2"/>
    <n v="0"/>
    <n v="30.444999999999993"/>
  </r>
  <r>
    <n v="8893"/>
    <s v="CA-2022-111038"/>
    <x v="1"/>
    <d v="2022-12-01T00:00:00"/>
    <x v="726"/>
    <x v="1"/>
    <s v="LC-16960"/>
    <s v="Lindsay Castell"/>
    <x v="2"/>
    <s v="United States"/>
    <x v="70"/>
    <x v="1"/>
    <n v="92037"/>
    <x v="1"/>
    <s v="FUR-CH-10003973"/>
    <x v="0"/>
    <x v="1"/>
    <s v="GuestStacker Chair with Chrome Finish Legs"/>
    <n v="2676.672"/>
    <n v="9"/>
    <n v="0.2"/>
    <n v="267.66720000000009"/>
  </r>
  <r>
    <n v="8894"/>
    <s v="CA-2021-124723"/>
    <x v="2"/>
    <d v="2021-08-05T00:00:00"/>
    <x v="1116"/>
    <x v="1"/>
    <s v="GZ-14470"/>
    <s v="Gary Zandusky"/>
    <x v="0"/>
    <s v="United States"/>
    <x v="480"/>
    <x v="5"/>
    <n v="77590"/>
    <x v="2"/>
    <s v="FUR-TA-10001307"/>
    <x v="0"/>
    <x v="3"/>
    <s v="SAFCO PlanMaster Heigh-Adjustable Drafting Table Base, 43w x 30d x 30-37h, Black"/>
    <n v="489.22999999999996"/>
    <n v="2"/>
    <n v="0.3"/>
    <n v="41.933999999999997"/>
  </r>
  <r>
    <n v="8895"/>
    <s v="CA-2023-167241"/>
    <x v="0"/>
    <d v="2023-08-16T00:00:00"/>
    <x v="1275"/>
    <x v="1"/>
    <s v="BD-11320"/>
    <s v="Bill Donatelli"/>
    <x v="0"/>
    <s v="United States"/>
    <x v="1"/>
    <x v="1"/>
    <n v="90004"/>
    <x v="1"/>
    <s v="FUR-FU-10004071"/>
    <x v="0"/>
    <x v="5"/>
    <s v="Luxo Professional Magnifying Clamp-On Fluorescent Lamps"/>
    <n v="312.03000000000003"/>
    <n v="3"/>
    <n v="0"/>
    <n v="43.684200000000018"/>
  </r>
  <r>
    <n v="8896"/>
    <s v="CA-2023-167241"/>
    <x v="0"/>
    <d v="2023-08-16T00:00:00"/>
    <x v="1275"/>
    <x v="1"/>
    <s v="BD-11320"/>
    <s v="Bill Donatelli"/>
    <x v="0"/>
    <s v="United States"/>
    <x v="1"/>
    <x v="1"/>
    <n v="90004"/>
    <x v="1"/>
    <s v="OFF-ST-10001505"/>
    <x v="1"/>
    <x v="4"/>
    <s v="Perma STOR-ALL Hanging File Box, 13 1/8&quot;W x 12 1/4&quot;D x 10 1/2&quot;H"/>
    <n v="17.940000000000001"/>
    <n v="3"/>
    <n v="0"/>
    <n v="3.0497999999999985"/>
  </r>
  <r>
    <n v="8897"/>
    <s v="CA-2023-167241"/>
    <x v="0"/>
    <d v="2023-08-16T00:00:00"/>
    <x v="1275"/>
    <x v="1"/>
    <s v="BD-11320"/>
    <s v="Bill Donatelli"/>
    <x v="0"/>
    <s v="United States"/>
    <x v="1"/>
    <x v="1"/>
    <n v="90004"/>
    <x v="1"/>
    <s v="TEC-PH-10004614"/>
    <x v="2"/>
    <x v="7"/>
    <s v="AT&amp;T 841000 Phone"/>
    <n v="165.60000000000002"/>
    <n v="3"/>
    <n v="0.2"/>
    <n v="10.349999999999994"/>
  </r>
  <r>
    <n v="8898"/>
    <s v="CA-2023-167241"/>
    <x v="0"/>
    <d v="2023-08-16T00:00:00"/>
    <x v="1275"/>
    <x v="1"/>
    <s v="BD-11320"/>
    <s v="Bill Donatelli"/>
    <x v="0"/>
    <s v="United States"/>
    <x v="1"/>
    <x v="1"/>
    <n v="90004"/>
    <x v="1"/>
    <s v="OFF-PA-10004911"/>
    <x v="1"/>
    <x v="10"/>
    <s v="Rediform S.O.S. 1-Up Phone Message Bk, 4-1/4x3-1/16 Bk, 1 Form/Pg, 40 Messages/Bk, 3/Pk"/>
    <n v="37.520000000000003"/>
    <n v="4"/>
    <n v="0"/>
    <n v="18.009600000000002"/>
  </r>
  <r>
    <n v="8899"/>
    <s v="CA-2022-163237"/>
    <x v="1"/>
    <d v="2022-08-07T00:00:00"/>
    <x v="128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22-163237"/>
    <x v="1"/>
    <d v="2022-08-07T00:00:00"/>
    <x v="1281"/>
    <x v="0"/>
    <s v="EM-14095"/>
    <s v="Eudokia Martin"/>
    <x v="1"/>
    <s v="United States"/>
    <x v="24"/>
    <x v="17"/>
    <n v="22153"/>
    <x v="0"/>
    <s v="OFF-LA-10004545"/>
    <x v="1"/>
    <x v="2"/>
    <s v="Avery 50"/>
    <n v="25.06"/>
    <n v="2"/>
    <n v="0"/>
    <n v="11.778199999999998"/>
  </r>
  <r>
    <n v="8901"/>
    <s v="CA-2023-150483"/>
    <x v="0"/>
    <d v="2023-06-01T00:00:00"/>
    <x v="204"/>
    <x v="1"/>
    <s v="BP-11290"/>
    <s v="Beth Paige"/>
    <x v="0"/>
    <s v="United States"/>
    <x v="27"/>
    <x v="10"/>
    <n v="62521"/>
    <x v="2"/>
    <s v="FUR-FU-10001379"/>
    <x v="0"/>
    <x v="5"/>
    <s v="Executive Impressions 16-1/2&quot; Circular Wall Clock"/>
    <n v="32.064"/>
    <n v="3"/>
    <n v="0.6"/>
    <n v="-12.825599999999994"/>
  </r>
  <r>
    <n v="8902"/>
    <s v="CA-2023-150483"/>
    <x v="0"/>
    <d v="2023-06-01T00:00:00"/>
    <x v="204"/>
    <x v="1"/>
    <s v="BP-11290"/>
    <s v="Beth Paige"/>
    <x v="0"/>
    <s v="United States"/>
    <x v="27"/>
    <x v="10"/>
    <n v="62521"/>
    <x v="2"/>
    <s v="OFF-PA-10001846"/>
    <x v="1"/>
    <x v="10"/>
    <s v="Xerox 1899"/>
    <n v="18.496000000000002"/>
    <n v="4"/>
    <n v="0.2"/>
    <n v="6.7048000000000005"/>
  </r>
  <r>
    <n v="8903"/>
    <s v="CA-2023-150483"/>
    <x v="0"/>
    <d v="2023-06-01T00:00:00"/>
    <x v="204"/>
    <x v="1"/>
    <s v="BP-11290"/>
    <s v="Beth Paige"/>
    <x v="0"/>
    <s v="United States"/>
    <x v="27"/>
    <x v="10"/>
    <n v="62521"/>
    <x v="2"/>
    <s v="FUR-CH-10000422"/>
    <x v="0"/>
    <x v="1"/>
    <s v="Global Highback Leather Tilter in Burgundy"/>
    <n v="191.07899999999998"/>
    <n v="3"/>
    <n v="0.3"/>
    <n v="-38.215799999999973"/>
  </r>
  <r>
    <n v="8904"/>
    <s v="CA-2023-150483"/>
    <x v="0"/>
    <d v="2023-06-01T00:00:00"/>
    <x v="204"/>
    <x v="1"/>
    <s v="BP-11290"/>
    <s v="Beth Paige"/>
    <x v="0"/>
    <s v="United States"/>
    <x v="27"/>
    <x v="10"/>
    <n v="62521"/>
    <x v="2"/>
    <s v="OFF-PA-10004621"/>
    <x v="1"/>
    <x v="10"/>
    <s v="Xerox 212"/>
    <n v="10.368000000000002"/>
    <n v="2"/>
    <n v="0.2"/>
    <n v="3.6288"/>
  </r>
  <r>
    <n v="8905"/>
    <s v="US-2023-126431"/>
    <x v="0"/>
    <d v="2023-07-02T00:00:00"/>
    <x v="863"/>
    <x v="3"/>
    <s v="SU-20665"/>
    <s v="Stephanie Ulpright"/>
    <x v="2"/>
    <s v="United States"/>
    <x v="20"/>
    <x v="15"/>
    <n v="10009"/>
    <x v="3"/>
    <s v="OFF-LA-10001474"/>
    <x v="1"/>
    <x v="2"/>
    <s v="Avery 477"/>
    <n v="30.53"/>
    <n v="1"/>
    <n v="0"/>
    <n v="14.043800000000001"/>
  </r>
  <r>
    <n v="8906"/>
    <s v="US-2023-126431"/>
    <x v="0"/>
    <d v="2023-07-02T00:00:00"/>
    <x v="863"/>
    <x v="3"/>
    <s v="SU-20665"/>
    <s v="Stephanie Ulpright"/>
    <x v="2"/>
    <s v="United States"/>
    <x v="20"/>
    <x v="15"/>
    <n v="10009"/>
    <x v="3"/>
    <s v="TEC-AC-10001635"/>
    <x v="2"/>
    <x v="11"/>
    <s v="KeyTronic KT400U2 - Keyboard - Black"/>
    <n v="30.839999999999996"/>
    <n v="3"/>
    <n v="0"/>
    <n v="6.1679999999999975"/>
  </r>
  <r>
    <n v="8907"/>
    <s v="US-2023-126431"/>
    <x v="0"/>
    <d v="2023-07-02T00:00:00"/>
    <x v="863"/>
    <x v="3"/>
    <s v="SU-20665"/>
    <s v="Stephanie Ulpright"/>
    <x v="2"/>
    <s v="United States"/>
    <x v="20"/>
    <x v="15"/>
    <n v="10009"/>
    <x v="3"/>
    <s v="OFF-PA-10001950"/>
    <x v="1"/>
    <x v="10"/>
    <s v="Southworth 25% Cotton Antique Laid Paper &amp; Envelopes"/>
    <n v="75.06"/>
    <n v="9"/>
    <n v="0"/>
    <n v="33.776999999999994"/>
  </r>
  <r>
    <n v="8908"/>
    <s v="CA-2023-139934"/>
    <x v="0"/>
    <d v="2023-12-19T00:00:00"/>
    <x v="12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22-109603"/>
    <x v="1"/>
    <d v="2022-01-26T00:00:00"/>
    <x v="1306"/>
    <x v="1"/>
    <s v="EM-13825"/>
    <s v="Elizabeth Moffitt"/>
    <x v="1"/>
    <s v="United States"/>
    <x v="429"/>
    <x v="1"/>
    <n v="92553"/>
    <x v="1"/>
    <s v="OFF-PA-10003790"/>
    <x v="1"/>
    <x v="10"/>
    <s v="Xerox 1991"/>
    <n v="182.72"/>
    <n v="8"/>
    <n v="0"/>
    <n v="84.051199999999994"/>
  </r>
  <r>
    <n v="8910"/>
    <s v="CA-2024-160661"/>
    <x v="3"/>
    <d v="2024-10-29T00:00:00"/>
    <x v="943"/>
    <x v="1"/>
    <s v="SA-20830"/>
    <s v="Sue Ann Reed"/>
    <x v="0"/>
    <s v="United States"/>
    <x v="231"/>
    <x v="31"/>
    <n v="2149"/>
    <x v="3"/>
    <s v="OFF-LA-10002475"/>
    <x v="1"/>
    <x v="2"/>
    <s v="Avery 519"/>
    <n v="21.93"/>
    <n v="3"/>
    <n v="0"/>
    <n v="10.307099999999998"/>
  </r>
  <r>
    <n v="8911"/>
    <s v="CA-2024-102610"/>
    <x v="3"/>
    <d v="2024-11-05T00:00:00"/>
    <x v="834"/>
    <x v="1"/>
    <s v="CA-12265"/>
    <s v="Christina Anderson"/>
    <x v="0"/>
    <s v="United States"/>
    <x v="346"/>
    <x v="18"/>
    <n v="37421"/>
    <x v="0"/>
    <s v="TEC-AC-10000303"/>
    <x v="2"/>
    <x v="11"/>
    <s v="Logitech M510 Wireless Mouse"/>
    <n v="95.976000000000013"/>
    <n v="3"/>
    <n v="0.2"/>
    <n v="15.596099999999996"/>
  </r>
  <r>
    <n v="8912"/>
    <s v="CA-2024-102610"/>
    <x v="3"/>
    <d v="2024-11-05T00:00:00"/>
    <x v="834"/>
    <x v="1"/>
    <s v="CA-12265"/>
    <s v="Christina Anderson"/>
    <x v="0"/>
    <s v="United States"/>
    <x v="346"/>
    <x v="18"/>
    <n v="37421"/>
    <x v="0"/>
    <s v="TEC-PH-10000127"/>
    <x v="2"/>
    <x v="7"/>
    <s v="iOttie XL Car Mount"/>
    <n v="143.928"/>
    <n v="9"/>
    <n v="0.2"/>
    <n v="-32.383800000000008"/>
  </r>
  <r>
    <n v="8913"/>
    <s v="CA-2024-102610"/>
    <x v="3"/>
    <d v="2024-11-05T00:00:00"/>
    <x v="834"/>
    <x v="1"/>
    <s v="CA-12265"/>
    <s v="Christina Anderson"/>
    <x v="0"/>
    <s v="United States"/>
    <x v="346"/>
    <x v="18"/>
    <n v="37421"/>
    <x v="0"/>
    <s v="OFF-BI-10004364"/>
    <x v="1"/>
    <x v="8"/>
    <s v="Storex Dura Pro Binders"/>
    <n v="3.5640000000000009"/>
    <n v="2"/>
    <n v="0.7"/>
    <n v="-2.9700000000000006"/>
  </r>
  <r>
    <n v="8914"/>
    <s v="CA-2024-102610"/>
    <x v="3"/>
    <d v="2024-11-05T00:00:00"/>
    <x v="834"/>
    <x v="1"/>
    <s v="CA-12265"/>
    <s v="Christina Anderson"/>
    <x v="0"/>
    <s v="United States"/>
    <x v="346"/>
    <x v="18"/>
    <n v="37421"/>
    <x v="0"/>
    <s v="OFF-LA-10002195"/>
    <x v="1"/>
    <x v="2"/>
    <s v="Avery 481"/>
    <n v="4.9280000000000008"/>
    <n v="2"/>
    <n v="0.2"/>
    <n v="1.7247999999999997"/>
  </r>
  <r>
    <n v="8915"/>
    <s v="US-2023-144057"/>
    <x v="0"/>
    <d v="2023-05-10T00:00:00"/>
    <x v="583"/>
    <x v="1"/>
    <s v="CV-12805"/>
    <s v="Cynthia Voltz"/>
    <x v="1"/>
    <s v="United States"/>
    <x v="89"/>
    <x v="5"/>
    <n v="78745"/>
    <x v="2"/>
    <s v="OFF-ST-10001490"/>
    <x v="1"/>
    <x v="4"/>
    <s v="Hot File 7-Pocket, Floor Stand"/>
    <n v="856.65600000000006"/>
    <n v="6"/>
    <n v="0.2"/>
    <n v="107.08199999999985"/>
  </r>
  <r>
    <n v="8916"/>
    <s v="US-2023-144057"/>
    <x v="0"/>
    <d v="2023-05-10T00:00:00"/>
    <x v="583"/>
    <x v="1"/>
    <s v="CV-12805"/>
    <s v="Cynthia Voltz"/>
    <x v="1"/>
    <s v="United States"/>
    <x v="89"/>
    <x v="5"/>
    <n v="78745"/>
    <x v="2"/>
    <s v="OFF-BI-10002852"/>
    <x v="1"/>
    <x v="8"/>
    <s v="Ibico Standard Transparent Covers"/>
    <n v="13.183999999999997"/>
    <n v="4"/>
    <n v="0.8"/>
    <n v="-20.435200000000002"/>
  </r>
  <r>
    <n v="8917"/>
    <s v="US-2023-144057"/>
    <x v="0"/>
    <d v="2023-05-10T00:00:00"/>
    <x v="583"/>
    <x v="1"/>
    <s v="CV-12805"/>
    <s v="Cynthia Voltz"/>
    <x v="1"/>
    <s v="United States"/>
    <x v="89"/>
    <x v="5"/>
    <n v="78745"/>
    <x v="2"/>
    <s v="OFF-AP-10000390"/>
    <x v="1"/>
    <x v="9"/>
    <s v="Euro Pro Shark Stick Mini Vacuum"/>
    <n v="48.783999999999985"/>
    <n v="4"/>
    <n v="0.8"/>
    <n v="-131.71680000000001"/>
  </r>
  <r>
    <n v="8918"/>
    <s v="US-2023-144057"/>
    <x v="0"/>
    <d v="2023-05-10T00:00:00"/>
    <x v="583"/>
    <x v="1"/>
    <s v="CV-12805"/>
    <s v="Cynthia Voltz"/>
    <x v="1"/>
    <s v="United States"/>
    <x v="89"/>
    <x v="5"/>
    <n v="78745"/>
    <x v="2"/>
    <s v="OFF-PA-10004327"/>
    <x v="1"/>
    <x v="10"/>
    <s v="Xerox 1911"/>
    <n v="76.64"/>
    <n v="2"/>
    <n v="0.2"/>
    <n v="26.823999999999995"/>
  </r>
  <r>
    <n v="8919"/>
    <s v="US-2023-144057"/>
    <x v="0"/>
    <d v="2023-05-10T00:00:00"/>
    <x v="583"/>
    <x v="1"/>
    <s v="CV-12805"/>
    <s v="Cynthia Voltz"/>
    <x v="1"/>
    <s v="United States"/>
    <x v="89"/>
    <x v="5"/>
    <n v="78745"/>
    <x v="2"/>
    <s v="OFF-BI-10002353"/>
    <x v="1"/>
    <x v="8"/>
    <s v="GBC VeloBind Cover Sets"/>
    <n v="18.527999999999995"/>
    <n v="6"/>
    <n v="0.8"/>
    <n v="-27.791999999999994"/>
  </r>
  <r>
    <n v="8920"/>
    <s v="CA-2021-160276"/>
    <x v="2"/>
    <d v="2021-04-02T00:00:00"/>
    <x v="521"/>
    <x v="1"/>
    <s v="AH-10690"/>
    <s v="Anna Häberlin"/>
    <x v="1"/>
    <s v="United States"/>
    <x v="173"/>
    <x v="17"/>
    <n v="23464"/>
    <x v="0"/>
    <s v="FUR-FU-10003192"/>
    <x v="0"/>
    <x v="5"/>
    <s v="Luxo Adjustable Task Clamp Lamp"/>
    <n v="177.68"/>
    <n v="2"/>
    <n v="0"/>
    <n v="46.196799999999996"/>
  </r>
  <r>
    <n v="8921"/>
    <s v="CA-2021-132983"/>
    <x v="2"/>
    <d v="2021-04-28T00:00:00"/>
    <x v="617"/>
    <x v="1"/>
    <s v="DS-13180"/>
    <s v="David Smith"/>
    <x v="1"/>
    <s v="United States"/>
    <x v="312"/>
    <x v="15"/>
    <n v="14701"/>
    <x v="3"/>
    <s v="TEC-AC-10000736"/>
    <x v="2"/>
    <x v="11"/>
    <s v="Logitech G600 MMO Gaming Mouse"/>
    <n v="159.97999999999999"/>
    <n v="2"/>
    <n v="0"/>
    <n v="57.592799999999997"/>
  </r>
  <r>
    <n v="8922"/>
    <s v="CA-2023-145709"/>
    <x v="0"/>
    <d v="2023-10-05T00:00:00"/>
    <x v="389"/>
    <x v="1"/>
    <s v="AH-10690"/>
    <s v="Anna Häberlin"/>
    <x v="1"/>
    <s v="United States"/>
    <x v="514"/>
    <x v="2"/>
    <n v="33134"/>
    <x v="0"/>
    <s v="TEC-PH-10003095"/>
    <x v="2"/>
    <x v="7"/>
    <s v="Samsung HM1900 Bluetooth Headset"/>
    <n v="52.679999999999993"/>
    <n v="3"/>
    <n v="0.2"/>
    <n v="19.754999999999999"/>
  </r>
  <r>
    <n v="8923"/>
    <s v="CA-2023-145709"/>
    <x v="0"/>
    <d v="2023-10-05T00:00:00"/>
    <x v="389"/>
    <x v="1"/>
    <s v="AH-10690"/>
    <s v="Anna Häberlin"/>
    <x v="1"/>
    <s v="United States"/>
    <x v="514"/>
    <x v="2"/>
    <n v="33134"/>
    <x v="0"/>
    <s v="FUR-FU-10002885"/>
    <x v="0"/>
    <x v="5"/>
    <s v="Magna Visual Magnetic Picture Hangers"/>
    <n v="11.568000000000001"/>
    <n v="3"/>
    <n v="0.2"/>
    <n v="2.6028000000000011"/>
  </r>
  <r>
    <n v="8924"/>
    <s v="CA-2024-133928"/>
    <x v="3"/>
    <d v="2024-06-12T00:00:00"/>
    <x v="1244"/>
    <x v="1"/>
    <s v="ZC-21910"/>
    <s v="Zuschuss Carroll"/>
    <x v="0"/>
    <s v="United States"/>
    <x v="365"/>
    <x v="3"/>
    <n v="28601"/>
    <x v="0"/>
    <s v="OFF-BI-10001525"/>
    <x v="1"/>
    <x v="8"/>
    <s v="Acco Pressboard Covers with Storage Hooks, 14 7/8&quot; x 11&quot;, Executive Red"/>
    <n v="4.572000000000001"/>
    <n v="4"/>
    <n v="0.7"/>
    <n v="-3.8100000000000005"/>
  </r>
  <r>
    <n v="8925"/>
    <s v="CA-2023-168032"/>
    <x v="0"/>
    <d v="2023-01-30T00:00:00"/>
    <x v="855"/>
    <x v="1"/>
    <s v="DF-13135"/>
    <s v="David Flashing"/>
    <x v="0"/>
    <s v="United States"/>
    <x v="179"/>
    <x v="10"/>
    <n v="61107"/>
    <x v="2"/>
    <s v="TEC-PH-10004241"/>
    <x v="2"/>
    <x v="7"/>
    <s v="Nokia Lumia 1020"/>
    <n v="1439.9680000000001"/>
    <n v="4"/>
    <n v="0.2"/>
    <n v="143.99680000000006"/>
  </r>
  <r>
    <n v="8926"/>
    <s v="CA-2023-168032"/>
    <x v="0"/>
    <d v="2023-01-30T00:00:00"/>
    <x v="855"/>
    <x v="1"/>
    <s v="DF-13135"/>
    <s v="David Flashing"/>
    <x v="0"/>
    <s v="United States"/>
    <x v="179"/>
    <x v="10"/>
    <n v="61107"/>
    <x v="2"/>
    <s v="OFF-BI-10000546"/>
    <x v="1"/>
    <x v="8"/>
    <s v="Avery Durable Binders"/>
    <n v="1.7279999999999995"/>
    <n v="3"/>
    <n v="0.8"/>
    <n v="-2.678399999999999"/>
  </r>
  <r>
    <n v="8927"/>
    <s v="CA-2023-168032"/>
    <x v="0"/>
    <d v="2023-01-30T00:00:00"/>
    <x v="855"/>
    <x v="1"/>
    <s v="DF-13135"/>
    <s v="David Flashing"/>
    <x v="0"/>
    <s v="United States"/>
    <x v="179"/>
    <x v="10"/>
    <n v="61107"/>
    <x v="2"/>
    <s v="FUR-TA-10004256"/>
    <x v="0"/>
    <x v="3"/>
    <s v="Bretford “Just In Time” Height-Adjustable Multi-Task Work Tables"/>
    <n v="626.09999999999991"/>
    <n v="3"/>
    <n v="0.5"/>
    <n v="-538.44600000000003"/>
  </r>
  <r>
    <n v="8928"/>
    <s v="CA-2022-143616"/>
    <x v="1"/>
    <d v="2022-09-27T00:00:00"/>
    <x v="591"/>
    <x v="0"/>
    <s v="SS-20240"/>
    <s v="Saphhira Shifley"/>
    <x v="1"/>
    <s v="United States"/>
    <x v="4"/>
    <x v="4"/>
    <n v="98103"/>
    <x v="1"/>
    <s v="OFF-AR-10002067"/>
    <x v="1"/>
    <x v="6"/>
    <s v="Newell 334"/>
    <n v="99.2"/>
    <n v="5"/>
    <n v="0"/>
    <n v="25.792000000000002"/>
  </r>
  <r>
    <n v="8929"/>
    <s v="US-2022-168704"/>
    <x v="1"/>
    <d v="2022-04-13T00:00:00"/>
    <x v="1250"/>
    <x v="1"/>
    <s v="FP-14320"/>
    <s v="Frank Preis"/>
    <x v="0"/>
    <s v="United States"/>
    <x v="114"/>
    <x v="5"/>
    <n v="77340"/>
    <x v="2"/>
    <s v="FUR-TA-10000688"/>
    <x v="0"/>
    <x v="3"/>
    <s v="Chromcraft Bull-Nose Wood Round Conference Table Top, Wood Base"/>
    <n v="609.9799999999999"/>
    <n v="4"/>
    <n v="0.3"/>
    <n v="-113.28200000000004"/>
  </r>
  <r>
    <n v="8930"/>
    <s v="US-2022-168704"/>
    <x v="1"/>
    <d v="2022-04-13T00:00:00"/>
    <x v="1250"/>
    <x v="1"/>
    <s v="FP-14320"/>
    <s v="Frank Preis"/>
    <x v="0"/>
    <s v="United States"/>
    <x v="114"/>
    <x v="5"/>
    <n v="77340"/>
    <x v="2"/>
    <s v="FUR-TA-10002530"/>
    <x v="0"/>
    <x v="3"/>
    <s v="Iceberg OfficeWorks 42&quot; Round Tables"/>
    <n v="211.37199999999999"/>
    <n v="2"/>
    <n v="0.3"/>
    <n v="-45.294000000000011"/>
  </r>
  <r>
    <n v="8931"/>
    <s v="US-2022-168704"/>
    <x v="1"/>
    <d v="2022-04-13T00:00:00"/>
    <x v="1250"/>
    <x v="1"/>
    <s v="FP-14320"/>
    <s v="Frank Preis"/>
    <x v="0"/>
    <s v="United States"/>
    <x v="114"/>
    <x v="5"/>
    <n v="77340"/>
    <x v="2"/>
    <s v="TEC-PH-10001061"/>
    <x v="2"/>
    <x v="7"/>
    <s v="Apple iPhone 5C"/>
    <n v="239.976"/>
    <n v="3"/>
    <n v="0.2"/>
    <n v="17.998199999999997"/>
  </r>
  <r>
    <n v="8932"/>
    <s v="CA-2024-143252"/>
    <x v="3"/>
    <d v="2024-12-19T00:00:00"/>
    <x v="468"/>
    <x v="1"/>
    <s v="HE-14800"/>
    <s v="Harold Engle"/>
    <x v="1"/>
    <s v="United States"/>
    <x v="158"/>
    <x v="6"/>
    <n v="53209"/>
    <x v="2"/>
    <s v="FUR-FU-10001057"/>
    <x v="0"/>
    <x v="5"/>
    <s v="Tensor Track Tree Floor Lamp"/>
    <n v="99.949999999999989"/>
    <n v="5"/>
    <n v="0"/>
    <n v="22.988499999999998"/>
  </r>
  <r>
    <n v="8933"/>
    <s v="CA-2024-143252"/>
    <x v="3"/>
    <d v="2024-12-19T00:00:00"/>
    <x v="468"/>
    <x v="1"/>
    <s v="HE-14800"/>
    <s v="Harold Engle"/>
    <x v="1"/>
    <s v="United States"/>
    <x v="158"/>
    <x v="6"/>
    <n v="53209"/>
    <x v="2"/>
    <s v="TEC-AC-10002331"/>
    <x v="2"/>
    <x v="11"/>
    <s v="Maxell 74 Minute CDR, 10/Pack"/>
    <n v="29.339999999999996"/>
    <n v="3"/>
    <n v="0"/>
    <n v="10.855799999999999"/>
  </r>
  <r>
    <n v="8934"/>
    <s v="CA-2023-102134"/>
    <x v="0"/>
    <d v="2023-03-15T00:00:00"/>
    <x v="585"/>
    <x v="1"/>
    <s v="SP-20545"/>
    <s v="Sibella Parks"/>
    <x v="1"/>
    <s v="United States"/>
    <x v="124"/>
    <x v="6"/>
    <n v="54302"/>
    <x v="2"/>
    <s v="FUR-FU-10003724"/>
    <x v="0"/>
    <x v="5"/>
    <s v="Westinghouse Clip-On Gooseneck Lamps"/>
    <n v="16.739999999999998"/>
    <n v="2"/>
    <n v="0"/>
    <n v="4.3523999999999994"/>
  </r>
  <r>
    <n v="8935"/>
    <s v="CA-2024-130036"/>
    <x v="3"/>
    <d v="2024-08-28T00:00:00"/>
    <x v="952"/>
    <x v="3"/>
    <s v="BP-11185"/>
    <s v="Ben Peterman"/>
    <x v="1"/>
    <s v="United States"/>
    <x v="10"/>
    <x v="9"/>
    <n v="19120"/>
    <x v="3"/>
    <s v="OFF-PA-10000528"/>
    <x v="1"/>
    <x v="10"/>
    <s v="Xerox 1981"/>
    <n v="12.672000000000001"/>
    <n v="3"/>
    <n v="0.2"/>
    <n v="3.96"/>
  </r>
  <r>
    <n v="8936"/>
    <s v="CA-2024-130036"/>
    <x v="3"/>
    <d v="2024-08-28T00:00:00"/>
    <x v="952"/>
    <x v="3"/>
    <s v="BP-11185"/>
    <s v="Ben Peterman"/>
    <x v="1"/>
    <s v="United States"/>
    <x v="10"/>
    <x v="9"/>
    <n v="19120"/>
    <x v="3"/>
    <s v="TEC-AC-10001908"/>
    <x v="2"/>
    <x v="11"/>
    <s v="Logitech Wireless Headset h800"/>
    <n v="1119.8880000000001"/>
    <n v="14"/>
    <n v="0.2"/>
    <n v="209.97899999999993"/>
  </r>
  <r>
    <n v="8937"/>
    <s v="CA-2022-134117"/>
    <x v="1"/>
    <d v="2022-12-17T00:00:00"/>
    <x v="79"/>
    <x v="0"/>
    <s v="PG-18895"/>
    <s v="Paul Gonzalez"/>
    <x v="0"/>
    <s v="United States"/>
    <x v="1"/>
    <x v="1"/>
    <n v="90008"/>
    <x v="1"/>
    <s v="OFF-AR-10003903"/>
    <x v="1"/>
    <x v="6"/>
    <s v="Sanford 52201 APSCO Electric Pencil Sharpener"/>
    <n v="204.85"/>
    <n v="5"/>
    <n v="0"/>
    <n v="53.261000000000003"/>
  </r>
  <r>
    <n v="8938"/>
    <s v="CA-2022-134117"/>
    <x v="1"/>
    <d v="2022-12-17T00:00:00"/>
    <x v="79"/>
    <x v="0"/>
    <s v="PG-18895"/>
    <s v="Paul Gonzalez"/>
    <x v="0"/>
    <s v="United States"/>
    <x v="1"/>
    <x v="1"/>
    <n v="90008"/>
    <x v="1"/>
    <s v="TEC-PH-10004908"/>
    <x v="2"/>
    <x v="7"/>
    <s v="Panasonic KX TS3282W Corded phone"/>
    <n v="135.98400000000001"/>
    <n v="2"/>
    <n v="0.2"/>
    <n v="16.997999999999983"/>
  </r>
  <r>
    <n v="8939"/>
    <s v="CA-2022-134117"/>
    <x v="1"/>
    <d v="2022-12-17T00:00:00"/>
    <x v="79"/>
    <x v="0"/>
    <s v="PG-18895"/>
    <s v="Paul Gonzalez"/>
    <x v="0"/>
    <s v="United States"/>
    <x v="1"/>
    <x v="1"/>
    <n v="90008"/>
    <x v="1"/>
    <s v="OFF-AR-10001940"/>
    <x v="1"/>
    <x v="6"/>
    <s v="Sanford Colorific Eraseable Coloring Pencils, 12 Count"/>
    <n v="16.399999999999999"/>
    <n v="5"/>
    <n v="0"/>
    <n v="7.0520000000000005"/>
  </r>
  <r>
    <n v="8940"/>
    <s v="CA-2022-134117"/>
    <x v="1"/>
    <d v="2022-12-17T00:00:00"/>
    <x v="79"/>
    <x v="0"/>
    <s v="PG-18895"/>
    <s v="Paul Gonzalez"/>
    <x v="0"/>
    <s v="United States"/>
    <x v="1"/>
    <x v="1"/>
    <n v="90008"/>
    <x v="1"/>
    <s v="OFF-BI-10002026"/>
    <x v="1"/>
    <x v="8"/>
    <s v="Avery Arch Ring Binders"/>
    <n v="92.960000000000008"/>
    <n v="2"/>
    <n v="0.2"/>
    <n v="31.373999999999995"/>
  </r>
  <r>
    <n v="8941"/>
    <s v="CA-2021-130918"/>
    <x v="2"/>
    <d v="2021-08-22T00:00:00"/>
    <x v="751"/>
    <x v="0"/>
    <s v="JP-15520"/>
    <s v="Jeremy Pistek"/>
    <x v="0"/>
    <s v="United States"/>
    <x v="368"/>
    <x v="2"/>
    <n v="33161"/>
    <x v="0"/>
    <s v="OFF-SU-10003936"/>
    <x v="1"/>
    <x v="14"/>
    <s v="Acme Serrated Blade Letter Opener"/>
    <n v="7.6320000000000014"/>
    <n v="3"/>
    <n v="0.2"/>
    <n v="-1.8126000000000002"/>
  </r>
  <r>
    <n v="8942"/>
    <s v="CA-2023-159023"/>
    <x v="0"/>
    <d v="2023-11-04T00:00:00"/>
    <x v="519"/>
    <x v="2"/>
    <s v="NW-18400"/>
    <s v="Natalie Webber"/>
    <x v="0"/>
    <s v="United States"/>
    <x v="32"/>
    <x v="21"/>
    <n v="97206"/>
    <x v="1"/>
    <s v="OFF-BI-10002813"/>
    <x v="1"/>
    <x v="8"/>
    <s v="Avery Reinforcements for Hole-Punch Pages"/>
    <n v="4.1580000000000004"/>
    <n v="7"/>
    <n v="0.7"/>
    <n v="-3.4649999999999999"/>
  </r>
  <r>
    <n v="8943"/>
    <s v="CA-2023-159023"/>
    <x v="0"/>
    <d v="2023-11-04T00:00:00"/>
    <x v="519"/>
    <x v="2"/>
    <s v="NW-18400"/>
    <s v="Natalie Webber"/>
    <x v="0"/>
    <s v="United States"/>
    <x v="32"/>
    <x v="21"/>
    <n v="97206"/>
    <x v="1"/>
    <s v="TEC-MA-10003337"/>
    <x v="2"/>
    <x v="15"/>
    <s v="Okidata B401 Printer"/>
    <n v="179.99100000000004"/>
    <n v="3"/>
    <n v="0.7"/>
    <n v="-251.98739999999992"/>
  </r>
  <r>
    <n v="8944"/>
    <s v="CA-2024-111717"/>
    <x v="3"/>
    <d v="2024-10-11T00:00:00"/>
    <x v="412"/>
    <x v="1"/>
    <s v="SW-20245"/>
    <s v="Scot Wooten"/>
    <x v="0"/>
    <s v="United States"/>
    <x v="34"/>
    <x v="10"/>
    <n v="60505"/>
    <x v="2"/>
    <s v="FUR-CH-10001545"/>
    <x v="0"/>
    <x v="1"/>
    <s v="Hon Comfortask Task/Swivel Chairs"/>
    <n v="239.358"/>
    <n v="3"/>
    <n v="0.3"/>
    <n v="-47.871600000000001"/>
  </r>
  <r>
    <n v="8945"/>
    <s v="CA-2021-154592"/>
    <x v="2"/>
    <d v="2021-12-07T00:00:00"/>
    <x v="820"/>
    <x v="2"/>
    <s v="EH-14005"/>
    <s v="Erica Hernandez"/>
    <x v="2"/>
    <s v="United States"/>
    <x v="8"/>
    <x v="1"/>
    <n v="94109"/>
    <x v="1"/>
    <s v="OFF-PA-10000062"/>
    <x v="1"/>
    <x v="10"/>
    <s v="Green Bar Computer Printout Paper"/>
    <n v="164.88"/>
    <n v="3"/>
    <n v="0"/>
    <n v="80.791200000000003"/>
  </r>
  <r>
    <n v="8946"/>
    <s v="CA-2021-128622"/>
    <x v="2"/>
    <d v="2021-11-15T00:00:00"/>
    <x v="995"/>
    <x v="0"/>
    <s v="SC-20260"/>
    <s v="Scott Cohen"/>
    <x v="1"/>
    <s v="United States"/>
    <x v="8"/>
    <x v="1"/>
    <n v="94110"/>
    <x v="1"/>
    <s v="OFF-SU-10001574"/>
    <x v="1"/>
    <x v="14"/>
    <s v="Acme Value Line Scissors"/>
    <n v="10.95"/>
    <n v="3"/>
    <n v="0"/>
    <n v="3.2849999999999993"/>
  </r>
  <r>
    <n v="8947"/>
    <s v="CA-2024-148355"/>
    <x v="3"/>
    <d v="2024-12-25T00:00:00"/>
    <x v="675"/>
    <x v="1"/>
    <s v="NC-18535"/>
    <s v="Nick Crebassa"/>
    <x v="1"/>
    <s v="United States"/>
    <x v="217"/>
    <x v="31"/>
    <n v="2740"/>
    <x v="3"/>
    <s v="OFF-PA-10001972"/>
    <x v="1"/>
    <x v="10"/>
    <s v="Xerox 214"/>
    <n v="19.440000000000001"/>
    <n v="3"/>
    <n v="0"/>
    <n v="9.3312000000000008"/>
  </r>
  <r>
    <n v="8948"/>
    <s v="CA-2024-148355"/>
    <x v="3"/>
    <d v="2024-12-25T00:00:00"/>
    <x v="675"/>
    <x v="1"/>
    <s v="NC-18535"/>
    <s v="Nick Crebassa"/>
    <x v="1"/>
    <s v="United States"/>
    <x v="217"/>
    <x v="31"/>
    <n v="2740"/>
    <x v="3"/>
    <s v="OFF-BI-10000201"/>
    <x v="1"/>
    <x v="8"/>
    <s v="Avery Triangle Shaped Sheet Lifters, Black, 2/Pack"/>
    <n v="12.3"/>
    <n v="5"/>
    <n v="0"/>
    <n v="6.15"/>
  </r>
  <r>
    <n v="8949"/>
    <s v="CA-2021-132913"/>
    <x v="2"/>
    <d v="2021-12-24T00:00:00"/>
    <x v="166"/>
    <x v="2"/>
    <s v="AS-10090"/>
    <s v="Adam Shillingsburg"/>
    <x v="0"/>
    <s v="United States"/>
    <x v="70"/>
    <x v="1"/>
    <n v="92037"/>
    <x v="1"/>
    <s v="OFF-AP-10003278"/>
    <x v="1"/>
    <x v="9"/>
    <s v="Belkin 7-Outlet SurgeMaster Home Series"/>
    <n v="13.97"/>
    <n v="1"/>
    <n v="0"/>
    <n v="3.632200000000001"/>
  </r>
  <r>
    <n v="8950"/>
    <s v="CA-2024-150910"/>
    <x v="3"/>
    <d v="2024-12-23T00:00:00"/>
    <x v="675"/>
    <x v="1"/>
    <s v="JL-15130"/>
    <s v="Jack Lebron"/>
    <x v="0"/>
    <s v="United States"/>
    <x v="25"/>
    <x v="18"/>
    <n v="38301"/>
    <x v="0"/>
    <s v="FUR-TA-10002903"/>
    <x v="0"/>
    <x v="3"/>
    <s v="Bevis Round Bullnose 29&quot; High Table Top"/>
    <n v="934.9559999999999"/>
    <n v="6"/>
    <n v="0.4"/>
    <n v="-249.32159999999999"/>
  </r>
  <r>
    <n v="8951"/>
    <s v="CA-2024-150910"/>
    <x v="3"/>
    <d v="2024-12-23T00:00:00"/>
    <x v="675"/>
    <x v="1"/>
    <s v="JL-15130"/>
    <s v="Jack Lebron"/>
    <x v="0"/>
    <s v="United States"/>
    <x v="25"/>
    <x v="18"/>
    <n v="38301"/>
    <x v="0"/>
    <s v="TEC-AC-10001013"/>
    <x v="2"/>
    <x v="11"/>
    <s v="Logitech ClearChat Comfort/USB Headset H390"/>
    <n v="46.864000000000004"/>
    <n v="2"/>
    <n v="0.2"/>
    <n v="7.615399999999994"/>
  </r>
  <r>
    <n v="8952"/>
    <s v="CA-2024-150910"/>
    <x v="3"/>
    <d v="2024-12-23T00:00:00"/>
    <x v="675"/>
    <x v="1"/>
    <s v="JL-15130"/>
    <s v="Jack Lebron"/>
    <x v="0"/>
    <s v="United States"/>
    <x v="25"/>
    <x v="18"/>
    <n v="38301"/>
    <x v="0"/>
    <s v="OFF-ST-10000918"/>
    <x v="1"/>
    <x v="4"/>
    <s v="Crate-A-Files"/>
    <n v="26.160000000000004"/>
    <n v="3"/>
    <n v="0.2"/>
    <n v="1.961999999999998"/>
  </r>
  <r>
    <n v="8953"/>
    <s v="CA-2024-150910"/>
    <x v="3"/>
    <d v="2024-12-23T00:00:00"/>
    <x v="675"/>
    <x v="1"/>
    <s v="JL-15130"/>
    <s v="Jack Lebron"/>
    <x v="0"/>
    <s v="United States"/>
    <x v="25"/>
    <x v="18"/>
    <n v="38301"/>
    <x v="0"/>
    <s v="OFF-AR-10001419"/>
    <x v="1"/>
    <x v="6"/>
    <s v="Newell 325"/>
    <n v="23.128"/>
    <n v="7"/>
    <n v="0.2"/>
    <n v="2.8909999999999982"/>
  </r>
  <r>
    <n v="8954"/>
    <s v="CA-2024-150910"/>
    <x v="3"/>
    <d v="2024-12-23T00:00:00"/>
    <x v="675"/>
    <x v="1"/>
    <s v="JL-15130"/>
    <s v="Jack Lebron"/>
    <x v="0"/>
    <s v="United States"/>
    <x v="25"/>
    <x v="18"/>
    <n v="38301"/>
    <x v="0"/>
    <s v="OFF-AP-10003266"/>
    <x v="1"/>
    <x v="9"/>
    <s v="Holmes Replacement Filter for HEPA Air Cleaner, Large Room"/>
    <n v="59.24"/>
    <n v="5"/>
    <n v="0.2"/>
    <n v="16.290999999999997"/>
  </r>
  <r>
    <n v="8955"/>
    <s v="CA-2021-156790"/>
    <x v="2"/>
    <d v="2021-08-08T00:00:00"/>
    <x v="1307"/>
    <x v="0"/>
    <s v="VG-21790"/>
    <s v="Vivek Gonzalez"/>
    <x v="0"/>
    <s v="United States"/>
    <x v="108"/>
    <x v="2"/>
    <n v="32216"/>
    <x v="0"/>
    <s v="FUR-BO-10000468"/>
    <x v="0"/>
    <x v="0"/>
    <s v="O'Sullivan 2-Shelf Heavy-Duty Bookcases"/>
    <n v="155.45600000000002"/>
    <n v="4"/>
    <n v="0.2"/>
    <n v="-7.7727999999999895"/>
  </r>
  <r>
    <n v="8956"/>
    <s v="CA-2021-126480"/>
    <x v="2"/>
    <d v="2021-09-20T00:00:00"/>
    <x v="131"/>
    <x v="1"/>
    <s v="HG-14965"/>
    <s v="Henry Goldwyn"/>
    <x v="1"/>
    <s v="United States"/>
    <x v="70"/>
    <x v="1"/>
    <n v="92024"/>
    <x v="1"/>
    <s v="OFF-PA-10004610"/>
    <x v="1"/>
    <x v="10"/>
    <s v="Xerox 1900"/>
    <n v="8.56"/>
    <n v="2"/>
    <n v="0"/>
    <n v="3.8519999999999994"/>
  </r>
  <r>
    <n v="8957"/>
    <s v="CA-2024-105620"/>
    <x v="3"/>
    <d v="2024-12-26T00:00:00"/>
    <x v="675"/>
    <x v="2"/>
    <s v="JH-15430"/>
    <s v="Jennifer Halladay"/>
    <x v="0"/>
    <s v="United States"/>
    <x v="146"/>
    <x v="2"/>
    <n v="33012"/>
    <x v="0"/>
    <s v="FUR-FU-10004963"/>
    <x v="0"/>
    <x v="5"/>
    <s v="Eldon 400 Class Desk Accessories, Black Carbon"/>
    <n v="21"/>
    <n v="3"/>
    <n v="0.2"/>
    <n v="5.7750000000000021"/>
  </r>
  <r>
    <n v="8958"/>
    <s v="CA-2024-105620"/>
    <x v="3"/>
    <d v="2024-12-26T00:00:00"/>
    <x v="675"/>
    <x v="2"/>
    <s v="JH-15430"/>
    <s v="Jennifer Halladay"/>
    <x v="0"/>
    <s v="United States"/>
    <x v="146"/>
    <x v="2"/>
    <n v="33012"/>
    <x v="0"/>
    <s v="TEC-MA-10004626"/>
    <x v="2"/>
    <x v="15"/>
    <s v="Lexmark 20R1285 X6650 Wireless All-in-One Printer"/>
    <n v="120"/>
    <n v="2"/>
    <n v="0.5"/>
    <n v="-7.2000000000000028"/>
  </r>
  <r>
    <n v="8959"/>
    <s v="CA-2024-150266"/>
    <x v="3"/>
    <d v="2024-11-26T00:00:00"/>
    <x v="524"/>
    <x v="1"/>
    <s v="RO-19780"/>
    <s v="Rose O'Brian"/>
    <x v="0"/>
    <s v="United States"/>
    <x v="12"/>
    <x v="5"/>
    <n v="77070"/>
    <x v="2"/>
    <s v="TEC-PH-10003437"/>
    <x v="2"/>
    <x v="7"/>
    <s v="Blue Parrot B250XT Professional Grade Wireless Bluetooth Headset with"/>
    <n v="299.95999999999998"/>
    <n v="5"/>
    <n v="0.2"/>
    <n v="37.494999999999962"/>
  </r>
  <r>
    <n v="8960"/>
    <s v="CA-2024-150266"/>
    <x v="3"/>
    <d v="2024-11-26T00:00:00"/>
    <x v="524"/>
    <x v="1"/>
    <s v="RO-19780"/>
    <s v="Rose O'Brian"/>
    <x v="0"/>
    <s v="United States"/>
    <x v="12"/>
    <x v="5"/>
    <n v="77070"/>
    <x v="2"/>
    <s v="OFF-AP-10002867"/>
    <x v="1"/>
    <x v="9"/>
    <s v="Fellowes Command Center 5-outlet power strip"/>
    <n v="67.839999999999989"/>
    <n v="5"/>
    <n v="0.8"/>
    <n v="-179.77600000000001"/>
  </r>
  <r>
    <n v="8961"/>
    <s v="CA-2024-150266"/>
    <x v="3"/>
    <d v="2024-11-26T00:00:00"/>
    <x v="524"/>
    <x v="1"/>
    <s v="RO-19780"/>
    <s v="Rose O'Brian"/>
    <x v="0"/>
    <s v="United States"/>
    <x v="12"/>
    <x v="5"/>
    <n v="77070"/>
    <x v="2"/>
    <s v="FUR-CH-10002126"/>
    <x v="0"/>
    <x v="1"/>
    <s v="Hon Deluxe Fabric Upholstered Stacking Chairs"/>
    <n v="853.92999999999984"/>
    <n v="5"/>
    <n v="0.3"/>
    <n v="-24.397999999999911"/>
  </r>
  <r>
    <n v="8962"/>
    <s v="CA-2024-150266"/>
    <x v="3"/>
    <d v="2024-11-26T00:00:00"/>
    <x v="524"/>
    <x v="1"/>
    <s v="RO-19780"/>
    <s v="Rose O'Brian"/>
    <x v="0"/>
    <s v="United States"/>
    <x v="12"/>
    <x v="5"/>
    <n v="77070"/>
    <x v="2"/>
    <s v="OFF-AR-10001761"/>
    <x v="1"/>
    <x v="6"/>
    <s v="Avery Hi-Liter Smear-Safe Highlighters"/>
    <n v="18.687999999999999"/>
    <n v="4"/>
    <n v="0.2"/>
    <n v="3.7375999999999996"/>
  </r>
  <r>
    <n v="8963"/>
    <s v="CA-2023-157280"/>
    <x v="0"/>
    <d v="2023-11-06T00:00:00"/>
    <x v="237"/>
    <x v="2"/>
    <s v="LW-17125"/>
    <s v="Liz Willingham"/>
    <x v="0"/>
    <s v="United States"/>
    <x v="173"/>
    <x v="17"/>
    <n v="23464"/>
    <x v="0"/>
    <s v="FUR-FU-10004665"/>
    <x v="0"/>
    <x v="5"/>
    <s v="3M Polarizing Task Lamp with Clamp Arm, Light Gray"/>
    <n v="273.95999999999998"/>
    <n v="2"/>
    <n v="0"/>
    <n v="71.229600000000005"/>
  </r>
  <r>
    <n v="8964"/>
    <s v="CA-2023-157280"/>
    <x v="0"/>
    <d v="2023-11-06T00:00:00"/>
    <x v="237"/>
    <x v="2"/>
    <s v="LW-17125"/>
    <s v="Liz Willingham"/>
    <x v="0"/>
    <s v="United States"/>
    <x v="173"/>
    <x v="17"/>
    <n v="23464"/>
    <x v="0"/>
    <s v="TEC-AC-10000057"/>
    <x v="2"/>
    <x v="11"/>
    <s v="Microsoft Natural Ergonomic Keyboard 4000"/>
    <n v="89.97"/>
    <n v="3"/>
    <n v="0"/>
    <n v="18.893699999999995"/>
  </r>
  <r>
    <n v="8965"/>
    <s v="CA-2023-157280"/>
    <x v="0"/>
    <d v="2023-11-06T00:00:00"/>
    <x v="237"/>
    <x v="2"/>
    <s v="LW-17125"/>
    <s v="Liz Willingham"/>
    <x v="0"/>
    <s v="United States"/>
    <x v="173"/>
    <x v="17"/>
    <n v="23464"/>
    <x v="0"/>
    <s v="FUR-FU-10003806"/>
    <x v="0"/>
    <x v="5"/>
    <s v="Tenex Chairmat w/ Average Lip, 45&quot; x 53&quot;"/>
    <n v="756.80000000000007"/>
    <n v="5"/>
    <n v="0"/>
    <n v="75.679999999999978"/>
  </r>
  <r>
    <n v="8966"/>
    <s v="CA-2024-106691"/>
    <x v="3"/>
    <d v="2024-11-07T00:00:00"/>
    <x v="44"/>
    <x v="1"/>
    <s v="CC-12370"/>
    <s v="Christopher Conant"/>
    <x v="0"/>
    <s v="United States"/>
    <x v="12"/>
    <x v="5"/>
    <n v="77070"/>
    <x v="2"/>
    <s v="OFF-BI-10000145"/>
    <x v="1"/>
    <x v="8"/>
    <s v="Zipper Ring Binder Pockets"/>
    <n v="1.2479999999999998"/>
    <n v="2"/>
    <n v="0.8"/>
    <n v="-1.934400000000001"/>
  </r>
  <r>
    <n v="8967"/>
    <s v="CA-2023-134180"/>
    <x v="0"/>
    <d v="2023-11-04T00:00:00"/>
    <x v="237"/>
    <x v="1"/>
    <s v="JP-16135"/>
    <s v="Julie Prescott"/>
    <x v="2"/>
    <s v="United States"/>
    <x v="10"/>
    <x v="9"/>
    <n v="19120"/>
    <x v="3"/>
    <s v="TEC-AC-10000892"/>
    <x v="2"/>
    <x v="11"/>
    <s v="NETGEAR N750 Dual Band Wi-Fi Gigabit Router"/>
    <n v="72"/>
    <n v="1"/>
    <n v="0.2"/>
    <n v="14.399999999999999"/>
  </r>
  <r>
    <n v="8968"/>
    <s v="CA-2023-134180"/>
    <x v="0"/>
    <d v="2023-11-04T00:00:00"/>
    <x v="237"/>
    <x v="1"/>
    <s v="JP-16135"/>
    <s v="Julie Prescott"/>
    <x v="2"/>
    <s v="United States"/>
    <x v="10"/>
    <x v="9"/>
    <n v="19120"/>
    <x v="3"/>
    <s v="FUR-CH-10004886"/>
    <x v="0"/>
    <x v="1"/>
    <s v="Bevis Steel Folding Chairs"/>
    <n v="470.15499999999997"/>
    <n v="7"/>
    <n v="0.3"/>
    <n v="-13.432999999999993"/>
  </r>
  <r>
    <n v="8969"/>
    <s v="CA-2021-166730"/>
    <x v="2"/>
    <d v="2021-12-30T00:00:00"/>
    <x v="916"/>
    <x v="2"/>
    <s v="DD-13570"/>
    <s v="Dorothy Dickinson"/>
    <x v="0"/>
    <s v="United States"/>
    <x v="26"/>
    <x v="18"/>
    <n v="38109"/>
    <x v="0"/>
    <s v="OFF-ST-10002554"/>
    <x v="1"/>
    <x v="4"/>
    <s v="Tennsco Industrial Shelving"/>
    <n v="39.128"/>
    <n v="1"/>
    <n v="0.2"/>
    <n v="-8.803799999999999"/>
  </r>
  <r>
    <n v="8970"/>
    <s v="CA-2024-157469"/>
    <x v="3"/>
    <d v="2024-12-03T00:00:00"/>
    <x v="94"/>
    <x v="1"/>
    <s v="ES-14080"/>
    <s v="Erin Smith"/>
    <x v="1"/>
    <s v="United States"/>
    <x v="80"/>
    <x v="24"/>
    <n v="44107"/>
    <x v="3"/>
    <s v="OFF-AR-10001662"/>
    <x v="1"/>
    <x v="6"/>
    <s v="Rogers Handheld Barrel Pencil Sharpener"/>
    <n v="19.728000000000002"/>
    <n v="9"/>
    <n v="0.2"/>
    <n v="1.7262000000000022"/>
  </r>
  <r>
    <n v="8971"/>
    <s v="CA-2024-157469"/>
    <x v="3"/>
    <d v="2024-12-03T00:00:00"/>
    <x v="94"/>
    <x v="1"/>
    <s v="ES-14080"/>
    <s v="Erin Smith"/>
    <x v="1"/>
    <s v="United States"/>
    <x v="80"/>
    <x v="24"/>
    <n v="44107"/>
    <x v="3"/>
    <s v="TEC-PH-10004531"/>
    <x v="2"/>
    <x v="7"/>
    <s v="AT&amp;T CL2909"/>
    <n v="151.18799999999999"/>
    <n v="2"/>
    <n v="0.4"/>
    <n v="-25.198000000000008"/>
  </r>
  <r>
    <n v="8972"/>
    <s v="CA-2024-122308"/>
    <x v="3"/>
    <d v="2024-03-25T00:00:00"/>
    <x v="702"/>
    <x v="1"/>
    <s v="MV-17485"/>
    <s v="Mark Van Huff"/>
    <x v="0"/>
    <s v="United States"/>
    <x v="20"/>
    <x v="15"/>
    <n v="10011"/>
    <x v="3"/>
    <s v="FUR-CH-10000665"/>
    <x v="0"/>
    <x v="1"/>
    <s v="Global Airflow Leather Mesh Back Chair, Black"/>
    <n v="271.76400000000001"/>
    <n v="2"/>
    <n v="0.1"/>
    <n v="60.391999999999967"/>
  </r>
  <r>
    <n v="8973"/>
    <s v="US-2021-149034"/>
    <x v="2"/>
    <d v="2021-11-19T00:00:00"/>
    <x v="683"/>
    <x v="2"/>
    <s v="RD-19900"/>
    <s v="Ruben Dartt"/>
    <x v="0"/>
    <s v="United States"/>
    <x v="10"/>
    <x v="9"/>
    <n v="19120"/>
    <x v="3"/>
    <s v="TEC-AC-10003023"/>
    <x v="2"/>
    <x v="11"/>
    <s v="Logitech G105 Gaming Keyboard"/>
    <n v="47.496000000000002"/>
    <n v="1"/>
    <n v="0.2"/>
    <n v="-1.187400000000002"/>
  </r>
  <r>
    <n v="8974"/>
    <s v="CA-2024-159226"/>
    <x v="3"/>
    <d v="2024-04-26T00:00:00"/>
    <x v="433"/>
    <x v="0"/>
    <s v="RL-19615"/>
    <s v="Rob Lucas"/>
    <x v="0"/>
    <s v="United States"/>
    <x v="1"/>
    <x v="1"/>
    <n v="90008"/>
    <x v="1"/>
    <s v="FUR-BO-10004709"/>
    <x v="0"/>
    <x v="0"/>
    <s v="Bush Westfield Collection Bookcases, Medium Cherry Finish"/>
    <n v="344.98099999999994"/>
    <n v="7"/>
    <n v="0.15"/>
    <n v="28.410200000000017"/>
  </r>
  <r>
    <n v="8975"/>
    <s v="CA-2024-156622"/>
    <x v="3"/>
    <d v="2024-11-24T00:00:00"/>
    <x v="177"/>
    <x v="2"/>
    <s v="JP-15460"/>
    <s v="Jennifer Patt"/>
    <x v="1"/>
    <s v="United States"/>
    <x v="61"/>
    <x v="5"/>
    <n v="75220"/>
    <x v="2"/>
    <s v="OFF-PA-10000477"/>
    <x v="1"/>
    <x v="10"/>
    <s v="Xerox 22"/>
    <n v="36.288000000000011"/>
    <n v="7"/>
    <n v="0.2"/>
    <n v="12.700800000000001"/>
  </r>
  <r>
    <n v="8976"/>
    <s v="CA-2024-156622"/>
    <x v="3"/>
    <d v="2024-11-24T00:00:00"/>
    <x v="177"/>
    <x v="2"/>
    <s v="JP-15460"/>
    <s v="Jennifer Patt"/>
    <x v="1"/>
    <s v="United States"/>
    <x v="61"/>
    <x v="5"/>
    <n v="75220"/>
    <x v="2"/>
    <s v="OFF-PA-10002923"/>
    <x v="1"/>
    <x v="10"/>
    <s v="Xerox 1942"/>
    <n v="78.304000000000002"/>
    <n v="2"/>
    <n v="0.2"/>
    <n v="29.363999999999997"/>
  </r>
  <r>
    <n v="8977"/>
    <s v="CA-2024-156622"/>
    <x v="3"/>
    <d v="2024-11-24T00:00:00"/>
    <x v="177"/>
    <x v="2"/>
    <s v="JP-15460"/>
    <s v="Jennifer Patt"/>
    <x v="1"/>
    <s v="United States"/>
    <x v="61"/>
    <x v="5"/>
    <n v="75220"/>
    <x v="2"/>
    <s v="FUR-TA-10003008"/>
    <x v="0"/>
    <x v="3"/>
    <s v="Lesro Round Back Collection Coffee Table, End Table"/>
    <n v="127.785"/>
    <n v="1"/>
    <n v="0.3"/>
    <n v="-31.033499999999989"/>
  </r>
  <r>
    <n v="8978"/>
    <s v="CA-2024-156622"/>
    <x v="3"/>
    <d v="2024-11-24T00:00:00"/>
    <x v="177"/>
    <x v="2"/>
    <s v="JP-15460"/>
    <s v="Jennifer Patt"/>
    <x v="1"/>
    <s v="United States"/>
    <x v="61"/>
    <x v="5"/>
    <n v="75220"/>
    <x v="2"/>
    <s v="OFF-BI-10003707"/>
    <x v="1"/>
    <x v="8"/>
    <s v="Aluminum Screw Posts"/>
    <n v="6.1039999999999983"/>
    <n v="2"/>
    <n v="0.8"/>
    <n v="-9.1560000000000006"/>
  </r>
  <r>
    <n v="8979"/>
    <s v="CA-2021-119529"/>
    <x v="2"/>
    <d v="2021-11-03T00:00:00"/>
    <x v="840"/>
    <x v="0"/>
    <s v="DM-13345"/>
    <s v="Denise Monton"/>
    <x v="1"/>
    <s v="United States"/>
    <x v="334"/>
    <x v="30"/>
    <n v="7050"/>
    <x v="3"/>
    <s v="OFF-BI-10000546"/>
    <x v="1"/>
    <x v="8"/>
    <s v="Avery Durable Binders"/>
    <n v="5.76"/>
    <n v="2"/>
    <n v="0"/>
    <n v="2.8224"/>
  </r>
  <r>
    <n v="8980"/>
    <s v="CA-2022-150413"/>
    <x v="1"/>
    <d v="2022-10-19T00:00:00"/>
    <x v="994"/>
    <x v="0"/>
    <s v="CS-11860"/>
    <s v="Cari Schnelling"/>
    <x v="0"/>
    <s v="United States"/>
    <x v="61"/>
    <x v="5"/>
    <n v="75220"/>
    <x v="2"/>
    <s v="OFF-BI-10000404"/>
    <x v="1"/>
    <x v="8"/>
    <s v="Avery Printable Repositionable Plastic Tabs"/>
    <n v="1.7199999999999995"/>
    <n v="1"/>
    <n v="0.8"/>
    <n v="-2.8380000000000001"/>
  </r>
  <r>
    <n v="8981"/>
    <s v="CA-2021-108182"/>
    <x v="2"/>
    <d v="2021-02-07T00:00:00"/>
    <x v="1303"/>
    <x v="0"/>
    <s v="DL-13315"/>
    <s v="Delfina Latchford"/>
    <x v="0"/>
    <s v="United States"/>
    <x v="515"/>
    <x v="10"/>
    <n v="60441"/>
    <x v="2"/>
    <s v="OFF-BI-10001196"/>
    <x v="1"/>
    <x v="8"/>
    <s v="Avery Flip-Chart Easel Binder, Black"/>
    <n v="8.9519999999999982"/>
    <n v="2"/>
    <n v="0.8"/>
    <n v="-14.770800000000001"/>
  </r>
  <r>
    <n v="8982"/>
    <s v="CA-2023-110898"/>
    <x v="0"/>
    <d v="2023-03-07T00:00:00"/>
    <x v="331"/>
    <x v="1"/>
    <s v="LC-16870"/>
    <s v="Lena Cacioppo"/>
    <x v="0"/>
    <s v="United States"/>
    <x v="22"/>
    <x v="10"/>
    <n v="60623"/>
    <x v="2"/>
    <s v="OFF-AP-10001626"/>
    <x v="1"/>
    <x v="9"/>
    <s v="Commercial WindTunnel Clean Air Upright Vacuum, Replacement Belts, Filtration Bags"/>
    <n v="2.3339999999999996"/>
    <n v="3"/>
    <n v="0.8"/>
    <n v="-6.3018000000000001"/>
  </r>
  <r>
    <n v="8983"/>
    <s v="CA-2023-110898"/>
    <x v="0"/>
    <d v="2023-03-07T00:00:00"/>
    <x v="331"/>
    <x v="1"/>
    <s v="LC-16870"/>
    <s v="Lena Cacioppo"/>
    <x v="0"/>
    <s v="United States"/>
    <x v="22"/>
    <x v="10"/>
    <n v="60623"/>
    <x v="2"/>
    <s v="OFF-BI-10004656"/>
    <x v="1"/>
    <x v="8"/>
    <s v="Peel &amp; Stick Add-On Corner Pockets"/>
    <n v="1.7279999999999998"/>
    <n v="4"/>
    <n v="0.8"/>
    <n v="-2.764800000000001"/>
  </r>
  <r>
    <n v="8984"/>
    <s v="CA-2023-110898"/>
    <x v="0"/>
    <d v="2023-03-07T00:00:00"/>
    <x v="331"/>
    <x v="1"/>
    <s v="LC-16870"/>
    <s v="Lena Cacioppo"/>
    <x v="0"/>
    <s v="United States"/>
    <x v="22"/>
    <x v="10"/>
    <n v="60623"/>
    <x v="2"/>
    <s v="FUR-FU-10003773"/>
    <x v="0"/>
    <x v="5"/>
    <s v="Eldon Cleatmat Plus Chair Mats for High Pile Carpets"/>
    <n v="159.04"/>
    <n v="5"/>
    <n v="0.6"/>
    <n v="-194.82400000000001"/>
  </r>
  <r>
    <n v="8985"/>
    <s v="CA-2023-110898"/>
    <x v="0"/>
    <d v="2023-03-07T00:00:00"/>
    <x v="331"/>
    <x v="1"/>
    <s v="LC-16870"/>
    <s v="Lena Cacioppo"/>
    <x v="0"/>
    <s v="United States"/>
    <x v="22"/>
    <x v="10"/>
    <n v="60623"/>
    <x v="2"/>
    <s v="FUR-TA-10000849"/>
    <x v="0"/>
    <x v="3"/>
    <s v="Bevis Rectangular Conference Tables"/>
    <n v="145.97999999999999"/>
    <n v="2"/>
    <n v="0.5"/>
    <n v="-99.266399999999976"/>
  </r>
  <r>
    <n v="8986"/>
    <s v="CA-2022-123092"/>
    <x v="1"/>
    <d v="2022-12-03T00:00:00"/>
    <x v="157"/>
    <x v="1"/>
    <s v="JG-15115"/>
    <s v="Jack Garza"/>
    <x v="0"/>
    <s v="United States"/>
    <x v="108"/>
    <x v="3"/>
    <n v="28540"/>
    <x v="0"/>
    <s v="FUR-FU-10000222"/>
    <x v="0"/>
    <x v="5"/>
    <s v="Seth Thomas 16&quot; Steel Case Clock"/>
    <n v="77.951999999999998"/>
    <n v="3"/>
    <n v="0.2"/>
    <n v="12.667199999999994"/>
  </r>
  <r>
    <n v="8987"/>
    <s v="CA-2022-123092"/>
    <x v="1"/>
    <d v="2022-12-03T00:00:00"/>
    <x v="157"/>
    <x v="1"/>
    <s v="JG-15115"/>
    <s v="Jack Garza"/>
    <x v="0"/>
    <s v="United States"/>
    <x v="108"/>
    <x v="3"/>
    <n v="28540"/>
    <x v="0"/>
    <s v="OFF-BI-10001718"/>
    <x v="1"/>
    <x v="8"/>
    <s v="GBC DocuBind P50 Personal Binding Machine"/>
    <n v="95.970000000000013"/>
    <n v="5"/>
    <n v="0.7"/>
    <n v="-73.57699999999997"/>
  </r>
  <r>
    <n v="8988"/>
    <s v="CA-2022-123092"/>
    <x v="1"/>
    <d v="2022-12-03T00:00:00"/>
    <x v="157"/>
    <x v="1"/>
    <s v="JG-15115"/>
    <s v="Jack Garza"/>
    <x v="0"/>
    <s v="United States"/>
    <x v="108"/>
    <x v="3"/>
    <n v="28540"/>
    <x v="0"/>
    <s v="TEC-PH-10001700"/>
    <x v="2"/>
    <x v="7"/>
    <s v="Panasonic KX-TG6844B Expandable Digital Cordless Telephone"/>
    <n v="105.584"/>
    <n v="2"/>
    <n v="0.2"/>
    <n v="9.2386000000000053"/>
  </r>
  <r>
    <n v="8989"/>
    <s v="CA-2022-123092"/>
    <x v="1"/>
    <d v="2022-12-03T00:00:00"/>
    <x v="157"/>
    <x v="1"/>
    <s v="JG-15115"/>
    <s v="Jack Garza"/>
    <x v="0"/>
    <s v="United States"/>
    <x v="108"/>
    <x v="3"/>
    <n v="28540"/>
    <x v="0"/>
    <s v="OFF-AR-10004078"/>
    <x v="1"/>
    <x v="6"/>
    <s v="Newell 312"/>
    <n v="9.3439999999999994"/>
    <n v="2"/>
    <n v="0.2"/>
    <n v="1.1679999999999997"/>
  </r>
  <r>
    <n v="8990"/>
    <s v="US-2022-128587"/>
    <x v="1"/>
    <d v="2022-12-24T00:00:00"/>
    <x v="1090"/>
    <x v="1"/>
    <s v="HM-14860"/>
    <s v="Harry Marie"/>
    <x v="1"/>
    <s v="United States"/>
    <x v="24"/>
    <x v="25"/>
    <n v="65807"/>
    <x v="2"/>
    <s v="FUR-FU-10003026"/>
    <x v="0"/>
    <x v="5"/>
    <s v="Eldon Regeneration Recycled Desk Accessories, Black"/>
    <n v="9.68"/>
    <n v="2"/>
    <n v="0"/>
    <n v="3.7751999999999999"/>
  </r>
  <r>
    <n v="8991"/>
    <s v="US-2022-128587"/>
    <x v="1"/>
    <d v="2022-12-24T00:00:00"/>
    <x v="1090"/>
    <x v="1"/>
    <s v="HM-14860"/>
    <s v="Harry Marie"/>
    <x v="1"/>
    <s v="United States"/>
    <x v="24"/>
    <x v="25"/>
    <n v="65807"/>
    <x v="2"/>
    <s v="TEC-CO-10003763"/>
    <x v="2"/>
    <x v="16"/>
    <s v="Canon PC1060 Personal Laser Copier"/>
    <n v="4899.93"/>
    <n v="7"/>
    <n v="0"/>
    <n v="2302.9670999999998"/>
  </r>
  <r>
    <n v="8992"/>
    <s v="US-2024-139577"/>
    <x v="3"/>
    <d v="2024-10-02T00:00:00"/>
    <x v="299"/>
    <x v="1"/>
    <s v="TN-21040"/>
    <s v="Tanja Norvell"/>
    <x v="2"/>
    <s v="United States"/>
    <x v="8"/>
    <x v="1"/>
    <n v="94110"/>
    <x v="1"/>
    <s v="TEC-AC-10004708"/>
    <x v="2"/>
    <x v="11"/>
    <s v="Sony 32GB Class 10 Micro SDHC R40 Memory Card"/>
    <n v="104.75"/>
    <n v="5"/>
    <n v="0"/>
    <n v="21.997499999999999"/>
  </r>
  <r>
    <n v="8993"/>
    <s v="CA-2024-159100"/>
    <x v="3"/>
    <d v="2024-10-17T00:00:00"/>
    <x v="565"/>
    <x v="1"/>
    <s v="VP-21760"/>
    <s v="Victoria Pisteka"/>
    <x v="1"/>
    <s v="United States"/>
    <x v="29"/>
    <x v="18"/>
    <n v="38401"/>
    <x v="0"/>
    <s v="TEC-AC-10003499"/>
    <x v="2"/>
    <x v="11"/>
    <s v="Memorex Mini Travel Drive 8 GB USB 2.0 Flash Drive"/>
    <n v="18.528000000000002"/>
    <n v="2"/>
    <n v="0.2"/>
    <n v="4.4004000000000003"/>
  </r>
  <r>
    <n v="8994"/>
    <s v="CA-2024-159100"/>
    <x v="3"/>
    <d v="2024-10-17T00:00:00"/>
    <x v="565"/>
    <x v="1"/>
    <s v="VP-21760"/>
    <s v="Victoria Pisteka"/>
    <x v="1"/>
    <s v="United States"/>
    <x v="29"/>
    <x v="18"/>
    <n v="38401"/>
    <x v="0"/>
    <s v="FUR-TA-10001950"/>
    <x v="0"/>
    <x v="3"/>
    <s v="Balt Solid Wood Round Tables"/>
    <n v="1875.258"/>
    <n v="7"/>
    <n v="0.4"/>
    <n v="-968.88329999999996"/>
  </r>
  <r>
    <n v="8995"/>
    <s v="CA-2021-109043"/>
    <x v="2"/>
    <d v="2021-08-15T00:00:00"/>
    <x v="1308"/>
    <x v="2"/>
    <s v="CS-12355"/>
    <s v="Christine Sundaresam"/>
    <x v="0"/>
    <s v="United States"/>
    <x v="389"/>
    <x v="2"/>
    <n v="33021"/>
    <x v="0"/>
    <s v="OFF-PA-10000312"/>
    <x v="1"/>
    <x v="10"/>
    <s v="Xerox 1955"/>
    <n v="91.360000000000014"/>
    <n v="5"/>
    <n v="0.2"/>
    <n v="29.691999999999993"/>
  </r>
  <r>
    <n v="8996"/>
    <s v="CA-2021-109043"/>
    <x v="2"/>
    <d v="2021-08-15T00:00:00"/>
    <x v="1308"/>
    <x v="2"/>
    <s v="CS-12355"/>
    <s v="Christine Sundaresam"/>
    <x v="0"/>
    <s v="United States"/>
    <x v="389"/>
    <x v="2"/>
    <n v="33021"/>
    <x v="0"/>
    <s v="OFF-AP-10004708"/>
    <x v="1"/>
    <x v="9"/>
    <s v="Fellowes Superior 10 Outlet Split Surge Protector"/>
    <n v="152.24"/>
    <n v="5"/>
    <n v="0.2"/>
    <n v="17.126999999999988"/>
  </r>
  <r>
    <n v="8997"/>
    <s v="US-2024-116491"/>
    <x v="3"/>
    <d v="2024-11-12T00:00:00"/>
    <x v="87"/>
    <x v="2"/>
    <s v="PG-18820"/>
    <s v="Patrick Gardner"/>
    <x v="0"/>
    <s v="United States"/>
    <x v="61"/>
    <x v="5"/>
    <n v="75081"/>
    <x v="2"/>
    <s v="TEC-PH-10004531"/>
    <x v="2"/>
    <x v="7"/>
    <s v="OtterBox Commuter Series Case - iPhone 5 &amp; 5s"/>
    <n v="35.183999999999997"/>
    <n v="2"/>
    <n v="0.2"/>
    <n v="12.314399999999999"/>
  </r>
  <r>
    <n v="8998"/>
    <s v="CA-2024-122763"/>
    <x v="3"/>
    <d v="2024-03-21T00:00:00"/>
    <x v="1051"/>
    <x v="3"/>
    <s v="HG-14845"/>
    <s v="Harry Greene"/>
    <x v="0"/>
    <s v="United States"/>
    <x v="12"/>
    <x v="5"/>
    <n v="77041"/>
    <x v="2"/>
    <s v="OFF-PA-10000474"/>
    <x v="1"/>
    <x v="10"/>
    <s v="Staples"/>
    <n v="56.704000000000001"/>
    <n v="2"/>
    <n v="0.2"/>
    <n v="19.137599999999992"/>
  </r>
  <r>
    <n v="8999"/>
    <s v="CA-2024-122763"/>
    <x v="3"/>
    <d v="2024-03-21T00:00:00"/>
    <x v="1051"/>
    <x v="3"/>
    <s v="HG-14845"/>
    <s v="Harry Greene"/>
    <x v="0"/>
    <s v="United States"/>
    <x v="12"/>
    <x v="5"/>
    <n v="77041"/>
    <x v="2"/>
    <s v="OFF-PA-10002377"/>
    <x v="1"/>
    <x v="10"/>
    <s v="Xerox 1916"/>
    <n v="274.06400000000002"/>
    <n v="7"/>
    <n v="0.2"/>
    <n v="102.77399999999999"/>
  </r>
  <r>
    <n v="9000"/>
    <s v="CA-2024-137785"/>
    <x v="3"/>
    <d v="2024-05-14T00:00:00"/>
    <x v="808"/>
    <x v="1"/>
    <s v="MH-18115"/>
    <s v="Mick Hernandez"/>
    <x v="2"/>
    <s v="United States"/>
    <x v="10"/>
    <x v="9"/>
    <n v="19140"/>
    <x v="3"/>
    <s v="FUR-CH-10001482"/>
    <x v="0"/>
    <x v="1"/>
    <s v="Office Star - Mesh Screen back chair with Vinyl seat"/>
    <n v="458.42999999999995"/>
    <n v="5"/>
    <n v="0.3"/>
    <n v="-124.431"/>
  </r>
  <r>
    <n v="9001"/>
    <s v="CA-2021-133389"/>
    <x v="2"/>
    <d v="2021-06-22T00:00:00"/>
    <x v="789"/>
    <x v="3"/>
    <s v="TB-21280"/>
    <s v="Toby Braunhardt"/>
    <x v="0"/>
    <s v="United States"/>
    <x v="42"/>
    <x v="16"/>
    <n v="85023"/>
    <x v="1"/>
    <s v="OFF-BI-10001553"/>
    <x v="1"/>
    <x v="8"/>
    <s v="SpineVue Locking Slant-D Ring Binders by Cardinal"/>
    <n v="8.2260000000000009"/>
    <n v="3"/>
    <n v="0.7"/>
    <n v="-6.0323999999999991"/>
  </r>
  <r>
    <n v="9002"/>
    <s v="CA-2021-103807"/>
    <x v="2"/>
    <d v="2021-12-02T00:00:00"/>
    <x v="80"/>
    <x v="1"/>
    <s v="EM-13825"/>
    <s v="Elizabeth Moffitt"/>
    <x v="1"/>
    <s v="United States"/>
    <x v="406"/>
    <x v="32"/>
    <n v="30328"/>
    <x v="0"/>
    <s v="TEC-AC-10000199"/>
    <x v="2"/>
    <x v="11"/>
    <s v="Kingston Digital DataTraveler 8GB USB 2.0"/>
    <n v="5.95"/>
    <n v="1"/>
    <n v="0"/>
    <n v="0.83300000000000018"/>
  </r>
  <r>
    <n v="9003"/>
    <s v="CA-2021-103807"/>
    <x v="2"/>
    <d v="2021-12-02T00:00:00"/>
    <x v="80"/>
    <x v="1"/>
    <s v="EM-13825"/>
    <s v="Elizabeth Moffitt"/>
    <x v="1"/>
    <s v="United States"/>
    <x v="406"/>
    <x v="32"/>
    <n v="30328"/>
    <x v="0"/>
    <s v="OFF-PA-10002195"/>
    <x v="1"/>
    <x v="10"/>
    <s v="RSVP Cards &amp; Envelopes, Blank White, 8-1/2&quot; X 11&quot;, 24 Cards/25 Envelopes/Set"/>
    <n v="15.24"/>
    <n v="3"/>
    <n v="0"/>
    <n v="7.1627999999999998"/>
  </r>
  <r>
    <n v="9004"/>
    <s v="CA-2022-102855"/>
    <x v="1"/>
    <d v="2022-04-05T00:00:00"/>
    <x v="1309"/>
    <x v="3"/>
    <s v="JF-15415"/>
    <s v="Jennifer Ferguson"/>
    <x v="0"/>
    <s v="United States"/>
    <x v="258"/>
    <x v="4"/>
    <n v="99207"/>
    <x v="1"/>
    <s v="TEC-AC-10001767"/>
    <x v="2"/>
    <x v="11"/>
    <s v="SanDisk Ultra 64 GB MicroSDHC Class 10 Memory Card"/>
    <n v="239.94"/>
    <n v="6"/>
    <n v="0"/>
    <n v="26.393399999999986"/>
  </r>
  <r>
    <n v="9005"/>
    <s v="CA-2022-102855"/>
    <x v="1"/>
    <d v="2022-04-05T00:00:00"/>
    <x v="1309"/>
    <x v="3"/>
    <s v="JF-15415"/>
    <s v="Jennifer Ferguson"/>
    <x v="0"/>
    <s v="United States"/>
    <x v="258"/>
    <x v="4"/>
    <n v="99207"/>
    <x v="1"/>
    <s v="OFF-AR-10002467"/>
    <x v="1"/>
    <x v="6"/>
    <s v="Dixon Ticonderoga Pencils"/>
    <n v="23.84"/>
    <n v="8"/>
    <n v="0"/>
    <n v="6.4368000000000016"/>
  </r>
  <r>
    <n v="9006"/>
    <s v="CA-2024-107825"/>
    <x v="3"/>
    <d v="2024-11-19T00:00:00"/>
    <x v="551"/>
    <x v="3"/>
    <s v="NB-18655"/>
    <s v="Nona Balk"/>
    <x v="1"/>
    <s v="United States"/>
    <x v="158"/>
    <x v="6"/>
    <n v="53209"/>
    <x v="2"/>
    <s v="OFF-ST-10001321"/>
    <x v="1"/>
    <x v="4"/>
    <s v="Decoflex Hanging Personal Folder File, Blue"/>
    <n v="92.52"/>
    <n v="6"/>
    <n v="0"/>
    <n v="24.980400000000007"/>
  </r>
  <r>
    <n v="9007"/>
    <s v="CA-2024-107825"/>
    <x v="3"/>
    <d v="2024-11-19T00:00:00"/>
    <x v="551"/>
    <x v="3"/>
    <s v="NB-18655"/>
    <s v="Nona Balk"/>
    <x v="1"/>
    <s v="United States"/>
    <x v="158"/>
    <x v="6"/>
    <n v="53209"/>
    <x v="2"/>
    <s v="OFF-ST-10000777"/>
    <x v="1"/>
    <x v="4"/>
    <s v="Companion Letter/Legal File, Black"/>
    <n v="37.76"/>
    <n v="1"/>
    <n v="0"/>
    <n v="10.572800000000001"/>
  </r>
  <r>
    <n v="9008"/>
    <s v="CA-2024-107825"/>
    <x v="3"/>
    <d v="2024-11-19T00:00:00"/>
    <x v="551"/>
    <x v="3"/>
    <s v="NB-18655"/>
    <s v="Nona Balk"/>
    <x v="1"/>
    <s v="United States"/>
    <x v="158"/>
    <x v="6"/>
    <n v="53209"/>
    <x v="2"/>
    <s v="OFF-LA-10003720"/>
    <x v="1"/>
    <x v="2"/>
    <s v="Avery 487"/>
    <n v="7.38"/>
    <n v="2"/>
    <n v="0"/>
    <n v="3.4685999999999999"/>
  </r>
  <r>
    <n v="9009"/>
    <s v="CA-2024-107825"/>
    <x v="3"/>
    <d v="2024-11-19T00:00:00"/>
    <x v="551"/>
    <x v="3"/>
    <s v="NB-18655"/>
    <s v="Nona Balk"/>
    <x v="1"/>
    <s v="United States"/>
    <x v="158"/>
    <x v="6"/>
    <n v="53209"/>
    <x v="2"/>
    <s v="FUR-FU-10000206"/>
    <x v="0"/>
    <x v="5"/>
    <s v="GE General Purpose, Extra Long Life, Showcase &amp; Floodlight Incandescent Bulbs"/>
    <n v="5.82"/>
    <n v="2"/>
    <n v="0"/>
    <n v="2.7353999999999998"/>
  </r>
  <r>
    <n v="9010"/>
    <s v="CA-2024-106047"/>
    <x v="3"/>
    <d v="2024-07-13T00:00:00"/>
    <x v="11"/>
    <x v="1"/>
    <s v="CS-11860"/>
    <s v="Cari Schnelling"/>
    <x v="0"/>
    <s v="United States"/>
    <x v="54"/>
    <x v="24"/>
    <n v="45014"/>
    <x v="3"/>
    <s v="OFF-PA-10000791"/>
    <x v="1"/>
    <x v="10"/>
    <s v="Wirebound Message Books, Four 2 3/4 x 5 Forms per Page, 200 Sets per Book"/>
    <n v="3.8159999999999998"/>
    <n v="1"/>
    <n v="0.2"/>
    <n v="1.1924999999999997"/>
  </r>
  <r>
    <n v="9011"/>
    <s v="CA-2024-127803"/>
    <x v="3"/>
    <d v="2024-05-20T00:00:00"/>
    <x v="254"/>
    <x v="1"/>
    <s v="ND-18460"/>
    <s v="Neil Ducich"/>
    <x v="1"/>
    <s v="United States"/>
    <x v="114"/>
    <x v="19"/>
    <n v="35810"/>
    <x v="0"/>
    <s v="OFF-BI-10001787"/>
    <x v="1"/>
    <x v="8"/>
    <s v="Wilson Jones Four-Pocket Poly Binders"/>
    <n v="26.16"/>
    <n v="4"/>
    <n v="0"/>
    <n v="12.8184"/>
  </r>
  <r>
    <n v="9012"/>
    <s v="CA-2022-137071"/>
    <x v="1"/>
    <d v="2022-12-20T00:00:00"/>
    <x v="1010"/>
    <x v="2"/>
    <s v="ED-13885"/>
    <s v="Emily Ducich"/>
    <x v="2"/>
    <s v="United States"/>
    <x v="12"/>
    <x v="5"/>
    <n v="77036"/>
    <x v="2"/>
    <s v="TEC-AC-10004353"/>
    <x v="2"/>
    <x v="11"/>
    <s v="Hypercom P1300 Pinpad"/>
    <n v="100.80000000000001"/>
    <n v="2"/>
    <n v="0.2"/>
    <n v="21.42"/>
  </r>
  <r>
    <n v="9013"/>
    <s v="CA-2023-121447"/>
    <x v="0"/>
    <d v="2023-02-21T00:00:00"/>
    <x v="465"/>
    <x v="2"/>
    <s v="EA-14035"/>
    <s v="Erin Ashbrook"/>
    <x v="1"/>
    <s v="United States"/>
    <x v="20"/>
    <x v="15"/>
    <n v="10011"/>
    <x v="3"/>
    <s v="FUR-FU-10001861"/>
    <x v="0"/>
    <x v="5"/>
    <s v="Floodlight Indoor Halogen Bulbs, 1 Bulb per Pack, 60 Watts"/>
    <n v="135.79999999999998"/>
    <n v="7"/>
    <n v="0"/>
    <n v="66.541999999999987"/>
  </r>
  <r>
    <n v="9014"/>
    <s v="CA-2024-143084"/>
    <x v="3"/>
    <d v="2024-03-19T00:00:00"/>
    <x v="782"/>
    <x v="1"/>
    <s v="BP-11050"/>
    <s v="Barry Pond"/>
    <x v="1"/>
    <s v="United States"/>
    <x v="1"/>
    <x v="1"/>
    <n v="90008"/>
    <x v="1"/>
    <s v="OFF-AR-10002766"/>
    <x v="1"/>
    <x v="6"/>
    <s v="Prang Drawing Pencil Set"/>
    <n v="13.899999999999999"/>
    <n v="5"/>
    <n v="0"/>
    <n v="3.7529999999999997"/>
  </r>
  <r>
    <n v="9015"/>
    <s v="CA-2024-143084"/>
    <x v="3"/>
    <d v="2024-03-19T00:00:00"/>
    <x v="782"/>
    <x v="1"/>
    <s v="BP-11050"/>
    <s v="Barry Pond"/>
    <x v="1"/>
    <s v="United States"/>
    <x v="1"/>
    <x v="1"/>
    <n v="90008"/>
    <x v="1"/>
    <s v="OFF-EN-10003072"/>
    <x v="1"/>
    <x v="12"/>
    <s v="Peel &amp; Seel Envelopes"/>
    <n v="19.399999999999999"/>
    <n v="5"/>
    <n v="0"/>
    <n v="9.3120000000000012"/>
  </r>
  <r>
    <n v="9016"/>
    <s v="CA-2023-131639"/>
    <x v="0"/>
    <d v="2023-12-18T00:00:00"/>
    <x v="491"/>
    <x v="1"/>
    <s v="NS-18640"/>
    <s v="Noel Staavos"/>
    <x v="1"/>
    <s v="United States"/>
    <x v="51"/>
    <x v="27"/>
    <n v="88220"/>
    <x v="1"/>
    <s v="OFF-BI-10001636"/>
    <x v="1"/>
    <x v="8"/>
    <s v="Ibico Plastic and Wire Spiral Binding Combs"/>
    <n v="13.488"/>
    <n v="2"/>
    <n v="0.2"/>
    <n v="4.3835999999999995"/>
  </r>
  <r>
    <n v="9017"/>
    <s v="CA-2023-131639"/>
    <x v="0"/>
    <d v="2023-12-18T00:00:00"/>
    <x v="491"/>
    <x v="1"/>
    <s v="NS-18640"/>
    <s v="Noel Staavos"/>
    <x v="1"/>
    <s v="United States"/>
    <x v="51"/>
    <x v="27"/>
    <n v="88220"/>
    <x v="1"/>
    <s v="OFF-BI-10000948"/>
    <x v="1"/>
    <x v="8"/>
    <s v="GBC Laser Imprintable Binding System Covers, Desert Sand"/>
    <n v="11.416"/>
    <n v="1"/>
    <n v="0.2"/>
    <n v="3.8528999999999991"/>
  </r>
  <r>
    <n v="9018"/>
    <s v="CA-2023-161361"/>
    <x v="0"/>
    <d v="2023-03-27T00:00:00"/>
    <x v="882"/>
    <x v="0"/>
    <s v="MV-17485"/>
    <s v="Mark Van Huff"/>
    <x v="0"/>
    <s v="United States"/>
    <x v="449"/>
    <x v="45"/>
    <n v="83201"/>
    <x v="1"/>
    <s v="OFF-PA-10001838"/>
    <x v="1"/>
    <x v="10"/>
    <s v="Adams Telephone Message Book W/Dividers/Space For Phone Numbers, 5 1/4&quot;X8 1/2&quot;, 300/Messages"/>
    <n v="17.64"/>
    <n v="3"/>
    <n v="0"/>
    <n v="8.6435999999999993"/>
  </r>
  <r>
    <n v="9019"/>
    <s v="CA-2023-161361"/>
    <x v="0"/>
    <d v="2023-03-27T00:00:00"/>
    <x v="882"/>
    <x v="0"/>
    <s v="MV-17485"/>
    <s v="Mark Van Huff"/>
    <x v="0"/>
    <s v="United States"/>
    <x v="449"/>
    <x v="45"/>
    <n v="83201"/>
    <x v="1"/>
    <s v="OFF-BI-10002215"/>
    <x v="1"/>
    <x v="8"/>
    <s v="Wilson Jones Hanging View Binder, White, 1&quot;"/>
    <n v="17.04"/>
    <n v="3"/>
    <n v="0.2"/>
    <n v="5.5379999999999985"/>
  </r>
  <r>
    <n v="9020"/>
    <s v="CA-2021-100706"/>
    <x v="2"/>
    <d v="2021-12-16T00:00:00"/>
    <x v="574"/>
    <x v="0"/>
    <s v="LE-16810"/>
    <s v="Laurel Elliston"/>
    <x v="0"/>
    <s v="United States"/>
    <x v="24"/>
    <x v="17"/>
    <n v="22153"/>
    <x v="0"/>
    <s v="TEC-AC-10001314"/>
    <x v="2"/>
    <x v="11"/>
    <s v="Case Logic 2.4GHz Wireless Keyboard"/>
    <n v="99.98"/>
    <n v="2"/>
    <n v="0"/>
    <n v="7.9983999999999895"/>
  </r>
  <r>
    <n v="9021"/>
    <s v="CA-2021-100706"/>
    <x v="2"/>
    <d v="2021-12-16T00:00:00"/>
    <x v="574"/>
    <x v="0"/>
    <s v="LE-16810"/>
    <s v="Laurel Elliston"/>
    <x v="0"/>
    <s v="United States"/>
    <x v="24"/>
    <x v="17"/>
    <n v="22153"/>
    <x v="0"/>
    <s v="FUR-FU-10002268"/>
    <x v="0"/>
    <x v="5"/>
    <s v="Ultra Door Push Plate"/>
    <n v="29.46"/>
    <n v="6"/>
    <n v="0"/>
    <n v="9.7217999999999982"/>
  </r>
  <r>
    <n v="9022"/>
    <s v="CA-2022-129525"/>
    <x v="1"/>
    <d v="2022-11-15T00:00:00"/>
    <x v="988"/>
    <x v="1"/>
    <s v="VP-21760"/>
    <s v="Victoria Pisteka"/>
    <x v="1"/>
    <s v="United States"/>
    <x v="167"/>
    <x v="24"/>
    <n v="43615"/>
    <x v="3"/>
    <s v="OFF-BI-10002133"/>
    <x v="1"/>
    <x v="8"/>
    <s v="Wilson Jones Elliptical Ring 3 1/2&quot; Capacity Binders, 800 sheets"/>
    <n v="166.92000000000002"/>
    <n v="13"/>
    <n v="0.7"/>
    <n v="-116.84399999999999"/>
  </r>
  <r>
    <n v="9023"/>
    <s v="US-2023-141880"/>
    <x v="0"/>
    <d v="2023-08-23T00:00:00"/>
    <x v="319"/>
    <x v="2"/>
    <s v="TC-21475"/>
    <s v="Tony Chapman"/>
    <x v="2"/>
    <s v="United States"/>
    <x v="299"/>
    <x v="22"/>
    <n v="80525"/>
    <x v="1"/>
    <s v="FUR-FU-10001979"/>
    <x v="0"/>
    <x v="5"/>
    <s v="Dana Halogen Swing-Arm Architect Lamp"/>
    <n v="98.328000000000003"/>
    <n v="3"/>
    <n v="0.2"/>
    <n v="9.832800000000006"/>
  </r>
  <r>
    <n v="9024"/>
    <s v="CA-2022-165799"/>
    <x v="1"/>
    <d v="2022-06-29T00:00:00"/>
    <x v="790"/>
    <x v="2"/>
    <s v="SG-20470"/>
    <s v="Sheri Gordon"/>
    <x v="0"/>
    <s v="United States"/>
    <x v="20"/>
    <x v="15"/>
    <n v="10024"/>
    <x v="3"/>
    <s v="FUR-CH-10001482"/>
    <x v="0"/>
    <x v="1"/>
    <s v="Office Star - Mesh Screen back chair with Vinyl seat"/>
    <n v="117.88199999999999"/>
    <n v="1"/>
    <n v="0.1"/>
    <n v="1.3097999999999956"/>
  </r>
  <r>
    <n v="9025"/>
    <s v="CA-2023-102127"/>
    <x v="0"/>
    <d v="2023-06-27T00:00:00"/>
    <x v="196"/>
    <x v="1"/>
    <s v="VP-21760"/>
    <s v="Victoria Pisteka"/>
    <x v="1"/>
    <s v="United States"/>
    <x v="20"/>
    <x v="15"/>
    <n v="10035"/>
    <x v="3"/>
    <s v="TEC-AC-10002018"/>
    <x v="2"/>
    <x v="11"/>
    <s v="AmazonBasics 3-Button USB Wired Mouse"/>
    <n v="20.97"/>
    <n v="3"/>
    <n v="0"/>
    <n v="9.017100000000001"/>
  </r>
  <r>
    <n v="9026"/>
    <s v="CA-2023-102127"/>
    <x v="0"/>
    <d v="2023-06-27T00:00:00"/>
    <x v="196"/>
    <x v="1"/>
    <s v="VP-21760"/>
    <s v="Victoria Pisteka"/>
    <x v="1"/>
    <s v="United States"/>
    <x v="20"/>
    <x v="15"/>
    <n v="10035"/>
    <x v="3"/>
    <s v="TEC-AC-10000397"/>
    <x v="2"/>
    <x v="11"/>
    <s v="Perixx PERIBOARD-512B, Ergonomic Split Keyboard"/>
    <n v="139.96"/>
    <n v="4"/>
    <n v="0"/>
    <n v="9.7972000000000037"/>
  </r>
  <r>
    <n v="9027"/>
    <s v="CA-2023-102127"/>
    <x v="0"/>
    <d v="2023-06-27T00:00:00"/>
    <x v="196"/>
    <x v="1"/>
    <s v="VP-21760"/>
    <s v="Victoria Pisteka"/>
    <x v="1"/>
    <s v="United States"/>
    <x v="20"/>
    <x v="15"/>
    <n v="10035"/>
    <x v="3"/>
    <s v="FUR-FU-10003976"/>
    <x v="0"/>
    <x v="5"/>
    <s v="DAX Executive Solid Wood Document Frame, Desktop or Hang, Mahogany, 5 x 7"/>
    <n v="37.74"/>
    <n v="3"/>
    <n v="0"/>
    <n v="12.831599999999996"/>
  </r>
  <r>
    <n v="9028"/>
    <s v="US-2023-152415"/>
    <x v="0"/>
    <d v="2023-09-18T00:00:00"/>
    <x v="42"/>
    <x v="1"/>
    <s v="PO-18865"/>
    <s v="Patrick O'Donnell"/>
    <x v="0"/>
    <s v="United States"/>
    <x v="516"/>
    <x v="31"/>
    <n v="1752"/>
    <x v="3"/>
    <s v="FUR-FU-10002597"/>
    <x v="0"/>
    <x v="5"/>
    <s v="C-Line Magnetic Cubicle Keepers, Clear Polypropylene"/>
    <n v="14.82"/>
    <n v="3"/>
    <n v="0"/>
    <n v="6.224400000000001"/>
  </r>
  <r>
    <n v="9029"/>
    <s v="US-2023-152415"/>
    <x v="0"/>
    <d v="2023-09-18T00:00:00"/>
    <x v="42"/>
    <x v="1"/>
    <s v="PO-18865"/>
    <s v="Patrick O'Donnell"/>
    <x v="0"/>
    <s v="United States"/>
    <x v="516"/>
    <x v="31"/>
    <n v="1752"/>
    <x v="3"/>
    <s v="FUR-FU-10004864"/>
    <x v="0"/>
    <x v="5"/>
    <s v="Howard Miller 14-1/2&quot; Diameter Chrome Round Wall Clock"/>
    <n v="191.82"/>
    <n v="3"/>
    <n v="0"/>
    <n v="61.382399999999997"/>
  </r>
  <r>
    <n v="9030"/>
    <s v="CA-2021-138198"/>
    <x v="2"/>
    <d v="2021-07-18T00:00:00"/>
    <x v="1283"/>
    <x v="1"/>
    <s v="JL-15130"/>
    <s v="Jack Lebron"/>
    <x v="0"/>
    <s v="United States"/>
    <x v="106"/>
    <x v="15"/>
    <n v="10801"/>
    <x v="3"/>
    <s v="OFF-BI-10002103"/>
    <x v="1"/>
    <x v="8"/>
    <s v="Cardinal Slant-D Ring Binder, Heavy Gauge Vinyl"/>
    <n v="13.904"/>
    <n v="2"/>
    <n v="0.2"/>
    <n v="4.5187999999999997"/>
  </r>
  <r>
    <n v="9031"/>
    <s v="CA-2024-128041"/>
    <x v="3"/>
    <d v="2024-09-02T00:00:00"/>
    <x v="153"/>
    <x v="3"/>
    <s v="RW-19540"/>
    <s v="Rick Wilson"/>
    <x v="1"/>
    <s v="United States"/>
    <x v="4"/>
    <x v="4"/>
    <n v="98103"/>
    <x v="1"/>
    <s v="OFF-AP-10001005"/>
    <x v="1"/>
    <x v="9"/>
    <s v="Honeywell Quietcare HEPA Air Cleaner"/>
    <n v="314.60000000000002"/>
    <n v="4"/>
    <n v="0"/>
    <n v="103.81799999999998"/>
  </r>
  <r>
    <n v="9032"/>
    <s v="CA-2024-128041"/>
    <x v="3"/>
    <d v="2024-09-02T00:00:00"/>
    <x v="153"/>
    <x v="3"/>
    <s v="RW-19540"/>
    <s v="Rick Wilson"/>
    <x v="1"/>
    <s v="United States"/>
    <x v="4"/>
    <x v="4"/>
    <n v="98103"/>
    <x v="1"/>
    <s v="FUR-TA-10002607"/>
    <x v="0"/>
    <x v="3"/>
    <s v="KI Conference Tables"/>
    <n v="283.56"/>
    <n v="4"/>
    <n v="0"/>
    <n v="45.36960000000002"/>
  </r>
  <r>
    <n v="9033"/>
    <s v="CA-2024-105823"/>
    <x v="3"/>
    <d v="2024-06-23T00:00:00"/>
    <x v="356"/>
    <x v="1"/>
    <s v="RB-19465"/>
    <s v="Rick Bensley"/>
    <x v="2"/>
    <s v="United States"/>
    <x v="66"/>
    <x v="12"/>
    <n v="48227"/>
    <x v="2"/>
    <s v="FUR-CH-10000454"/>
    <x v="0"/>
    <x v="1"/>
    <s v="Hon Deluxe Fabric Upholstered Stacking Chairs, Rounded Back"/>
    <n v="487.96"/>
    <n v="2"/>
    <n v="0"/>
    <n v="146.38799999999998"/>
  </r>
  <r>
    <n v="9034"/>
    <s v="CA-2021-152268"/>
    <x v="2"/>
    <d v="2021-09-02T00:00:00"/>
    <x v="1110"/>
    <x v="1"/>
    <s v="SC-20095"/>
    <s v="Sanjit Chand"/>
    <x v="0"/>
    <s v="United States"/>
    <x v="115"/>
    <x v="36"/>
    <n v="72701"/>
    <x v="0"/>
    <s v="OFF-BI-10001359"/>
    <x v="1"/>
    <x v="8"/>
    <s v="GBC DocuBind TL300 Electric Binding System"/>
    <n v="1793.98"/>
    <n v="2"/>
    <n v="0"/>
    <n v="843.17059999999992"/>
  </r>
  <r>
    <n v="9035"/>
    <s v="CA-2022-148873"/>
    <x v="1"/>
    <d v="2022-10-01T00:00:00"/>
    <x v="1287"/>
    <x v="1"/>
    <s v="EM-13960"/>
    <s v="Eric Murdock"/>
    <x v="0"/>
    <s v="United States"/>
    <x v="94"/>
    <x v="10"/>
    <n v="62301"/>
    <x v="2"/>
    <s v="OFF-BI-10003196"/>
    <x v="1"/>
    <x v="8"/>
    <s v="Accohide Poly Flexible Ring Binders"/>
    <n v="2.9919999999999995"/>
    <n v="4"/>
    <n v="0.8"/>
    <n v="-4.4880000000000013"/>
  </r>
  <r>
    <n v="9036"/>
    <s v="CA-2022-148873"/>
    <x v="1"/>
    <d v="2022-10-01T00:00:00"/>
    <x v="1287"/>
    <x v="1"/>
    <s v="EM-13960"/>
    <s v="Eric Murdock"/>
    <x v="0"/>
    <s v="United States"/>
    <x v="94"/>
    <x v="10"/>
    <n v="62301"/>
    <x v="2"/>
    <s v="TEC-AC-10003657"/>
    <x v="2"/>
    <x v="11"/>
    <s v="Lenovo 17-Key USB Numeric Keypad"/>
    <n v="108.76800000000001"/>
    <n v="4"/>
    <n v="0.2"/>
    <n v="2.7191999999999901"/>
  </r>
  <r>
    <n v="9037"/>
    <s v="CA-2022-166492"/>
    <x v="1"/>
    <d v="2022-04-07T00:00:00"/>
    <x v="57"/>
    <x v="2"/>
    <s v="RP-19390"/>
    <s v="Resi Pölking"/>
    <x v="0"/>
    <s v="United States"/>
    <x v="20"/>
    <x v="15"/>
    <n v="10035"/>
    <x v="3"/>
    <s v="OFF-PA-10002262"/>
    <x v="1"/>
    <x v="10"/>
    <s v="Xerox 192"/>
    <n v="25.92"/>
    <n v="4"/>
    <n v="0"/>
    <n v="12.441600000000001"/>
  </r>
  <r>
    <n v="9038"/>
    <s v="CA-2022-166492"/>
    <x v="1"/>
    <d v="2022-04-07T00:00:00"/>
    <x v="57"/>
    <x v="2"/>
    <s v="RP-19390"/>
    <s v="Resi Pölking"/>
    <x v="0"/>
    <s v="United States"/>
    <x v="20"/>
    <x v="15"/>
    <n v="10035"/>
    <x v="3"/>
    <s v="OFF-ST-10002214"/>
    <x v="1"/>
    <x v="4"/>
    <s v="X-Rack File for Hanging Folders"/>
    <n v="22.58"/>
    <n v="2"/>
    <n v="0"/>
    <n v="5.8707999999999991"/>
  </r>
  <r>
    <n v="9039"/>
    <s v="CA-2024-157420"/>
    <x v="3"/>
    <d v="2024-11-22T00:00:00"/>
    <x v="410"/>
    <x v="3"/>
    <s v="HZ-14950"/>
    <s v="Henia Zydlo"/>
    <x v="0"/>
    <s v="United States"/>
    <x v="12"/>
    <x v="5"/>
    <n v="77095"/>
    <x v="2"/>
    <s v="TEC-PH-10003555"/>
    <x v="2"/>
    <x v="7"/>
    <s v="Motorola HK250 Universal Bluetooth Headset"/>
    <n v="55.176000000000002"/>
    <n v="3"/>
    <n v="0.2"/>
    <n v="-12.414599999999997"/>
  </r>
  <r>
    <n v="9040"/>
    <s v="CA-2023-117121"/>
    <x v="0"/>
    <d v="2023-12-18T00:00:00"/>
    <x v="967"/>
    <x v="1"/>
    <s v="AB-10105"/>
    <s v="Adrian Barton"/>
    <x v="0"/>
    <s v="United States"/>
    <x v="66"/>
    <x v="12"/>
    <n v="48205"/>
    <x v="2"/>
    <s v="OFF-BI-10000545"/>
    <x v="1"/>
    <x v="8"/>
    <s v="GBC Ibimaster 500 Manual ProClick Binding System"/>
    <n v="9892.74"/>
    <n v="13"/>
    <n v="0"/>
    <n v="4946.37"/>
  </r>
  <r>
    <n v="9041"/>
    <s v="CA-2021-138177"/>
    <x v="2"/>
    <d v="2021-09-19T00:00:00"/>
    <x v="131"/>
    <x v="1"/>
    <s v="ND-18460"/>
    <s v="Neil Ducich"/>
    <x v="1"/>
    <s v="United States"/>
    <x v="432"/>
    <x v="16"/>
    <n v="85224"/>
    <x v="1"/>
    <s v="FUR-TA-10004607"/>
    <x v="0"/>
    <x v="3"/>
    <s v="Hon 2111 Invitation Series Straight Table"/>
    <n v="73.915000000000006"/>
    <n v="1"/>
    <n v="0.5"/>
    <n v="-45.827300000000008"/>
  </r>
  <r>
    <n v="9042"/>
    <s v="CA-2021-114335"/>
    <x v="2"/>
    <d v="2021-09-28T00:00:00"/>
    <x v="127"/>
    <x v="1"/>
    <s v="XP-21865"/>
    <s v="Xylona Preis"/>
    <x v="0"/>
    <s v="United States"/>
    <x v="389"/>
    <x v="2"/>
    <n v="33021"/>
    <x v="0"/>
    <s v="FUR-FU-10000277"/>
    <x v="0"/>
    <x v="5"/>
    <s v="Deflect-o DuraMat Antistatic Studded Beveled Mat for Medium Pile Carpeting"/>
    <n v="337.08800000000002"/>
    <n v="4"/>
    <n v="0.2"/>
    <n v="16.854399999999984"/>
  </r>
  <r>
    <n v="9043"/>
    <s v="CA-2022-168760"/>
    <x v="1"/>
    <d v="2022-09-22T00:00:00"/>
    <x v="1068"/>
    <x v="0"/>
    <s v="MM-18280"/>
    <s v="Muhammed MacIntyre"/>
    <x v="1"/>
    <s v="United States"/>
    <x v="1"/>
    <x v="1"/>
    <n v="90049"/>
    <x v="1"/>
    <s v="OFF-AP-10004532"/>
    <x v="1"/>
    <x v="9"/>
    <s v="Kensington 6 Outlet Guardian Standard Surge Protector"/>
    <n v="61.44"/>
    <n v="3"/>
    <n v="0"/>
    <n v="16.588799999999999"/>
  </r>
  <r>
    <n v="9044"/>
    <s v="CA-2023-168830"/>
    <x v="0"/>
    <d v="2023-11-08T00:00:00"/>
    <x v="1113"/>
    <x v="1"/>
    <s v="ML-17395"/>
    <s v="Marina Lichtenstein"/>
    <x v="1"/>
    <s v="United States"/>
    <x v="8"/>
    <x v="1"/>
    <n v="94122"/>
    <x v="1"/>
    <s v="TEC-AC-10003911"/>
    <x v="2"/>
    <x v="11"/>
    <s v="NETGEAR AC1750 Dual Band Gigabit Smart WiFi Router"/>
    <n v="479.97"/>
    <n v="3"/>
    <n v="0"/>
    <n v="163.18979999999999"/>
  </r>
  <r>
    <n v="9045"/>
    <s v="CA-2024-137463"/>
    <x v="3"/>
    <d v="2024-12-17T00:00:00"/>
    <x v="404"/>
    <x v="0"/>
    <s v="KM-16225"/>
    <s v="Kalyca Meade"/>
    <x v="1"/>
    <s v="United States"/>
    <x v="282"/>
    <x v="1"/>
    <n v="94086"/>
    <x v="1"/>
    <s v="OFF-BI-10003196"/>
    <x v="1"/>
    <x v="8"/>
    <s v="Accohide Poly Flexible Ring Binders"/>
    <n v="5.9840000000000009"/>
    <n v="2"/>
    <n v="0.2"/>
    <n v="2.2439999999999998"/>
  </r>
  <r>
    <n v="9046"/>
    <s v="CA-2024-137463"/>
    <x v="3"/>
    <d v="2024-12-17T00:00:00"/>
    <x v="404"/>
    <x v="0"/>
    <s v="KM-16225"/>
    <s v="Kalyca Meade"/>
    <x v="1"/>
    <s v="United States"/>
    <x v="282"/>
    <x v="1"/>
    <n v="94086"/>
    <x v="1"/>
    <s v="TEC-AC-10000358"/>
    <x v="2"/>
    <x v="11"/>
    <s v="Imation Secure Drive + Hardware Encrypted USB flash drive - 16 GB"/>
    <n v="189.95000000000002"/>
    <n v="5"/>
    <n v="0"/>
    <n v="45.587999999999994"/>
  </r>
  <r>
    <n v="9047"/>
    <s v="CA-2024-137463"/>
    <x v="3"/>
    <d v="2024-12-17T00:00:00"/>
    <x v="404"/>
    <x v="0"/>
    <s v="KM-16225"/>
    <s v="Kalyca Meade"/>
    <x v="1"/>
    <s v="United States"/>
    <x v="282"/>
    <x v="1"/>
    <n v="94086"/>
    <x v="1"/>
    <s v="TEC-AC-10000057"/>
    <x v="2"/>
    <x v="11"/>
    <s v="Microsoft Natural Ergonomic Keyboard 4000"/>
    <n v="149.94999999999999"/>
    <n v="5"/>
    <n v="0"/>
    <n v="31.489499999999992"/>
  </r>
  <r>
    <n v="9048"/>
    <s v="CA-2024-137463"/>
    <x v="3"/>
    <d v="2024-12-17T00:00:00"/>
    <x v="404"/>
    <x v="0"/>
    <s v="KM-16225"/>
    <s v="Kalyca Meade"/>
    <x v="1"/>
    <s v="United States"/>
    <x v="282"/>
    <x v="1"/>
    <n v="94086"/>
    <x v="1"/>
    <s v="OFF-AR-10001988"/>
    <x v="1"/>
    <x v="6"/>
    <s v="Bulldog Table or Wall-Mount Pencil Sharpener"/>
    <n v="29.950000000000003"/>
    <n v="5"/>
    <n v="0"/>
    <n v="8.6854999999999993"/>
  </r>
  <r>
    <n v="9049"/>
    <s v="CA-2024-137463"/>
    <x v="3"/>
    <d v="2024-12-17T00:00:00"/>
    <x v="404"/>
    <x v="0"/>
    <s v="KM-16225"/>
    <s v="Kalyca Meade"/>
    <x v="1"/>
    <s v="United States"/>
    <x v="282"/>
    <x v="1"/>
    <n v="94086"/>
    <x v="1"/>
    <s v="OFF-LA-10003498"/>
    <x v="1"/>
    <x v="2"/>
    <s v="Avery 475"/>
    <n v="44.400000000000006"/>
    <n v="3"/>
    <n v="0"/>
    <n v="22.200000000000003"/>
  </r>
  <r>
    <n v="9050"/>
    <s v="CA-2021-124513"/>
    <x v="2"/>
    <d v="2021-09-21T00:00:00"/>
    <x v="59"/>
    <x v="1"/>
    <s v="SL-20155"/>
    <s v="Sara Luxemburg"/>
    <x v="2"/>
    <s v="United States"/>
    <x v="20"/>
    <x v="15"/>
    <n v="10011"/>
    <x v="3"/>
    <s v="OFF-AR-10002956"/>
    <x v="1"/>
    <x v="6"/>
    <s v="Boston 16801 Nautilus Battery Pencil Sharpener"/>
    <n v="66.03"/>
    <n v="3"/>
    <n v="0"/>
    <n v="17.1678"/>
  </r>
  <r>
    <n v="9051"/>
    <s v="CA-2022-165554"/>
    <x v="1"/>
    <d v="2022-05-18T00:00:00"/>
    <x v="1299"/>
    <x v="1"/>
    <s v="AJ-10780"/>
    <s v="Anthony Jacobs"/>
    <x v="1"/>
    <s v="United States"/>
    <x v="1"/>
    <x v="1"/>
    <n v="90004"/>
    <x v="1"/>
    <s v="OFF-PA-10003724"/>
    <x v="1"/>
    <x v="10"/>
    <s v="Wirebound Message Book, 4 per Page"/>
    <n v="10.86"/>
    <n v="2"/>
    <n v="0"/>
    <n v="5.3213999999999997"/>
  </r>
  <r>
    <n v="9052"/>
    <s v="CA-2021-141838"/>
    <x v="2"/>
    <d v="2021-03-26T00:00:00"/>
    <x v="1075"/>
    <x v="0"/>
    <s v="DK-12835"/>
    <s v="Damala Kotsonis"/>
    <x v="1"/>
    <s v="United States"/>
    <x v="8"/>
    <x v="1"/>
    <n v="94122"/>
    <x v="1"/>
    <s v="OFF-AR-10004272"/>
    <x v="1"/>
    <x v="6"/>
    <s v="Newell 308"/>
    <n v="3.36"/>
    <n v="2"/>
    <n v="0"/>
    <n v="0.83999999999999986"/>
  </r>
  <r>
    <n v="9053"/>
    <s v="CA-2021-141838"/>
    <x v="2"/>
    <d v="2021-03-26T00:00:00"/>
    <x v="1075"/>
    <x v="0"/>
    <s v="DK-12835"/>
    <s v="Damala Kotsonis"/>
    <x v="1"/>
    <s v="United States"/>
    <x v="8"/>
    <x v="1"/>
    <n v="94122"/>
    <x v="1"/>
    <s v="OFF-BI-10003291"/>
    <x v="1"/>
    <x v="8"/>
    <s v="Wilson Jones Leather-Like Binders with DublLock Round Rings"/>
    <n v="27.936000000000003"/>
    <n v="4"/>
    <n v="0.2"/>
    <n v="9.4283999999999963"/>
  </r>
  <r>
    <n v="9054"/>
    <s v="CA-2021-141838"/>
    <x v="2"/>
    <d v="2021-03-26T00:00:00"/>
    <x v="1075"/>
    <x v="0"/>
    <s v="DK-12835"/>
    <s v="Damala Kotsonis"/>
    <x v="1"/>
    <s v="United States"/>
    <x v="8"/>
    <x v="1"/>
    <n v="94122"/>
    <x v="1"/>
    <s v="TEC-PH-10004100"/>
    <x v="2"/>
    <x v="7"/>
    <s v="Griffin GC17055 Auxiliary Audio Cable"/>
    <n v="28.783999999999999"/>
    <n v="2"/>
    <n v="0.2"/>
    <n v="2.878400000000001"/>
  </r>
  <r>
    <n v="9055"/>
    <s v="CA-2024-117009"/>
    <x v="3"/>
    <d v="2024-09-23T00:00:00"/>
    <x v="938"/>
    <x v="1"/>
    <s v="BK-11260"/>
    <s v="Berenike Kampe"/>
    <x v="0"/>
    <s v="United States"/>
    <x v="157"/>
    <x v="1"/>
    <n v="92704"/>
    <x v="1"/>
    <s v="OFF-SU-10001218"/>
    <x v="1"/>
    <x v="14"/>
    <s v="Fiskars Softgrip Scissors"/>
    <n v="21.96"/>
    <n v="2"/>
    <n v="0"/>
    <n v="6.1488000000000014"/>
  </r>
  <r>
    <n v="9056"/>
    <s v="CA-2022-128993"/>
    <x v="1"/>
    <d v="2022-09-12T00:00:00"/>
    <x v="731"/>
    <x v="0"/>
    <s v="CC-12670"/>
    <s v="Craig Carreira"/>
    <x v="0"/>
    <s v="United States"/>
    <x v="4"/>
    <x v="4"/>
    <n v="98103"/>
    <x v="1"/>
    <s v="TEC-AC-10004209"/>
    <x v="2"/>
    <x v="11"/>
    <s v="Memorex Froggy Flash Drive 4 GB"/>
    <n v="21.98"/>
    <n v="2"/>
    <n v="0"/>
    <n v="8.5722000000000005"/>
  </r>
  <r>
    <n v="9057"/>
    <s v="CA-2022-160227"/>
    <x v="1"/>
    <d v="2022-11-02T00:00:00"/>
    <x v="164"/>
    <x v="2"/>
    <s v="ED-13885"/>
    <s v="Emily Ducich"/>
    <x v="2"/>
    <s v="United States"/>
    <x v="20"/>
    <x v="15"/>
    <n v="10011"/>
    <x v="3"/>
    <s v="FUR-CH-10002073"/>
    <x v="0"/>
    <x v="1"/>
    <s v="Hon Olson Stacker Chairs"/>
    <n v="2621.3220000000001"/>
    <n v="11"/>
    <n v="0.1"/>
    <n v="553.39019999999982"/>
  </r>
  <r>
    <n v="9058"/>
    <s v="CA-2022-149097"/>
    <x v="1"/>
    <d v="2022-10-20T00:00:00"/>
    <x v="994"/>
    <x v="1"/>
    <s v="SV-20785"/>
    <s v="Stewart Visinsky"/>
    <x v="0"/>
    <s v="United States"/>
    <x v="1"/>
    <x v="1"/>
    <n v="90045"/>
    <x v="1"/>
    <s v="FUR-FU-10003424"/>
    <x v="0"/>
    <x v="5"/>
    <s v="Nu-Dell Oak Frame"/>
    <n v="74.759999999999991"/>
    <n v="7"/>
    <n v="0"/>
    <n v="23.923199999999994"/>
  </r>
  <r>
    <n v="9059"/>
    <s v="CA-2022-149097"/>
    <x v="1"/>
    <d v="2022-10-20T00:00:00"/>
    <x v="994"/>
    <x v="1"/>
    <s v="SV-20785"/>
    <s v="Stewart Visinsky"/>
    <x v="0"/>
    <s v="United States"/>
    <x v="1"/>
    <x v="1"/>
    <n v="90045"/>
    <x v="1"/>
    <s v="FUR-TA-10001086"/>
    <x v="0"/>
    <x v="3"/>
    <s v="SAFCO PlanMaster Boards, 60w x 37-1/2d, White Melamine"/>
    <n v="364.77600000000007"/>
    <n v="3"/>
    <n v="0.2"/>
    <n v="27.358200000000011"/>
  </r>
  <r>
    <n v="9060"/>
    <s v="CA-2023-132304"/>
    <x v="0"/>
    <d v="2023-06-15T00:00:00"/>
    <x v="25"/>
    <x v="1"/>
    <s v="AR-10825"/>
    <s v="Anthony Rawles"/>
    <x v="1"/>
    <s v="United States"/>
    <x v="4"/>
    <x v="4"/>
    <n v="98103"/>
    <x v="1"/>
    <s v="FUR-TA-10004619"/>
    <x v="0"/>
    <x v="3"/>
    <s v="Hon Non-Folding Utility Tables"/>
    <n v="1115.17"/>
    <n v="7"/>
    <n v="0"/>
    <n v="334.55099999999993"/>
  </r>
  <r>
    <n v="9061"/>
    <s v="CA-2022-136420"/>
    <x v="1"/>
    <d v="2022-11-20T00:00:00"/>
    <x v="958"/>
    <x v="2"/>
    <s v="CS-12250"/>
    <s v="Chris Selesnick"/>
    <x v="1"/>
    <s v="United States"/>
    <x v="70"/>
    <x v="1"/>
    <n v="92024"/>
    <x v="1"/>
    <s v="OFF-BI-10002854"/>
    <x v="1"/>
    <x v="8"/>
    <s v="Performers Binder/Pad Holder, Black"/>
    <n v="89.696000000000012"/>
    <n v="4"/>
    <n v="0.2"/>
    <n v="33.635999999999996"/>
  </r>
  <r>
    <n v="9062"/>
    <s v="CA-2022-136420"/>
    <x v="1"/>
    <d v="2022-11-20T00:00:00"/>
    <x v="958"/>
    <x v="2"/>
    <s v="CS-12250"/>
    <s v="Chris Selesnick"/>
    <x v="1"/>
    <s v="United States"/>
    <x v="70"/>
    <x v="1"/>
    <n v="92024"/>
    <x v="1"/>
    <s v="OFF-LA-10002762"/>
    <x v="1"/>
    <x v="2"/>
    <s v="Avery 485"/>
    <n v="50.12"/>
    <n v="4"/>
    <n v="0"/>
    <n v="23.556399999999996"/>
  </r>
  <r>
    <n v="9063"/>
    <s v="CA-2023-101623"/>
    <x v="0"/>
    <d v="2023-02-28T00:00:00"/>
    <x v="962"/>
    <x v="1"/>
    <s v="RR-19525"/>
    <s v="Rick Reed"/>
    <x v="1"/>
    <s v="United States"/>
    <x v="20"/>
    <x v="15"/>
    <n v="10035"/>
    <x v="3"/>
    <s v="OFF-FA-10003495"/>
    <x v="1"/>
    <x v="13"/>
    <s v="Staples"/>
    <n v="36.480000000000004"/>
    <n v="6"/>
    <n v="0"/>
    <n v="18.240000000000002"/>
  </r>
  <r>
    <n v="9064"/>
    <s v="US-2021-151015"/>
    <x v="2"/>
    <d v="2021-10-14T00:00:00"/>
    <x v="677"/>
    <x v="1"/>
    <s v="BD-11500"/>
    <s v="Bradley Drucker"/>
    <x v="0"/>
    <s v="United States"/>
    <x v="22"/>
    <x v="10"/>
    <n v="60653"/>
    <x v="2"/>
    <s v="OFF-PA-10002581"/>
    <x v="1"/>
    <x v="10"/>
    <s v="Xerox 1951"/>
    <n v="322.19200000000001"/>
    <n v="13"/>
    <n v="0.2"/>
    <n v="100.68499999999997"/>
  </r>
  <r>
    <n v="9065"/>
    <s v="US-2021-151015"/>
    <x v="2"/>
    <d v="2021-10-14T00:00:00"/>
    <x v="677"/>
    <x v="1"/>
    <s v="BD-11500"/>
    <s v="Bradley Drucker"/>
    <x v="0"/>
    <s v="United States"/>
    <x v="22"/>
    <x v="10"/>
    <n v="60653"/>
    <x v="2"/>
    <s v="OFF-BI-10000343"/>
    <x v="1"/>
    <x v="8"/>
    <s v="Pressboard Covers with Storage Hooks, 9 1/2&quot; x 11&quot;, Light Blue"/>
    <n v="2.9459999999999993"/>
    <n v="3"/>
    <n v="0.8"/>
    <n v="-4.8609000000000009"/>
  </r>
  <r>
    <n v="9066"/>
    <s v="US-2021-151015"/>
    <x v="2"/>
    <d v="2021-10-14T00:00:00"/>
    <x v="677"/>
    <x v="1"/>
    <s v="BD-11500"/>
    <s v="Bradley Drucker"/>
    <x v="0"/>
    <s v="United States"/>
    <x v="22"/>
    <x v="10"/>
    <n v="60653"/>
    <x v="2"/>
    <s v="OFF-PA-10001184"/>
    <x v="1"/>
    <x v="10"/>
    <s v="Xerox 1903"/>
    <n v="19.136000000000003"/>
    <n v="4"/>
    <n v="0.2"/>
    <n v="6.9367999999999999"/>
  </r>
  <r>
    <n v="9067"/>
    <s v="CA-2024-152968"/>
    <x v="3"/>
    <d v="2024-05-27T00:00:00"/>
    <x v="39"/>
    <x v="1"/>
    <s v="BM-11785"/>
    <s v="Bryan Mills"/>
    <x v="0"/>
    <s v="United States"/>
    <x v="193"/>
    <x v="17"/>
    <n v="22801"/>
    <x v="0"/>
    <s v="TEC-AC-10000521"/>
    <x v="2"/>
    <x v="11"/>
    <s v="Verbatim Slim CD and DVD Storage Cases, 50/Pack"/>
    <n v="23.08"/>
    <n v="2"/>
    <n v="0"/>
    <n v="6.9239999999999995"/>
  </r>
  <r>
    <n v="9068"/>
    <s v="CA-2023-150077"/>
    <x v="0"/>
    <d v="2023-02-04T00:00:00"/>
    <x v="1156"/>
    <x v="1"/>
    <s v="MS-17365"/>
    <s v="Maribeth Schnelling"/>
    <x v="0"/>
    <s v="United States"/>
    <x v="196"/>
    <x v="39"/>
    <n v="20852"/>
    <x v="3"/>
    <s v="TEC-PH-10002890"/>
    <x v="2"/>
    <x v="7"/>
    <s v="AT&amp;T 17929 Lendline Telephone"/>
    <n v="90.48"/>
    <n v="2"/>
    <n v="0"/>
    <n v="23.524799999999999"/>
  </r>
  <r>
    <n v="9069"/>
    <s v="CA-2023-106278"/>
    <x v="0"/>
    <d v="2023-09-03T00:00:00"/>
    <x v="344"/>
    <x v="0"/>
    <s v="BM-11140"/>
    <s v="Becky Martin"/>
    <x v="0"/>
    <s v="United States"/>
    <x v="96"/>
    <x v="4"/>
    <n v="98198"/>
    <x v="1"/>
    <s v="FUR-CH-10003061"/>
    <x v="0"/>
    <x v="1"/>
    <s v="Global Leather Task Chair, Black"/>
    <n v="215.976"/>
    <n v="3"/>
    <n v="0.2"/>
    <n v="-2.6997000000000355"/>
  </r>
  <r>
    <n v="9070"/>
    <s v="CA-2023-106278"/>
    <x v="0"/>
    <d v="2023-09-03T00:00:00"/>
    <x v="344"/>
    <x v="0"/>
    <s v="BM-11140"/>
    <s v="Becky Martin"/>
    <x v="0"/>
    <s v="United States"/>
    <x v="96"/>
    <x v="4"/>
    <n v="98198"/>
    <x v="1"/>
    <s v="OFF-EN-10003567"/>
    <x v="1"/>
    <x v="12"/>
    <s v="Inter-Office Recycled Envelopes, Brown Kraft, Button-String,10&quot; x 13&quot; , 100/Box"/>
    <n v="65.94"/>
    <n v="3"/>
    <n v="0"/>
    <n v="30.991800000000001"/>
  </r>
  <r>
    <n v="9071"/>
    <s v="CA-2024-147550"/>
    <x v="3"/>
    <d v="2024-12-05T00:00:00"/>
    <x v="241"/>
    <x v="2"/>
    <s v="KE-16420"/>
    <s v="Katrina Edelman"/>
    <x v="1"/>
    <s v="United States"/>
    <x v="10"/>
    <x v="9"/>
    <n v="19134"/>
    <x v="3"/>
    <s v="FUR-FU-10001918"/>
    <x v="0"/>
    <x v="5"/>
    <s v="C-Line Cubicle Keepers Polyproplyene Holder With Velcro Backings"/>
    <n v="11.352000000000002"/>
    <n v="3"/>
    <n v="0.2"/>
    <n v="2.6961000000000008"/>
  </r>
  <r>
    <n v="9072"/>
    <s v="CA-2022-136105"/>
    <x v="1"/>
    <d v="2022-06-12T00:00:00"/>
    <x v="883"/>
    <x v="1"/>
    <s v="SZ-20035"/>
    <s v="Sam Zeldin"/>
    <x v="2"/>
    <s v="United States"/>
    <x v="38"/>
    <x v="14"/>
    <n v="47201"/>
    <x v="2"/>
    <s v="OFF-ST-10002444"/>
    <x v="1"/>
    <x v="4"/>
    <s v="Recycled Eldon Regeneration Jumbo File"/>
    <n v="24.56"/>
    <n v="2"/>
    <n v="0"/>
    <n v="6.8767999999999994"/>
  </r>
  <r>
    <n v="9073"/>
    <s v="CA-2023-142524"/>
    <x v="0"/>
    <d v="2023-09-05T00:00:00"/>
    <x v="1054"/>
    <x v="1"/>
    <s v="MB-18085"/>
    <s v="Mick Brown"/>
    <x v="0"/>
    <s v="United States"/>
    <x v="24"/>
    <x v="25"/>
    <n v="65807"/>
    <x v="2"/>
    <s v="OFF-EN-10003286"/>
    <x v="1"/>
    <x v="12"/>
    <s v="Staples"/>
    <n v="16.559999999999999"/>
    <n v="2"/>
    <n v="0"/>
    <n v="7.783199999999999"/>
  </r>
  <r>
    <n v="9074"/>
    <s v="CA-2023-142524"/>
    <x v="0"/>
    <d v="2023-09-05T00:00:00"/>
    <x v="1054"/>
    <x v="1"/>
    <s v="MB-18085"/>
    <s v="Mick Brown"/>
    <x v="0"/>
    <s v="United States"/>
    <x v="24"/>
    <x v="25"/>
    <n v="65807"/>
    <x v="2"/>
    <s v="TEC-AC-10000109"/>
    <x v="2"/>
    <x v="11"/>
    <s v="Sony Micro Vault Click 16 GB USB 2.0 Flash Drive"/>
    <n v="279.95"/>
    <n v="5"/>
    <n v="0"/>
    <n v="67.188000000000017"/>
  </r>
  <r>
    <n v="9075"/>
    <s v="CA-2021-136336"/>
    <x v="2"/>
    <d v="2021-04-21T00:00:00"/>
    <x v="1310"/>
    <x v="1"/>
    <s v="DB-13555"/>
    <s v="Dorothy Badders"/>
    <x v="1"/>
    <s v="United States"/>
    <x v="0"/>
    <x v="0"/>
    <n v="42420"/>
    <x v="0"/>
    <s v="OFF-ST-10002574"/>
    <x v="1"/>
    <x v="4"/>
    <s v="SAFCO Commercial Wire Shelving, Black"/>
    <n v="828.83999999999992"/>
    <n v="6"/>
    <n v="0"/>
    <n v="0"/>
  </r>
  <r>
    <n v="9076"/>
    <s v="US-2022-136259"/>
    <x v="1"/>
    <d v="2022-11-05T00:00:00"/>
    <x v="1163"/>
    <x v="2"/>
    <s v="CB-12415"/>
    <s v="Christy Brittain"/>
    <x v="0"/>
    <s v="United States"/>
    <x v="80"/>
    <x v="24"/>
    <n v="44107"/>
    <x v="3"/>
    <s v="OFF-BI-10000773"/>
    <x v="1"/>
    <x v="8"/>
    <s v="Insertable Tab Post Binder Dividers"/>
    <n v="7.218"/>
    <n v="3"/>
    <n v="0.7"/>
    <n v="-5.5338000000000012"/>
  </r>
  <r>
    <n v="9077"/>
    <s v="US-2022-136259"/>
    <x v="1"/>
    <d v="2022-11-05T00:00:00"/>
    <x v="1163"/>
    <x v="2"/>
    <s v="CB-12415"/>
    <s v="Christy Brittain"/>
    <x v="0"/>
    <s v="United States"/>
    <x v="80"/>
    <x v="24"/>
    <n v="44107"/>
    <x v="3"/>
    <s v="OFF-SU-10004661"/>
    <x v="1"/>
    <x v="14"/>
    <s v="Acme Titanium Bonded Scissors"/>
    <n v="27.200000000000003"/>
    <n v="4"/>
    <n v="0.2"/>
    <n v="2.0399999999999991"/>
  </r>
  <r>
    <n v="9078"/>
    <s v="US-2021-124625"/>
    <x v="2"/>
    <d v="2021-11-03T00:00:00"/>
    <x v="322"/>
    <x v="1"/>
    <s v="SP-20650"/>
    <s v="Stephanie Phelps"/>
    <x v="1"/>
    <s v="United States"/>
    <x v="155"/>
    <x v="8"/>
    <n v="68104"/>
    <x v="2"/>
    <s v="TEC-AC-10003280"/>
    <x v="2"/>
    <x v="11"/>
    <s v="Belkin F8E887 USB Wired Ergonomic Keyboard"/>
    <n v="89.97"/>
    <n v="3"/>
    <n v="0"/>
    <n v="18.893699999999995"/>
  </r>
  <r>
    <n v="9079"/>
    <s v="CA-2023-108105"/>
    <x v="0"/>
    <d v="2023-02-16T00:00:00"/>
    <x v="1083"/>
    <x v="1"/>
    <s v="GW-14605"/>
    <s v="Giulietta Weimer"/>
    <x v="0"/>
    <s v="United States"/>
    <x v="0"/>
    <x v="0"/>
    <n v="42420"/>
    <x v="0"/>
    <s v="FUR-FU-10003773"/>
    <x v="0"/>
    <x v="5"/>
    <s v="Eldon Cleatmat Plus Chair Mats for High Pile Carpets"/>
    <n v="318.08"/>
    <n v="4"/>
    <n v="0"/>
    <n v="34.988799999999969"/>
  </r>
  <r>
    <n v="9080"/>
    <s v="CA-2023-108105"/>
    <x v="0"/>
    <d v="2023-02-16T00:00:00"/>
    <x v="1083"/>
    <x v="1"/>
    <s v="GW-14605"/>
    <s v="Giulietta Weimer"/>
    <x v="0"/>
    <s v="United States"/>
    <x v="0"/>
    <x v="0"/>
    <n v="42420"/>
    <x v="0"/>
    <s v="OFF-BI-10002412"/>
    <x v="1"/>
    <x v="8"/>
    <s v="Wilson Jones “Snap” Scratch Pad Binder Tool for Ring Binders"/>
    <n v="5.8"/>
    <n v="1"/>
    <n v="0"/>
    <n v="2.61"/>
  </r>
  <r>
    <n v="9081"/>
    <s v="CA-2024-166898"/>
    <x v="3"/>
    <d v="2024-09-12T00:00:00"/>
    <x v="462"/>
    <x v="0"/>
    <s v="KH-16630"/>
    <s v="Ken Heidel"/>
    <x v="1"/>
    <s v="United States"/>
    <x v="157"/>
    <x v="1"/>
    <n v="92704"/>
    <x v="1"/>
    <s v="TEC-PH-10002564"/>
    <x v="2"/>
    <x v="7"/>
    <s v="OtterBox Defender Series Case - Samsung Galaxy S4"/>
    <n v="143.952"/>
    <n v="6"/>
    <n v="0.2"/>
    <n v="17.993999999999978"/>
  </r>
  <r>
    <n v="9082"/>
    <s v="CA-2024-166898"/>
    <x v="3"/>
    <d v="2024-09-12T00:00:00"/>
    <x v="462"/>
    <x v="0"/>
    <s v="KH-16630"/>
    <s v="Ken Heidel"/>
    <x v="1"/>
    <s v="United States"/>
    <x v="157"/>
    <x v="1"/>
    <n v="92704"/>
    <x v="1"/>
    <s v="OFF-PA-10002262"/>
    <x v="1"/>
    <x v="10"/>
    <s v="Xerox 192"/>
    <n v="19.440000000000001"/>
    <n v="3"/>
    <n v="0"/>
    <n v="9.3312000000000008"/>
  </r>
  <r>
    <n v="9083"/>
    <s v="CA-2024-169005"/>
    <x v="3"/>
    <d v="2024-11-03T00:00:00"/>
    <x v="373"/>
    <x v="1"/>
    <s v="BG-11035"/>
    <s v="Barry Gonzalez"/>
    <x v="0"/>
    <s v="United States"/>
    <x v="24"/>
    <x v="17"/>
    <n v="22153"/>
    <x v="0"/>
    <s v="OFF-AR-10000246"/>
    <x v="1"/>
    <x v="6"/>
    <s v="Newell 318"/>
    <n v="5.56"/>
    <n v="2"/>
    <n v="0"/>
    <n v="1.4455999999999998"/>
  </r>
  <r>
    <n v="9084"/>
    <s v="CA-2022-104038"/>
    <x v="1"/>
    <d v="2022-02-06T00:00:00"/>
    <x v="1311"/>
    <x v="2"/>
    <s v="LO-17170"/>
    <s v="Lori Olson"/>
    <x v="1"/>
    <s v="United States"/>
    <x v="244"/>
    <x v="17"/>
    <n v="23434"/>
    <x v="0"/>
    <s v="OFF-ST-10002554"/>
    <x v="1"/>
    <x v="4"/>
    <s v="Tennsco Industrial Shelving"/>
    <n v="146.72999999999999"/>
    <n v="3"/>
    <n v="0"/>
    <n v="2.9346000000000032"/>
  </r>
  <r>
    <n v="9085"/>
    <s v="CA-2022-104038"/>
    <x v="1"/>
    <d v="2022-02-06T00:00:00"/>
    <x v="1311"/>
    <x v="2"/>
    <s v="LO-17170"/>
    <s v="Lori Olson"/>
    <x v="1"/>
    <s v="United States"/>
    <x v="244"/>
    <x v="17"/>
    <n v="23434"/>
    <x v="0"/>
    <s v="OFF-PA-10002751"/>
    <x v="1"/>
    <x v="10"/>
    <s v="Xerox 1920"/>
    <n v="29.900000000000002"/>
    <n v="5"/>
    <n v="0"/>
    <n v="13.454999999999998"/>
  </r>
  <r>
    <n v="9086"/>
    <s v="CA-2023-126102"/>
    <x v="0"/>
    <d v="2023-09-11T00:00:00"/>
    <x v="720"/>
    <x v="0"/>
    <s v="DV-13465"/>
    <s v="Dianna Vittorini"/>
    <x v="0"/>
    <s v="United States"/>
    <x v="1"/>
    <x v="1"/>
    <n v="90049"/>
    <x v="1"/>
    <s v="OFF-BI-10004318"/>
    <x v="1"/>
    <x v="8"/>
    <s v="Ibico EB-19 Dual Function Manual Binding System"/>
    <n v="276.78400000000005"/>
    <n v="2"/>
    <n v="0.2"/>
    <n v="89.954799999999992"/>
  </r>
  <r>
    <n v="9087"/>
    <s v="CA-2023-143406"/>
    <x v="0"/>
    <d v="2023-09-27T00:00:00"/>
    <x v="424"/>
    <x v="1"/>
    <s v="LR-17035"/>
    <s v="Lisa Ryan"/>
    <x v="1"/>
    <s v="United States"/>
    <x v="12"/>
    <x v="5"/>
    <n v="77041"/>
    <x v="2"/>
    <s v="OFF-AP-10001564"/>
    <x v="1"/>
    <x v="9"/>
    <s v="Hoover Commercial Lightweight Upright Vacuum with E-Z Empty Dirt Cup"/>
    <n v="93.031999999999982"/>
    <n v="2"/>
    <n v="0.8"/>
    <n v="-251.18640000000005"/>
  </r>
  <r>
    <n v="9088"/>
    <s v="CA-2023-143406"/>
    <x v="0"/>
    <d v="2023-09-27T00:00:00"/>
    <x v="424"/>
    <x v="1"/>
    <s v="LR-17035"/>
    <s v="Lisa Ryan"/>
    <x v="1"/>
    <s v="United States"/>
    <x v="12"/>
    <x v="5"/>
    <n v="77041"/>
    <x v="2"/>
    <s v="FUR-CH-10000513"/>
    <x v="0"/>
    <x v="1"/>
    <s v="High-Back Leather Manager's Chair"/>
    <n v="454.96499999999997"/>
    <n v="5"/>
    <n v="0.3"/>
    <n v="-136.48950000000002"/>
  </r>
  <r>
    <n v="9089"/>
    <s v="CA-2022-150308"/>
    <x v="1"/>
    <d v="2022-12-15T00:00:00"/>
    <x v="604"/>
    <x v="1"/>
    <s v="RR-19525"/>
    <s v="Rick Reed"/>
    <x v="1"/>
    <s v="United States"/>
    <x v="143"/>
    <x v="3"/>
    <n v="27511"/>
    <x v="0"/>
    <s v="TEC-PH-10001433"/>
    <x v="2"/>
    <x v="7"/>
    <s v="Cisco Small Business SPA 502G VoIP phone"/>
    <n v="246.16800000000001"/>
    <n v="3"/>
    <n v="0.2"/>
    <n v="21.539699999999996"/>
  </r>
  <r>
    <n v="9090"/>
    <s v="CA-2023-131093"/>
    <x v="0"/>
    <d v="2023-09-18T00:00:00"/>
    <x v="369"/>
    <x v="0"/>
    <s v="TS-21610"/>
    <s v="Troy Staebel"/>
    <x v="0"/>
    <s v="United States"/>
    <x v="24"/>
    <x v="24"/>
    <n v="45503"/>
    <x v="3"/>
    <s v="OFF-ST-10002790"/>
    <x v="1"/>
    <x v="4"/>
    <s v="Safco Industrial Shelving"/>
    <n v="295.39999999999998"/>
    <n v="5"/>
    <n v="0.2"/>
    <n v="-62.772499999999965"/>
  </r>
  <r>
    <n v="9091"/>
    <s v="US-2024-148831"/>
    <x v="3"/>
    <d v="2024-10-14T00:00:00"/>
    <x v="878"/>
    <x v="2"/>
    <s v="AH-10210"/>
    <s v="Alan Hwang"/>
    <x v="0"/>
    <s v="United States"/>
    <x v="103"/>
    <x v="0"/>
    <n v="40214"/>
    <x v="0"/>
    <s v="OFF-ST-10002974"/>
    <x v="1"/>
    <x v="4"/>
    <s v="Trav-L-File Heavy-Duty Shuttle II, Black"/>
    <n v="348.56"/>
    <n v="8"/>
    <n v="0"/>
    <n v="104.56799999999998"/>
  </r>
  <r>
    <n v="9092"/>
    <s v="CA-2022-162950"/>
    <x v="1"/>
    <d v="2022-06-28T00:00:00"/>
    <x v="1161"/>
    <x v="0"/>
    <s v="DW-13585"/>
    <s v="Dorothy Wardle"/>
    <x v="1"/>
    <s v="United States"/>
    <x v="21"/>
    <x v="24"/>
    <n v="45373"/>
    <x v="3"/>
    <s v="OFF-PA-10003177"/>
    <x v="1"/>
    <x v="10"/>
    <s v="Xerox 1999"/>
    <n v="15.552000000000003"/>
    <n v="3"/>
    <n v="0.2"/>
    <n v="5.4432"/>
  </r>
  <r>
    <n v="9093"/>
    <s v="CA-2022-162950"/>
    <x v="1"/>
    <d v="2022-06-28T00:00:00"/>
    <x v="1161"/>
    <x v="0"/>
    <s v="DW-13585"/>
    <s v="Dorothy Wardle"/>
    <x v="1"/>
    <s v="United States"/>
    <x v="21"/>
    <x v="24"/>
    <n v="45373"/>
    <x v="3"/>
    <s v="FUR-BO-10001918"/>
    <x v="0"/>
    <x v="0"/>
    <s v="Sauder Forest Hills Library with Doors, Woodland Oak Finish"/>
    <n v="482.93999999999994"/>
    <n v="6"/>
    <n v="0.5"/>
    <n v="-376.69319999999999"/>
  </r>
  <r>
    <n v="9094"/>
    <s v="US-2022-132836"/>
    <x v="1"/>
    <d v="2022-06-01T00:00:00"/>
    <x v="997"/>
    <x v="1"/>
    <s v="AJ-10945"/>
    <s v="Ashley Jarboe"/>
    <x v="0"/>
    <s v="United States"/>
    <x v="66"/>
    <x v="12"/>
    <n v="48227"/>
    <x v="2"/>
    <s v="TEC-PH-10001299"/>
    <x v="2"/>
    <x v="7"/>
    <s v="Polycom CX300 Desktop Phone USB VoIP phone"/>
    <n v="299.98"/>
    <n v="2"/>
    <n v="0"/>
    <n v="83.994400000000013"/>
  </r>
  <r>
    <n v="9095"/>
    <s v="US-2022-132836"/>
    <x v="1"/>
    <d v="2022-06-01T00:00:00"/>
    <x v="997"/>
    <x v="1"/>
    <s v="AJ-10945"/>
    <s v="Ashley Jarboe"/>
    <x v="0"/>
    <s v="United States"/>
    <x v="66"/>
    <x v="12"/>
    <n v="48227"/>
    <x v="2"/>
    <s v="OFF-BI-10004224"/>
    <x v="1"/>
    <x v="8"/>
    <s v="Catalog Binders with Expanding Posts"/>
    <n v="403.68"/>
    <n v="6"/>
    <n v="0"/>
    <n v="181.65599999999998"/>
  </r>
  <r>
    <n v="9096"/>
    <s v="US-2022-132836"/>
    <x v="1"/>
    <d v="2022-06-01T00:00:00"/>
    <x v="997"/>
    <x v="1"/>
    <s v="AJ-10945"/>
    <s v="Ashley Jarboe"/>
    <x v="0"/>
    <s v="United States"/>
    <x v="66"/>
    <x v="12"/>
    <n v="48227"/>
    <x v="2"/>
    <s v="TEC-PH-10001300"/>
    <x v="2"/>
    <x v="7"/>
    <s v="iKross Bluetooth Portable Keyboard + Cell Phone Stand Holder + Brush for Apple iPhone 5S 5C 5, 4S 4"/>
    <n v="41.9"/>
    <n v="2"/>
    <n v="0"/>
    <n v="11.731999999999999"/>
  </r>
  <r>
    <n v="9097"/>
    <s v="US-2022-132836"/>
    <x v="1"/>
    <d v="2022-06-01T00:00:00"/>
    <x v="997"/>
    <x v="1"/>
    <s v="AJ-10945"/>
    <s v="Ashley Jarboe"/>
    <x v="0"/>
    <s v="United States"/>
    <x v="66"/>
    <x v="12"/>
    <n v="48227"/>
    <x v="2"/>
    <s v="OFF-LA-10004178"/>
    <x v="1"/>
    <x v="2"/>
    <s v="Avery 491"/>
    <n v="28.91"/>
    <n v="7"/>
    <n v="0"/>
    <n v="13.2986"/>
  </r>
  <r>
    <n v="9098"/>
    <s v="US-2021-158365"/>
    <x v="2"/>
    <d v="2021-04-12T00:00:00"/>
    <x v="139"/>
    <x v="1"/>
    <s v="SV-20785"/>
    <s v="Stewart Visinsky"/>
    <x v="0"/>
    <s v="United States"/>
    <x v="41"/>
    <x v="14"/>
    <n v="47401"/>
    <x v="2"/>
    <s v="OFF-PA-10000289"/>
    <x v="1"/>
    <x v="10"/>
    <s v="Xerox 213"/>
    <n v="32.400000000000006"/>
    <n v="5"/>
    <n v="0"/>
    <n v="15.552000000000001"/>
  </r>
  <r>
    <n v="9099"/>
    <s v="CA-2024-152933"/>
    <x v="3"/>
    <d v="2024-10-13T00:00:00"/>
    <x v="412"/>
    <x v="1"/>
    <s v="MG-17650"/>
    <s v="Matthew Grinstein"/>
    <x v="2"/>
    <s v="United States"/>
    <x v="61"/>
    <x v="5"/>
    <n v="75081"/>
    <x v="2"/>
    <s v="TEC-PH-10002085"/>
    <x v="2"/>
    <x v="7"/>
    <s v="Clarity 53712"/>
    <n v="369.54399999999998"/>
    <n v="7"/>
    <n v="0.2"/>
    <n v="27.71580000000003"/>
  </r>
  <r>
    <n v="9100"/>
    <s v="CA-2024-152933"/>
    <x v="3"/>
    <d v="2024-10-13T00:00:00"/>
    <x v="412"/>
    <x v="1"/>
    <s v="MG-17650"/>
    <s v="Matthew Grinstein"/>
    <x v="2"/>
    <s v="United States"/>
    <x v="61"/>
    <x v="5"/>
    <n v="75081"/>
    <x v="2"/>
    <s v="OFF-PA-10001934"/>
    <x v="1"/>
    <x v="10"/>
    <s v="Xerox 1993"/>
    <n v="10.368000000000002"/>
    <n v="2"/>
    <n v="0.2"/>
    <n v="3.7584"/>
  </r>
  <r>
    <n v="9101"/>
    <s v="CA-2024-152933"/>
    <x v="3"/>
    <d v="2024-10-13T00:00:00"/>
    <x v="412"/>
    <x v="1"/>
    <s v="MG-17650"/>
    <s v="Matthew Grinstein"/>
    <x v="2"/>
    <s v="United States"/>
    <x v="61"/>
    <x v="5"/>
    <n v="75081"/>
    <x v="2"/>
    <s v="TEC-AC-10003033"/>
    <x v="2"/>
    <x v="11"/>
    <s v="Plantronics CS510 - Over-the-Head monaural Wireless Headset System"/>
    <n v="791.87999999999988"/>
    <n v="3"/>
    <n v="0.2"/>
    <n v="128.68049999999994"/>
  </r>
  <r>
    <n v="9102"/>
    <s v="CA-2022-163181"/>
    <x v="1"/>
    <d v="2022-11-07T00:00:00"/>
    <x v="1122"/>
    <x v="1"/>
    <s v="AB-10105"/>
    <s v="Adrian Barton"/>
    <x v="0"/>
    <s v="United States"/>
    <x v="12"/>
    <x v="5"/>
    <n v="77041"/>
    <x v="2"/>
    <s v="OFF-AR-10001683"/>
    <x v="1"/>
    <x v="6"/>
    <s v="Lumber Crayons"/>
    <n v="23.64"/>
    <n v="3"/>
    <n v="0.2"/>
    <n v="5.3190000000000008"/>
  </r>
  <r>
    <n v="9103"/>
    <s v="CA-2022-163181"/>
    <x v="1"/>
    <d v="2022-11-07T00:00:00"/>
    <x v="1122"/>
    <x v="1"/>
    <s v="AB-10105"/>
    <s v="Adrian Barton"/>
    <x v="0"/>
    <s v="United States"/>
    <x v="12"/>
    <x v="5"/>
    <n v="77041"/>
    <x v="2"/>
    <s v="OFF-ST-10001713"/>
    <x v="1"/>
    <x v="4"/>
    <s v="Gould Plastics 9-Pocket Panel Bin, 18-3/8w x 5-1/4d x 20-1/2h, Black"/>
    <n v="84.784000000000006"/>
    <n v="2"/>
    <n v="0.2"/>
    <n v="-16.956800000000005"/>
  </r>
  <r>
    <n v="9104"/>
    <s v="CA-2022-163181"/>
    <x v="1"/>
    <d v="2022-11-07T00:00:00"/>
    <x v="1122"/>
    <x v="1"/>
    <s v="AB-10105"/>
    <s v="Adrian Barton"/>
    <x v="0"/>
    <s v="United States"/>
    <x v="12"/>
    <x v="5"/>
    <n v="77041"/>
    <x v="2"/>
    <s v="FUR-FU-10000193"/>
    <x v="0"/>
    <x v="5"/>
    <s v="Tenex Chairmats For Use with Hard Floors"/>
    <n v="64.959999999999994"/>
    <n v="5"/>
    <n v="0.6"/>
    <n v="-84.447999999999993"/>
  </r>
  <r>
    <n v="9105"/>
    <s v="CA-2022-163181"/>
    <x v="1"/>
    <d v="2022-11-07T00:00:00"/>
    <x v="1122"/>
    <x v="1"/>
    <s v="AB-10105"/>
    <s v="Adrian Barton"/>
    <x v="0"/>
    <s v="United States"/>
    <x v="12"/>
    <x v="5"/>
    <n v="77041"/>
    <x v="2"/>
    <s v="OFF-BI-10000474"/>
    <x v="1"/>
    <x v="8"/>
    <s v="Avery Recycled Flexi-View Covers for Binding Systems"/>
    <n v="32.059999999999995"/>
    <n v="10"/>
    <n v="0.8"/>
    <n v="-51.296000000000006"/>
  </r>
  <r>
    <n v="9106"/>
    <s v="CA-2022-163181"/>
    <x v="1"/>
    <d v="2022-11-07T00:00:00"/>
    <x v="1122"/>
    <x v="1"/>
    <s v="AB-10105"/>
    <s v="Adrian Barton"/>
    <x v="0"/>
    <s v="United States"/>
    <x v="12"/>
    <x v="5"/>
    <n v="77041"/>
    <x v="2"/>
    <s v="OFF-ST-10000129"/>
    <x v="1"/>
    <x v="4"/>
    <s v="Fellowes Recycled Storage Drawers"/>
    <n v="177.64800000000002"/>
    <n v="2"/>
    <n v="0.2"/>
    <n v="-28.867800000000017"/>
  </r>
  <r>
    <n v="9107"/>
    <s v="CA-2022-163181"/>
    <x v="1"/>
    <d v="2022-11-07T00:00:00"/>
    <x v="1122"/>
    <x v="1"/>
    <s v="AB-10105"/>
    <s v="Adrian Barton"/>
    <x v="0"/>
    <s v="United States"/>
    <x v="12"/>
    <x v="5"/>
    <n v="77041"/>
    <x v="2"/>
    <s v="TEC-MA-10001016"/>
    <x v="2"/>
    <x v="15"/>
    <s v="Canon PC170 Desktop Personal Copier"/>
    <n v="287.90999999999997"/>
    <n v="3"/>
    <n v="0.4"/>
    <n v="33.589499999999987"/>
  </r>
  <r>
    <n v="9108"/>
    <s v="CA-2022-132941"/>
    <x v="1"/>
    <d v="2022-05-25T00:00:00"/>
    <x v="311"/>
    <x v="2"/>
    <s v="MM-18280"/>
    <s v="Muhammed MacIntyre"/>
    <x v="1"/>
    <s v="United States"/>
    <x v="319"/>
    <x v="5"/>
    <n v="76117"/>
    <x v="2"/>
    <s v="OFF-SU-10002557"/>
    <x v="1"/>
    <x v="14"/>
    <s v="Fiskars Spring-Action Scissors"/>
    <n v="22.368000000000002"/>
    <n v="2"/>
    <n v="0.2"/>
    <n v="1.6776"/>
  </r>
  <r>
    <n v="9109"/>
    <s v="CA-2022-132941"/>
    <x v="1"/>
    <d v="2022-05-25T00:00:00"/>
    <x v="311"/>
    <x v="2"/>
    <s v="MM-18280"/>
    <s v="Muhammed MacIntyre"/>
    <x v="1"/>
    <s v="United States"/>
    <x v="319"/>
    <x v="5"/>
    <n v="76117"/>
    <x v="2"/>
    <s v="OFF-PA-10002160"/>
    <x v="1"/>
    <x v="10"/>
    <s v="Xerox 1978"/>
    <n v="32.368000000000002"/>
    <n v="7"/>
    <n v="0.2"/>
    <n v="11.733400000000001"/>
  </r>
  <r>
    <n v="9110"/>
    <s v="CA-2022-132941"/>
    <x v="1"/>
    <d v="2022-05-25T00:00:00"/>
    <x v="311"/>
    <x v="2"/>
    <s v="MM-18280"/>
    <s v="Muhammed MacIntyre"/>
    <x v="1"/>
    <s v="United States"/>
    <x v="319"/>
    <x v="5"/>
    <n v="76117"/>
    <x v="2"/>
    <s v="TEC-AC-10003095"/>
    <x v="2"/>
    <x v="11"/>
    <s v="Logitech G35 7.1-Channel Surround Sound Headset"/>
    <n v="207.98400000000004"/>
    <n v="2"/>
    <n v="0.2"/>
    <n v="36.397199999999998"/>
  </r>
  <r>
    <n v="9111"/>
    <s v="CA-2021-132010"/>
    <x v="2"/>
    <d v="2021-10-13T00:00:00"/>
    <x v="323"/>
    <x v="2"/>
    <s v="MA-17995"/>
    <s v="Michelle Arnett"/>
    <x v="2"/>
    <s v="United States"/>
    <x v="102"/>
    <x v="17"/>
    <n v="23223"/>
    <x v="0"/>
    <s v="OFF-EN-10003160"/>
    <x v="1"/>
    <x v="12"/>
    <s v="Pastel Pink Envelopes"/>
    <n v="36.4"/>
    <n v="5"/>
    <n v="0"/>
    <n v="17.472000000000001"/>
  </r>
  <r>
    <n v="9112"/>
    <s v="CA-2021-132010"/>
    <x v="2"/>
    <d v="2021-10-13T00:00:00"/>
    <x v="323"/>
    <x v="2"/>
    <s v="MA-17995"/>
    <s v="Michelle Arnett"/>
    <x v="2"/>
    <s v="United States"/>
    <x v="102"/>
    <x v="17"/>
    <n v="23223"/>
    <x v="0"/>
    <s v="TEC-AC-10001542"/>
    <x v="2"/>
    <x v="11"/>
    <s v="SanDisk Cruzer 16 GB USB Flash Drive"/>
    <n v="22.96"/>
    <n v="2"/>
    <n v="0"/>
    <n v="4.3623999999999974"/>
  </r>
  <r>
    <n v="9113"/>
    <s v="CA-2021-132010"/>
    <x v="2"/>
    <d v="2021-10-13T00:00:00"/>
    <x v="323"/>
    <x v="2"/>
    <s v="MA-17995"/>
    <s v="Michelle Arnett"/>
    <x v="2"/>
    <s v="United States"/>
    <x v="102"/>
    <x v="17"/>
    <n v="23223"/>
    <x v="0"/>
    <s v="OFF-ST-10003641"/>
    <x v="1"/>
    <x v="4"/>
    <s v="Space Solutions Industrial Galvanized Steel Shelving."/>
    <n v="315.2"/>
    <n v="4"/>
    <n v="0"/>
    <n v="6.3040000000000305"/>
  </r>
  <r>
    <n v="9114"/>
    <s v="CA-2021-132010"/>
    <x v="2"/>
    <d v="2021-10-13T00:00:00"/>
    <x v="323"/>
    <x v="2"/>
    <s v="MA-17995"/>
    <s v="Michelle Arnett"/>
    <x v="2"/>
    <s v="United States"/>
    <x v="102"/>
    <x v="17"/>
    <n v="23223"/>
    <x v="0"/>
    <s v="OFF-BI-10002432"/>
    <x v="1"/>
    <x v="8"/>
    <s v="Wilson Jones Standard D-Ring Binders"/>
    <n v="15.18"/>
    <n v="3"/>
    <n v="0"/>
    <n v="7.1345999999999989"/>
  </r>
  <r>
    <n v="9115"/>
    <s v="CA-2023-135461"/>
    <x v="0"/>
    <d v="2023-02-07T00:00:00"/>
    <x v="1156"/>
    <x v="0"/>
    <s v="EB-13975"/>
    <s v="Erica Bern"/>
    <x v="1"/>
    <s v="United States"/>
    <x v="1"/>
    <x v="1"/>
    <n v="90049"/>
    <x v="1"/>
    <s v="TEC-PH-10004094"/>
    <x v="2"/>
    <x v="7"/>
    <s v="Motorola L703CM"/>
    <n v="623.96"/>
    <n v="5"/>
    <n v="0.2"/>
    <n v="38.997500000000002"/>
  </r>
  <r>
    <n v="9116"/>
    <s v="CA-2024-153045"/>
    <x v="3"/>
    <d v="2024-01-20T00:00:00"/>
    <x v="1312"/>
    <x v="0"/>
    <s v="NS-18505"/>
    <s v="Neola Schneider"/>
    <x v="0"/>
    <s v="United States"/>
    <x v="10"/>
    <x v="9"/>
    <n v="19140"/>
    <x v="3"/>
    <s v="TEC-PH-10001817"/>
    <x v="2"/>
    <x v="7"/>
    <s v="Wilson Electronics DB Pro Signal Booster"/>
    <n v="429.59999999999997"/>
    <n v="2"/>
    <n v="0.4"/>
    <n v="-93.079999999999984"/>
  </r>
  <r>
    <n v="9117"/>
    <s v="CA-2024-153045"/>
    <x v="3"/>
    <d v="2024-01-20T00:00:00"/>
    <x v="1312"/>
    <x v="0"/>
    <s v="NS-18505"/>
    <s v="Neola Schneider"/>
    <x v="0"/>
    <s v="United States"/>
    <x v="10"/>
    <x v="9"/>
    <n v="19140"/>
    <x v="3"/>
    <s v="FUR-FU-10002759"/>
    <x v="0"/>
    <x v="5"/>
    <s v="12-1/2 Diameter Round Wall Clock"/>
    <n v="31.968000000000004"/>
    <n v="2"/>
    <n v="0.2"/>
    <n v="6.3935999999999993"/>
  </r>
  <r>
    <n v="9118"/>
    <s v="CA-2024-153045"/>
    <x v="3"/>
    <d v="2024-01-20T00:00:00"/>
    <x v="1312"/>
    <x v="0"/>
    <s v="NS-18505"/>
    <s v="Neola Schneider"/>
    <x v="0"/>
    <s v="United States"/>
    <x v="10"/>
    <x v="9"/>
    <n v="19140"/>
    <x v="3"/>
    <s v="FUR-CH-10000309"/>
    <x v="0"/>
    <x v="1"/>
    <s v="Global Comet Stacking Arm Chair"/>
    <n v="887.27099999999984"/>
    <n v="3"/>
    <n v="0.3"/>
    <n v="-63.376499999999965"/>
  </r>
  <r>
    <n v="9119"/>
    <s v="CA-2024-153045"/>
    <x v="3"/>
    <d v="2024-01-20T00:00:00"/>
    <x v="1312"/>
    <x v="0"/>
    <s v="NS-18505"/>
    <s v="Neola Schneider"/>
    <x v="0"/>
    <s v="United States"/>
    <x v="10"/>
    <x v="9"/>
    <n v="19140"/>
    <x v="3"/>
    <s v="OFF-PA-10003673"/>
    <x v="1"/>
    <x v="10"/>
    <s v="Strathmore Photo Mount Cards"/>
    <n v="21.696000000000002"/>
    <n v="4"/>
    <n v="0.2"/>
    <n v="7.0511999999999988"/>
  </r>
  <r>
    <n v="9120"/>
    <s v="US-2023-155971"/>
    <x v="0"/>
    <d v="2023-06-07T00:00:00"/>
    <x v="841"/>
    <x v="1"/>
    <s v="RB-19795"/>
    <s v="Ross Baird"/>
    <x v="2"/>
    <s v="United States"/>
    <x v="1"/>
    <x v="1"/>
    <n v="90036"/>
    <x v="1"/>
    <s v="OFF-LA-10000452"/>
    <x v="1"/>
    <x v="2"/>
    <s v="Avery 488"/>
    <n v="22.05"/>
    <n v="7"/>
    <n v="0"/>
    <n v="10.584"/>
  </r>
  <r>
    <n v="9121"/>
    <s v="US-2023-155971"/>
    <x v="0"/>
    <d v="2023-06-07T00:00:00"/>
    <x v="841"/>
    <x v="1"/>
    <s v="RB-19795"/>
    <s v="Ross Baird"/>
    <x v="2"/>
    <s v="United States"/>
    <x v="1"/>
    <x v="1"/>
    <n v="90036"/>
    <x v="1"/>
    <s v="OFF-PA-10000210"/>
    <x v="1"/>
    <x v="10"/>
    <s v="Xerox Blank Computer Paper"/>
    <n v="99.9"/>
    <n v="5"/>
    <n v="0"/>
    <n v="46.952999999999996"/>
  </r>
  <r>
    <n v="9122"/>
    <s v="CA-2024-122007"/>
    <x v="3"/>
    <d v="2024-03-19T00:00:00"/>
    <x v="1051"/>
    <x v="0"/>
    <s v="JK-15325"/>
    <s v="Jason Klamczynski"/>
    <x v="1"/>
    <s v="United States"/>
    <x v="1"/>
    <x v="1"/>
    <n v="90032"/>
    <x v="1"/>
    <s v="OFF-AP-10000358"/>
    <x v="1"/>
    <x v="9"/>
    <s v="Fellowes Basic Home/Office Series Surge Protectors"/>
    <n v="90.86"/>
    <n v="7"/>
    <n v="0"/>
    <n v="26.349399999999992"/>
  </r>
  <r>
    <n v="9123"/>
    <s v="CA-2024-162250"/>
    <x v="3"/>
    <d v="2024-11-25T00:00:00"/>
    <x v="865"/>
    <x v="3"/>
    <s v="PR-18880"/>
    <s v="Patrick Ryan"/>
    <x v="0"/>
    <s v="United States"/>
    <x v="8"/>
    <x v="1"/>
    <n v="94109"/>
    <x v="1"/>
    <s v="OFF-PA-10002137"/>
    <x v="1"/>
    <x v="10"/>
    <s v="Southworth 100% Résumé Paper, 24lb."/>
    <n v="7.78"/>
    <n v="1"/>
    <n v="0"/>
    <n v="3.5009999999999994"/>
  </r>
  <r>
    <n v="9124"/>
    <s v="US-2023-158288"/>
    <x v="0"/>
    <d v="2023-11-27T00:00:00"/>
    <x v="940"/>
    <x v="0"/>
    <s v="EH-13945"/>
    <s v="Eric Hoffmann"/>
    <x v="0"/>
    <s v="United States"/>
    <x v="10"/>
    <x v="9"/>
    <n v="19120"/>
    <x v="3"/>
    <s v="OFF-BI-10003364"/>
    <x v="1"/>
    <x v="8"/>
    <s v="Binding Machine Supplies"/>
    <n v="78.759000000000015"/>
    <n v="9"/>
    <n v="0.7"/>
    <n v="-57.75660000000002"/>
  </r>
  <r>
    <n v="9125"/>
    <s v="CA-2023-128916"/>
    <x v="0"/>
    <d v="2023-08-19T00:00:00"/>
    <x v="428"/>
    <x v="0"/>
    <s v="MA-17560"/>
    <s v="Matt Abelman"/>
    <x v="2"/>
    <s v="United States"/>
    <x v="12"/>
    <x v="5"/>
    <n v="77070"/>
    <x v="2"/>
    <s v="FUR-FU-10001940"/>
    <x v="0"/>
    <x v="5"/>
    <s v="Staples"/>
    <n v="9.5519999999999996"/>
    <n v="3"/>
    <n v="0.6"/>
    <n v="-3.8207999999999984"/>
  </r>
  <r>
    <n v="9126"/>
    <s v="CA-2023-128916"/>
    <x v="0"/>
    <d v="2023-08-19T00:00:00"/>
    <x v="428"/>
    <x v="0"/>
    <s v="MA-17560"/>
    <s v="Matt Abelman"/>
    <x v="2"/>
    <s v="United States"/>
    <x v="12"/>
    <x v="5"/>
    <n v="77070"/>
    <x v="2"/>
    <s v="FUR-FU-10000320"/>
    <x v="0"/>
    <x v="5"/>
    <s v="OIC Stacking Trays"/>
    <n v="5.3440000000000003"/>
    <n v="4"/>
    <n v="0.6"/>
    <n v="-2.1375999999999991"/>
  </r>
  <r>
    <n v="9127"/>
    <s v="CA-2022-157028"/>
    <x v="1"/>
    <d v="2022-11-28T00:00:00"/>
    <x v="253"/>
    <x v="1"/>
    <s v="MA-17995"/>
    <s v="Michelle Arnett"/>
    <x v="2"/>
    <s v="United States"/>
    <x v="324"/>
    <x v="27"/>
    <n v="88001"/>
    <x v="1"/>
    <s v="OFF-AR-10004441"/>
    <x v="1"/>
    <x v="6"/>
    <s v="BIC Brite Liner Highlighters"/>
    <n v="8.2799999999999994"/>
    <n v="2"/>
    <n v="0"/>
    <n v="3.4775999999999998"/>
  </r>
  <r>
    <n v="9128"/>
    <s v="CA-2024-112473"/>
    <x v="3"/>
    <d v="2024-05-26T00:00:00"/>
    <x v="777"/>
    <x v="1"/>
    <s v="JL-15505"/>
    <s v="Jeremy Lonsdale"/>
    <x v="0"/>
    <s v="United States"/>
    <x v="12"/>
    <x v="5"/>
    <n v="77070"/>
    <x v="2"/>
    <s v="OFF-ST-10002182"/>
    <x v="1"/>
    <x v="4"/>
    <s v="Iris 3-Drawer Stacking Bin, Black"/>
    <n v="50.135999999999996"/>
    <n v="3"/>
    <n v="0.2"/>
    <n v="-11.2806"/>
  </r>
  <r>
    <n v="9129"/>
    <s v="US-2024-147655"/>
    <x v="3"/>
    <d v="2024-09-05T00:00:00"/>
    <x v="559"/>
    <x v="2"/>
    <s v="AS-10045"/>
    <s v="Aaron Smayling"/>
    <x v="1"/>
    <s v="United States"/>
    <x v="252"/>
    <x v="21"/>
    <n v="97756"/>
    <x v="1"/>
    <s v="OFF-BI-10002931"/>
    <x v="1"/>
    <x v="8"/>
    <s v="Avery Trapezoid Extra Heavy Duty 4&quot; Binders"/>
    <n v="88.074000000000012"/>
    <n v="7"/>
    <n v="0.7"/>
    <n v="-58.71599999999998"/>
  </r>
  <r>
    <n v="9130"/>
    <s v="CA-2023-130911"/>
    <x v="0"/>
    <d v="2023-03-25T00:00:00"/>
    <x v="1028"/>
    <x v="0"/>
    <s v="DC-12850"/>
    <s v="Dan Campbell"/>
    <x v="0"/>
    <s v="United States"/>
    <x v="138"/>
    <x v="24"/>
    <n v="44105"/>
    <x v="3"/>
    <s v="FUR-BO-10004357"/>
    <x v="0"/>
    <x v="0"/>
    <s v="O'Sullivan Living Dimensions 3-Shelf Bookcases"/>
    <n v="301.46999999999997"/>
    <n v="3"/>
    <n v="0.5"/>
    <n v="-241.17600000000002"/>
  </r>
  <r>
    <n v="9131"/>
    <s v="CA-2023-130911"/>
    <x v="0"/>
    <d v="2023-03-25T00:00:00"/>
    <x v="1028"/>
    <x v="0"/>
    <s v="DC-12850"/>
    <s v="Dan Campbell"/>
    <x v="0"/>
    <s v="United States"/>
    <x v="138"/>
    <x v="24"/>
    <n v="44105"/>
    <x v="3"/>
    <s v="OFF-AR-10000475"/>
    <x v="1"/>
    <x v="6"/>
    <s v="Hunt BOSTON Vista Battery-Operated Pencil Sharpener, Black"/>
    <n v="18.656000000000002"/>
    <n v="2"/>
    <n v="0.2"/>
    <n v="1.6324000000000014"/>
  </r>
  <r>
    <n v="9132"/>
    <s v="CA-2024-100055"/>
    <x v="3"/>
    <d v="2024-05-29T00:00:00"/>
    <x v="777"/>
    <x v="1"/>
    <s v="MD-17860"/>
    <s v="Michael Dominguez"/>
    <x v="1"/>
    <s v="United States"/>
    <x v="517"/>
    <x v="39"/>
    <n v="20707"/>
    <x v="3"/>
    <s v="FUR-FU-10001473"/>
    <x v="0"/>
    <x v="5"/>
    <s v="DAX Wood Document Frame"/>
    <n v="27.46"/>
    <n v="2"/>
    <n v="0"/>
    <n v="9.8856000000000002"/>
  </r>
  <r>
    <n v="9133"/>
    <s v="CA-2024-100055"/>
    <x v="3"/>
    <d v="2024-05-29T00:00:00"/>
    <x v="777"/>
    <x v="1"/>
    <s v="MD-17860"/>
    <s v="Michael Dominguez"/>
    <x v="1"/>
    <s v="United States"/>
    <x v="517"/>
    <x v="39"/>
    <n v="20707"/>
    <x v="3"/>
    <s v="OFF-AP-10001469"/>
    <x v="1"/>
    <x v="9"/>
    <s v="Fellowes 8 Outlet Superior Workstation Surge Protector"/>
    <n v="125.13"/>
    <n v="3"/>
    <n v="0"/>
    <n v="36.287699999999987"/>
  </r>
  <r>
    <n v="9134"/>
    <s v="CA-2022-157805"/>
    <x v="1"/>
    <d v="2022-08-31T00:00:00"/>
    <x v="136"/>
    <x v="1"/>
    <s v="RH-19510"/>
    <s v="Rick Huthwaite"/>
    <x v="2"/>
    <s v="United States"/>
    <x v="70"/>
    <x v="1"/>
    <n v="92037"/>
    <x v="1"/>
    <s v="TEC-PH-10004447"/>
    <x v="2"/>
    <x v="7"/>
    <s v="Toshiba IPT2010-SD IP Telephone"/>
    <n v="555.96"/>
    <n v="5"/>
    <n v="0.2"/>
    <n v="41.697000000000003"/>
  </r>
  <r>
    <n v="9135"/>
    <s v="CA-2023-124254"/>
    <x v="0"/>
    <d v="2023-04-13T00:00:00"/>
    <x v="229"/>
    <x v="1"/>
    <s v="TB-21175"/>
    <s v="Thomas Boland"/>
    <x v="1"/>
    <s v="United States"/>
    <x v="481"/>
    <x v="3"/>
    <n v="27893"/>
    <x v="0"/>
    <s v="OFF-ST-10001469"/>
    <x v="1"/>
    <x v="4"/>
    <s v="Fellowes Bankers Box Recycled Super Stor/Drawer"/>
    <n v="129.55199999999999"/>
    <n v="3"/>
    <n v="0.2"/>
    <n v="-22.671600000000005"/>
  </r>
  <r>
    <n v="9136"/>
    <s v="CA-2023-124254"/>
    <x v="0"/>
    <d v="2023-04-13T00:00:00"/>
    <x v="229"/>
    <x v="1"/>
    <s v="TB-21175"/>
    <s v="Thomas Boland"/>
    <x v="1"/>
    <s v="United States"/>
    <x v="481"/>
    <x v="3"/>
    <n v="27893"/>
    <x v="0"/>
    <s v="OFF-ST-10000060"/>
    <x v="1"/>
    <x v="4"/>
    <s v="Fellowes Bankers Box Staxonsteel Drawer File/Stacking System"/>
    <n v="51.984000000000009"/>
    <n v="1"/>
    <n v="0.2"/>
    <n v="-5.1983999999999995"/>
  </r>
  <r>
    <n v="9137"/>
    <s v="CA-2023-124254"/>
    <x v="0"/>
    <d v="2023-04-13T00:00:00"/>
    <x v="229"/>
    <x v="1"/>
    <s v="TB-21175"/>
    <s v="Thomas Boland"/>
    <x v="1"/>
    <s v="United States"/>
    <x v="481"/>
    <x v="3"/>
    <n v="27893"/>
    <x v="0"/>
    <s v="OFF-PA-10000807"/>
    <x v="1"/>
    <x v="10"/>
    <s v="TOPS &quot;Important Message&quot; Pads, Canary, 4-1/4 x 5-1/2, 50 Sheets per Pad"/>
    <n v="10.272000000000002"/>
    <n v="3"/>
    <n v="0.2"/>
    <n v="3.4668000000000001"/>
  </r>
  <r>
    <n v="9138"/>
    <s v="CA-2021-123400"/>
    <x v="2"/>
    <d v="2021-02-03T00:00:00"/>
    <x v="682"/>
    <x v="1"/>
    <s v="EB-13930"/>
    <s v="Eric Barreto"/>
    <x v="0"/>
    <s v="United States"/>
    <x v="84"/>
    <x v="2"/>
    <n v="33710"/>
    <x v="0"/>
    <s v="OFF-BI-10000666"/>
    <x v="1"/>
    <x v="8"/>
    <s v="Surelock Post Binders"/>
    <n v="18.336000000000002"/>
    <n v="2"/>
    <n v="0.7"/>
    <n v="-12.224"/>
  </r>
  <r>
    <n v="9139"/>
    <s v="CA-2021-123400"/>
    <x v="2"/>
    <d v="2021-02-03T00:00:00"/>
    <x v="682"/>
    <x v="1"/>
    <s v="EB-13930"/>
    <s v="Eric Barreto"/>
    <x v="0"/>
    <s v="United States"/>
    <x v="84"/>
    <x v="2"/>
    <n v="33710"/>
    <x v="0"/>
    <s v="TEC-PH-10002890"/>
    <x v="2"/>
    <x v="7"/>
    <s v="AT&amp;T 17929 Lendline Telephone"/>
    <n v="180.96"/>
    <n v="5"/>
    <n v="0.2"/>
    <n v="13.571999999999996"/>
  </r>
  <r>
    <n v="9140"/>
    <s v="CA-2021-106971"/>
    <x v="2"/>
    <d v="2021-09-02T00:00:00"/>
    <x v="1313"/>
    <x v="1"/>
    <s v="BM-11785"/>
    <s v="Bryan Mills"/>
    <x v="0"/>
    <s v="United States"/>
    <x v="452"/>
    <x v="10"/>
    <n v="60089"/>
    <x v="2"/>
    <s v="TEC-AC-10000844"/>
    <x v="2"/>
    <x v="11"/>
    <s v="Logitech Gaming G510s - Keyboard"/>
    <n v="475.94400000000002"/>
    <n v="7"/>
    <n v="0.2"/>
    <n v="95.188799999999972"/>
  </r>
  <r>
    <n v="9141"/>
    <s v="CA-2024-123029"/>
    <x v="3"/>
    <d v="2024-10-01T00:00:00"/>
    <x v="725"/>
    <x v="0"/>
    <s v="BT-11530"/>
    <s v="Bradley Talbott"/>
    <x v="2"/>
    <s v="United States"/>
    <x v="1"/>
    <x v="1"/>
    <n v="90049"/>
    <x v="1"/>
    <s v="TEC-AC-10002402"/>
    <x v="2"/>
    <x v="11"/>
    <s v="Razer Kraken PRO Over Ear PC and Music Headset"/>
    <n v="159.97999999999999"/>
    <n v="2"/>
    <n v="0"/>
    <n v="47.993999999999986"/>
  </r>
  <r>
    <n v="9142"/>
    <s v="CA-2023-139409"/>
    <x v="0"/>
    <d v="2023-09-06T00:00:00"/>
    <x v="62"/>
    <x v="2"/>
    <s v="FW-14395"/>
    <s v="Fred Wasserman"/>
    <x v="1"/>
    <s v="United States"/>
    <x v="20"/>
    <x v="15"/>
    <n v="10011"/>
    <x v="3"/>
    <s v="TEC-PH-10003988"/>
    <x v="2"/>
    <x v="7"/>
    <s v="LF Elite 3D Dazzle Designer Hard Case Cover, Lf Stylus Pen and Wiper For Apple Iphone 5c Mini Lite"/>
    <n v="43.6"/>
    <n v="4"/>
    <n v="0"/>
    <n v="12.208000000000002"/>
  </r>
  <r>
    <n v="9143"/>
    <s v="US-2024-166688"/>
    <x v="3"/>
    <d v="2024-05-21T00:00:00"/>
    <x v="393"/>
    <x v="1"/>
    <s v="RD-19480"/>
    <s v="Rick Duston"/>
    <x v="0"/>
    <s v="United States"/>
    <x v="98"/>
    <x v="33"/>
    <n v="89115"/>
    <x v="1"/>
    <s v="OFF-BI-10004040"/>
    <x v="1"/>
    <x v="8"/>
    <s v="Wilson Jones Impact Binders"/>
    <n v="8.2880000000000003"/>
    <n v="2"/>
    <n v="0.2"/>
    <n v="3.0043999999999995"/>
  </r>
  <r>
    <n v="9144"/>
    <s v="US-2024-166688"/>
    <x v="3"/>
    <d v="2024-05-21T00:00:00"/>
    <x v="393"/>
    <x v="1"/>
    <s v="RD-19480"/>
    <s v="Rick Duston"/>
    <x v="0"/>
    <s v="United States"/>
    <x v="98"/>
    <x v="33"/>
    <n v="89115"/>
    <x v="1"/>
    <s v="TEC-PH-10004094"/>
    <x v="2"/>
    <x v="7"/>
    <s v="Motorola L703CM"/>
    <n v="1123.1280000000002"/>
    <n v="9"/>
    <n v="0.2"/>
    <n v="70.195499999999981"/>
  </r>
  <r>
    <n v="9145"/>
    <s v="US-2024-166688"/>
    <x v="3"/>
    <d v="2024-05-21T00:00:00"/>
    <x v="393"/>
    <x v="1"/>
    <s v="RD-19480"/>
    <s v="Rick Duston"/>
    <x v="0"/>
    <s v="United States"/>
    <x v="98"/>
    <x v="33"/>
    <n v="89115"/>
    <x v="1"/>
    <s v="OFF-AP-10000358"/>
    <x v="1"/>
    <x v="9"/>
    <s v="Fellowes Basic Home/Office Series Surge Protectors"/>
    <n v="64.900000000000006"/>
    <n v="5"/>
    <n v="0"/>
    <n v="18.820999999999994"/>
  </r>
  <r>
    <n v="9146"/>
    <s v="CA-2022-126970"/>
    <x v="1"/>
    <d v="2022-09-20T00:00:00"/>
    <x v="488"/>
    <x v="1"/>
    <s v="TP-21130"/>
    <s v="Theone Pippenger"/>
    <x v="0"/>
    <s v="United States"/>
    <x v="14"/>
    <x v="10"/>
    <n v="60540"/>
    <x v="2"/>
    <s v="OFF-BI-10000138"/>
    <x v="1"/>
    <x v="8"/>
    <s v="Acco Translucent Poly Ring Binders"/>
    <n v="2.8079999999999989"/>
    <n v="3"/>
    <n v="0.8"/>
    <n v="-4.492799999999999"/>
  </r>
  <r>
    <n v="9147"/>
    <s v="US-2023-165505"/>
    <x v="0"/>
    <d v="2023-01-23T00:00:00"/>
    <x v="1040"/>
    <x v="1"/>
    <s v="CB-12535"/>
    <s v="Claudia Bergmann"/>
    <x v="1"/>
    <s v="United States"/>
    <x v="140"/>
    <x v="42"/>
    <n v="5408"/>
    <x v="3"/>
    <s v="TEC-AC-10002926"/>
    <x v="2"/>
    <x v="11"/>
    <s v="Logitech Wireless Marathon Mouse M705"/>
    <n v="99.98"/>
    <n v="2"/>
    <n v="0"/>
    <n v="42.991400000000006"/>
  </r>
  <r>
    <n v="9148"/>
    <s v="US-2023-165505"/>
    <x v="0"/>
    <d v="2023-01-23T00:00:00"/>
    <x v="1040"/>
    <x v="1"/>
    <s v="CB-12535"/>
    <s v="Claudia Bergmann"/>
    <x v="1"/>
    <s v="United States"/>
    <x v="140"/>
    <x v="42"/>
    <n v="5408"/>
    <x v="3"/>
    <s v="OFF-AR-10003477"/>
    <x v="1"/>
    <x v="6"/>
    <s v="4009 Highlighters"/>
    <n v="8.0400000000000009"/>
    <n v="6"/>
    <n v="0"/>
    <n v="2.7336"/>
  </r>
  <r>
    <n v="9149"/>
    <s v="US-2023-165505"/>
    <x v="0"/>
    <d v="2023-01-23T00:00:00"/>
    <x v="1040"/>
    <x v="1"/>
    <s v="CB-12535"/>
    <s v="Claudia Bergmann"/>
    <x v="1"/>
    <s v="United States"/>
    <x v="140"/>
    <x v="42"/>
    <n v="5408"/>
    <x v="3"/>
    <s v="OFF-ST-10001526"/>
    <x v="1"/>
    <x v="4"/>
    <s v="Iceberg Mobile Mega Data/Printer Cart "/>
    <n v="1564.29"/>
    <n v="13"/>
    <n v="0"/>
    <n v="406.71539999999993"/>
  </r>
  <r>
    <n v="9150"/>
    <s v="US-2021-157070"/>
    <x v="2"/>
    <d v="2021-06-01T00:00:00"/>
    <x v="104"/>
    <x v="1"/>
    <s v="QJ-19255"/>
    <s v="Quincy Jones"/>
    <x v="1"/>
    <s v="United States"/>
    <x v="66"/>
    <x v="12"/>
    <n v="48234"/>
    <x v="2"/>
    <s v="OFF-BI-10001765"/>
    <x v="1"/>
    <x v="8"/>
    <s v="Wilson Jones Heavy-Duty Casebound Ring Binders with Metal Hinges"/>
    <n v="138.56"/>
    <n v="4"/>
    <n v="0"/>
    <n v="66.508799999999994"/>
  </r>
  <r>
    <n v="9151"/>
    <s v="US-2021-157070"/>
    <x v="2"/>
    <d v="2021-06-01T00:00:00"/>
    <x v="104"/>
    <x v="1"/>
    <s v="QJ-19255"/>
    <s v="Quincy Jones"/>
    <x v="1"/>
    <s v="United States"/>
    <x v="66"/>
    <x v="12"/>
    <n v="48234"/>
    <x v="2"/>
    <s v="OFF-AP-10004859"/>
    <x v="1"/>
    <x v="9"/>
    <s v="Acco 6 Outlet Guardian Premium Surge Suppressor"/>
    <n v="65.52000000000001"/>
    <n v="5"/>
    <n v="0.1"/>
    <n v="12.376000000000001"/>
  </r>
  <r>
    <n v="9152"/>
    <s v="US-2022-106873"/>
    <x v="1"/>
    <d v="2022-09-24T00:00:00"/>
    <x v="591"/>
    <x v="0"/>
    <s v="KM-16720"/>
    <s v="Kunst Miller"/>
    <x v="0"/>
    <s v="United States"/>
    <x v="418"/>
    <x v="16"/>
    <n v="85323"/>
    <x v="1"/>
    <s v="OFF-AR-10003179"/>
    <x v="1"/>
    <x v="6"/>
    <s v="Dixon Ticonderoga Core-Lock Colored Pencils"/>
    <n v="14.576000000000001"/>
    <n v="2"/>
    <n v="0.2"/>
    <n v="2.3685999999999989"/>
  </r>
  <r>
    <n v="9153"/>
    <s v="US-2022-106873"/>
    <x v="1"/>
    <d v="2022-09-24T00:00:00"/>
    <x v="591"/>
    <x v="0"/>
    <s v="KM-16720"/>
    <s v="Kunst Miller"/>
    <x v="0"/>
    <s v="United States"/>
    <x v="418"/>
    <x v="16"/>
    <n v="85323"/>
    <x v="1"/>
    <s v="TEC-AC-10002345"/>
    <x v="2"/>
    <x v="11"/>
    <s v="HP Standard 104 key PS/2 Keyboard"/>
    <n v="23.200000000000003"/>
    <n v="2"/>
    <n v="0.2"/>
    <n v="1.4499999999999993"/>
  </r>
  <r>
    <n v="9154"/>
    <s v="US-2022-106873"/>
    <x v="1"/>
    <d v="2022-09-24T00:00:00"/>
    <x v="591"/>
    <x v="0"/>
    <s v="KM-16720"/>
    <s v="Kunst Miller"/>
    <x v="0"/>
    <s v="United States"/>
    <x v="418"/>
    <x v="16"/>
    <n v="85323"/>
    <x v="1"/>
    <s v="OFF-AR-10001246"/>
    <x v="1"/>
    <x v="6"/>
    <s v="Newell 317"/>
    <n v="16.463999999999999"/>
    <n v="7"/>
    <n v="0.2"/>
    <n v="1.852199999999999"/>
  </r>
  <r>
    <n v="9155"/>
    <s v="CA-2023-132990"/>
    <x v="0"/>
    <d v="2023-08-02T00:00:00"/>
    <x v="1151"/>
    <x v="0"/>
    <s v="KM-16660"/>
    <s v="Khloe Miller"/>
    <x v="0"/>
    <s v="United States"/>
    <x v="10"/>
    <x v="9"/>
    <n v="19140"/>
    <x v="3"/>
    <s v="FUR-FU-10004864"/>
    <x v="0"/>
    <x v="5"/>
    <s v="Eldon 500 Class Desk Accessories"/>
    <n v="19.312000000000001"/>
    <n v="2"/>
    <n v="0.2"/>
    <n v="3.1382000000000003"/>
  </r>
  <r>
    <n v="9156"/>
    <s v="CA-2021-102645"/>
    <x v="2"/>
    <d v="2021-01-24T00:00:00"/>
    <x v="1314"/>
    <x v="1"/>
    <s v="IM-15055"/>
    <s v="Ionia McGrath"/>
    <x v="0"/>
    <s v="United States"/>
    <x v="98"/>
    <x v="33"/>
    <n v="89115"/>
    <x v="1"/>
    <s v="OFF-PA-10001804"/>
    <x v="1"/>
    <x v="10"/>
    <s v="Xerox 195"/>
    <n v="40.08"/>
    <n v="6"/>
    <n v="0"/>
    <n v="19.238399999999999"/>
  </r>
  <r>
    <n v="9157"/>
    <s v="CA-2021-134215"/>
    <x v="2"/>
    <d v="2021-08-04T00:00:00"/>
    <x v="338"/>
    <x v="1"/>
    <s v="ML-17395"/>
    <s v="Marina Lichtenstein"/>
    <x v="1"/>
    <s v="United States"/>
    <x v="294"/>
    <x v="43"/>
    <n v="4401"/>
    <x v="3"/>
    <s v="OFF-AP-10001271"/>
    <x v="1"/>
    <x v="9"/>
    <s v="Eureka The Boss Cordless Rechargeable Stick Vac"/>
    <n v="101.96"/>
    <n v="2"/>
    <n v="0"/>
    <n v="27.529200000000003"/>
  </r>
  <r>
    <n v="9158"/>
    <s v="CA-2021-134215"/>
    <x v="2"/>
    <d v="2021-08-04T00:00:00"/>
    <x v="338"/>
    <x v="1"/>
    <s v="ML-17395"/>
    <s v="Marina Lichtenstein"/>
    <x v="1"/>
    <s v="United States"/>
    <x v="294"/>
    <x v="43"/>
    <n v="4401"/>
    <x v="3"/>
    <s v="OFF-PA-10004353"/>
    <x v="1"/>
    <x v="10"/>
    <s v="Southworth 25% Cotton Premium Laser Paper and Envelopes"/>
    <n v="259.74"/>
    <n v="13"/>
    <n v="0"/>
    <n v="124.6752"/>
  </r>
  <r>
    <n v="9159"/>
    <s v="CA-2021-134215"/>
    <x v="2"/>
    <d v="2021-08-04T00:00:00"/>
    <x v="338"/>
    <x v="1"/>
    <s v="ML-17395"/>
    <s v="Marina Lichtenstein"/>
    <x v="1"/>
    <s v="United States"/>
    <x v="294"/>
    <x v="43"/>
    <n v="4401"/>
    <x v="3"/>
    <s v="TEC-AC-10002473"/>
    <x v="2"/>
    <x v="11"/>
    <s v="Maxell 4.7GB DVD-R"/>
    <n v="255.42"/>
    <n v="9"/>
    <n v="0"/>
    <n v="104.7222"/>
  </r>
  <r>
    <n v="9160"/>
    <s v="CA-2023-118934"/>
    <x v="0"/>
    <d v="2023-08-10T00:00:00"/>
    <x v="1128"/>
    <x v="1"/>
    <s v="GH-14410"/>
    <s v="Gary Hansen"/>
    <x v="2"/>
    <s v="United States"/>
    <x v="469"/>
    <x v="18"/>
    <n v="37075"/>
    <x v="0"/>
    <s v="OFF-BI-10003314"/>
    <x v="1"/>
    <x v="8"/>
    <s v="Tuff Stuff Recycled Round Ring Binders"/>
    <n v="4.338000000000001"/>
    <n v="3"/>
    <n v="0.7"/>
    <n v="-3.0366"/>
  </r>
  <r>
    <n v="9161"/>
    <s v="CA-2023-118934"/>
    <x v="0"/>
    <d v="2023-08-10T00:00:00"/>
    <x v="1128"/>
    <x v="1"/>
    <s v="GH-14410"/>
    <s v="Gary Hansen"/>
    <x v="2"/>
    <s v="United States"/>
    <x v="469"/>
    <x v="18"/>
    <n v="37075"/>
    <x v="0"/>
    <s v="OFF-BI-10004465"/>
    <x v="1"/>
    <x v="8"/>
    <s v="Avery Durable Slant Ring Binders"/>
    <n v="11.880000000000003"/>
    <n v="5"/>
    <n v="0.7"/>
    <n v="-7.9199999999999982"/>
  </r>
  <r>
    <n v="9162"/>
    <s v="CA-2023-160108"/>
    <x v="0"/>
    <d v="2023-12-09T00:00:00"/>
    <x v="485"/>
    <x v="1"/>
    <s v="AG-10900"/>
    <s v="Arthur Gainer"/>
    <x v="0"/>
    <s v="United States"/>
    <x v="342"/>
    <x v="6"/>
    <n v="54703"/>
    <x v="2"/>
    <s v="FUR-BO-10003450"/>
    <x v="0"/>
    <x v="0"/>
    <s v="Bush Westfield Collection Bookcases, Dark Cherry Finish"/>
    <n v="405.85999999999996"/>
    <n v="7"/>
    <n v="0"/>
    <n v="32.46879999999998"/>
  </r>
  <r>
    <n v="9163"/>
    <s v="CA-2023-160108"/>
    <x v="0"/>
    <d v="2023-12-09T00:00:00"/>
    <x v="485"/>
    <x v="1"/>
    <s v="AG-10900"/>
    <s v="Arthur Gainer"/>
    <x v="0"/>
    <s v="United States"/>
    <x v="342"/>
    <x v="6"/>
    <n v="54703"/>
    <x v="2"/>
    <s v="FUR-CH-10002335"/>
    <x v="0"/>
    <x v="1"/>
    <s v="Hon GuestStacker Chair"/>
    <n v="680.01"/>
    <n v="3"/>
    <n v="0"/>
    <n v="176.80260000000001"/>
  </r>
  <r>
    <n v="9164"/>
    <s v="CA-2022-164007"/>
    <x v="1"/>
    <d v="2022-06-08T00:00:00"/>
    <x v="888"/>
    <x v="1"/>
    <s v="MG-17695"/>
    <s v="Maureen Gnade"/>
    <x v="0"/>
    <s v="United States"/>
    <x v="22"/>
    <x v="10"/>
    <n v="60610"/>
    <x v="2"/>
    <s v="TEC-AC-10003433"/>
    <x v="2"/>
    <x v="11"/>
    <s v="Maxell 4.7GB DVD+R 5/Pack"/>
    <n v="2.3760000000000003"/>
    <n v="3"/>
    <n v="0.2"/>
    <n v="0.74249999999999994"/>
  </r>
  <r>
    <n v="9165"/>
    <s v="CA-2022-164007"/>
    <x v="1"/>
    <d v="2022-06-08T00:00:00"/>
    <x v="888"/>
    <x v="1"/>
    <s v="MG-17695"/>
    <s v="Maureen Gnade"/>
    <x v="0"/>
    <s v="United States"/>
    <x v="22"/>
    <x v="10"/>
    <n v="60610"/>
    <x v="2"/>
    <s v="OFF-AP-10003849"/>
    <x v="1"/>
    <x v="9"/>
    <s v="Hoover Shoulder Vac Commercial Portable Vacuum"/>
    <n v="143.12799999999996"/>
    <n v="2"/>
    <n v="0.8"/>
    <n v="-393.60200000000009"/>
  </r>
  <r>
    <n v="9166"/>
    <s v="CA-2023-100300"/>
    <x v="0"/>
    <d v="2023-06-25T00:00:00"/>
    <x v="674"/>
    <x v="0"/>
    <s v="MJ-17740"/>
    <s v="Max Jones"/>
    <x v="0"/>
    <s v="United States"/>
    <x v="70"/>
    <x v="1"/>
    <n v="92037"/>
    <x v="1"/>
    <s v="TEC-MA-10000984"/>
    <x v="2"/>
    <x v="15"/>
    <s v="Okidata MB760 Printer"/>
    <n v="4476.8"/>
    <n v="4"/>
    <n v="0.2"/>
    <n v="503.63999999999965"/>
  </r>
  <r>
    <n v="9167"/>
    <s v="CA-2023-100300"/>
    <x v="0"/>
    <d v="2023-06-25T00:00:00"/>
    <x v="674"/>
    <x v="0"/>
    <s v="MJ-17740"/>
    <s v="Max Jones"/>
    <x v="0"/>
    <s v="United States"/>
    <x v="70"/>
    <x v="1"/>
    <n v="92037"/>
    <x v="1"/>
    <s v="OFF-PA-10000418"/>
    <x v="1"/>
    <x v="10"/>
    <s v="Xerox 189"/>
    <n v="104.85"/>
    <n v="1"/>
    <n v="0"/>
    <n v="50.327999999999996"/>
  </r>
  <r>
    <n v="9168"/>
    <s v="CA-2023-100300"/>
    <x v="0"/>
    <d v="2023-06-25T00:00:00"/>
    <x v="674"/>
    <x v="0"/>
    <s v="MJ-17740"/>
    <s v="Max Jones"/>
    <x v="0"/>
    <s v="United States"/>
    <x v="70"/>
    <x v="1"/>
    <n v="92037"/>
    <x v="1"/>
    <s v="OFF-AP-10001242"/>
    <x v="1"/>
    <x v="9"/>
    <s v="APC 7 Outlet Network SurgeArrest Surge Protector"/>
    <n v="241.44"/>
    <n v="3"/>
    <n v="0"/>
    <n v="72.431999999999988"/>
  </r>
  <r>
    <n v="9169"/>
    <s v="CA-2023-140571"/>
    <x v="0"/>
    <d v="2023-03-16T00:00:00"/>
    <x v="585"/>
    <x v="1"/>
    <s v="SJ-20225"/>
    <s v="Sanjit Jacobs"/>
    <x v="2"/>
    <s v="United States"/>
    <x v="25"/>
    <x v="35"/>
    <n v="39212"/>
    <x v="0"/>
    <s v="OFF-PA-10001954"/>
    <x v="1"/>
    <x v="10"/>
    <s v="Xerox 1964"/>
    <n v="319.76"/>
    <n v="14"/>
    <n v="0"/>
    <n v="147.08959999999999"/>
  </r>
  <r>
    <n v="9170"/>
    <s v="CA-2023-140571"/>
    <x v="0"/>
    <d v="2023-03-16T00:00:00"/>
    <x v="585"/>
    <x v="1"/>
    <s v="SJ-20225"/>
    <s v="Sanjit Jacobs"/>
    <x v="2"/>
    <s v="United States"/>
    <x v="25"/>
    <x v="35"/>
    <n v="39212"/>
    <x v="0"/>
    <s v="OFF-PA-10001954"/>
    <x v="1"/>
    <x v="10"/>
    <s v="Xerox 1964"/>
    <n v="45.68"/>
    <n v="2"/>
    <n v="0"/>
    <n v="21.012799999999999"/>
  </r>
  <r>
    <n v="9171"/>
    <s v="US-2023-155768"/>
    <x v="0"/>
    <d v="2023-12-02T00:00:00"/>
    <x v="417"/>
    <x v="3"/>
    <s v="LB-16795"/>
    <s v="Laurel Beltran"/>
    <x v="2"/>
    <s v="United States"/>
    <x v="475"/>
    <x v="1"/>
    <n v="93030"/>
    <x v="1"/>
    <s v="FUR-FU-10000448"/>
    <x v="0"/>
    <x v="5"/>
    <s v="Tenex Chairmats For Use With Carpeted Floors"/>
    <n v="31.96"/>
    <n v="2"/>
    <n v="0"/>
    <n v="1.597999999999999"/>
  </r>
  <r>
    <n v="9172"/>
    <s v="US-2023-155768"/>
    <x v="0"/>
    <d v="2023-12-02T00:00:00"/>
    <x v="417"/>
    <x v="3"/>
    <s v="LB-16795"/>
    <s v="Laurel Beltran"/>
    <x v="2"/>
    <s v="United States"/>
    <x v="475"/>
    <x v="1"/>
    <n v="93030"/>
    <x v="1"/>
    <s v="OFF-PA-10001357"/>
    <x v="1"/>
    <x v="10"/>
    <s v="Xerox 1886"/>
    <n v="47.9"/>
    <n v="1"/>
    <n v="0"/>
    <n v="22.991999999999997"/>
  </r>
  <r>
    <n v="9173"/>
    <s v="US-2023-155768"/>
    <x v="0"/>
    <d v="2023-12-02T00:00:00"/>
    <x v="417"/>
    <x v="3"/>
    <s v="LB-16795"/>
    <s v="Laurel Beltran"/>
    <x v="2"/>
    <s v="United States"/>
    <x v="475"/>
    <x v="1"/>
    <n v="93030"/>
    <x v="1"/>
    <s v="OFF-ST-10002292"/>
    <x v="1"/>
    <x v="4"/>
    <s v="Sauder Facets Collection Locker/File Cabinet, Sky Alder Finish"/>
    <n v="1112.94"/>
    <n v="3"/>
    <n v="0"/>
    <n v="222.58799999999991"/>
  </r>
  <r>
    <n v="9174"/>
    <s v="US-2023-155768"/>
    <x v="0"/>
    <d v="2023-12-02T00:00:00"/>
    <x v="417"/>
    <x v="3"/>
    <s v="LB-16795"/>
    <s v="Laurel Beltran"/>
    <x v="2"/>
    <s v="United States"/>
    <x v="475"/>
    <x v="1"/>
    <n v="93030"/>
    <x v="1"/>
    <s v="OFF-EN-10001219"/>
    <x v="1"/>
    <x v="12"/>
    <s v="#10- 4 1/8&quot; x 9 1/2&quot; Security-Tint Envelopes"/>
    <n v="22.919999999999998"/>
    <n v="3"/>
    <n v="0"/>
    <n v="11.230799999999999"/>
  </r>
  <r>
    <n v="9175"/>
    <s v="CA-2024-119424"/>
    <x v="3"/>
    <d v="2024-06-13T00:00:00"/>
    <x v="1055"/>
    <x v="0"/>
    <s v="SB-20185"/>
    <s v="Sarah Brown"/>
    <x v="0"/>
    <s v="United States"/>
    <x v="239"/>
    <x v="4"/>
    <n v="98031"/>
    <x v="1"/>
    <s v="TEC-PH-10002564"/>
    <x v="2"/>
    <x v="7"/>
    <s v="OtterBox Defender Series Case - Samsung Galaxy S4"/>
    <n v="71.975999999999999"/>
    <n v="3"/>
    <n v="0.2"/>
    <n v="8.9969999999999892"/>
  </r>
  <r>
    <n v="9176"/>
    <s v="CA-2024-119424"/>
    <x v="3"/>
    <d v="2024-06-13T00:00:00"/>
    <x v="1055"/>
    <x v="0"/>
    <s v="SB-20185"/>
    <s v="Sarah Brown"/>
    <x v="0"/>
    <s v="United States"/>
    <x v="239"/>
    <x v="4"/>
    <n v="98031"/>
    <x v="1"/>
    <s v="OFF-PA-10001639"/>
    <x v="1"/>
    <x v="10"/>
    <s v="Xerox 203"/>
    <n v="19.440000000000001"/>
    <n v="3"/>
    <n v="0"/>
    <n v="9.3312000000000008"/>
  </r>
  <r>
    <n v="9177"/>
    <s v="CA-2023-118178"/>
    <x v="0"/>
    <d v="2023-03-20T00:00:00"/>
    <x v="243"/>
    <x v="1"/>
    <s v="CC-12610"/>
    <s v="Corey Catlett"/>
    <x v="1"/>
    <s v="United States"/>
    <x v="316"/>
    <x v="18"/>
    <n v="37211"/>
    <x v="0"/>
    <s v="OFF-BI-10001153"/>
    <x v="1"/>
    <x v="8"/>
    <s v="Ibico Recycled Grain-Textured Covers"/>
    <n v="31.086000000000006"/>
    <n v="3"/>
    <n v="0.7"/>
    <n v="-20.72399999999999"/>
  </r>
  <r>
    <n v="9178"/>
    <s v="CA-2023-166618"/>
    <x v="0"/>
    <d v="2023-11-15T00:00:00"/>
    <x v="1058"/>
    <x v="1"/>
    <s v="DP-13000"/>
    <s v="Darren Powers"/>
    <x v="0"/>
    <s v="United States"/>
    <x v="20"/>
    <x v="15"/>
    <n v="10035"/>
    <x v="3"/>
    <s v="TEC-PH-10003356"/>
    <x v="2"/>
    <x v="7"/>
    <s v="SmartStand Mobile Device Holder, Assorted Colors"/>
    <n v="13.98"/>
    <n v="2"/>
    <n v="0"/>
    <n v="3.9144000000000005"/>
  </r>
  <r>
    <n v="9179"/>
    <s v="CA-2023-166618"/>
    <x v="0"/>
    <d v="2023-11-15T00:00:00"/>
    <x v="1058"/>
    <x v="1"/>
    <s v="DP-13000"/>
    <s v="Darren Powers"/>
    <x v="0"/>
    <s v="United States"/>
    <x v="20"/>
    <x v="15"/>
    <n v="10035"/>
    <x v="3"/>
    <s v="OFF-AR-10001725"/>
    <x v="1"/>
    <x v="6"/>
    <s v="Boston Home &amp; Office Model 2000 Electric Pencil Sharpeners"/>
    <n v="23.65"/>
    <n v="1"/>
    <n v="0"/>
    <n v="6.1490000000000009"/>
  </r>
  <r>
    <n v="9180"/>
    <s v="CA-2024-156776"/>
    <x v="3"/>
    <d v="2024-08-08T00:00:00"/>
    <x v="825"/>
    <x v="1"/>
    <s v="JL-15505"/>
    <s v="Jeremy Lonsdale"/>
    <x v="0"/>
    <s v="United States"/>
    <x v="223"/>
    <x v="1"/>
    <n v="92683"/>
    <x v="1"/>
    <s v="TEC-PH-10002415"/>
    <x v="2"/>
    <x v="7"/>
    <s v="Polycom VoiceStation 500 Conference phone"/>
    <n v="707.88"/>
    <n v="3"/>
    <n v="0.2"/>
    <n v="44.242500000000035"/>
  </r>
  <r>
    <n v="9181"/>
    <s v="CA-2024-156776"/>
    <x v="3"/>
    <d v="2024-08-08T00:00:00"/>
    <x v="825"/>
    <x v="1"/>
    <s v="JL-15505"/>
    <s v="Jeremy Lonsdale"/>
    <x v="0"/>
    <s v="United States"/>
    <x v="223"/>
    <x v="1"/>
    <n v="92683"/>
    <x v="1"/>
    <s v="OFF-BI-10003355"/>
    <x v="1"/>
    <x v="8"/>
    <s v="Cardinal Holdit Business Card Pockets"/>
    <n v="11.952000000000002"/>
    <n v="3"/>
    <n v="0.2"/>
    <n v="4.1832000000000003"/>
  </r>
  <r>
    <n v="9182"/>
    <s v="CA-2024-156776"/>
    <x v="3"/>
    <d v="2024-08-08T00:00:00"/>
    <x v="825"/>
    <x v="1"/>
    <s v="JL-15505"/>
    <s v="Jeremy Lonsdale"/>
    <x v="0"/>
    <s v="United States"/>
    <x v="223"/>
    <x v="1"/>
    <n v="92683"/>
    <x v="1"/>
    <s v="OFF-BI-10000216"/>
    <x v="1"/>
    <x v="8"/>
    <s v="Mead 1st Gear 2&quot; Zipper Binder, Asst. Colors"/>
    <n v="31.128000000000004"/>
    <n v="3"/>
    <n v="0.2"/>
    <n v="11.673000000000002"/>
  </r>
  <r>
    <n v="9183"/>
    <s v="CA-2024-156776"/>
    <x v="3"/>
    <d v="2024-08-08T00:00:00"/>
    <x v="825"/>
    <x v="1"/>
    <s v="JL-15505"/>
    <s v="Jeremy Lonsdale"/>
    <x v="0"/>
    <s v="United States"/>
    <x v="223"/>
    <x v="1"/>
    <n v="92683"/>
    <x v="1"/>
    <s v="TEC-AC-10004803"/>
    <x v="2"/>
    <x v="11"/>
    <s v="Sony Micro Vault Click 4 GB USB 2.0 Flash Drive"/>
    <n v="55.76"/>
    <n v="4"/>
    <n v="0"/>
    <n v="7.8064000000000036"/>
  </r>
  <r>
    <n v="9184"/>
    <s v="CA-2024-156776"/>
    <x v="3"/>
    <d v="2024-08-08T00:00:00"/>
    <x v="825"/>
    <x v="1"/>
    <s v="JL-15505"/>
    <s v="Jeremy Lonsdale"/>
    <x v="0"/>
    <s v="United States"/>
    <x v="223"/>
    <x v="1"/>
    <n v="92683"/>
    <x v="1"/>
    <s v="OFF-PA-10001970"/>
    <x v="1"/>
    <x v="10"/>
    <s v="Xerox 1881"/>
    <n v="24.56"/>
    <n v="2"/>
    <n v="0"/>
    <n v="11.543199999999999"/>
  </r>
  <r>
    <n v="9185"/>
    <s v="CA-2024-156776"/>
    <x v="3"/>
    <d v="2024-08-08T00:00:00"/>
    <x v="825"/>
    <x v="1"/>
    <s v="JL-15505"/>
    <s v="Jeremy Lonsdale"/>
    <x v="0"/>
    <s v="United States"/>
    <x v="223"/>
    <x v="1"/>
    <n v="92683"/>
    <x v="1"/>
    <s v="FUR-FU-10004848"/>
    <x v="0"/>
    <x v="5"/>
    <s v="Howard Miller 13-3/4&quot; Diameter Brushed Chrome Round Wall Clock"/>
    <n v="51.75"/>
    <n v="1"/>
    <n v="0"/>
    <n v="15.524999999999999"/>
  </r>
  <r>
    <n v="9186"/>
    <s v="CA-2024-156776"/>
    <x v="3"/>
    <d v="2024-08-08T00:00:00"/>
    <x v="825"/>
    <x v="1"/>
    <s v="JL-15505"/>
    <s v="Jeremy Lonsdale"/>
    <x v="0"/>
    <s v="United States"/>
    <x v="223"/>
    <x v="1"/>
    <n v="92683"/>
    <x v="1"/>
    <s v="FUR-CH-10002317"/>
    <x v="0"/>
    <x v="1"/>
    <s v="Global Enterprise Series Seating Low-Back Swivel/Tilt Chairs"/>
    <n v="207.18400000000003"/>
    <n v="1"/>
    <n v="0.2"/>
    <n v="25.897999999999982"/>
  </r>
  <r>
    <n v="9187"/>
    <s v="CA-2024-156776"/>
    <x v="3"/>
    <d v="2024-08-08T00:00:00"/>
    <x v="825"/>
    <x v="1"/>
    <s v="JL-15505"/>
    <s v="Jeremy Lonsdale"/>
    <x v="0"/>
    <s v="United States"/>
    <x v="223"/>
    <x v="1"/>
    <n v="92683"/>
    <x v="1"/>
    <s v="OFF-AP-10002534"/>
    <x v="1"/>
    <x v="9"/>
    <s v="3.6 Cubic Foot Counter Height Office Refrigerator"/>
    <n v="1473.1"/>
    <n v="5"/>
    <n v="0"/>
    <n v="412.46800000000007"/>
  </r>
  <r>
    <n v="9188"/>
    <s v="US-2022-130512"/>
    <x v="1"/>
    <d v="2022-08-21T00:00:00"/>
    <x v="454"/>
    <x v="1"/>
    <s v="SM-20320"/>
    <s v="Sean Miller"/>
    <x v="2"/>
    <s v="United States"/>
    <x v="227"/>
    <x v="9"/>
    <n v="18103"/>
    <x v="3"/>
    <s v="OFF-SU-10001935"/>
    <x v="1"/>
    <x v="14"/>
    <s v="Staples"/>
    <n v="3.4880000000000004"/>
    <n v="2"/>
    <n v="0.2"/>
    <n v="-0.69760000000000066"/>
  </r>
  <r>
    <n v="9189"/>
    <s v="US-2022-130512"/>
    <x v="1"/>
    <d v="2022-08-21T00:00:00"/>
    <x v="454"/>
    <x v="1"/>
    <s v="SM-20320"/>
    <s v="Sean Miller"/>
    <x v="2"/>
    <s v="United States"/>
    <x v="227"/>
    <x v="9"/>
    <n v="18103"/>
    <x v="3"/>
    <s v="TEC-AC-10000290"/>
    <x v="2"/>
    <x v="11"/>
    <s v="Sabrent 4-Port USB 2.0 Hub"/>
    <n v="21.728000000000002"/>
    <n v="4"/>
    <n v="0.2"/>
    <n v="3.8024000000000004"/>
  </r>
  <r>
    <n v="9190"/>
    <s v="US-2022-130512"/>
    <x v="1"/>
    <d v="2022-08-21T00:00:00"/>
    <x v="454"/>
    <x v="1"/>
    <s v="SM-20320"/>
    <s v="Sean Miller"/>
    <x v="2"/>
    <s v="United States"/>
    <x v="227"/>
    <x v="9"/>
    <n v="18103"/>
    <x v="3"/>
    <s v="OFF-ST-10002574"/>
    <x v="1"/>
    <x v="4"/>
    <s v="SAFCO Commercial Wire Shelving, Black"/>
    <n v="663.072"/>
    <n v="6"/>
    <n v="0.2"/>
    <n v="-165.768"/>
  </r>
  <r>
    <n v="9191"/>
    <s v="US-2022-130512"/>
    <x v="1"/>
    <d v="2022-08-21T00:00:00"/>
    <x v="454"/>
    <x v="1"/>
    <s v="SM-20320"/>
    <s v="Sean Miller"/>
    <x v="2"/>
    <s v="United States"/>
    <x v="227"/>
    <x v="9"/>
    <n v="18103"/>
    <x v="3"/>
    <s v="OFF-BI-10004519"/>
    <x v="1"/>
    <x v="8"/>
    <s v="GBC DocuBind P100 Manual Binding Machine"/>
    <n v="99.588000000000008"/>
    <n v="2"/>
    <n v="0.7"/>
    <n v="-82.989999999999981"/>
  </r>
  <r>
    <n v="9192"/>
    <s v="US-2022-130512"/>
    <x v="1"/>
    <d v="2022-08-21T00:00:00"/>
    <x v="454"/>
    <x v="1"/>
    <s v="SM-20320"/>
    <s v="Sean Miller"/>
    <x v="2"/>
    <s v="United States"/>
    <x v="227"/>
    <x v="9"/>
    <n v="18103"/>
    <x v="3"/>
    <s v="OFF-PA-10003625"/>
    <x v="1"/>
    <x v="10"/>
    <s v="Xerox 1979"/>
    <n v="49.568000000000005"/>
    <n v="2"/>
    <n v="0.2"/>
    <n v="15.489999999999997"/>
  </r>
  <r>
    <n v="9193"/>
    <s v="CA-2022-141810"/>
    <x v="1"/>
    <d v="2022-11-02T00:00:00"/>
    <x v="545"/>
    <x v="1"/>
    <s v="BB-10990"/>
    <s v="Barry Blumstein"/>
    <x v="1"/>
    <s v="United States"/>
    <x v="52"/>
    <x v="5"/>
    <n v="78207"/>
    <x v="2"/>
    <s v="OFF-BI-10001524"/>
    <x v="1"/>
    <x v="8"/>
    <s v="GBC Premium Transparent Covers with Diagonal Lined Pattern"/>
    <n v="29.371999999999993"/>
    <n v="7"/>
    <n v="0.8"/>
    <n v="-46.995200000000025"/>
  </r>
  <r>
    <n v="9194"/>
    <s v="CA-2022-141810"/>
    <x v="1"/>
    <d v="2022-11-02T00:00:00"/>
    <x v="545"/>
    <x v="1"/>
    <s v="BB-10990"/>
    <s v="Barry Blumstein"/>
    <x v="1"/>
    <s v="United States"/>
    <x v="52"/>
    <x v="5"/>
    <n v="78207"/>
    <x v="2"/>
    <s v="TEC-PH-10002200"/>
    <x v="2"/>
    <x v="7"/>
    <s v="Aastra 6757i CT Wireless VoIP phone"/>
    <n v="344.70400000000001"/>
    <n v="2"/>
    <n v="0.2"/>
    <n v="38.779199999999989"/>
  </r>
  <r>
    <n v="9195"/>
    <s v="CA-2021-146843"/>
    <x v="2"/>
    <d v="2021-11-30T00:00:00"/>
    <x v="546"/>
    <x v="1"/>
    <s v="PB-19150"/>
    <s v="Philip Brown"/>
    <x v="0"/>
    <s v="United States"/>
    <x v="418"/>
    <x v="16"/>
    <n v="85323"/>
    <x v="1"/>
    <s v="OFF-SU-10001664"/>
    <x v="1"/>
    <x v="14"/>
    <s v="Acme Office Executive Series Stainless Steel Trimmers"/>
    <n v="47.992000000000004"/>
    <n v="7"/>
    <n v="0.2"/>
    <n v="3.5993999999999993"/>
  </r>
  <r>
    <n v="9196"/>
    <s v="CA-2021-146843"/>
    <x v="2"/>
    <d v="2021-11-30T00:00:00"/>
    <x v="546"/>
    <x v="1"/>
    <s v="PB-19150"/>
    <s v="Philip Brown"/>
    <x v="0"/>
    <s v="United States"/>
    <x v="418"/>
    <x v="16"/>
    <n v="85323"/>
    <x v="1"/>
    <s v="TEC-AC-10002550"/>
    <x v="2"/>
    <x v="11"/>
    <s v="Memorex 25GB 6X Branded Blu-Ray Recordable Disc, 30/Pack"/>
    <n v="102.24000000000001"/>
    <n v="4"/>
    <n v="0.2"/>
    <n v="-16.614000000000004"/>
  </r>
  <r>
    <n v="9197"/>
    <s v="CA-2021-103310"/>
    <x v="2"/>
    <d v="2021-05-10T00:00:00"/>
    <x v="8"/>
    <x v="1"/>
    <s v="GM-14680"/>
    <s v="Greg Matthias"/>
    <x v="0"/>
    <s v="United States"/>
    <x v="49"/>
    <x v="1"/>
    <n v="95123"/>
    <x v="1"/>
    <s v="OFF-PA-10004353"/>
    <x v="1"/>
    <x v="10"/>
    <s v="Southworth 25% Cotton Premium Laser Paper and Envelopes"/>
    <n v="39.96"/>
    <n v="2"/>
    <n v="0"/>
    <n v="19.180800000000001"/>
  </r>
  <r>
    <n v="9198"/>
    <s v="CA-2021-103310"/>
    <x v="2"/>
    <d v="2021-05-10T00:00:00"/>
    <x v="8"/>
    <x v="1"/>
    <s v="GM-14680"/>
    <s v="Greg Matthias"/>
    <x v="0"/>
    <s v="United States"/>
    <x v="49"/>
    <x v="1"/>
    <n v="95123"/>
    <x v="1"/>
    <s v="TEC-PH-10001817"/>
    <x v="2"/>
    <x v="7"/>
    <s v="Wilson Electronics DB Pro Signal Booster"/>
    <n v="1432.0000000000002"/>
    <n v="5"/>
    <n v="0.2"/>
    <n v="125.30000000000007"/>
  </r>
  <r>
    <n v="9199"/>
    <s v="CA-2021-103310"/>
    <x v="2"/>
    <d v="2021-05-10T00:00:00"/>
    <x v="8"/>
    <x v="1"/>
    <s v="GM-14680"/>
    <s v="Greg Matthias"/>
    <x v="0"/>
    <s v="United States"/>
    <x v="49"/>
    <x v="1"/>
    <n v="95123"/>
    <x v="1"/>
    <s v="OFF-SU-10004737"/>
    <x v="1"/>
    <x v="14"/>
    <s v="Acme Design Stainless Steel Bent Scissors"/>
    <n v="41.04"/>
    <n v="6"/>
    <n v="0"/>
    <n v="11.0808"/>
  </r>
  <r>
    <n v="9200"/>
    <s v="CA-2021-103310"/>
    <x v="2"/>
    <d v="2021-05-10T00:00:00"/>
    <x v="8"/>
    <x v="1"/>
    <s v="GM-14680"/>
    <s v="Greg Matthias"/>
    <x v="0"/>
    <s v="United States"/>
    <x v="49"/>
    <x v="1"/>
    <n v="95123"/>
    <x v="1"/>
    <s v="FUR-CH-10002320"/>
    <x v="0"/>
    <x v="1"/>
    <s v="Hon Pagoda Stacking Chairs"/>
    <n v="256.78400000000005"/>
    <n v="1"/>
    <n v="0.2"/>
    <n v="32.097999999999971"/>
  </r>
  <r>
    <n v="9201"/>
    <s v="CA-2023-152688"/>
    <x v="0"/>
    <d v="2023-10-18T00:00:00"/>
    <x v="550"/>
    <x v="2"/>
    <s v="NR-18550"/>
    <s v="Nick Radford"/>
    <x v="0"/>
    <s v="United States"/>
    <x v="275"/>
    <x v="30"/>
    <n v="8861"/>
    <x v="3"/>
    <s v="FUR-BO-10001337"/>
    <x v="0"/>
    <x v="0"/>
    <s v="O'Sullivan Living Dimensions 2-Shelf Bookcases"/>
    <n v="120.98"/>
    <n v="1"/>
    <n v="0"/>
    <n v="12.097999999999999"/>
  </r>
  <r>
    <n v="9202"/>
    <s v="CA-2023-152688"/>
    <x v="0"/>
    <d v="2023-10-18T00:00:00"/>
    <x v="550"/>
    <x v="2"/>
    <s v="NR-18550"/>
    <s v="Nick Radford"/>
    <x v="0"/>
    <s v="United States"/>
    <x v="275"/>
    <x v="30"/>
    <n v="8861"/>
    <x v="3"/>
    <s v="OFF-BI-10004584"/>
    <x v="1"/>
    <x v="8"/>
    <s v="GBC ProClick 150 Presentation Binding System"/>
    <n v="315.98"/>
    <n v="1"/>
    <n v="0"/>
    <n v="148.51060000000001"/>
  </r>
  <r>
    <n v="9203"/>
    <s v="CA-2023-153836"/>
    <x v="0"/>
    <d v="2023-10-31T00:00:00"/>
    <x v="121"/>
    <x v="1"/>
    <s v="EH-13765"/>
    <s v="Edward Hooks"/>
    <x v="1"/>
    <s v="United States"/>
    <x v="20"/>
    <x v="15"/>
    <n v="10011"/>
    <x v="3"/>
    <s v="OFF-BI-10004817"/>
    <x v="1"/>
    <x v="8"/>
    <s v="GBC Personal VeloBind Strips"/>
    <n v="28.752000000000002"/>
    <n v="3"/>
    <n v="0.2"/>
    <n v="10.0632"/>
  </r>
  <r>
    <n v="9204"/>
    <s v="CA-2023-153836"/>
    <x v="0"/>
    <d v="2023-10-31T00:00:00"/>
    <x v="121"/>
    <x v="1"/>
    <s v="EH-13765"/>
    <s v="Edward Hooks"/>
    <x v="1"/>
    <s v="United States"/>
    <x v="20"/>
    <x v="15"/>
    <n v="10011"/>
    <x v="3"/>
    <s v="OFF-AR-10004602"/>
    <x v="1"/>
    <x v="6"/>
    <s v="Boston KS Multi-Size Manual Pencil Sharpener"/>
    <n v="114.94999999999999"/>
    <n v="5"/>
    <n v="0"/>
    <n v="32.186000000000007"/>
  </r>
  <r>
    <n v="9205"/>
    <s v="CA-2023-104689"/>
    <x v="0"/>
    <d v="2023-12-02T00:00:00"/>
    <x v="455"/>
    <x v="1"/>
    <s v="FH-14365"/>
    <s v="Fred Hopkins"/>
    <x v="1"/>
    <s v="United States"/>
    <x v="1"/>
    <x v="1"/>
    <n v="90004"/>
    <x v="1"/>
    <s v="OFF-AR-10001149"/>
    <x v="1"/>
    <x v="6"/>
    <s v="Sanford Colorific Colored Pencils, 12/Box"/>
    <n v="23.04"/>
    <n v="8"/>
    <n v="0"/>
    <n v="6.911999999999999"/>
  </r>
  <r>
    <n v="9206"/>
    <s v="CA-2023-146423"/>
    <x v="0"/>
    <d v="2023-04-22T00:00:00"/>
    <x v="180"/>
    <x v="3"/>
    <s v="BT-11680"/>
    <s v="Brian Thompson"/>
    <x v="0"/>
    <s v="United States"/>
    <x v="451"/>
    <x v="29"/>
    <n v="6460"/>
    <x v="3"/>
    <s v="OFF-AR-10004817"/>
    <x v="1"/>
    <x v="6"/>
    <s v="Colorific Watercolor Pencils"/>
    <n v="15.48"/>
    <n v="3"/>
    <n v="0"/>
    <n v="4.4891999999999985"/>
  </r>
  <r>
    <n v="9207"/>
    <s v="CA-2023-146423"/>
    <x v="0"/>
    <d v="2023-04-22T00:00:00"/>
    <x v="180"/>
    <x v="3"/>
    <s v="BT-11680"/>
    <s v="Brian Thompson"/>
    <x v="0"/>
    <s v="United States"/>
    <x v="451"/>
    <x v="29"/>
    <n v="6460"/>
    <x v="3"/>
    <s v="OFF-PA-10003797"/>
    <x v="1"/>
    <x v="10"/>
    <s v="Xerox 209"/>
    <n v="51.84"/>
    <n v="8"/>
    <n v="0"/>
    <n v="24.883200000000002"/>
  </r>
  <r>
    <n v="9208"/>
    <s v="CA-2024-140781"/>
    <x v="3"/>
    <d v="2024-08-04T00:00:00"/>
    <x v="636"/>
    <x v="1"/>
    <s v="AB-10105"/>
    <s v="Adrian Barton"/>
    <x v="0"/>
    <s v="United States"/>
    <x v="41"/>
    <x v="10"/>
    <n v="61701"/>
    <x v="2"/>
    <s v="TEC-AC-10000682"/>
    <x v="2"/>
    <x v="11"/>
    <s v="Kensington K72356US Mouse-in-a-Box USB Desktop Mouse"/>
    <n v="39.816000000000003"/>
    <n v="3"/>
    <n v="0.2"/>
    <n v="7.4654999999999987"/>
  </r>
  <r>
    <n v="9209"/>
    <s v="CA-2024-141747"/>
    <x v="3"/>
    <d v="2024-08-04T00:00:00"/>
    <x v="527"/>
    <x v="0"/>
    <s v="SC-20230"/>
    <s v="Scot Coram"/>
    <x v="1"/>
    <s v="United States"/>
    <x v="4"/>
    <x v="4"/>
    <n v="98105"/>
    <x v="1"/>
    <s v="OFF-ST-10003996"/>
    <x v="1"/>
    <x v="4"/>
    <s v="Letter/Legal File Tote with Clear Snap-On Lid, Black Granite"/>
    <n v="16.059999999999999"/>
    <n v="1"/>
    <n v="0"/>
    <n v="4.1755999999999993"/>
  </r>
  <r>
    <n v="9210"/>
    <s v="CA-2024-142776"/>
    <x v="3"/>
    <d v="2024-12-12T00:00:00"/>
    <x v="93"/>
    <x v="0"/>
    <s v="RS-19870"/>
    <s v="Roy Skaria"/>
    <x v="2"/>
    <s v="United States"/>
    <x v="140"/>
    <x v="23"/>
    <n v="52601"/>
    <x v="2"/>
    <s v="OFF-EN-10003160"/>
    <x v="1"/>
    <x v="12"/>
    <s v="Pastel Pink Envelopes"/>
    <n v="7.28"/>
    <n v="1"/>
    <n v="0"/>
    <n v="3.4944000000000002"/>
  </r>
  <r>
    <n v="9211"/>
    <s v="CA-2024-142776"/>
    <x v="3"/>
    <d v="2024-12-12T00:00:00"/>
    <x v="93"/>
    <x v="0"/>
    <s v="RS-19870"/>
    <s v="Roy Skaria"/>
    <x v="2"/>
    <s v="United States"/>
    <x v="140"/>
    <x v="23"/>
    <n v="52601"/>
    <x v="2"/>
    <s v="OFF-BI-10002022"/>
    <x v="1"/>
    <x v="8"/>
    <s v="Wilson Jones Easy Flow II Sheet Lifters"/>
    <n v="5.4"/>
    <n v="3"/>
    <n v="0"/>
    <n v="2.5920000000000001"/>
  </r>
  <r>
    <n v="9212"/>
    <s v="CA-2022-167479"/>
    <x v="1"/>
    <d v="2022-03-14T00:00:00"/>
    <x v="1227"/>
    <x v="1"/>
    <s v="AI-10855"/>
    <s v="Arianne Irving"/>
    <x v="0"/>
    <s v="United States"/>
    <x v="43"/>
    <x v="1"/>
    <n v="95661"/>
    <x v="1"/>
    <s v="OFF-PA-10002105"/>
    <x v="1"/>
    <x v="10"/>
    <s v="Xerox 223"/>
    <n v="19.440000000000001"/>
    <n v="3"/>
    <n v="0"/>
    <n v="9.3312000000000008"/>
  </r>
  <r>
    <n v="9213"/>
    <s v="CA-2021-144071"/>
    <x v="2"/>
    <d v="2021-12-08T00:00:00"/>
    <x v="345"/>
    <x v="1"/>
    <s v="DJ-13420"/>
    <s v="Denny Joy"/>
    <x v="1"/>
    <s v="United States"/>
    <x v="8"/>
    <x v="1"/>
    <n v="94110"/>
    <x v="1"/>
    <s v="FUR-FU-10000397"/>
    <x v="0"/>
    <x v="5"/>
    <s v="Luxo Economy Swing Arm Lamp"/>
    <n v="39.880000000000003"/>
    <n v="2"/>
    <n v="0"/>
    <n v="11.166400000000003"/>
  </r>
  <r>
    <n v="9214"/>
    <s v="CA-2021-144071"/>
    <x v="2"/>
    <d v="2021-12-08T00:00:00"/>
    <x v="345"/>
    <x v="1"/>
    <s v="DJ-13420"/>
    <s v="Denny Joy"/>
    <x v="1"/>
    <s v="United States"/>
    <x v="8"/>
    <x v="1"/>
    <n v="94110"/>
    <x v="1"/>
    <s v="FUR-FU-10000758"/>
    <x v="0"/>
    <x v="5"/>
    <s v="DAX Natural Wood-Tone Poster Frame"/>
    <n v="79.44"/>
    <n v="3"/>
    <n v="0"/>
    <n v="28.598399999999994"/>
  </r>
  <r>
    <n v="9215"/>
    <s v="US-2024-120908"/>
    <x v="3"/>
    <d v="2024-10-01T00:00:00"/>
    <x v="725"/>
    <x v="2"/>
    <s v="BF-10975"/>
    <s v="Barbara Fisher"/>
    <x v="1"/>
    <s v="United States"/>
    <x v="10"/>
    <x v="9"/>
    <n v="19120"/>
    <x v="3"/>
    <s v="OFF-LA-10004677"/>
    <x v="1"/>
    <x v="2"/>
    <s v="Self-Adhesive Address Labels for Typewriters with Dispenser Box"/>
    <n v="20.664000000000001"/>
    <n v="7"/>
    <n v="0.2"/>
    <n v="6.9741"/>
  </r>
  <r>
    <n v="9216"/>
    <s v="CA-2023-152646"/>
    <x v="0"/>
    <d v="2023-11-22T00:00:00"/>
    <x v="482"/>
    <x v="1"/>
    <s v="TH-21235"/>
    <s v="Tiffany House"/>
    <x v="1"/>
    <s v="United States"/>
    <x v="1"/>
    <x v="1"/>
    <n v="90049"/>
    <x v="1"/>
    <s v="OFF-PA-10004451"/>
    <x v="1"/>
    <x v="10"/>
    <s v="Xerox 222"/>
    <n v="32.400000000000006"/>
    <n v="5"/>
    <n v="0"/>
    <n v="15.552000000000001"/>
  </r>
  <r>
    <n v="9217"/>
    <s v="CA-2024-103765"/>
    <x v="3"/>
    <d v="2024-11-25T00:00:00"/>
    <x v="524"/>
    <x v="1"/>
    <s v="JG-15310"/>
    <s v="Jason Gross"/>
    <x v="1"/>
    <s v="United States"/>
    <x v="372"/>
    <x v="5"/>
    <n v="79762"/>
    <x v="2"/>
    <s v="OFF-AP-10002311"/>
    <x v="1"/>
    <x v="9"/>
    <s v="Holmes Replacement Filter for HEPA Air Cleaner, Very Large Room, HEPA Filter"/>
    <n v="13.761999999999997"/>
    <n v="1"/>
    <n v="0.8"/>
    <n v="-24.771599999999999"/>
  </r>
  <r>
    <n v="9218"/>
    <s v="US-2024-118157"/>
    <x v="3"/>
    <d v="2024-11-15T00:00:00"/>
    <x v="251"/>
    <x v="2"/>
    <s v="AW-10930"/>
    <s v="Arthur Wiediger"/>
    <x v="2"/>
    <s v="United States"/>
    <x v="31"/>
    <x v="11"/>
    <n v="55407"/>
    <x v="2"/>
    <s v="OFF-EN-10004459"/>
    <x v="1"/>
    <x v="12"/>
    <s v="Security-Tint Envelopes"/>
    <n v="15.28"/>
    <n v="2"/>
    <n v="0"/>
    <n v="7.4871999999999996"/>
  </r>
  <r>
    <n v="9219"/>
    <s v="US-2022-164238"/>
    <x v="1"/>
    <d v="2022-08-16T00:00:00"/>
    <x v="918"/>
    <x v="1"/>
    <s v="JW-15955"/>
    <s v="Joni Wasserman"/>
    <x v="0"/>
    <s v="United States"/>
    <x v="10"/>
    <x v="9"/>
    <n v="19120"/>
    <x v="3"/>
    <s v="OFF-ST-10002352"/>
    <x v="1"/>
    <x v="4"/>
    <s v="Iris Project Case"/>
    <n v="44.688000000000002"/>
    <n v="7"/>
    <n v="0.2"/>
    <n v="3.3515999999999977"/>
  </r>
  <r>
    <n v="9220"/>
    <s v="US-2022-164238"/>
    <x v="1"/>
    <d v="2022-08-16T00:00:00"/>
    <x v="918"/>
    <x v="1"/>
    <s v="JW-15955"/>
    <s v="Joni Wasserman"/>
    <x v="0"/>
    <s v="United States"/>
    <x v="10"/>
    <x v="9"/>
    <n v="19120"/>
    <x v="3"/>
    <s v="FUR-BO-10000780"/>
    <x v="0"/>
    <x v="0"/>
    <s v="O'Sullivan Plantations 2-Door Library in Landvery Oak"/>
    <n v="301.46999999999997"/>
    <n v="3"/>
    <n v="0.5"/>
    <n v="-204.99959999999996"/>
  </r>
  <r>
    <n v="9221"/>
    <s v="CA-2024-103212"/>
    <x v="3"/>
    <d v="2024-10-14T00:00:00"/>
    <x v="518"/>
    <x v="2"/>
    <s v="MH-18025"/>
    <s v="Michelle Huthwaite"/>
    <x v="0"/>
    <s v="United States"/>
    <x v="240"/>
    <x v="28"/>
    <n v="70506"/>
    <x v="0"/>
    <s v="OFF-LA-10000248"/>
    <x v="1"/>
    <x v="2"/>
    <s v="Avery 52"/>
    <n v="11.07"/>
    <n v="3"/>
    <n v="0"/>
    <n v="5.2028999999999996"/>
  </r>
  <r>
    <n v="9222"/>
    <s v="CA-2024-103212"/>
    <x v="3"/>
    <d v="2024-10-14T00:00:00"/>
    <x v="518"/>
    <x v="2"/>
    <s v="MH-18025"/>
    <s v="Michelle Huthwaite"/>
    <x v="0"/>
    <s v="United States"/>
    <x v="240"/>
    <x v="28"/>
    <n v="70506"/>
    <x v="0"/>
    <s v="FUR-TA-10003473"/>
    <x v="0"/>
    <x v="3"/>
    <s v="Bretford Rectangular Conference Table Tops"/>
    <n v="1504.52"/>
    <n v="4"/>
    <n v="0"/>
    <n v="346.03960000000006"/>
  </r>
  <r>
    <n v="9223"/>
    <s v="CA-2024-103212"/>
    <x v="3"/>
    <d v="2024-10-14T00:00:00"/>
    <x v="518"/>
    <x v="2"/>
    <s v="MH-18025"/>
    <s v="Michelle Huthwaite"/>
    <x v="0"/>
    <s v="United States"/>
    <x v="240"/>
    <x v="28"/>
    <n v="70506"/>
    <x v="0"/>
    <s v="OFF-PA-10004355"/>
    <x v="1"/>
    <x v="10"/>
    <s v="Xerox 231"/>
    <n v="25.92"/>
    <n v="4"/>
    <n v="0"/>
    <n v="12.441600000000001"/>
  </r>
  <r>
    <n v="9224"/>
    <s v="CA-2024-121160"/>
    <x v="3"/>
    <d v="2024-11-05T00:00:00"/>
    <x v="276"/>
    <x v="3"/>
    <s v="FM-14290"/>
    <s v="Frank Merwin"/>
    <x v="2"/>
    <s v="United States"/>
    <x v="518"/>
    <x v="5"/>
    <n v="77803"/>
    <x v="2"/>
    <s v="OFF-BI-10001308"/>
    <x v="1"/>
    <x v="8"/>
    <s v="GBC Standard Plastic Binding Systems' Combs"/>
    <n v="7.5359999999999987"/>
    <n v="6"/>
    <n v="0.8"/>
    <n v="-13.188000000000009"/>
  </r>
  <r>
    <n v="9225"/>
    <s v="CA-2024-121160"/>
    <x v="3"/>
    <d v="2024-11-05T00:00:00"/>
    <x v="276"/>
    <x v="3"/>
    <s v="FM-14290"/>
    <s v="Frank Merwin"/>
    <x v="2"/>
    <s v="United States"/>
    <x v="518"/>
    <x v="5"/>
    <n v="77803"/>
    <x v="2"/>
    <s v="OFF-BI-10003094"/>
    <x v="1"/>
    <x v="8"/>
    <s v="Self-Adhesive Ring Binder Labels"/>
    <n v="1.4079999999999997"/>
    <n v="2"/>
    <n v="0.8"/>
    <n v="-2.3232000000000008"/>
  </r>
  <r>
    <n v="9226"/>
    <s v="CA-2024-121160"/>
    <x v="3"/>
    <d v="2024-11-05T00:00:00"/>
    <x v="276"/>
    <x v="3"/>
    <s v="FM-14290"/>
    <s v="Frank Merwin"/>
    <x v="2"/>
    <s v="United States"/>
    <x v="518"/>
    <x v="5"/>
    <n v="77803"/>
    <x v="2"/>
    <s v="OFF-BI-10004040"/>
    <x v="1"/>
    <x v="8"/>
    <s v="Wilson Jones Impact Binders"/>
    <n v="4.1439999999999992"/>
    <n v="4"/>
    <n v="0.8"/>
    <n v="-6.4232000000000014"/>
  </r>
  <r>
    <n v="9227"/>
    <s v="CA-2024-121160"/>
    <x v="3"/>
    <d v="2024-11-05T00:00:00"/>
    <x v="276"/>
    <x v="3"/>
    <s v="FM-14290"/>
    <s v="Frank Merwin"/>
    <x v="2"/>
    <s v="United States"/>
    <x v="518"/>
    <x v="5"/>
    <n v="77803"/>
    <x v="2"/>
    <s v="OFF-ST-10002485"/>
    <x v="1"/>
    <x v="4"/>
    <s v="Rogers Deluxe File Chest"/>
    <n v="52.751999999999995"/>
    <n v="3"/>
    <n v="0.2"/>
    <n v="-12.528600000000001"/>
  </r>
  <r>
    <n v="9228"/>
    <s v="CA-2024-140515"/>
    <x v="3"/>
    <d v="2024-03-20T00:00:00"/>
    <x v="540"/>
    <x v="1"/>
    <s v="GZ-14545"/>
    <s v="George Zrebassa"/>
    <x v="1"/>
    <s v="United States"/>
    <x v="1"/>
    <x v="1"/>
    <n v="90008"/>
    <x v="1"/>
    <s v="OFF-AP-10001205"/>
    <x v="1"/>
    <x v="9"/>
    <s v="Belkin 5 Outlet SurgeMaster Power Centers"/>
    <n v="381.35999999999996"/>
    <n v="7"/>
    <n v="0"/>
    <n v="106.78080000000003"/>
  </r>
  <r>
    <n v="9229"/>
    <s v="CA-2021-153619"/>
    <x v="2"/>
    <d v="2021-11-03T00:00:00"/>
    <x v="1082"/>
    <x v="3"/>
    <s v="TC-21535"/>
    <s v="Tracy Collins"/>
    <x v="2"/>
    <s v="United States"/>
    <x v="1"/>
    <x v="1"/>
    <n v="90049"/>
    <x v="1"/>
    <s v="OFF-AR-10001868"/>
    <x v="1"/>
    <x v="6"/>
    <s v="Prang Dustless Chalk Sticks"/>
    <n v="6.72"/>
    <n v="4"/>
    <n v="0"/>
    <n v="3.36"/>
  </r>
  <r>
    <n v="9230"/>
    <s v="CA-2024-133718"/>
    <x v="3"/>
    <d v="2024-07-24T00:00:00"/>
    <x v="239"/>
    <x v="2"/>
    <s v="TB-21520"/>
    <s v="Tracy Blumstein"/>
    <x v="0"/>
    <s v="United States"/>
    <x v="1"/>
    <x v="1"/>
    <n v="90045"/>
    <x v="1"/>
    <s v="OFF-BI-10003429"/>
    <x v="1"/>
    <x v="8"/>
    <s v="Cardinal HOLDit! Binder Insert Strips,Extra Strips"/>
    <n v="15.192"/>
    <n v="3"/>
    <n v="0.2"/>
    <n v="5.5070999999999994"/>
  </r>
  <r>
    <n v="9231"/>
    <s v="CA-2024-133718"/>
    <x v="3"/>
    <d v="2024-07-24T00:00:00"/>
    <x v="239"/>
    <x v="2"/>
    <s v="TB-21520"/>
    <s v="Tracy Blumstein"/>
    <x v="0"/>
    <s v="United States"/>
    <x v="1"/>
    <x v="1"/>
    <n v="90045"/>
    <x v="1"/>
    <s v="OFF-PA-10002689"/>
    <x v="1"/>
    <x v="10"/>
    <s v="Weyerhaeuser First Choice Laser/Copy Paper (20Lb. and 88 Bright)"/>
    <n v="58.320000000000007"/>
    <n v="9"/>
    <n v="0"/>
    <n v="27.993600000000001"/>
  </r>
  <r>
    <n v="9232"/>
    <s v="CA-2021-148383"/>
    <x v="2"/>
    <d v="2021-12-27T00:00:00"/>
    <x v="252"/>
    <x v="1"/>
    <s v="RP-19390"/>
    <s v="Resi Pölking"/>
    <x v="0"/>
    <s v="United States"/>
    <x v="42"/>
    <x v="16"/>
    <n v="85023"/>
    <x v="1"/>
    <s v="OFF-BI-10003650"/>
    <x v="1"/>
    <x v="8"/>
    <s v="GBC DocuBind 300 Electric Binding Machine"/>
    <n v="946.76400000000024"/>
    <n v="6"/>
    <n v="0.7"/>
    <n v="-694.29359999999997"/>
  </r>
  <r>
    <n v="9233"/>
    <s v="CA-2023-126732"/>
    <x v="0"/>
    <d v="2023-09-03T00:00:00"/>
    <x v="479"/>
    <x v="1"/>
    <s v="LR-16915"/>
    <s v="Lena Radford"/>
    <x v="0"/>
    <s v="United States"/>
    <x v="1"/>
    <x v="1"/>
    <n v="90036"/>
    <x v="1"/>
    <s v="FUR-FU-10001889"/>
    <x v="0"/>
    <x v="5"/>
    <s v="Ultra Door Pull Handle"/>
    <n v="94.679999999999993"/>
    <n v="9"/>
    <n v="0"/>
    <n v="31.244399999999995"/>
  </r>
  <r>
    <n v="9234"/>
    <s v="CA-2023-126732"/>
    <x v="0"/>
    <d v="2023-09-03T00:00:00"/>
    <x v="479"/>
    <x v="1"/>
    <s v="LR-16915"/>
    <s v="Lena Radford"/>
    <x v="0"/>
    <s v="United States"/>
    <x v="1"/>
    <x v="1"/>
    <n v="90036"/>
    <x v="1"/>
    <s v="OFF-ST-10000321"/>
    <x v="1"/>
    <x v="4"/>
    <s v="Akro Stacking Bins"/>
    <n v="23.669999999999998"/>
    <n v="3"/>
    <n v="0"/>
    <n v="0.94679999999999698"/>
  </r>
  <r>
    <n v="9235"/>
    <s v="CA-2023-126732"/>
    <x v="0"/>
    <d v="2023-09-03T00:00:00"/>
    <x v="479"/>
    <x v="1"/>
    <s v="LR-16915"/>
    <s v="Lena Radford"/>
    <x v="0"/>
    <s v="United States"/>
    <x v="1"/>
    <x v="1"/>
    <n v="90036"/>
    <x v="1"/>
    <s v="TEC-PH-10001530"/>
    <x v="2"/>
    <x v="7"/>
    <s v="Cisco Unified IP Phone 7945G VoIP phone"/>
    <n v="1091.1680000000001"/>
    <n v="4"/>
    <n v="0.2"/>
    <n v="68.197999999999979"/>
  </r>
  <r>
    <n v="9236"/>
    <s v="CA-2023-126732"/>
    <x v="0"/>
    <d v="2023-09-03T00:00:00"/>
    <x v="479"/>
    <x v="1"/>
    <s v="LR-16915"/>
    <s v="Lena Radford"/>
    <x v="0"/>
    <s v="United States"/>
    <x v="1"/>
    <x v="1"/>
    <n v="90036"/>
    <x v="1"/>
    <s v="OFF-AR-10004752"/>
    <x v="1"/>
    <x v="6"/>
    <s v="Blackstonian Pencils"/>
    <n v="18.689999999999998"/>
    <n v="7"/>
    <n v="0"/>
    <n v="5.2332000000000001"/>
  </r>
  <r>
    <n v="9237"/>
    <s v="CA-2023-126732"/>
    <x v="0"/>
    <d v="2023-09-03T00:00:00"/>
    <x v="479"/>
    <x v="1"/>
    <s v="LR-16915"/>
    <s v="Lena Radford"/>
    <x v="0"/>
    <s v="United States"/>
    <x v="1"/>
    <x v="1"/>
    <n v="90036"/>
    <x v="1"/>
    <s v="FUR-TA-10001539"/>
    <x v="0"/>
    <x v="3"/>
    <s v="Chromcraft Rectangular Conference Tables"/>
    <n v="568.72800000000007"/>
    <n v="3"/>
    <n v="0.2"/>
    <n v="28.436399999999935"/>
  </r>
  <r>
    <n v="9238"/>
    <s v="CA-2023-126732"/>
    <x v="0"/>
    <d v="2023-09-03T00:00:00"/>
    <x v="479"/>
    <x v="1"/>
    <s v="LR-16915"/>
    <s v="Lena Radford"/>
    <x v="0"/>
    <s v="United States"/>
    <x v="1"/>
    <x v="1"/>
    <n v="90036"/>
    <x v="1"/>
    <s v="OFF-BI-10001553"/>
    <x v="1"/>
    <x v="8"/>
    <s v="SpineVue Locking Slant-D Ring Binders by Cardinal"/>
    <n v="7.3120000000000012"/>
    <n v="1"/>
    <n v="0.2"/>
    <n v="2.5591999999999997"/>
  </r>
  <r>
    <n v="9239"/>
    <s v="CA-2024-138156"/>
    <x v="3"/>
    <d v="2024-02-12T00:00:00"/>
    <x v="556"/>
    <x v="2"/>
    <s v="MM-17260"/>
    <s v="Magdelene Morse"/>
    <x v="0"/>
    <s v="United States"/>
    <x v="38"/>
    <x v="24"/>
    <n v="43229"/>
    <x v="3"/>
    <s v="FUR-FU-10003601"/>
    <x v="0"/>
    <x v="5"/>
    <s v="Deflect-o RollaMat Studded, Beveled Mat for Medium Pile Carpeting"/>
    <n v="147.56800000000001"/>
    <n v="2"/>
    <n v="0.2"/>
    <n v="-3.6892000000000067"/>
  </r>
  <r>
    <n v="9240"/>
    <s v="CA-2024-110310"/>
    <x v="3"/>
    <d v="2024-10-28T00:00:00"/>
    <x v="40"/>
    <x v="1"/>
    <s v="NB-18655"/>
    <s v="Nona Balk"/>
    <x v="1"/>
    <s v="United States"/>
    <x v="315"/>
    <x v="2"/>
    <n v="32303"/>
    <x v="0"/>
    <s v="OFF-PA-10001685"/>
    <x v="1"/>
    <x v="10"/>
    <s v="Staples"/>
    <n v="56.783999999999999"/>
    <n v="7"/>
    <n v="0.2"/>
    <n v="20.584200000000003"/>
  </r>
  <r>
    <n v="9241"/>
    <s v="CA-2024-110310"/>
    <x v="3"/>
    <d v="2024-10-28T00:00:00"/>
    <x v="40"/>
    <x v="1"/>
    <s v="NB-18655"/>
    <s v="Nona Balk"/>
    <x v="1"/>
    <s v="United States"/>
    <x v="315"/>
    <x v="2"/>
    <n v="32303"/>
    <x v="0"/>
    <s v="OFF-BI-10001097"/>
    <x v="1"/>
    <x v="8"/>
    <s v="Avery Hole Reinforcements"/>
    <n v="5.6070000000000011"/>
    <n v="3"/>
    <n v="0.7"/>
    <n v="-3.9248999999999974"/>
  </r>
  <r>
    <n v="9242"/>
    <s v="CA-2024-110310"/>
    <x v="3"/>
    <d v="2024-10-28T00:00:00"/>
    <x v="40"/>
    <x v="1"/>
    <s v="NB-18655"/>
    <s v="Nona Balk"/>
    <x v="1"/>
    <s v="United States"/>
    <x v="315"/>
    <x v="2"/>
    <n v="32303"/>
    <x v="0"/>
    <s v="OFF-AR-10001662"/>
    <x v="1"/>
    <x v="6"/>
    <s v="Rogers Handheld Barrel Pencil Sharpener"/>
    <n v="6.5760000000000005"/>
    <n v="3"/>
    <n v="0.2"/>
    <n v="0.57540000000000058"/>
  </r>
  <r>
    <n v="9243"/>
    <s v="CA-2021-113271"/>
    <x v="2"/>
    <d v="2021-07-09T00:00:00"/>
    <x v="1160"/>
    <x v="1"/>
    <s v="DS-13030"/>
    <s v="Darrin Sayre"/>
    <x v="2"/>
    <s v="United States"/>
    <x v="8"/>
    <x v="1"/>
    <n v="94122"/>
    <x v="1"/>
    <s v="OFF-BI-10002609"/>
    <x v="1"/>
    <x v="8"/>
    <s v="Avery Hidden Tab Dividers for Binding Systems"/>
    <n v="14.303999999999998"/>
    <n v="6"/>
    <n v="0.2"/>
    <n v="4.6487999999999987"/>
  </r>
  <r>
    <n v="9244"/>
    <s v="CA-2021-113271"/>
    <x v="2"/>
    <d v="2021-07-09T00:00:00"/>
    <x v="1160"/>
    <x v="1"/>
    <s v="DS-13030"/>
    <s v="Darrin Sayre"/>
    <x v="2"/>
    <s v="United States"/>
    <x v="8"/>
    <x v="1"/>
    <n v="94122"/>
    <x v="1"/>
    <s v="FUR-BO-10004218"/>
    <x v="0"/>
    <x v="0"/>
    <s v="Bush Heritage Pine Collection 5-Shelf Bookcase, Albany Pine Finish, *Special Order"/>
    <n v="119.83299999999998"/>
    <n v="1"/>
    <n v="0.15"/>
    <n v="7.0489999999999995"/>
  </r>
  <r>
    <n v="9245"/>
    <s v="CA-2021-113271"/>
    <x v="2"/>
    <d v="2021-07-09T00:00:00"/>
    <x v="1160"/>
    <x v="1"/>
    <s v="DS-13030"/>
    <s v="Darrin Sayre"/>
    <x v="2"/>
    <s v="United States"/>
    <x v="8"/>
    <x v="1"/>
    <n v="94122"/>
    <x v="1"/>
    <s v="OFF-AR-10003251"/>
    <x v="1"/>
    <x v="6"/>
    <s v="Prang Drawing Pencil Set"/>
    <n v="5.56"/>
    <n v="2"/>
    <n v="0"/>
    <n v="2.2239999999999998"/>
  </r>
  <r>
    <n v="9246"/>
    <s v="CA-2021-113271"/>
    <x v="2"/>
    <d v="2021-07-09T00:00:00"/>
    <x v="1160"/>
    <x v="1"/>
    <s v="DS-13030"/>
    <s v="Darrin Sayre"/>
    <x v="2"/>
    <s v="United States"/>
    <x v="8"/>
    <x v="1"/>
    <n v="94122"/>
    <x v="1"/>
    <s v="OFF-PA-10002365"/>
    <x v="1"/>
    <x v="10"/>
    <s v="Xerox 1967"/>
    <n v="32.400000000000006"/>
    <n v="5"/>
    <n v="0"/>
    <n v="15.552000000000001"/>
  </r>
  <r>
    <n v="9247"/>
    <s v="CA-2024-130106"/>
    <x v="3"/>
    <d v="2024-05-23T00:00:00"/>
    <x v="393"/>
    <x v="1"/>
    <s v="VF-21715"/>
    <s v="Vicky Freymann"/>
    <x v="2"/>
    <s v="United States"/>
    <x v="8"/>
    <x v="1"/>
    <n v="94109"/>
    <x v="1"/>
    <s v="OFF-AR-10003651"/>
    <x v="1"/>
    <x v="6"/>
    <s v="Newell 350"/>
    <n v="9.84"/>
    <n v="3"/>
    <n v="0"/>
    <n v="2.8535999999999988"/>
  </r>
  <r>
    <n v="9248"/>
    <s v="CA-2024-130106"/>
    <x v="3"/>
    <d v="2024-05-23T00:00:00"/>
    <x v="393"/>
    <x v="1"/>
    <s v="VF-21715"/>
    <s v="Vicky Freymann"/>
    <x v="2"/>
    <s v="United States"/>
    <x v="8"/>
    <x v="1"/>
    <n v="94109"/>
    <x v="1"/>
    <s v="OFF-AR-10003732"/>
    <x v="1"/>
    <x v="6"/>
    <s v="Newell 333"/>
    <n v="2.78"/>
    <n v="1"/>
    <n v="0"/>
    <n v="0.72279999999999989"/>
  </r>
  <r>
    <n v="9249"/>
    <s v="CA-2023-127761"/>
    <x v="0"/>
    <d v="2023-11-11T00:00:00"/>
    <x v="954"/>
    <x v="1"/>
    <s v="SW-20275"/>
    <s v="Scott Williamson"/>
    <x v="0"/>
    <s v="United States"/>
    <x v="20"/>
    <x v="15"/>
    <n v="10009"/>
    <x v="3"/>
    <s v="OFF-BI-10002557"/>
    <x v="1"/>
    <x v="8"/>
    <s v="Presstex Flexible Ring Binders"/>
    <n v="3.64"/>
    <n v="1"/>
    <n v="0.2"/>
    <n v="1.3649999999999998"/>
  </r>
  <r>
    <n v="9250"/>
    <s v="CA-2023-127761"/>
    <x v="0"/>
    <d v="2023-11-11T00:00:00"/>
    <x v="954"/>
    <x v="1"/>
    <s v="SW-20275"/>
    <s v="Scott Williamson"/>
    <x v="0"/>
    <s v="United States"/>
    <x v="20"/>
    <x v="15"/>
    <n v="10009"/>
    <x v="3"/>
    <s v="TEC-PH-10003691"/>
    <x v="2"/>
    <x v="7"/>
    <s v="BlackBerry Q10"/>
    <n v="881.93"/>
    <n v="7"/>
    <n v="0"/>
    <n v="220.48250000000002"/>
  </r>
  <r>
    <n v="9251"/>
    <s v="CA-2023-105354"/>
    <x v="0"/>
    <d v="2023-12-03T00:00:00"/>
    <x v="296"/>
    <x v="1"/>
    <s v="PW-19030"/>
    <s v="Pauline Webber"/>
    <x v="1"/>
    <s v="United States"/>
    <x v="292"/>
    <x v="23"/>
    <n v="52302"/>
    <x v="2"/>
    <s v="OFF-BI-10001107"/>
    <x v="1"/>
    <x v="8"/>
    <s v="GBC White Gloss Covers, Plain Front"/>
    <n v="115.84"/>
    <n v="8"/>
    <n v="0"/>
    <n v="54.444800000000001"/>
  </r>
  <r>
    <n v="9252"/>
    <s v="CA-2024-155712"/>
    <x v="3"/>
    <d v="2024-03-03T00:00:00"/>
    <x v="494"/>
    <x v="1"/>
    <s v="KD-16615"/>
    <s v="Ken Dana"/>
    <x v="1"/>
    <s v="United States"/>
    <x v="1"/>
    <x v="1"/>
    <n v="90008"/>
    <x v="1"/>
    <s v="OFF-BI-10004224"/>
    <x v="1"/>
    <x v="8"/>
    <s v="Catalog Binders with Expanding Posts"/>
    <n v="107.64800000000001"/>
    <n v="2"/>
    <n v="0.2"/>
    <n v="33.639999999999986"/>
  </r>
  <r>
    <n v="9253"/>
    <s v="CA-2024-102309"/>
    <x v="3"/>
    <d v="2024-09-24T00:00:00"/>
    <x v="425"/>
    <x v="0"/>
    <s v="DO-13645"/>
    <s v="Doug O'Connell"/>
    <x v="0"/>
    <s v="United States"/>
    <x v="519"/>
    <x v="36"/>
    <n v="71603"/>
    <x v="0"/>
    <s v="TEC-AC-10001114"/>
    <x v="2"/>
    <x v="11"/>
    <s v="Microsoft Wireless Mobile Mouse 4000"/>
    <n v="199.95000000000002"/>
    <n v="5"/>
    <n v="0"/>
    <n v="63.983999999999988"/>
  </r>
  <r>
    <n v="9254"/>
    <s v="CA-2024-102309"/>
    <x v="3"/>
    <d v="2024-09-24T00:00:00"/>
    <x v="425"/>
    <x v="0"/>
    <s v="DO-13645"/>
    <s v="Doug O'Connell"/>
    <x v="0"/>
    <s v="United States"/>
    <x v="519"/>
    <x v="36"/>
    <n v="71603"/>
    <x v="0"/>
    <s v="OFF-PA-10002005"/>
    <x v="1"/>
    <x v="10"/>
    <s v="Xerox 225"/>
    <n v="12.96"/>
    <n v="2"/>
    <n v="0"/>
    <n v="6.2208000000000006"/>
  </r>
  <r>
    <n v="9255"/>
    <s v="CA-2021-168368"/>
    <x v="2"/>
    <d v="2021-02-12T00:00:00"/>
    <x v="1147"/>
    <x v="0"/>
    <s v="GA-14725"/>
    <s v="Guy Armstrong"/>
    <x v="0"/>
    <s v="United States"/>
    <x v="29"/>
    <x v="25"/>
    <n v="65203"/>
    <x v="2"/>
    <s v="FUR-CH-10001146"/>
    <x v="0"/>
    <x v="1"/>
    <s v="Global Value Mid-Back Manager's Chair, Gray"/>
    <n v="60.89"/>
    <n v="1"/>
    <n v="0"/>
    <n v="15.222499999999997"/>
  </r>
  <r>
    <n v="9256"/>
    <s v="CA-2021-168368"/>
    <x v="2"/>
    <d v="2021-02-12T00:00:00"/>
    <x v="1147"/>
    <x v="0"/>
    <s v="GA-14725"/>
    <s v="Guy Armstrong"/>
    <x v="0"/>
    <s v="United States"/>
    <x v="29"/>
    <x v="25"/>
    <n v="65203"/>
    <x v="2"/>
    <s v="OFF-LA-10004853"/>
    <x v="1"/>
    <x v="2"/>
    <s v="Avery 483"/>
    <n v="14.940000000000001"/>
    <n v="3"/>
    <n v="0"/>
    <n v="6.8723999999999998"/>
  </r>
  <r>
    <n v="9257"/>
    <s v="CA-2021-168368"/>
    <x v="2"/>
    <d v="2021-02-12T00:00:00"/>
    <x v="1147"/>
    <x v="0"/>
    <s v="GA-14725"/>
    <s v="Guy Armstrong"/>
    <x v="0"/>
    <s v="United States"/>
    <x v="29"/>
    <x v="25"/>
    <n v="65203"/>
    <x v="2"/>
    <s v="OFF-BI-10004728"/>
    <x v="1"/>
    <x v="8"/>
    <s v="Wilson Jones Turn Tabs Binder Tool for Ring Binders"/>
    <n v="9.64"/>
    <n v="2"/>
    <n v="0"/>
    <n v="4.4344000000000001"/>
  </r>
  <r>
    <n v="9258"/>
    <s v="CA-2021-168368"/>
    <x v="2"/>
    <d v="2021-02-12T00:00:00"/>
    <x v="1147"/>
    <x v="0"/>
    <s v="GA-14725"/>
    <s v="Guy Armstrong"/>
    <x v="0"/>
    <s v="United States"/>
    <x v="29"/>
    <x v="25"/>
    <n v="65203"/>
    <x v="2"/>
    <s v="FUR-FU-10002298"/>
    <x v="0"/>
    <x v="5"/>
    <s v="Rubbermaid ClusterMat Chairmats, Mat Size- 66&quot; x 60&quot;, Lip 20&quot; x 11&quot; -90 Degree Angle"/>
    <n v="332.94"/>
    <n v="3"/>
    <n v="0"/>
    <n v="53.270399999999995"/>
  </r>
  <r>
    <n v="9259"/>
    <s v="CA-2021-168368"/>
    <x v="2"/>
    <d v="2021-02-12T00:00:00"/>
    <x v="1147"/>
    <x v="0"/>
    <s v="GA-14725"/>
    <s v="Guy Armstrong"/>
    <x v="0"/>
    <s v="United States"/>
    <x v="29"/>
    <x v="25"/>
    <n v="65203"/>
    <x v="2"/>
    <s v="OFF-BI-10004654"/>
    <x v="1"/>
    <x v="8"/>
    <s v="VariCap6 Expandable Binder"/>
    <n v="51.900000000000006"/>
    <n v="3"/>
    <n v="0"/>
    <n v="24.393000000000001"/>
  </r>
  <r>
    <n v="9260"/>
    <s v="CA-2021-168368"/>
    <x v="2"/>
    <d v="2021-02-12T00:00:00"/>
    <x v="1147"/>
    <x v="0"/>
    <s v="GA-14725"/>
    <s v="Guy Armstrong"/>
    <x v="0"/>
    <s v="United States"/>
    <x v="29"/>
    <x v="25"/>
    <n v="65203"/>
    <x v="2"/>
    <s v="OFF-ST-10002583"/>
    <x v="1"/>
    <x v="4"/>
    <s v="Fellowes Neat Ideas Storage Cubes"/>
    <n v="64.959999999999994"/>
    <n v="2"/>
    <n v="0"/>
    <n v="2.598399999999998"/>
  </r>
  <r>
    <n v="9261"/>
    <s v="CA-2024-167976"/>
    <x v="3"/>
    <d v="2024-11-12T00:00:00"/>
    <x v="773"/>
    <x v="0"/>
    <s v="JL-15505"/>
    <s v="Jeremy Lonsdale"/>
    <x v="0"/>
    <s v="United States"/>
    <x v="520"/>
    <x v="44"/>
    <n v="57401"/>
    <x v="2"/>
    <s v="OFF-SU-10004661"/>
    <x v="1"/>
    <x v="14"/>
    <s v="Acme Titanium Bonded Scissors"/>
    <n v="25.5"/>
    <n v="3"/>
    <n v="0"/>
    <n v="6.63"/>
  </r>
  <r>
    <n v="9262"/>
    <s v="CA-2024-111388"/>
    <x v="3"/>
    <d v="2024-09-03T00:00:00"/>
    <x v="1198"/>
    <x v="3"/>
    <s v="SU-20665"/>
    <s v="Stephanie Ulpright"/>
    <x v="2"/>
    <s v="United States"/>
    <x v="4"/>
    <x v="4"/>
    <n v="98103"/>
    <x v="1"/>
    <s v="FUR-CH-10003061"/>
    <x v="0"/>
    <x v="1"/>
    <s v="Global Leather Task Chair, Black"/>
    <n v="215.976"/>
    <n v="3"/>
    <n v="0.2"/>
    <n v="-2.6997000000000355"/>
  </r>
  <r>
    <n v="9263"/>
    <s v="CA-2022-124499"/>
    <x v="1"/>
    <d v="2022-10-09T00:00:00"/>
    <x v="349"/>
    <x v="1"/>
    <s v="FM-14380"/>
    <s v="Fred McMath"/>
    <x v="0"/>
    <s v="United States"/>
    <x v="66"/>
    <x v="12"/>
    <n v="48227"/>
    <x v="2"/>
    <s v="FUR-CH-10000513"/>
    <x v="0"/>
    <x v="1"/>
    <s v="High-Back Leather Manager's Chair"/>
    <n v="389.97"/>
    <n v="3"/>
    <n v="0"/>
    <n v="35.097300000000004"/>
  </r>
  <r>
    <n v="9264"/>
    <s v="CA-2022-124499"/>
    <x v="1"/>
    <d v="2022-10-09T00:00:00"/>
    <x v="349"/>
    <x v="1"/>
    <s v="FM-14380"/>
    <s v="Fred McMath"/>
    <x v="0"/>
    <s v="United States"/>
    <x v="66"/>
    <x v="12"/>
    <n v="48227"/>
    <x v="2"/>
    <s v="OFF-AP-10002191"/>
    <x v="1"/>
    <x v="9"/>
    <s v="Belkin 8 Outlet SurgeMaster II Gold Surge Protector"/>
    <n v="269.90999999999997"/>
    <n v="5"/>
    <n v="0.1"/>
    <n v="53.982000000000006"/>
  </r>
  <r>
    <n v="9265"/>
    <s v="US-2024-128118"/>
    <x v="3"/>
    <d v="2024-11-25T00:00:00"/>
    <x v="670"/>
    <x v="1"/>
    <s v="MY-17380"/>
    <s v="Maribeth Yedwab"/>
    <x v="1"/>
    <s v="United States"/>
    <x v="26"/>
    <x v="18"/>
    <n v="38109"/>
    <x v="0"/>
    <s v="OFF-BI-10000216"/>
    <x v="1"/>
    <x v="8"/>
    <s v="Mead 1st Gear 2&quot; Zipper Binder, Asst. Colors"/>
    <n v="11.673000000000002"/>
    <n v="3"/>
    <n v="0.7"/>
    <n v="-7.782"/>
  </r>
  <r>
    <n v="9266"/>
    <s v="US-2024-128118"/>
    <x v="3"/>
    <d v="2024-11-25T00:00:00"/>
    <x v="670"/>
    <x v="1"/>
    <s v="MY-17380"/>
    <s v="Maribeth Yedwab"/>
    <x v="1"/>
    <s v="United States"/>
    <x v="26"/>
    <x v="18"/>
    <n v="38109"/>
    <x v="0"/>
    <s v="OFF-EN-10003448"/>
    <x v="1"/>
    <x v="12"/>
    <s v="Peel &amp; Seel Recycled Catalog Envelopes, Brown"/>
    <n v="64.848000000000013"/>
    <n v="7"/>
    <n v="0.2"/>
    <n v="24.317999999999998"/>
  </r>
  <r>
    <n v="9267"/>
    <s v="CA-2021-125759"/>
    <x v="2"/>
    <d v="2021-02-09T00:00:00"/>
    <x v="682"/>
    <x v="2"/>
    <s v="NM-18445"/>
    <s v="Nathan Mautz"/>
    <x v="2"/>
    <s v="United States"/>
    <x v="226"/>
    <x v="33"/>
    <n v="89031"/>
    <x v="1"/>
    <s v="FUR-FU-10002111"/>
    <x v="0"/>
    <x v="5"/>
    <s v="Master Caster Door Stop, Large Brown"/>
    <n v="14.56"/>
    <n v="2"/>
    <n v="0"/>
    <n v="5.5327999999999999"/>
  </r>
  <r>
    <n v="9268"/>
    <s v="CA-2022-151869"/>
    <x v="1"/>
    <d v="2022-09-25T00:00:00"/>
    <x v="1305"/>
    <x v="3"/>
    <s v="CS-11950"/>
    <s v="Carlos Soltero"/>
    <x v="0"/>
    <s v="United States"/>
    <x v="210"/>
    <x v="15"/>
    <n v="11520"/>
    <x v="3"/>
    <s v="FUR-CH-10001545"/>
    <x v="0"/>
    <x v="1"/>
    <s v="Hon Comfortask Task/Swivel Chairs"/>
    <n v="102.58200000000001"/>
    <n v="1"/>
    <n v="0.1"/>
    <n v="6.8388000000000009"/>
  </r>
  <r>
    <n v="9269"/>
    <s v="CA-2022-151869"/>
    <x v="1"/>
    <d v="2022-09-25T00:00:00"/>
    <x v="1305"/>
    <x v="3"/>
    <s v="CS-11950"/>
    <s v="Carlos Soltero"/>
    <x v="0"/>
    <s v="United States"/>
    <x v="210"/>
    <x v="15"/>
    <n v="11520"/>
    <x v="3"/>
    <s v="OFF-PA-10002947"/>
    <x v="1"/>
    <x v="10"/>
    <s v="Xerox 1923"/>
    <n v="20.04"/>
    <n v="3"/>
    <n v="0"/>
    <n v="9.6191999999999993"/>
  </r>
  <r>
    <n v="9270"/>
    <s v="US-2024-102183"/>
    <x v="3"/>
    <d v="2024-08-22T00:00:00"/>
    <x v="328"/>
    <x v="1"/>
    <s v="PK-19075"/>
    <s v="Pete Kriz"/>
    <x v="0"/>
    <s v="United States"/>
    <x v="20"/>
    <x v="15"/>
    <n v="10035"/>
    <x v="3"/>
    <s v="OFF-BI-10003476"/>
    <x v="1"/>
    <x v="8"/>
    <s v="Avery Metallic Poly Binders"/>
    <n v="32.088000000000001"/>
    <n v="7"/>
    <n v="0.2"/>
    <n v="11.2308"/>
  </r>
  <r>
    <n v="9271"/>
    <s v="US-2024-102183"/>
    <x v="3"/>
    <d v="2024-08-22T00:00:00"/>
    <x v="328"/>
    <x v="1"/>
    <s v="PK-19075"/>
    <s v="Pete Kriz"/>
    <x v="0"/>
    <s v="United States"/>
    <x v="20"/>
    <x v="15"/>
    <n v="10035"/>
    <x v="3"/>
    <s v="OFF-BI-10001359"/>
    <x v="1"/>
    <x v="8"/>
    <s v="GBC DocuBind TL300 Electric Binding System"/>
    <n v="4305.5520000000006"/>
    <n v="6"/>
    <n v="0.2"/>
    <n v="1453.1237999999996"/>
  </r>
  <r>
    <n v="9272"/>
    <s v="CA-2023-100510"/>
    <x v="0"/>
    <d v="2023-05-13T00:00:00"/>
    <x v="968"/>
    <x v="1"/>
    <s v="HM-14860"/>
    <s v="Harry Marie"/>
    <x v="1"/>
    <s v="United States"/>
    <x v="20"/>
    <x v="15"/>
    <n v="10024"/>
    <x v="3"/>
    <s v="FUR-FU-10000320"/>
    <x v="0"/>
    <x v="5"/>
    <s v="OIC Stacking Trays"/>
    <n v="10.02"/>
    <n v="3"/>
    <n v="0"/>
    <n v="4.4088000000000012"/>
  </r>
  <r>
    <n v="9273"/>
    <s v="CA-2023-100510"/>
    <x v="0"/>
    <d v="2023-05-13T00:00:00"/>
    <x v="968"/>
    <x v="1"/>
    <s v="HM-14860"/>
    <s v="Harry Marie"/>
    <x v="1"/>
    <s v="United States"/>
    <x v="20"/>
    <x v="15"/>
    <n v="10024"/>
    <x v="3"/>
    <s v="TEC-PH-10001835"/>
    <x v="2"/>
    <x v="7"/>
    <s v="Jawbone JAMBOX Wireless Bluetooth Speaker"/>
    <n v="631.96"/>
    <n v="4"/>
    <n v="0"/>
    <n v="303.3408"/>
  </r>
  <r>
    <n v="9274"/>
    <s v="CA-2024-146983"/>
    <x v="3"/>
    <d v="2024-09-03T00:00:00"/>
    <x v="371"/>
    <x v="1"/>
    <s v="AH-10210"/>
    <s v="Alan Hwang"/>
    <x v="0"/>
    <s v="United States"/>
    <x v="0"/>
    <x v="0"/>
    <n v="42420"/>
    <x v="0"/>
    <s v="OFF-BI-10003650"/>
    <x v="1"/>
    <x v="8"/>
    <s v="GBC DocuBind 300 Electric Binding Machine"/>
    <n v="1577.94"/>
    <n v="3"/>
    <n v="0"/>
    <n v="757.41120000000001"/>
  </r>
  <r>
    <n v="9275"/>
    <s v="US-2021-134054"/>
    <x v="2"/>
    <d v="2021-10-10T00:00:00"/>
    <x v="197"/>
    <x v="3"/>
    <s v="FC-14335"/>
    <s v="Fred Chung"/>
    <x v="1"/>
    <s v="United States"/>
    <x v="305"/>
    <x v="27"/>
    <n v="87105"/>
    <x v="1"/>
    <s v="OFF-AR-10000937"/>
    <x v="1"/>
    <x v="6"/>
    <s v="Dixon Ticonderoga Core-Lock Colored Pencils, 48-Color Set"/>
    <n v="255.84999999999997"/>
    <n v="7"/>
    <n v="0"/>
    <n v="112.57400000000001"/>
  </r>
  <r>
    <n v="9276"/>
    <s v="CA-2023-113236"/>
    <x v="0"/>
    <d v="2023-05-27T00:00:00"/>
    <x v="1124"/>
    <x v="0"/>
    <s v="CP-12085"/>
    <s v="Cathy Prescott"/>
    <x v="1"/>
    <s v="United States"/>
    <x v="478"/>
    <x v="2"/>
    <n v="33445"/>
    <x v="0"/>
    <s v="OFF-ST-10000532"/>
    <x v="1"/>
    <x v="4"/>
    <s v="Advantus Rolling Drawer Organizers"/>
    <n v="184.70400000000001"/>
    <n v="6"/>
    <n v="0.2"/>
    <n v="13.852799999999995"/>
  </r>
  <r>
    <n v="9277"/>
    <s v="CA-2023-113236"/>
    <x v="0"/>
    <d v="2023-05-27T00:00:00"/>
    <x v="1124"/>
    <x v="0"/>
    <s v="CP-12085"/>
    <s v="Cathy Prescott"/>
    <x v="1"/>
    <s v="United States"/>
    <x v="478"/>
    <x v="2"/>
    <n v="33445"/>
    <x v="0"/>
    <s v="TEC-AC-10001267"/>
    <x v="2"/>
    <x v="11"/>
    <s v="Imation 32GB Pocket Pro USB 3.0 Flash Drive - 32 GB - Black - 1 P ..."/>
    <n v="47.92"/>
    <n v="2"/>
    <n v="0.2"/>
    <n v="11.98"/>
  </r>
  <r>
    <n v="9278"/>
    <s v="CA-2024-122539"/>
    <x v="3"/>
    <d v="2024-12-02T00:00:00"/>
    <x v="241"/>
    <x v="1"/>
    <s v="SC-20305"/>
    <s v="Sean Christensen"/>
    <x v="0"/>
    <s v="United States"/>
    <x v="10"/>
    <x v="9"/>
    <n v="19140"/>
    <x v="3"/>
    <s v="OFF-LA-10004853"/>
    <x v="1"/>
    <x v="2"/>
    <s v="Avery 483"/>
    <n v="15.936000000000002"/>
    <n v="4"/>
    <n v="0.2"/>
    <n v="5.1791999999999998"/>
  </r>
  <r>
    <n v="9279"/>
    <s v="CA-2024-122539"/>
    <x v="3"/>
    <d v="2024-12-02T00:00:00"/>
    <x v="241"/>
    <x v="1"/>
    <s v="SC-20305"/>
    <s v="Sean Christensen"/>
    <x v="0"/>
    <s v="United States"/>
    <x v="10"/>
    <x v="9"/>
    <n v="19140"/>
    <x v="3"/>
    <s v="OFF-BI-10001759"/>
    <x v="1"/>
    <x v="8"/>
    <s v="Acco Pressboard Covers with Storage Hooks, 14 7/8&quot; x 11&quot;, Dark Blue"/>
    <n v="8.0010000000000012"/>
    <n v="7"/>
    <n v="0.7"/>
    <n v="-5.6006999999999962"/>
  </r>
  <r>
    <n v="9280"/>
    <s v="CA-2024-122539"/>
    <x v="3"/>
    <d v="2024-12-02T00:00:00"/>
    <x v="241"/>
    <x v="1"/>
    <s v="SC-20305"/>
    <s v="Sean Christensen"/>
    <x v="0"/>
    <s v="United States"/>
    <x v="10"/>
    <x v="9"/>
    <n v="19140"/>
    <x v="3"/>
    <s v="FUR-CH-10003379"/>
    <x v="0"/>
    <x v="1"/>
    <s v="Global Commerce Series High-Back Swivel/Tilt Chairs"/>
    <n v="398.97199999999998"/>
    <n v="2"/>
    <n v="0.3"/>
    <n v="-28.49799999999999"/>
  </r>
  <r>
    <n v="9281"/>
    <s v="CA-2023-166772"/>
    <x v="0"/>
    <d v="2023-09-21T00:00:00"/>
    <x v="926"/>
    <x v="1"/>
    <s v="HJ-14875"/>
    <s v="Heather Jas"/>
    <x v="2"/>
    <s v="United States"/>
    <x v="4"/>
    <x v="4"/>
    <n v="98105"/>
    <x v="1"/>
    <s v="FUR-BO-10002853"/>
    <x v="0"/>
    <x v="0"/>
    <s v="O'Sullivan 5-Shelf Heavy-Duty Bookcases"/>
    <n v="163.88"/>
    <n v="2"/>
    <n v="0"/>
    <n v="40.97"/>
  </r>
  <r>
    <n v="9282"/>
    <s v="US-2024-152898"/>
    <x v="3"/>
    <d v="2024-09-12T00:00:00"/>
    <x v="17"/>
    <x v="1"/>
    <s v="CB-12025"/>
    <s v="Cassandra Brandow"/>
    <x v="0"/>
    <s v="United States"/>
    <x v="102"/>
    <x v="17"/>
    <n v="23223"/>
    <x v="0"/>
    <s v="OFF-AP-10000027"/>
    <x v="1"/>
    <x v="9"/>
    <s v="Hoover Commercial SteamVac"/>
    <n v="67.900000000000006"/>
    <n v="5"/>
    <n v="0"/>
    <n v="20.369999999999997"/>
  </r>
  <r>
    <n v="9283"/>
    <s v="CA-2023-160486"/>
    <x v="0"/>
    <d v="2023-12-31T00:00:00"/>
    <x v="505"/>
    <x v="1"/>
    <s v="EH-14185"/>
    <s v="Evan Henry"/>
    <x v="0"/>
    <s v="United States"/>
    <x v="487"/>
    <x v="2"/>
    <n v="33407"/>
    <x v="0"/>
    <s v="OFF-PA-10002421"/>
    <x v="1"/>
    <x v="10"/>
    <s v="Embossed Ink Jet Note Cards"/>
    <n v="72.224000000000004"/>
    <n v="4"/>
    <n v="0.2"/>
    <n v="25.278400000000001"/>
  </r>
  <r>
    <n v="9284"/>
    <s v="CA-2024-102218"/>
    <x v="3"/>
    <d v="2024-09-03T00:00:00"/>
    <x v="842"/>
    <x v="0"/>
    <s v="LW-17215"/>
    <s v="Luke Weiss"/>
    <x v="0"/>
    <s v="United States"/>
    <x v="299"/>
    <x v="22"/>
    <n v="80525"/>
    <x v="1"/>
    <s v="OFF-LA-10002475"/>
    <x v="1"/>
    <x v="2"/>
    <s v="Avery 519"/>
    <n v="11.696"/>
    <n v="2"/>
    <n v="0.2"/>
    <n v="3.9473999999999996"/>
  </r>
  <r>
    <n v="9285"/>
    <s v="CA-2021-161032"/>
    <x v="2"/>
    <d v="2021-11-18T00:00:00"/>
    <x v="788"/>
    <x v="1"/>
    <s v="MK-17905"/>
    <s v="Michael Kennedy"/>
    <x v="1"/>
    <s v="United States"/>
    <x v="47"/>
    <x v="6"/>
    <n v="53132"/>
    <x v="2"/>
    <s v="FUR-CH-10001482"/>
    <x v="0"/>
    <x v="1"/>
    <s v="Office Star - Mesh Screen back chair with Vinyl seat"/>
    <n v="392.93999999999994"/>
    <n v="3"/>
    <n v="0"/>
    <n v="43.223399999999984"/>
  </r>
  <r>
    <n v="9286"/>
    <s v="CA-2022-102778"/>
    <x v="1"/>
    <d v="2022-11-21T00:00:00"/>
    <x v="1005"/>
    <x v="2"/>
    <s v="JH-15820"/>
    <s v="John Huston"/>
    <x v="0"/>
    <s v="United States"/>
    <x v="53"/>
    <x v="3"/>
    <n v="28110"/>
    <x v="0"/>
    <s v="FUR-FU-10000087"/>
    <x v="0"/>
    <x v="5"/>
    <s v="Executive Impressions 14&quot; Two-Color Numerals Wall Clock"/>
    <n v="18.175999999999998"/>
    <n v="1"/>
    <n v="0.2"/>
    <n v="4.7712000000000012"/>
  </r>
  <r>
    <n v="9287"/>
    <s v="CA-2024-154011"/>
    <x v="3"/>
    <d v="2024-06-20T00:00:00"/>
    <x v="356"/>
    <x v="1"/>
    <s v="DB-13270"/>
    <s v="Deborah Brumfield"/>
    <x v="2"/>
    <s v="United States"/>
    <x v="61"/>
    <x v="5"/>
    <n v="75081"/>
    <x v="2"/>
    <s v="OFF-BI-10003166"/>
    <x v="1"/>
    <x v="8"/>
    <s v="GBC Plasticlear Binding Covers"/>
    <n v="6.8879999999999981"/>
    <n v="3"/>
    <n v="0.8"/>
    <n v="-11.020800000000005"/>
  </r>
  <r>
    <n v="9288"/>
    <s v="CA-2024-154011"/>
    <x v="3"/>
    <d v="2024-06-20T00:00:00"/>
    <x v="356"/>
    <x v="1"/>
    <s v="DB-13270"/>
    <s v="Deborah Brumfield"/>
    <x v="2"/>
    <s v="United States"/>
    <x v="61"/>
    <x v="5"/>
    <n v="75081"/>
    <x v="2"/>
    <s v="FUR-TA-10000688"/>
    <x v="0"/>
    <x v="3"/>
    <s v="Chromcraft Bull-Nose Wood Round Conference Table Top, Wood Base"/>
    <n v="457.4849999999999"/>
    <n v="3"/>
    <n v="0.3"/>
    <n v="-84.961500000000029"/>
  </r>
  <r>
    <n v="9289"/>
    <s v="US-2024-165456"/>
    <x v="3"/>
    <d v="2024-12-01T00:00:00"/>
    <x v="108"/>
    <x v="2"/>
    <s v="TB-21625"/>
    <s v="Trudy Brown"/>
    <x v="0"/>
    <s v="United States"/>
    <x v="10"/>
    <x v="9"/>
    <n v="19134"/>
    <x v="3"/>
    <s v="FUR-CH-10003981"/>
    <x v="0"/>
    <x v="1"/>
    <s v="Global Commerce Series Low-Back Swivel/Tilt Chairs"/>
    <n v="1079.316"/>
    <n v="6"/>
    <n v="0.3"/>
    <n v="-15.418800000000203"/>
  </r>
  <r>
    <n v="9290"/>
    <s v="CA-2021-111857"/>
    <x v="2"/>
    <d v="2021-04-23T00:00:00"/>
    <x v="1310"/>
    <x v="0"/>
    <s v="NM-18445"/>
    <s v="Nathan Mautz"/>
    <x v="2"/>
    <s v="United States"/>
    <x v="8"/>
    <x v="1"/>
    <n v="94109"/>
    <x v="1"/>
    <s v="OFF-PA-10001878"/>
    <x v="1"/>
    <x v="10"/>
    <s v="Xerox 1891"/>
    <n v="48.91"/>
    <n v="1"/>
    <n v="0"/>
    <n v="22.987699999999997"/>
  </r>
  <r>
    <n v="9291"/>
    <s v="CA-2021-163650"/>
    <x v="2"/>
    <d v="2021-09-23T00:00:00"/>
    <x v="59"/>
    <x v="2"/>
    <s v="TT-21220"/>
    <s v="Thomas Thornton"/>
    <x v="0"/>
    <s v="United States"/>
    <x v="18"/>
    <x v="13"/>
    <n v="19901"/>
    <x v="3"/>
    <s v="OFF-AR-10002375"/>
    <x v="1"/>
    <x v="6"/>
    <s v="Newell 351"/>
    <n v="9.84"/>
    <n v="3"/>
    <n v="0"/>
    <n v="2.8535999999999988"/>
  </r>
  <r>
    <n v="9292"/>
    <s v="CA-2021-163650"/>
    <x v="2"/>
    <d v="2021-09-23T00:00:00"/>
    <x v="59"/>
    <x v="2"/>
    <s v="TT-21220"/>
    <s v="Thomas Thornton"/>
    <x v="0"/>
    <s v="United States"/>
    <x v="18"/>
    <x v="13"/>
    <n v="19901"/>
    <x v="3"/>
    <s v="OFF-BI-10004965"/>
    <x v="1"/>
    <x v="8"/>
    <s v="Ibico Covers for Plastic or Wire Binding Elements"/>
    <n v="34.5"/>
    <n v="3"/>
    <n v="0"/>
    <n v="15.524999999999999"/>
  </r>
  <r>
    <n v="9293"/>
    <s v="CA-2024-124114"/>
    <x v="3"/>
    <d v="2024-03-03T00:00:00"/>
    <x v="965"/>
    <x v="3"/>
    <s v="RS-19765"/>
    <s v="Roland Schwarz"/>
    <x v="1"/>
    <s v="United States"/>
    <x v="435"/>
    <x v="5"/>
    <n v="76706"/>
    <x v="2"/>
    <s v="OFF-BI-10004022"/>
    <x v="1"/>
    <x v="8"/>
    <s v="Acco Suede Grain Vinyl Round Ring Binder"/>
    <n v="0.55599999999999983"/>
    <n v="1"/>
    <n v="0.8"/>
    <n v="-0.94520000000000004"/>
  </r>
  <r>
    <n v="9294"/>
    <s v="US-2024-116505"/>
    <x v="3"/>
    <d v="2024-11-18T00:00:00"/>
    <x v="410"/>
    <x v="0"/>
    <s v="TB-21625"/>
    <s v="Trudy Brown"/>
    <x v="0"/>
    <s v="United States"/>
    <x v="521"/>
    <x v="39"/>
    <n v="21740"/>
    <x v="3"/>
    <s v="OFF-BI-10000050"/>
    <x v="1"/>
    <x v="8"/>
    <s v="Angle-D Binders with Locking Rings, Label Holders"/>
    <n v="43.8"/>
    <n v="6"/>
    <n v="0"/>
    <n v="20.585999999999999"/>
  </r>
  <r>
    <n v="9295"/>
    <s v="CA-2024-161340"/>
    <x v="3"/>
    <d v="2024-05-29T00:00:00"/>
    <x v="777"/>
    <x v="1"/>
    <s v="AM-10360"/>
    <s v="Alice McCarthy"/>
    <x v="1"/>
    <s v="United States"/>
    <x v="138"/>
    <x v="24"/>
    <n v="44105"/>
    <x v="3"/>
    <s v="OFF-PA-10002464"/>
    <x v="1"/>
    <x v="10"/>
    <s v="HP Office Recycled Paper (20Lb. and 87 Bright)"/>
    <n v="13.872000000000002"/>
    <n v="3"/>
    <n v="0.2"/>
    <n v="5.0286000000000008"/>
  </r>
  <r>
    <n v="9296"/>
    <s v="CA-2024-161340"/>
    <x v="3"/>
    <d v="2024-05-29T00:00:00"/>
    <x v="777"/>
    <x v="1"/>
    <s v="AM-10360"/>
    <s v="Alice McCarthy"/>
    <x v="1"/>
    <s v="United States"/>
    <x v="138"/>
    <x v="24"/>
    <n v="44105"/>
    <x v="3"/>
    <s v="FUR-BO-10004709"/>
    <x v="0"/>
    <x v="0"/>
    <s v="Bush Westfield Collection Bookcases, Medium Cherry Finish"/>
    <n v="115.96"/>
    <n v="4"/>
    <n v="0.5"/>
    <n v="-64.937599999999989"/>
  </r>
  <r>
    <n v="9297"/>
    <s v="US-2022-163433"/>
    <x v="1"/>
    <d v="2022-04-18T00:00:00"/>
    <x v="23"/>
    <x v="0"/>
    <s v="MP-17965"/>
    <s v="Michael Paige"/>
    <x v="1"/>
    <s v="United States"/>
    <x v="392"/>
    <x v="5"/>
    <n v="78501"/>
    <x v="2"/>
    <s v="TEC-AC-10003590"/>
    <x v="2"/>
    <x v="11"/>
    <s v="TRENDnet 56K USB 2.0 Phone, Internet and Fax Modem"/>
    <n v="41.424000000000007"/>
    <n v="2"/>
    <n v="0.2"/>
    <n v="8.2847999999999971"/>
  </r>
  <r>
    <n v="9298"/>
    <s v="US-2022-163433"/>
    <x v="1"/>
    <d v="2022-04-18T00:00:00"/>
    <x v="23"/>
    <x v="0"/>
    <s v="MP-17965"/>
    <s v="Michael Paige"/>
    <x v="1"/>
    <s v="United States"/>
    <x v="392"/>
    <x v="5"/>
    <n v="78501"/>
    <x v="2"/>
    <s v="TEC-PH-10003357"/>
    <x v="2"/>
    <x v="7"/>
    <s v="Grandstream GXP2100 Mainstream Business Phone"/>
    <n v="244.768"/>
    <n v="4"/>
    <n v="0.2"/>
    <n v="24.476800000000004"/>
  </r>
  <r>
    <n v="9299"/>
    <s v="US-2022-163433"/>
    <x v="1"/>
    <d v="2022-04-18T00:00:00"/>
    <x v="23"/>
    <x v="0"/>
    <s v="MP-17965"/>
    <s v="Michael Paige"/>
    <x v="1"/>
    <s v="United States"/>
    <x v="392"/>
    <x v="5"/>
    <n v="78501"/>
    <x v="2"/>
    <s v="OFF-AR-10003373"/>
    <x v="1"/>
    <x v="6"/>
    <s v="Boston School Pro Electric Pencil Sharpener, 1670"/>
    <n v="74.352000000000004"/>
    <n v="3"/>
    <n v="0.2"/>
    <n v="6.5057999999999971"/>
  </r>
  <r>
    <n v="9300"/>
    <s v="US-2022-163433"/>
    <x v="1"/>
    <d v="2022-04-18T00:00:00"/>
    <x v="23"/>
    <x v="0"/>
    <s v="MP-17965"/>
    <s v="Michael Paige"/>
    <x v="1"/>
    <s v="United States"/>
    <x v="392"/>
    <x v="5"/>
    <n v="78501"/>
    <x v="2"/>
    <s v="OFF-BI-10003676"/>
    <x v="1"/>
    <x v="8"/>
    <s v="GBC Standard Recycled Report Covers, Clear Plastic Sheets"/>
    <n v="4.3119999999999985"/>
    <n v="2"/>
    <n v="0.8"/>
    <n v="-6.8992000000000022"/>
  </r>
  <r>
    <n v="9301"/>
    <s v="US-2022-163433"/>
    <x v="1"/>
    <d v="2022-04-18T00:00:00"/>
    <x v="23"/>
    <x v="0"/>
    <s v="MP-17965"/>
    <s v="Michael Paige"/>
    <x v="1"/>
    <s v="United States"/>
    <x v="392"/>
    <x v="5"/>
    <n v="78501"/>
    <x v="2"/>
    <s v="FUR-CH-10000225"/>
    <x v="0"/>
    <x v="1"/>
    <s v="Global Geo Office Task Chair, Gray"/>
    <n v="56.686"/>
    <n v="1"/>
    <n v="0.3"/>
    <n v="-20.245000000000008"/>
  </r>
  <r>
    <n v="9302"/>
    <s v="US-2022-163433"/>
    <x v="1"/>
    <d v="2022-04-18T00:00:00"/>
    <x v="23"/>
    <x v="0"/>
    <s v="MP-17965"/>
    <s v="Michael Paige"/>
    <x v="1"/>
    <s v="United States"/>
    <x v="392"/>
    <x v="5"/>
    <n v="78501"/>
    <x v="2"/>
    <s v="TEC-PH-10001870"/>
    <x v="2"/>
    <x v="7"/>
    <s v="Lunatik TT5L-002 Taktik Strike Impact Protection System for iPhone 5"/>
    <n v="97.968000000000004"/>
    <n v="2"/>
    <n v="0.2"/>
    <n v="6.122999999999994"/>
  </r>
  <r>
    <n v="9303"/>
    <s v="US-2022-163433"/>
    <x v="1"/>
    <d v="2022-04-18T00:00:00"/>
    <x v="23"/>
    <x v="0"/>
    <s v="MP-17965"/>
    <s v="Michael Paige"/>
    <x v="1"/>
    <s v="United States"/>
    <x v="392"/>
    <x v="5"/>
    <n v="78501"/>
    <x v="2"/>
    <s v="OFF-AR-10003481"/>
    <x v="1"/>
    <x v="6"/>
    <s v="Newell 348"/>
    <n v="7.8719999999999999"/>
    <n v="3"/>
    <n v="0.2"/>
    <n v="0.88559999999999883"/>
  </r>
  <r>
    <n v="9304"/>
    <s v="US-2022-163433"/>
    <x v="1"/>
    <d v="2022-04-18T00:00:00"/>
    <x v="23"/>
    <x v="0"/>
    <s v="MP-17965"/>
    <s v="Michael Paige"/>
    <x v="1"/>
    <s v="United States"/>
    <x v="392"/>
    <x v="5"/>
    <n v="78501"/>
    <x v="2"/>
    <s v="OFF-PA-10003936"/>
    <x v="1"/>
    <x v="10"/>
    <s v="Xerox 1994"/>
    <n v="15.552000000000003"/>
    <n v="3"/>
    <n v="0.2"/>
    <n v="5.4432"/>
  </r>
  <r>
    <n v="9305"/>
    <s v="US-2022-163433"/>
    <x v="1"/>
    <d v="2022-04-18T00:00:00"/>
    <x v="23"/>
    <x v="0"/>
    <s v="MP-17965"/>
    <s v="Michael Paige"/>
    <x v="1"/>
    <s v="United States"/>
    <x v="392"/>
    <x v="5"/>
    <n v="78501"/>
    <x v="2"/>
    <s v="OFF-BI-10000320"/>
    <x v="1"/>
    <x v="8"/>
    <s v="GBC Plastic Binding Combs"/>
    <n v="1.4759999999999998"/>
    <n v="1"/>
    <n v="0.8"/>
    <n v="-2.2877999999999998"/>
  </r>
  <r>
    <n v="9306"/>
    <s v="CA-2022-137603"/>
    <x v="1"/>
    <d v="2022-09-19T00:00:00"/>
    <x v="488"/>
    <x v="1"/>
    <s v="MH-17290"/>
    <s v="Marc Harrigan"/>
    <x v="2"/>
    <s v="United States"/>
    <x v="364"/>
    <x v="27"/>
    <n v="87505"/>
    <x v="1"/>
    <s v="OFF-AR-10001972"/>
    <x v="1"/>
    <x v="6"/>
    <s v="Newell 323"/>
    <n v="8.4"/>
    <n v="5"/>
    <n v="0"/>
    <n v="2.1840000000000002"/>
  </r>
  <r>
    <n v="9307"/>
    <s v="CA-2021-128237"/>
    <x v="2"/>
    <d v="2021-03-25T00:00:00"/>
    <x v="1029"/>
    <x v="1"/>
    <s v="CA-12265"/>
    <s v="Christina Anderson"/>
    <x v="0"/>
    <s v="United States"/>
    <x v="8"/>
    <x v="1"/>
    <n v="94110"/>
    <x v="1"/>
    <s v="OFF-AR-10003829"/>
    <x v="1"/>
    <x v="6"/>
    <s v="Newell 35"/>
    <n v="6.56"/>
    <n v="2"/>
    <n v="0"/>
    <n v="1.9023999999999992"/>
  </r>
  <r>
    <n v="9308"/>
    <s v="CA-2021-128237"/>
    <x v="2"/>
    <d v="2021-03-25T00:00:00"/>
    <x v="1029"/>
    <x v="1"/>
    <s v="CA-12265"/>
    <s v="Christina Anderson"/>
    <x v="0"/>
    <s v="United States"/>
    <x v="8"/>
    <x v="1"/>
    <n v="94110"/>
    <x v="1"/>
    <s v="OFF-AR-10003338"/>
    <x v="1"/>
    <x v="6"/>
    <s v="Eberhard Faber 3 1/2&quot; Golf Pencils"/>
    <n v="14.88"/>
    <n v="2"/>
    <n v="0"/>
    <n v="3.7200000000000006"/>
  </r>
  <r>
    <n v="9309"/>
    <s v="CA-2021-128237"/>
    <x v="2"/>
    <d v="2021-03-25T00:00:00"/>
    <x v="1029"/>
    <x v="1"/>
    <s v="CA-12265"/>
    <s v="Christina Anderson"/>
    <x v="0"/>
    <s v="United States"/>
    <x v="8"/>
    <x v="1"/>
    <n v="94110"/>
    <x v="1"/>
    <s v="TEC-AC-10002558"/>
    <x v="2"/>
    <x v="11"/>
    <s v="Imation Swivel Flash Drive USB flash drive - 8 GB"/>
    <n v="45.48"/>
    <n v="4"/>
    <n v="0"/>
    <n v="15.917999999999999"/>
  </r>
  <r>
    <n v="9310"/>
    <s v="CA-2021-128237"/>
    <x v="2"/>
    <d v="2021-03-25T00:00:00"/>
    <x v="1029"/>
    <x v="1"/>
    <s v="CA-12265"/>
    <s v="Christina Anderson"/>
    <x v="0"/>
    <s v="United States"/>
    <x v="8"/>
    <x v="1"/>
    <n v="94110"/>
    <x v="1"/>
    <s v="OFF-AR-10000034"/>
    <x v="1"/>
    <x v="6"/>
    <s v="BIC Brite Liner Grip Highlighters, Assorted, 5/Pack"/>
    <n v="25.44"/>
    <n v="6"/>
    <n v="0"/>
    <n v="9.9215999999999998"/>
  </r>
  <r>
    <n v="9311"/>
    <s v="US-2023-102141"/>
    <x v="0"/>
    <d v="2023-08-27T00:00:00"/>
    <x v="1009"/>
    <x v="1"/>
    <s v="KD-16615"/>
    <s v="Ken Dana"/>
    <x v="1"/>
    <s v="United States"/>
    <x v="20"/>
    <x v="15"/>
    <n v="10024"/>
    <x v="3"/>
    <s v="OFF-BI-10001510"/>
    <x v="1"/>
    <x v="8"/>
    <s v="Deluxe Heavy-Duty Vinyl Round Ring Binder"/>
    <n v="146.68800000000002"/>
    <n v="8"/>
    <n v="0.2"/>
    <n v="45.839999999999996"/>
  </r>
  <r>
    <n v="9312"/>
    <s v="CA-2024-148642"/>
    <x v="3"/>
    <d v="2024-03-07T00:00:00"/>
    <x v="515"/>
    <x v="1"/>
    <s v="DW-13540"/>
    <s v="Don Weiss"/>
    <x v="0"/>
    <s v="United States"/>
    <x v="61"/>
    <x v="5"/>
    <n v="75220"/>
    <x v="2"/>
    <s v="OFF-LA-10000134"/>
    <x v="1"/>
    <x v="2"/>
    <s v="Avery 511"/>
    <n v="4.9280000000000008"/>
    <n v="2"/>
    <n v="0.2"/>
    <n v="1.7247999999999997"/>
  </r>
  <r>
    <n v="9313"/>
    <s v="CA-2024-148642"/>
    <x v="3"/>
    <d v="2024-03-07T00:00:00"/>
    <x v="515"/>
    <x v="1"/>
    <s v="DW-13540"/>
    <s v="Don Weiss"/>
    <x v="0"/>
    <s v="United States"/>
    <x v="61"/>
    <x v="5"/>
    <n v="75220"/>
    <x v="2"/>
    <s v="OFF-AR-10000588"/>
    <x v="1"/>
    <x v="6"/>
    <s v="Newell 345"/>
    <n v="63.488"/>
    <n v="4"/>
    <n v="0.2"/>
    <n v="4.7616000000000014"/>
  </r>
  <r>
    <n v="9314"/>
    <s v="CA-2022-111948"/>
    <x v="1"/>
    <d v="2022-11-11T00:00:00"/>
    <x v="917"/>
    <x v="3"/>
    <s v="AG-10495"/>
    <s v="Andrew Gjertsen"/>
    <x v="1"/>
    <s v="United States"/>
    <x v="66"/>
    <x v="12"/>
    <n v="48234"/>
    <x v="2"/>
    <s v="OFF-ST-10003282"/>
    <x v="1"/>
    <x v="4"/>
    <s v="Advantus 10-Drawer Portable Organizer, Chrome Metal Frame, Smoke Drawers"/>
    <n v="418.32"/>
    <n v="7"/>
    <n v="0"/>
    <n v="117.12960000000004"/>
  </r>
  <r>
    <n v="9315"/>
    <s v="CA-2022-111948"/>
    <x v="1"/>
    <d v="2022-11-11T00:00:00"/>
    <x v="917"/>
    <x v="3"/>
    <s v="AG-10495"/>
    <s v="Andrew Gjertsen"/>
    <x v="1"/>
    <s v="United States"/>
    <x v="66"/>
    <x v="12"/>
    <n v="48234"/>
    <x v="2"/>
    <s v="OFF-AP-10002311"/>
    <x v="1"/>
    <x v="9"/>
    <s v="Holmes Replacement Filter for HEPA Air Cleaner, Very Large Room, HEPA Filter"/>
    <n v="123.858"/>
    <n v="2"/>
    <n v="0.1"/>
    <n v="46.790800000000004"/>
  </r>
  <r>
    <n v="9316"/>
    <s v="CA-2023-161907"/>
    <x v="0"/>
    <d v="2023-04-06T00:00:00"/>
    <x v="300"/>
    <x v="1"/>
    <s v="JH-16180"/>
    <s v="Justin Hirsh"/>
    <x v="0"/>
    <s v="United States"/>
    <x v="10"/>
    <x v="9"/>
    <n v="19140"/>
    <x v="3"/>
    <s v="TEC-PH-10000141"/>
    <x v="2"/>
    <x v="7"/>
    <s v="Clearsounds A400"/>
    <n v="118.78199999999998"/>
    <n v="3"/>
    <n v="0.4"/>
    <n v="-27.715799999999994"/>
  </r>
  <r>
    <n v="9317"/>
    <s v="CA-2023-161907"/>
    <x v="0"/>
    <d v="2023-04-06T00:00:00"/>
    <x v="300"/>
    <x v="1"/>
    <s v="JH-16180"/>
    <s v="Justin Hirsh"/>
    <x v="0"/>
    <s v="United States"/>
    <x v="10"/>
    <x v="9"/>
    <n v="19140"/>
    <x v="3"/>
    <s v="OFF-SU-10000646"/>
    <x v="1"/>
    <x v="14"/>
    <s v="Premier Automatic Letter Opener"/>
    <n v="769.18400000000008"/>
    <n v="4"/>
    <n v="0.2"/>
    <n v="-163.45159999999996"/>
  </r>
  <r>
    <n v="9318"/>
    <s v="CA-2024-124940"/>
    <x v="3"/>
    <d v="2024-02-22T00:00:00"/>
    <x v="1315"/>
    <x v="1"/>
    <s v="DK-13090"/>
    <s v="Dave Kipp"/>
    <x v="0"/>
    <s v="United States"/>
    <x v="238"/>
    <x v="5"/>
    <n v="75007"/>
    <x v="2"/>
    <s v="TEC-AC-10002076"/>
    <x v="2"/>
    <x v="11"/>
    <s v="Microsoft Natural Keyboard Elite"/>
    <n v="47.904000000000003"/>
    <n v="1"/>
    <n v="0.2"/>
    <n v="-2.9940000000000015"/>
  </r>
  <r>
    <n v="9319"/>
    <s v="US-2024-108343"/>
    <x v="3"/>
    <d v="2024-07-21T00:00:00"/>
    <x v="262"/>
    <x v="1"/>
    <s v="AR-10825"/>
    <s v="Anthony Rawles"/>
    <x v="1"/>
    <s v="United States"/>
    <x v="20"/>
    <x v="15"/>
    <n v="10009"/>
    <x v="3"/>
    <s v="OFF-PA-10000743"/>
    <x v="1"/>
    <x v="10"/>
    <s v="Xerox 1977"/>
    <n v="13.36"/>
    <n v="2"/>
    <n v="0"/>
    <n v="6.4127999999999998"/>
  </r>
  <r>
    <n v="9320"/>
    <s v="US-2024-108343"/>
    <x v="3"/>
    <d v="2024-07-21T00:00:00"/>
    <x v="262"/>
    <x v="1"/>
    <s v="AR-10825"/>
    <s v="Anthony Rawles"/>
    <x v="1"/>
    <s v="United States"/>
    <x v="20"/>
    <x v="15"/>
    <n v="10009"/>
    <x v="3"/>
    <s v="FUR-CH-10002780"/>
    <x v="0"/>
    <x v="1"/>
    <s v="Office Star - Task Chair with Contemporary Loop Arms"/>
    <n v="163.76400000000001"/>
    <n v="2"/>
    <n v="0.1"/>
    <n v="25.474399999999999"/>
  </r>
  <r>
    <n v="9321"/>
    <s v="US-2024-108343"/>
    <x v="3"/>
    <d v="2024-07-21T00:00:00"/>
    <x v="262"/>
    <x v="1"/>
    <s v="AR-10825"/>
    <s v="Anthony Rawles"/>
    <x v="1"/>
    <s v="United States"/>
    <x v="20"/>
    <x v="15"/>
    <n v="10009"/>
    <x v="3"/>
    <s v="FUR-FU-10000747"/>
    <x v="0"/>
    <x v="5"/>
    <s v="Tenex B1-RE Series Chair Mats for Low Pile Carpets"/>
    <n v="183.92"/>
    <n v="4"/>
    <n v="0"/>
    <n v="31.266399999999976"/>
  </r>
  <r>
    <n v="9322"/>
    <s v="US-2023-111563"/>
    <x v="0"/>
    <d v="2023-11-05T00:00:00"/>
    <x v="281"/>
    <x v="1"/>
    <s v="SM-20005"/>
    <s v="Sally Matthias"/>
    <x v="0"/>
    <s v="United States"/>
    <x v="12"/>
    <x v="5"/>
    <n v="77041"/>
    <x v="2"/>
    <s v="FUR-FU-10002445"/>
    <x v="0"/>
    <x v="5"/>
    <s v="DAX Two-Tone Rosewood/Black Document Frame, Desktop, 5 x 7"/>
    <n v="11.376000000000001"/>
    <n v="3"/>
    <n v="0.6"/>
    <n v="-5.6879999999999988"/>
  </r>
  <r>
    <n v="9323"/>
    <s v="US-2023-111563"/>
    <x v="0"/>
    <d v="2023-11-05T00:00:00"/>
    <x v="281"/>
    <x v="1"/>
    <s v="SM-20005"/>
    <s v="Sally Matthias"/>
    <x v="0"/>
    <s v="United States"/>
    <x v="12"/>
    <x v="5"/>
    <n v="77041"/>
    <x v="2"/>
    <s v="FUR-FU-10000723"/>
    <x v="0"/>
    <x v="5"/>
    <s v="Deflect-o EconoMat Studded, No Bevel Mat for Low Pile Carpeting"/>
    <n v="66.112000000000009"/>
    <n v="4"/>
    <n v="0.6"/>
    <n v="-84.292799999999986"/>
  </r>
  <r>
    <n v="9324"/>
    <s v="CA-2024-121853"/>
    <x v="3"/>
    <d v="2024-09-24T00:00:00"/>
    <x v="289"/>
    <x v="1"/>
    <s v="DB-13660"/>
    <s v="Duane Benoit"/>
    <x v="0"/>
    <s v="United States"/>
    <x v="1"/>
    <x v="1"/>
    <n v="90036"/>
    <x v="1"/>
    <s v="OFF-PA-10003641"/>
    <x v="1"/>
    <x v="10"/>
    <s v="Xerox 1909"/>
    <n v="211.04"/>
    <n v="8"/>
    <n v="0"/>
    <n v="97.078399999999988"/>
  </r>
  <r>
    <n v="9325"/>
    <s v="CA-2024-121853"/>
    <x v="3"/>
    <d v="2024-09-24T00:00:00"/>
    <x v="289"/>
    <x v="1"/>
    <s v="DB-13660"/>
    <s v="Duane Benoit"/>
    <x v="0"/>
    <s v="United States"/>
    <x v="1"/>
    <x v="1"/>
    <n v="90036"/>
    <x v="1"/>
    <s v="FUR-CH-10003973"/>
    <x v="0"/>
    <x v="1"/>
    <s v="GuestStacker Chair with Chrome Finish Legs"/>
    <n v="594.81600000000003"/>
    <n v="2"/>
    <n v="0.2"/>
    <n v="59.481600000000014"/>
  </r>
  <r>
    <n v="9326"/>
    <s v="CA-2024-121853"/>
    <x v="3"/>
    <d v="2024-09-24T00:00:00"/>
    <x v="289"/>
    <x v="1"/>
    <s v="DB-13660"/>
    <s v="Duane Benoit"/>
    <x v="0"/>
    <s v="United States"/>
    <x v="1"/>
    <x v="1"/>
    <n v="90036"/>
    <x v="1"/>
    <s v="OFF-BI-10000977"/>
    <x v="1"/>
    <x v="8"/>
    <s v="Ibico Plastic Spiral Binding Combs"/>
    <n v="72.960000000000008"/>
    <n v="3"/>
    <n v="0.2"/>
    <n v="23.711999999999996"/>
  </r>
  <r>
    <n v="9327"/>
    <s v="US-2024-130687"/>
    <x v="3"/>
    <d v="2024-09-08T00:00:00"/>
    <x v="643"/>
    <x v="2"/>
    <s v="PF-19225"/>
    <s v="Phillip Flathmann"/>
    <x v="0"/>
    <s v="United States"/>
    <x v="156"/>
    <x v="4"/>
    <n v="98026"/>
    <x v="1"/>
    <s v="FUR-FU-10004053"/>
    <x v="0"/>
    <x v="5"/>
    <s v="DAX Two-Tone Silver Metal Document Frame"/>
    <n v="80.959999999999994"/>
    <n v="4"/>
    <n v="0"/>
    <n v="34.812800000000003"/>
  </r>
  <r>
    <n v="9328"/>
    <s v="US-2024-130687"/>
    <x v="3"/>
    <d v="2024-09-08T00:00:00"/>
    <x v="643"/>
    <x v="2"/>
    <s v="PF-19225"/>
    <s v="Phillip Flathmann"/>
    <x v="0"/>
    <s v="United States"/>
    <x v="156"/>
    <x v="4"/>
    <n v="98026"/>
    <x v="1"/>
    <s v="TEC-PH-10002033"/>
    <x v="2"/>
    <x v="7"/>
    <s v="Konftel 250 Conference phone - Charcoal black"/>
    <n v="455.71199999999999"/>
    <n v="2"/>
    <n v="0.2"/>
    <n v="34.178400000000011"/>
  </r>
  <r>
    <n v="9329"/>
    <s v="US-2024-130687"/>
    <x v="3"/>
    <d v="2024-09-08T00:00:00"/>
    <x v="643"/>
    <x v="2"/>
    <s v="PF-19225"/>
    <s v="Phillip Flathmann"/>
    <x v="0"/>
    <s v="United States"/>
    <x v="156"/>
    <x v="4"/>
    <n v="98026"/>
    <x v="1"/>
    <s v="OFF-AR-10004260"/>
    <x v="1"/>
    <x v="6"/>
    <s v="Boston 1799 Powerhouse Electric Pencil Sharpener"/>
    <n v="25.98"/>
    <n v="1"/>
    <n v="0"/>
    <n v="7.2744"/>
  </r>
  <r>
    <n v="9330"/>
    <s v="CA-2022-164497"/>
    <x v="1"/>
    <d v="2022-11-28T00:00:00"/>
    <x v="26"/>
    <x v="2"/>
    <s v="AJ-10945"/>
    <s v="Ashley Jarboe"/>
    <x v="0"/>
    <s v="United States"/>
    <x v="8"/>
    <x v="1"/>
    <n v="94110"/>
    <x v="1"/>
    <s v="OFF-AP-10004655"/>
    <x v="1"/>
    <x v="9"/>
    <s v="Holmes Visible Mist Ultrasonic Humidifier with 2.3-Gallon Output per Day, Replacement Filter"/>
    <n v="45.28"/>
    <n v="4"/>
    <n v="0"/>
    <n v="15.395199999999999"/>
  </r>
  <r>
    <n v="9331"/>
    <s v="US-2022-153283"/>
    <x v="1"/>
    <d v="2022-11-12T00:00:00"/>
    <x v="837"/>
    <x v="1"/>
    <s v="EB-14110"/>
    <s v="Eugene Barchas"/>
    <x v="0"/>
    <s v="United States"/>
    <x v="20"/>
    <x v="15"/>
    <n v="10035"/>
    <x v="3"/>
    <s v="OFF-EN-10001539"/>
    <x v="1"/>
    <x v="12"/>
    <s v="Staples"/>
    <n v="15.56"/>
    <n v="2"/>
    <n v="0"/>
    <n v="7.3132000000000001"/>
  </r>
  <r>
    <n v="9332"/>
    <s v="CA-2023-108056"/>
    <x v="0"/>
    <d v="2023-09-30T00:00:00"/>
    <x v="767"/>
    <x v="1"/>
    <s v="ES-14080"/>
    <s v="Erin Smith"/>
    <x v="1"/>
    <s v="United States"/>
    <x v="24"/>
    <x v="21"/>
    <n v="97477"/>
    <x v="1"/>
    <s v="TEC-PH-10001817"/>
    <x v="2"/>
    <x v="7"/>
    <s v="Wilson Electronics DB Pro Signal Booster"/>
    <n v="859.2"/>
    <n v="3"/>
    <n v="0.2"/>
    <n v="75.180000000000064"/>
  </r>
  <r>
    <n v="9333"/>
    <s v="CA-2024-127726"/>
    <x v="3"/>
    <d v="2024-09-12T00:00:00"/>
    <x v="462"/>
    <x v="0"/>
    <s v="SS-20410"/>
    <s v="Shahid Shariari"/>
    <x v="0"/>
    <s v="United States"/>
    <x v="430"/>
    <x v="0"/>
    <n v="40324"/>
    <x v="0"/>
    <s v="OFF-AP-10002578"/>
    <x v="1"/>
    <x v="9"/>
    <s v="Fellowes Premier Superior Surge Suppressor, 10-Outlet, With Phone and Remote"/>
    <n v="195.68"/>
    <n v="4"/>
    <n v="0"/>
    <n v="50.876800000000003"/>
  </r>
  <r>
    <n v="9334"/>
    <s v="CA-2024-127726"/>
    <x v="3"/>
    <d v="2024-09-12T00:00:00"/>
    <x v="462"/>
    <x v="0"/>
    <s v="SS-20410"/>
    <s v="Shahid Shariari"/>
    <x v="0"/>
    <s v="United States"/>
    <x v="430"/>
    <x v="0"/>
    <n v="40324"/>
    <x v="0"/>
    <s v="OFF-FA-10000992"/>
    <x v="1"/>
    <x v="13"/>
    <s v="Acco Clips to Go Binder Clips, 24 Clips in Two Sizes"/>
    <n v="14.2"/>
    <n v="4"/>
    <n v="0"/>
    <n v="6.6739999999999995"/>
  </r>
  <r>
    <n v="9335"/>
    <s v="CA-2024-110198"/>
    <x v="3"/>
    <d v="2024-05-02T00:00:00"/>
    <x v="1060"/>
    <x v="2"/>
    <s v="AG-10900"/>
    <s v="Arthur Gainer"/>
    <x v="0"/>
    <s v="United States"/>
    <x v="197"/>
    <x v="2"/>
    <n v="33065"/>
    <x v="0"/>
    <s v="FUR-BO-10001798"/>
    <x v="0"/>
    <x v="0"/>
    <s v="Bush Somerset Collection Bookcase"/>
    <n v="314.35199999999998"/>
    <n v="3"/>
    <n v="0.2"/>
    <n v="-15.71759999999999"/>
  </r>
  <r>
    <n v="9336"/>
    <s v="CA-2024-110198"/>
    <x v="3"/>
    <d v="2024-05-02T00:00:00"/>
    <x v="1060"/>
    <x v="2"/>
    <s v="AG-10900"/>
    <s v="Arthur Gainer"/>
    <x v="0"/>
    <s v="United States"/>
    <x v="197"/>
    <x v="2"/>
    <n v="33065"/>
    <x v="0"/>
    <s v="OFF-LA-10004409"/>
    <x v="1"/>
    <x v="2"/>
    <s v="Avery 492"/>
    <n v="4.6079999999999997"/>
    <n v="2"/>
    <n v="0.2"/>
    <n v="1.4975999999999996"/>
  </r>
  <r>
    <n v="9337"/>
    <s v="CA-2024-130715"/>
    <x v="3"/>
    <d v="2024-09-17T00:00:00"/>
    <x v="295"/>
    <x v="1"/>
    <s v="CY-12745"/>
    <s v="Craig Yedwab"/>
    <x v="1"/>
    <s v="United States"/>
    <x v="8"/>
    <x v="1"/>
    <n v="94110"/>
    <x v="1"/>
    <s v="OFF-FA-10000621"/>
    <x v="1"/>
    <x v="13"/>
    <s v="OIC Colored Binder Clips, Assorted Sizes"/>
    <n v="17.899999999999999"/>
    <n v="5"/>
    <n v="0"/>
    <n v="8.7710000000000008"/>
  </r>
  <r>
    <n v="9338"/>
    <s v="CA-2021-155264"/>
    <x v="2"/>
    <d v="2021-10-19T00:00:00"/>
    <x v="657"/>
    <x v="0"/>
    <s v="RP-19270"/>
    <s v="Rachel Payne"/>
    <x v="1"/>
    <s v="United States"/>
    <x v="8"/>
    <x v="1"/>
    <n v="94110"/>
    <x v="1"/>
    <s v="OFF-BI-10003196"/>
    <x v="1"/>
    <x v="8"/>
    <s v="Accohide Poly Flexible Ring Binders"/>
    <n v="2.9920000000000004"/>
    <n v="1"/>
    <n v="0.2"/>
    <n v="1.1219999999999999"/>
  </r>
  <r>
    <n v="9339"/>
    <s v="CA-2021-155264"/>
    <x v="2"/>
    <d v="2021-10-19T00:00:00"/>
    <x v="657"/>
    <x v="0"/>
    <s v="RP-19270"/>
    <s v="Rachel Payne"/>
    <x v="1"/>
    <s v="United States"/>
    <x v="8"/>
    <x v="1"/>
    <n v="94110"/>
    <x v="1"/>
    <s v="OFF-BI-10003727"/>
    <x v="1"/>
    <x v="8"/>
    <s v="Avery Durable Slant Ring Binders With Label Holder"/>
    <n v="20.064"/>
    <n v="6"/>
    <n v="0.2"/>
    <n v="7.0223999999999993"/>
  </r>
  <r>
    <n v="9340"/>
    <s v="CA-2021-155264"/>
    <x v="2"/>
    <d v="2021-10-19T00:00:00"/>
    <x v="657"/>
    <x v="0"/>
    <s v="RP-19270"/>
    <s v="Rachel Payne"/>
    <x v="1"/>
    <s v="United States"/>
    <x v="8"/>
    <x v="1"/>
    <n v="94110"/>
    <x v="1"/>
    <s v="OFF-PA-10003228"/>
    <x v="1"/>
    <x v="10"/>
    <s v="Xerox 1917"/>
    <n v="146.72999999999999"/>
    <n v="3"/>
    <n v="0"/>
    <n v="68.963099999999997"/>
  </r>
  <r>
    <n v="9341"/>
    <s v="CA-2021-155264"/>
    <x v="2"/>
    <d v="2021-10-19T00:00:00"/>
    <x v="657"/>
    <x v="0"/>
    <s v="RP-19270"/>
    <s v="Rachel Payne"/>
    <x v="1"/>
    <s v="United States"/>
    <x v="8"/>
    <x v="1"/>
    <n v="94110"/>
    <x v="1"/>
    <s v="OFF-LA-10002787"/>
    <x v="1"/>
    <x v="2"/>
    <s v="Avery 480"/>
    <n v="18.75"/>
    <n v="5"/>
    <n v="0"/>
    <n v="9"/>
  </r>
  <r>
    <n v="9342"/>
    <s v="CA-2021-155264"/>
    <x v="2"/>
    <d v="2021-10-19T00:00:00"/>
    <x v="657"/>
    <x v="0"/>
    <s v="RP-19270"/>
    <s v="Rachel Payne"/>
    <x v="1"/>
    <s v="United States"/>
    <x v="8"/>
    <x v="1"/>
    <n v="94110"/>
    <x v="1"/>
    <s v="TEC-PH-10001305"/>
    <x v="2"/>
    <x v="7"/>
    <s v="Panasonic KX TS208W Corded phone"/>
    <n v="117.57600000000002"/>
    <n v="3"/>
    <n v="0.2"/>
    <n v="11.757600000000011"/>
  </r>
  <r>
    <n v="9343"/>
    <s v="CA-2023-119123"/>
    <x v="0"/>
    <d v="2023-03-14T00:00:00"/>
    <x v="755"/>
    <x v="1"/>
    <s v="DB-13360"/>
    <s v="Dennis Bolton"/>
    <x v="2"/>
    <s v="United States"/>
    <x v="169"/>
    <x v="1"/>
    <n v="92503"/>
    <x v="1"/>
    <s v="OFF-BI-10001036"/>
    <x v="1"/>
    <x v="8"/>
    <s v="Cardinal EasyOpen D-Ring Binders"/>
    <n v="51.184000000000012"/>
    <n v="7"/>
    <n v="0.2"/>
    <n v="19.193999999999999"/>
  </r>
  <r>
    <n v="9344"/>
    <s v="CA-2024-109085"/>
    <x v="3"/>
    <d v="2024-02-18T00:00:00"/>
    <x v="971"/>
    <x v="2"/>
    <s v="CK-12325"/>
    <s v="Christine Kargatis"/>
    <x v="2"/>
    <s v="United States"/>
    <x v="21"/>
    <x v="24"/>
    <n v="45373"/>
    <x v="3"/>
    <s v="FUR-TA-10001086"/>
    <x v="0"/>
    <x v="3"/>
    <s v="SAFCO PlanMaster Boards, 60w x 37-1/2d, White Melamine"/>
    <n v="455.97"/>
    <n v="5"/>
    <n v="0.4"/>
    <n v="-106.39299999999997"/>
  </r>
  <r>
    <n v="9345"/>
    <s v="CA-2024-109085"/>
    <x v="3"/>
    <d v="2024-02-18T00:00:00"/>
    <x v="971"/>
    <x v="2"/>
    <s v="CK-12325"/>
    <s v="Christine Kargatis"/>
    <x v="2"/>
    <s v="United States"/>
    <x v="21"/>
    <x v="24"/>
    <n v="45373"/>
    <x v="3"/>
    <s v="OFF-BI-10001525"/>
    <x v="1"/>
    <x v="8"/>
    <s v="Acco Pressboard Covers with Storage Hooks, 14 7/8&quot; x 11&quot;, Executive Red"/>
    <n v="5.7150000000000016"/>
    <n v="5"/>
    <n v="0.7"/>
    <n v="-4.7625000000000011"/>
  </r>
  <r>
    <n v="9346"/>
    <s v="CA-2024-109085"/>
    <x v="3"/>
    <d v="2024-02-18T00:00:00"/>
    <x v="971"/>
    <x v="2"/>
    <s v="CK-12325"/>
    <s v="Christine Kargatis"/>
    <x v="2"/>
    <s v="United States"/>
    <x v="21"/>
    <x v="24"/>
    <n v="45373"/>
    <x v="3"/>
    <s v="TEC-PH-10000526"/>
    <x v="2"/>
    <x v="7"/>
    <s v="Vtech CS6719"/>
    <n v="57.593999999999994"/>
    <n v="1"/>
    <n v="0.4"/>
    <n v="-11.518799999999999"/>
  </r>
  <r>
    <n v="9347"/>
    <s v="CA-2024-109085"/>
    <x v="3"/>
    <d v="2024-02-18T00:00:00"/>
    <x v="971"/>
    <x v="2"/>
    <s v="CK-12325"/>
    <s v="Christine Kargatis"/>
    <x v="2"/>
    <s v="United States"/>
    <x v="21"/>
    <x v="24"/>
    <n v="45373"/>
    <x v="3"/>
    <s v="FUR-FU-10004973"/>
    <x v="0"/>
    <x v="5"/>
    <s v="Flat Face Poster Frame"/>
    <n v="30.144000000000002"/>
    <n v="2"/>
    <n v="0.2"/>
    <n v="8.2896000000000001"/>
  </r>
  <r>
    <n v="9348"/>
    <s v="CA-2024-109085"/>
    <x v="3"/>
    <d v="2024-02-18T00:00:00"/>
    <x v="971"/>
    <x v="2"/>
    <s v="CK-12325"/>
    <s v="Christine Kargatis"/>
    <x v="2"/>
    <s v="United States"/>
    <x v="21"/>
    <x v="24"/>
    <n v="45373"/>
    <x v="3"/>
    <s v="FUR-CH-10003981"/>
    <x v="0"/>
    <x v="1"/>
    <s v="Global Commerce Series Low-Back Swivel/Tilt Chairs"/>
    <n v="899.43"/>
    <n v="5"/>
    <n v="0.3"/>
    <n v="-12.84900000000016"/>
  </r>
  <r>
    <n v="9349"/>
    <s v="CA-2023-114860"/>
    <x v="0"/>
    <d v="2023-12-23T00:00:00"/>
    <x v="470"/>
    <x v="1"/>
    <s v="DN-13690"/>
    <s v="Duane Noonan"/>
    <x v="0"/>
    <s v="United States"/>
    <x v="429"/>
    <x v="1"/>
    <n v="92553"/>
    <x v="1"/>
    <s v="FUR-FU-10000277"/>
    <x v="0"/>
    <x v="5"/>
    <s v="Deflect-o DuraMat Antistatic Studded Beveled Mat for Medium Pile Carpeting"/>
    <n v="842.72"/>
    <n v="8"/>
    <n v="0"/>
    <n v="202.25279999999998"/>
  </r>
  <r>
    <n v="9350"/>
    <s v="CA-2023-114860"/>
    <x v="0"/>
    <d v="2023-12-23T00:00:00"/>
    <x v="470"/>
    <x v="1"/>
    <s v="DN-13690"/>
    <s v="Duane Noonan"/>
    <x v="0"/>
    <s v="United States"/>
    <x v="429"/>
    <x v="1"/>
    <n v="92553"/>
    <x v="1"/>
    <s v="FUR-FU-10001934"/>
    <x v="0"/>
    <x v="5"/>
    <s v="Magnifier Swing Arm Lamp"/>
    <n v="41.96"/>
    <n v="2"/>
    <n v="0"/>
    <n v="10.909600000000001"/>
  </r>
  <r>
    <n v="9351"/>
    <s v="CA-2023-159009"/>
    <x v="0"/>
    <d v="2023-09-24T00:00:00"/>
    <x v="759"/>
    <x v="1"/>
    <s v="DP-13105"/>
    <s v="Dave Poirier"/>
    <x v="1"/>
    <s v="United States"/>
    <x v="4"/>
    <x v="4"/>
    <n v="98115"/>
    <x v="1"/>
    <s v="OFF-BI-10004970"/>
    <x v="1"/>
    <x v="8"/>
    <s v="ACCOHIDE 3-Ring Binder, Blue, 1&quot;"/>
    <n v="13.216000000000001"/>
    <n v="4"/>
    <n v="0.2"/>
    <n v="4.4603999999999999"/>
  </r>
  <r>
    <n v="9352"/>
    <s v="CA-2023-159009"/>
    <x v="0"/>
    <d v="2023-09-24T00:00:00"/>
    <x v="759"/>
    <x v="1"/>
    <s v="DP-13105"/>
    <s v="Dave Poirier"/>
    <x v="1"/>
    <s v="United States"/>
    <x v="4"/>
    <x v="4"/>
    <n v="98115"/>
    <x v="1"/>
    <s v="FUR-CH-10003396"/>
    <x v="0"/>
    <x v="1"/>
    <s v="Global Deluxe Steno Chair"/>
    <n v="184.75200000000001"/>
    <n v="3"/>
    <n v="0.2"/>
    <n v="-20.784600000000012"/>
  </r>
  <r>
    <n v="9353"/>
    <s v="CA-2024-148411"/>
    <x v="3"/>
    <d v="2024-09-25T00:00:00"/>
    <x v="255"/>
    <x v="2"/>
    <s v="RO-19780"/>
    <s v="Rose O'Brian"/>
    <x v="0"/>
    <s v="United States"/>
    <x v="22"/>
    <x v="10"/>
    <n v="60623"/>
    <x v="2"/>
    <s v="FUR-CH-10003973"/>
    <x v="0"/>
    <x v="1"/>
    <s v="GuestStacker Chair with Chrome Finish Legs"/>
    <n v="520.46399999999994"/>
    <n v="2"/>
    <n v="0.3"/>
    <n v="-14.870399999999961"/>
  </r>
  <r>
    <n v="9354"/>
    <s v="CA-2024-148411"/>
    <x v="3"/>
    <d v="2024-09-25T00:00:00"/>
    <x v="255"/>
    <x v="2"/>
    <s v="RO-19780"/>
    <s v="Rose O'Brian"/>
    <x v="0"/>
    <s v="United States"/>
    <x v="22"/>
    <x v="10"/>
    <n v="60623"/>
    <x v="2"/>
    <s v="OFF-PA-10002109"/>
    <x v="1"/>
    <x v="10"/>
    <s v="Wirebound Voice Message Log Book"/>
    <n v="11.423999999999999"/>
    <n v="3"/>
    <n v="0.2"/>
    <n v="3.7127999999999988"/>
  </r>
  <r>
    <n v="9355"/>
    <s v="CA-2022-110324"/>
    <x v="1"/>
    <d v="2022-12-01T00:00:00"/>
    <x v="1197"/>
    <x v="1"/>
    <s v="MA-17560"/>
    <s v="Matt Abelman"/>
    <x v="2"/>
    <s v="United States"/>
    <x v="25"/>
    <x v="12"/>
    <n v="49201"/>
    <x v="2"/>
    <s v="OFF-PA-10001826"/>
    <x v="1"/>
    <x v="10"/>
    <s v="Xerox 207"/>
    <n v="19.440000000000001"/>
    <n v="3"/>
    <n v="0"/>
    <n v="9.3312000000000008"/>
  </r>
  <r>
    <n v="9356"/>
    <s v="CA-2022-110324"/>
    <x v="1"/>
    <d v="2022-12-01T00:00:00"/>
    <x v="1197"/>
    <x v="1"/>
    <s v="MA-17560"/>
    <s v="Matt Abelman"/>
    <x v="2"/>
    <s v="United States"/>
    <x v="25"/>
    <x v="12"/>
    <n v="49201"/>
    <x v="2"/>
    <s v="OFF-AR-10000823"/>
    <x v="1"/>
    <x v="6"/>
    <s v="Newell 307"/>
    <n v="3.64"/>
    <n v="2"/>
    <n v="0"/>
    <n v="1.0192000000000001"/>
  </r>
  <r>
    <n v="9357"/>
    <s v="CA-2022-110324"/>
    <x v="1"/>
    <d v="2022-12-01T00:00:00"/>
    <x v="1197"/>
    <x v="1"/>
    <s v="MA-17560"/>
    <s v="Matt Abelman"/>
    <x v="2"/>
    <s v="United States"/>
    <x v="25"/>
    <x v="12"/>
    <n v="49201"/>
    <x v="2"/>
    <s v="OFF-PA-10001776"/>
    <x v="1"/>
    <x v="10"/>
    <s v="Wirebound Message Books, Four 2 3/4&quot; x 5&quot; Forms per Page, 600 Sets per Book"/>
    <n v="18.54"/>
    <n v="2"/>
    <n v="0"/>
    <n v="8.7137999999999991"/>
  </r>
  <r>
    <n v="9358"/>
    <s v="CA-2023-168046"/>
    <x v="0"/>
    <d v="2023-01-25T00:00:00"/>
    <x v="113"/>
    <x v="0"/>
    <s v="JD-15895"/>
    <s v="Jonathan Doherty"/>
    <x v="1"/>
    <s v="United States"/>
    <x v="20"/>
    <x v="15"/>
    <n v="10024"/>
    <x v="3"/>
    <s v="OFF-BI-10003676"/>
    <x v="1"/>
    <x v="8"/>
    <s v="GBC Standard Recycled Report Covers, Clear Plastic Sheets"/>
    <n v="43.120000000000005"/>
    <n v="5"/>
    <n v="0.2"/>
    <n v="15.091999999999995"/>
  </r>
  <r>
    <n v="9359"/>
    <s v="CA-2023-168046"/>
    <x v="0"/>
    <d v="2023-01-25T00:00:00"/>
    <x v="113"/>
    <x v="0"/>
    <s v="JD-15895"/>
    <s v="Jonathan Doherty"/>
    <x v="1"/>
    <s v="United States"/>
    <x v="20"/>
    <x v="15"/>
    <n v="10024"/>
    <x v="3"/>
    <s v="FUR-TA-10001095"/>
    <x v="0"/>
    <x v="3"/>
    <s v="Chromcraft Round Conference Tables"/>
    <n v="313.72199999999998"/>
    <n v="3"/>
    <n v="0.4"/>
    <n v="-99.34529999999998"/>
  </r>
  <r>
    <n v="9360"/>
    <s v="CA-2023-168046"/>
    <x v="0"/>
    <d v="2023-01-25T00:00:00"/>
    <x v="113"/>
    <x v="0"/>
    <s v="JD-15895"/>
    <s v="Jonathan Doherty"/>
    <x v="1"/>
    <s v="United States"/>
    <x v="20"/>
    <x v="15"/>
    <n v="10024"/>
    <x v="3"/>
    <s v="FUR-FU-10000747"/>
    <x v="0"/>
    <x v="5"/>
    <s v="Tenex B1-RE Series Chair Mats for Low Pile Carpets"/>
    <n v="45.98"/>
    <n v="1"/>
    <n v="0"/>
    <n v="7.816599999999994"/>
  </r>
  <r>
    <n v="9361"/>
    <s v="CA-2023-168046"/>
    <x v="0"/>
    <d v="2023-01-25T00:00:00"/>
    <x v="113"/>
    <x v="0"/>
    <s v="JD-15895"/>
    <s v="Jonathan Doherty"/>
    <x v="1"/>
    <s v="United States"/>
    <x v="20"/>
    <x v="15"/>
    <n v="10024"/>
    <x v="3"/>
    <s v="OFF-ST-10004337"/>
    <x v="1"/>
    <x v="4"/>
    <s v="SAFCO Commercial Wire Shelving, 72h"/>
    <n v="428.68"/>
    <n v="7"/>
    <n v="0"/>
    <n v="0"/>
  </r>
  <r>
    <n v="9362"/>
    <s v="CA-2024-111591"/>
    <x v="3"/>
    <d v="2024-03-22T00:00:00"/>
    <x v="186"/>
    <x v="1"/>
    <s v="PS-18970"/>
    <s v="Paul Stevenson"/>
    <x v="2"/>
    <s v="United States"/>
    <x v="4"/>
    <x v="4"/>
    <n v="98105"/>
    <x v="1"/>
    <s v="OFF-BI-10004410"/>
    <x v="1"/>
    <x v="8"/>
    <s v="C-Line Peel &amp; Stick Add-On Filing Pockets, 8-3/4 x 5-1/8, 10/Pack"/>
    <n v="30.576000000000001"/>
    <n v="6"/>
    <n v="0.2"/>
    <n v="10.3194"/>
  </r>
  <r>
    <n v="9363"/>
    <s v="CA-2024-111591"/>
    <x v="3"/>
    <d v="2024-03-22T00:00:00"/>
    <x v="186"/>
    <x v="1"/>
    <s v="PS-18970"/>
    <s v="Paul Stevenson"/>
    <x v="2"/>
    <s v="United States"/>
    <x v="4"/>
    <x v="4"/>
    <n v="98105"/>
    <x v="1"/>
    <s v="OFF-FA-10004838"/>
    <x v="1"/>
    <x v="13"/>
    <s v="Super Bands, 12/Pack"/>
    <n v="13.020000000000001"/>
    <n v="7"/>
    <n v="0"/>
    <n v="0.3906000000000005"/>
  </r>
  <r>
    <n v="9364"/>
    <s v="CA-2024-111591"/>
    <x v="3"/>
    <d v="2024-03-22T00:00:00"/>
    <x v="186"/>
    <x v="1"/>
    <s v="PS-18970"/>
    <s v="Paul Stevenson"/>
    <x v="2"/>
    <s v="United States"/>
    <x v="4"/>
    <x v="4"/>
    <n v="98105"/>
    <x v="1"/>
    <s v="FUR-FU-10002364"/>
    <x v="0"/>
    <x v="5"/>
    <s v="Eldon Expressions Wood Desk Accessories, Oak"/>
    <n v="22.14"/>
    <n v="3"/>
    <n v="0"/>
    <n v="6.4205999999999976"/>
  </r>
  <r>
    <n v="9365"/>
    <s v="CA-2024-111591"/>
    <x v="3"/>
    <d v="2024-03-22T00:00:00"/>
    <x v="186"/>
    <x v="1"/>
    <s v="PS-18970"/>
    <s v="Paul Stevenson"/>
    <x v="2"/>
    <s v="United States"/>
    <x v="4"/>
    <x v="4"/>
    <n v="98105"/>
    <x v="1"/>
    <s v="OFF-ST-10001809"/>
    <x v="1"/>
    <x v="4"/>
    <s v="Fellowes Officeware Wire Shelving"/>
    <n v="359.32"/>
    <n v="4"/>
    <n v="0"/>
    <n v="7.1863999999999919"/>
  </r>
  <r>
    <n v="9366"/>
    <s v="US-2021-166828"/>
    <x v="2"/>
    <d v="2021-08-22T00:00:00"/>
    <x v="1036"/>
    <x v="2"/>
    <s v="JF-15415"/>
    <s v="Jennifer Ferguson"/>
    <x v="0"/>
    <s v="United States"/>
    <x v="490"/>
    <x v="25"/>
    <n v="63301"/>
    <x v="2"/>
    <s v="OFF-PA-10001846"/>
    <x v="1"/>
    <x v="10"/>
    <s v="Xerox 1899"/>
    <n v="11.56"/>
    <n v="2"/>
    <n v="0"/>
    <n v="5.6644000000000005"/>
  </r>
  <r>
    <n v="9367"/>
    <s v="CA-2021-108147"/>
    <x v="2"/>
    <d v="2021-06-08T00:00:00"/>
    <x v="200"/>
    <x v="1"/>
    <s v="RD-19480"/>
    <s v="Rick Duston"/>
    <x v="0"/>
    <s v="United States"/>
    <x v="85"/>
    <x v="15"/>
    <n v="11561"/>
    <x v="3"/>
    <s v="OFF-BI-10003876"/>
    <x v="1"/>
    <x v="8"/>
    <s v="Green Canvas Binder for 8-1/2&quot; x 14&quot; Sheets"/>
    <n v="68.48"/>
    <n v="2"/>
    <n v="0.2"/>
    <n v="25.679999999999996"/>
  </r>
  <r>
    <n v="9368"/>
    <s v="CA-2021-108147"/>
    <x v="2"/>
    <d v="2021-06-08T00:00:00"/>
    <x v="200"/>
    <x v="1"/>
    <s v="RD-19480"/>
    <s v="Rick Duston"/>
    <x v="0"/>
    <s v="United States"/>
    <x v="85"/>
    <x v="15"/>
    <n v="11561"/>
    <x v="3"/>
    <s v="OFF-ST-10003470"/>
    <x v="1"/>
    <x v="4"/>
    <s v="Tennsco Snap-Together Open Shelving Units, Starter Sets and Add-On Units"/>
    <n v="1676.88"/>
    <n v="6"/>
    <n v="0"/>
    <n v="83.843999999999937"/>
  </r>
  <r>
    <n v="9369"/>
    <s v="CA-2023-154998"/>
    <x v="0"/>
    <d v="2023-04-08T00:00:00"/>
    <x v="300"/>
    <x v="2"/>
    <s v="ES-14080"/>
    <s v="Erin Smith"/>
    <x v="1"/>
    <s v="United States"/>
    <x v="80"/>
    <x v="30"/>
    <n v="8701"/>
    <x v="3"/>
    <s v="OFF-PA-10004243"/>
    <x v="1"/>
    <x v="10"/>
    <s v="Xerox 1939"/>
    <n v="37.94"/>
    <n v="2"/>
    <n v="0"/>
    <n v="18.211199999999998"/>
  </r>
  <r>
    <n v="9370"/>
    <s v="CA-2024-113460"/>
    <x v="3"/>
    <d v="2024-11-08T00:00:00"/>
    <x v="748"/>
    <x v="0"/>
    <s v="KN-16390"/>
    <s v="Katherine Nockton"/>
    <x v="1"/>
    <s v="United States"/>
    <x v="183"/>
    <x v="39"/>
    <n v="20735"/>
    <x v="3"/>
    <s v="FUR-CH-10000422"/>
    <x v="0"/>
    <x v="1"/>
    <s v="Global Highback Leather Tilter in Burgundy"/>
    <n v="272.96999999999997"/>
    <n v="3"/>
    <n v="0"/>
    <n v="43.675200000000018"/>
  </r>
  <r>
    <n v="9371"/>
    <s v="CA-2022-111339"/>
    <x v="1"/>
    <d v="2022-05-29T00:00:00"/>
    <x v="1247"/>
    <x v="2"/>
    <s v="VP-21760"/>
    <s v="Victoria Pisteka"/>
    <x v="1"/>
    <s v="United States"/>
    <x v="38"/>
    <x v="24"/>
    <n v="43229"/>
    <x v="3"/>
    <s v="FUR-FU-10002506"/>
    <x v="0"/>
    <x v="5"/>
    <s v="Tensor &quot;Hersey Kiss&quot; Styled Floor Lamp"/>
    <n v="41.568000000000005"/>
    <n v="4"/>
    <n v="0.2"/>
    <n v="-4.1568000000000023"/>
  </r>
  <r>
    <n v="9372"/>
    <s v="CA-2022-111339"/>
    <x v="1"/>
    <d v="2022-05-29T00:00:00"/>
    <x v="1247"/>
    <x v="2"/>
    <s v="VP-21760"/>
    <s v="Victoria Pisteka"/>
    <x v="1"/>
    <s v="United States"/>
    <x v="38"/>
    <x v="24"/>
    <n v="43229"/>
    <x v="3"/>
    <s v="FUR-CH-10000863"/>
    <x v="0"/>
    <x v="1"/>
    <s v="Novimex Swivel Fabric Task Chair"/>
    <n v="317.05799999999999"/>
    <n v="3"/>
    <n v="0.3"/>
    <n v="-86.058600000000013"/>
  </r>
  <r>
    <n v="9373"/>
    <s v="CA-2022-111339"/>
    <x v="1"/>
    <d v="2022-05-29T00:00:00"/>
    <x v="1247"/>
    <x v="2"/>
    <s v="VP-21760"/>
    <s v="Victoria Pisteka"/>
    <x v="1"/>
    <s v="United States"/>
    <x v="38"/>
    <x v="24"/>
    <n v="43229"/>
    <x v="3"/>
    <s v="OFF-FA-10002988"/>
    <x v="1"/>
    <x v="13"/>
    <s v="Ideal Clamps"/>
    <n v="8.0399999999999991"/>
    <n v="5"/>
    <n v="0.2"/>
    <n v="2.9144999999999994"/>
  </r>
  <r>
    <n v="9374"/>
    <s v="CA-2024-102820"/>
    <x v="3"/>
    <d v="2024-05-08T00:00:00"/>
    <x v="676"/>
    <x v="1"/>
    <s v="CS-11950"/>
    <s v="Carlos Soltero"/>
    <x v="0"/>
    <s v="United States"/>
    <x v="45"/>
    <x v="1"/>
    <n v="91104"/>
    <x v="1"/>
    <s v="TEC-PH-10003437"/>
    <x v="2"/>
    <x v="7"/>
    <s v="Blue Parrot B250XT Professional Grade Wireless Bluetooth Headset with"/>
    <n v="419.94399999999996"/>
    <n v="7"/>
    <n v="0.2"/>
    <n v="52.492999999999967"/>
  </r>
  <r>
    <n v="9375"/>
    <s v="CA-2023-149671"/>
    <x v="0"/>
    <d v="2023-06-06T00:00:00"/>
    <x v="103"/>
    <x v="1"/>
    <s v="KB-16600"/>
    <s v="Ken Brennan"/>
    <x v="1"/>
    <s v="United States"/>
    <x v="4"/>
    <x v="4"/>
    <n v="98105"/>
    <x v="1"/>
    <s v="OFF-SU-10002537"/>
    <x v="1"/>
    <x v="14"/>
    <s v="Acme Box Cutter Scissors"/>
    <n v="61.38"/>
    <n v="6"/>
    <n v="0"/>
    <n v="15.958800000000004"/>
  </r>
  <r>
    <n v="9376"/>
    <s v="CA-2022-126347"/>
    <x v="1"/>
    <d v="2022-12-14T00:00:00"/>
    <x v="79"/>
    <x v="0"/>
    <s v="AJ-10945"/>
    <s v="Ashley Jarboe"/>
    <x v="0"/>
    <s v="United States"/>
    <x v="1"/>
    <x v="1"/>
    <n v="90045"/>
    <x v="1"/>
    <s v="TEC-AC-10003063"/>
    <x v="2"/>
    <x v="11"/>
    <s v="Micro Innovations USB RF Wireless Keyboard with Mouse"/>
    <n v="50"/>
    <n v="2"/>
    <n v="0"/>
    <n v="10.5"/>
  </r>
  <r>
    <n v="9377"/>
    <s v="CA-2024-108756"/>
    <x v="3"/>
    <d v="2024-12-26T00:00:00"/>
    <x v="168"/>
    <x v="1"/>
    <s v="PO-18865"/>
    <s v="Patrick O'Donnell"/>
    <x v="0"/>
    <s v="United States"/>
    <x v="522"/>
    <x v="30"/>
    <n v="7017"/>
    <x v="3"/>
    <s v="TEC-AC-10003237"/>
    <x v="2"/>
    <x v="11"/>
    <s v="Memorex Micro Travel Drive 4 GB"/>
    <n v="31.799999999999997"/>
    <n v="3"/>
    <n v="0"/>
    <n v="13.674000000000003"/>
  </r>
  <r>
    <n v="9378"/>
    <s v="CA-2024-155362"/>
    <x v="3"/>
    <d v="2024-12-18T00:00:00"/>
    <x v="91"/>
    <x v="1"/>
    <s v="DP-13105"/>
    <s v="Dave Poirier"/>
    <x v="1"/>
    <s v="United States"/>
    <x v="342"/>
    <x v="6"/>
    <n v="54703"/>
    <x v="2"/>
    <s v="OFF-ST-10001031"/>
    <x v="1"/>
    <x v="4"/>
    <s v="Adjustable Personal File Tote"/>
    <n v="32.56"/>
    <n v="2"/>
    <n v="0"/>
    <n v="8.465600000000002"/>
  </r>
  <r>
    <n v="9379"/>
    <s v="CA-2023-117625"/>
    <x v="0"/>
    <d v="2023-05-11T00:00:00"/>
    <x v="566"/>
    <x v="1"/>
    <s v="GM-14500"/>
    <s v="Gene McClure"/>
    <x v="0"/>
    <s v="United States"/>
    <x v="22"/>
    <x v="10"/>
    <n v="60610"/>
    <x v="2"/>
    <s v="OFF-EN-10001535"/>
    <x v="1"/>
    <x v="12"/>
    <s v="Grip Seal Envelopes"/>
    <n v="7.0720000000000001"/>
    <n v="2"/>
    <n v="0.2"/>
    <n v="2.3868"/>
  </r>
  <r>
    <n v="9380"/>
    <s v="CA-2021-154158"/>
    <x v="2"/>
    <d v="2021-12-23T00:00:00"/>
    <x v="999"/>
    <x v="0"/>
    <s v="CC-12670"/>
    <s v="Craig Carreira"/>
    <x v="0"/>
    <s v="United States"/>
    <x v="67"/>
    <x v="2"/>
    <n v="33614"/>
    <x v="0"/>
    <s v="OFF-PA-10001295"/>
    <x v="1"/>
    <x v="10"/>
    <s v="Computer Printout Paper with Letter-Trim Perforations"/>
    <n v="45.527999999999999"/>
    <n v="3"/>
    <n v="0.2"/>
    <n v="15.934799999999997"/>
  </r>
  <r>
    <n v="9381"/>
    <s v="CA-2021-154158"/>
    <x v="2"/>
    <d v="2021-12-23T00:00:00"/>
    <x v="999"/>
    <x v="0"/>
    <s v="CC-12670"/>
    <s v="Craig Carreira"/>
    <x v="0"/>
    <s v="United States"/>
    <x v="67"/>
    <x v="2"/>
    <n v="33614"/>
    <x v="0"/>
    <s v="FUR-CH-10004698"/>
    <x v="0"/>
    <x v="1"/>
    <s v="Padded Folding Chairs, Black, 4/Carton"/>
    <n v="64.784000000000006"/>
    <n v="1"/>
    <n v="0.2"/>
    <n v="6.4784000000000042"/>
  </r>
  <r>
    <n v="9382"/>
    <s v="CA-2021-154158"/>
    <x v="2"/>
    <d v="2021-12-23T00:00:00"/>
    <x v="999"/>
    <x v="0"/>
    <s v="CC-12670"/>
    <s v="Craig Carreira"/>
    <x v="0"/>
    <s v="United States"/>
    <x v="67"/>
    <x v="2"/>
    <n v="33614"/>
    <x v="0"/>
    <s v="OFF-ST-10000078"/>
    <x v="1"/>
    <x v="4"/>
    <s v="Tennsco 6- and 18-Compartment Lockers"/>
    <n v="424.27200000000005"/>
    <n v="2"/>
    <n v="0.2"/>
    <n v="-10.60680000000005"/>
  </r>
  <r>
    <n v="9383"/>
    <s v="CA-2021-154158"/>
    <x v="2"/>
    <d v="2021-12-23T00:00:00"/>
    <x v="999"/>
    <x v="0"/>
    <s v="CC-12670"/>
    <s v="Craig Carreira"/>
    <x v="0"/>
    <s v="United States"/>
    <x v="67"/>
    <x v="2"/>
    <n v="33614"/>
    <x v="0"/>
    <s v="OFF-AR-10001868"/>
    <x v="1"/>
    <x v="6"/>
    <s v="Prang Dustless Chalk Sticks"/>
    <n v="1.3440000000000001"/>
    <n v="1"/>
    <n v="0.2"/>
    <n v="0.504"/>
  </r>
  <r>
    <n v="9384"/>
    <s v="CA-2021-154158"/>
    <x v="2"/>
    <d v="2021-12-23T00:00:00"/>
    <x v="999"/>
    <x v="0"/>
    <s v="CC-12670"/>
    <s v="Craig Carreira"/>
    <x v="0"/>
    <s v="United States"/>
    <x v="67"/>
    <x v="2"/>
    <n v="33614"/>
    <x v="0"/>
    <s v="OFF-ST-10004950"/>
    <x v="1"/>
    <x v="4"/>
    <s v="Acco Perma 3000 Stacking Storage Drawers"/>
    <n v="83.920000000000016"/>
    <n v="5"/>
    <n v="0.2"/>
    <n v="-1.049000000000003"/>
  </r>
  <r>
    <n v="9385"/>
    <s v="CA-2024-100433"/>
    <x v="3"/>
    <d v="2024-08-12T00:00:00"/>
    <x v="766"/>
    <x v="1"/>
    <s v="SJ-20225"/>
    <s v="Sanjit Jacobs"/>
    <x v="2"/>
    <s v="United States"/>
    <x v="20"/>
    <x v="15"/>
    <n v="10009"/>
    <x v="3"/>
    <s v="OFF-PA-10003441"/>
    <x v="1"/>
    <x v="10"/>
    <s v="Xerox 226"/>
    <n v="25.92"/>
    <n v="4"/>
    <n v="0"/>
    <n v="12.441600000000001"/>
  </r>
  <r>
    <n v="9386"/>
    <s v="CA-2024-163097"/>
    <x v="3"/>
    <d v="2024-08-28T00:00:00"/>
    <x v="1316"/>
    <x v="1"/>
    <s v="SF-20200"/>
    <s v="Sarah Foster"/>
    <x v="0"/>
    <s v="United States"/>
    <x v="123"/>
    <x v="16"/>
    <n v="85204"/>
    <x v="1"/>
    <s v="FUR-FU-10004973"/>
    <x v="0"/>
    <x v="5"/>
    <s v="Flat Face Poster Frame"/>
    <n v="120.57600000000001"/>
    <n v="8"/>
    <n v="0.2"/>
    <n v="33.1584"/>
  </r>
  <r>
    <n v="9387"/>
    <s v="US-2024-127292"/>
    <x v="3"/>
    <d v="2024-01-20T00:00:00"/>
    <x v="185"/>
    <x v="1"/>
    <s v="RM-19375"/>
    <s v="Raymond Messe"/>
    <x v="0"/>
    <s v="United States"/>
    <x v="140"/>
    <x v="42"/>
    <n v="5408"/>
    <x v="3"/>
    <s v="OFF-PA-10000157"/>
    <x v="1"/>
    <x v="10"/>
    <s v="Xerox 191"/>
    <n v="79.92"/>
    <n v="4"/>
    <n v="0"/>
    <n v="37.562399999999997"/>
  </r>
  <r>
    <n v="9388"/>
    <s v="US-2024-127292"/>
    <x v="3"/>
    <d v="2024-01-20T00:00:00"/>
    <x v="185"/>
    <x v="1"/>
    <s v="RM-19375"/>
    <s v="Raymond Messe"/>
    <x v="0"/>
    <s v="United States"/>
    <x v="140"/>
    <x v="42"/>
    <n v="5408"/>
    <x v="3"/>
    <s v="OFF-PA-10001970"/>
    <x v="1"/>
    <x v="10"/>
    <s v="Xerox 1881"/>
    <n v="12.28"/>
    <n v="1"/>
    <n v="0"/>
    <n v="5.7715999999999994"/>
  </r>
  <r>
    <n v="9389"/>
    <s v="US-2024-127292"/>
    <x v="3"/>
    <d v="2024-01-20T00:00:00"/>
    <x v="185"/>
    <x v="1"/>
    <s v="RM-19375"/>
    <s v="Raymond Messe"/>
    <x v="0"/>
    <s v="United States"/>
    <x v="140"/>
    <x v="42"/>
    <n v="5408"/>
    <x v="3"/>
    <s v="OFF-AP-10000828"/>
    <x v="1"/>
    <x v="9"/>
    <s v="Avanti 4.4 Cu. Ft. Refrigerator"/>
    <n v="542.93999999999994"/>
    <n v="3"/>
    <n v="0"/>
    <n v="152.02319999999997"/>
  </r>
  <r>
    <n v="9390"/>
    <s v="US-2024-127292"/>
    <x v="3"/>
    <d v="2024-01-20T00:00:00"/>
    <x v="185"/>
    <x v="1"/>
    <s v="RM-19375"/>
    <s v="Raymond Messe"/>
    <x v="0"/>
    <s v="United States"/>
    <x v="140"/>
    <x v="42"/>
    <n v="5408"/>
    <x v="3"/>
    <s v="OFF-EN-10001509"/>
    <x v="1"/>
    <x v="12"/>
    <s v="Poly String Tie Envelopes"/>
    <n v="2.04"/>
    <n v="1"/>
    <n v="0"/>
    <n v="0.95879999999999987"/>
  </r>
  <r>
    <n v="9391"/>
    <s v="CA-2022-163734"/>
    <x v="1"/>
    <d v="2022-06-19T00:00:00"/>
    <x v="1267"/>
    <x v="1"/>
    <s v="KM-16375"/>
    <s v="Katherine Murray"/>
    <x v="2"/>
    <s v="United States"/>
    <x v="12"/>
    <x v="5"/>
    <n v="77070"/>
    <x v="2"/>
    <s v="OFF-ST-10003692"/>
    <x v="1"/>
    <x v="4"/>
    <s v="Recycled Steel Personal File for Hanging File Folders"/>
    <n v="228.92"/>
    <n v="5"/>
    <n v="0.2"/>
    <n v="14.307499999999997"/>
  </r>
  <r>
    <n v="9392"/>
    <s v="CA-2024-162474"/>
    <x v="3"/>
    <d v="2024-03-14T00:00:00"/>
    <x v="1034"/>
    <x v="2"/>
    <s v="FH-14275"/>
    <s v="Frank Hawley"/>
    <x v="1"/>
    <s v="United States"/>
    <x v="34"/>
    <x v="10"/>
    <n v="60505"/>
    <x v="2"/>
    <s v="TEC-PH-10004700"/>
    <x v="2"/>
    <x v="7"/>
    <s v="PowerGen Dual USB Car Charger"/>
    <n v="7.9920000000000009"/>
    <n v="1"/>
    <n v="0.2"/>
    <n v="2.5973999999999995"/>
  </r>
  <r>
    <n v="9393"/>
    <s v="CA-2022-130848"/>
    <x v="1"/>
    <d v="2022-10-25T00:00:00"/>
    <x v="1317"/>
    <x v="3"/>
    <s v="DG-13300"/>
    <s v="Deirdre Greer"/>
    <x v="1"/>
    <s v="United States"/>
    <x v="60"/>
    <x v="22"/>
    <n v="80219"/>
    <x v="1"/>
    <s v="FUR-CH-10000422"/>
    <x v="0"/>
    <x v="1"/>
    <s v="Global Highback Leather Tilter in Burgundy"/>
    <n v="582.33600000000001"/>
    <n v="8"/>
    <n v="0.2"/>
    <n v="-29.116799999999955"/>
  </r>
  <r>
    <n v="9394"/>
    <s v="CA-2021-125997"/>
    <x v="2"/>
    <d v="2021-09-20T00:00:00"/>
    <x v="160"/>
    <x v="2"/>
    <s v="MW-18220"/>
    <s v="Mitch Webber"/>
    <x v="0"/>
    <s v="United States"/>
    <x v="20"/>
    <x v="15"/>
    <n v="10011"/>
    <x v="3"/>
    <s v="TEC-PH-10003484"/>
    <x v="2"/>
    <x v="7"/>
    <s v="Ooma Telo VoIP Home Phone System"/>
    <n v="629.94999999999993"/>
    <n v="5"/>
    <n v="0"/>
    <n v="157.48750000000001"/>
  </r>
  <r>
    <n v="9395"/>
    <s v="CA-2021-125997"/>
    <x v="2"/>
    <d v="2021-09-20T00:00:00"/>
    <x v="160"/>
    <x v="2"/>
    <s v="MW-18220"/>
    <s v="Mitch Webber"/>
    <x v="0"/>
    <s v="United States"/>
    <x v="20"/>
    <x v="15"/>
    <n v="10011"/>
    <x v="3"/>
    <s v="FUR-CH-10001394"/>
    <x v="0"/>
    <x v="1"/>
    <s v="Global Leather Executive Chair"/>
    <n v="631.78200000000004"/>
    <n v="2"/>
    <n v="0.1"/>
    <n v="140.39599999999993"/>
  </r>
  <r>
    <n v="9396"/>
    <s v="CA-2021-125997"/>
    <x v="2"/>
    <d v="2021-09-20T00:00:00"/>
    <x v="160"/>
    <x v="2"/>
    <s v="MW-18220"/>
    <s v="Mitch Webber"/>
    <x v="0"/>
    <s v="United States"/>
    <x v="20"/>
    <x v="15"/>
    <n v="10011"/>
    <x v="3"/>
    <s v="FUR-BO-10002213"/>
    <x v="0"/>
    <x v="0"/>
    <s v="DMI Eclipse Executive Suite Bookcases"/>
    <n v="801.5680000000001"/>
    <n v="2"/>
    <n v="0.2"/>
    <n v="-10.019600000000054"/>
  </r>
  <r>
    <n v="9397"/>
    <s v="CA-2021-125997"/>
    <x v="2"/>
    <d v="2021-09-20T00:00:00"/>
    <x v="160"/>
    <x v="2"/>
    <s v="MW-18220"/>
    <s v="Mitch Webber"/>
    <x v="0"/>
    <s v="United States"/>
    <x v="20"/>
    <x v="15"/>
    <n v="10011"/>
    <x v="3"/>
    <s v="OFF-LA-10002762"/>
    <x v="1"/>
    <x v="2"/>
    <s v="Avery 485"/>
    <n v="75.179999999999993"/>
    <n v="6"/>
    <n v="0"/>
    <n v="35.334599999999995"/>
  </r>
  <r>
    <n v="9398"/>
    <s v="CA-2021-125997"/>
    <x v="2"/>
    <d v="2021-09-20T00:00:00"/>
    <x v="160"/>
    <x v="2"/>
    <s v="MW-18220"/>
    <s v="Mitch Webber"/>
    <x v="0"/>
    <s v="United States"/>
    <x v="20"/>
    <x v="15"/>
    <n v="10011"/>
    <x v="3"/>
    <s v="OFF-AP-10003842"/>
    <x v="1"/>
    <x v="9"/>
    <s v="Euro-Pro Shark Turbo Vacuum"/>
    <n v="30.98"/>
    <n v="1"/>
    <n v="0"/>
    <n v="8.0548000000000002"/>
  </r>
  <r>
    <n v="9399"/>
    <s v="CA-2021-125997"/>
    <x v="2"/>
    <d v="2021-09-20T00:00:00"/>
    <x v="160"/>
    <x v="2"/>
    <s v="MW-18220"/>
    <s v="Mitch Webber"/>
    <x v="0"/>
    <s v="United States"/>
    <x v="20"/>
    <x v="15"/>
    <n v="10011"/>
    <x v="3"/>
    <s v="TEC-PH-10003072"/>
    <x v="2"/>
    <x v="7"/>
    <s v="Panasonic KX-TG9541B DECT 6.0 Digital 2-Line Expandable Cordless Phone With Digital Answering System"/>
    <n v="1349.91"/>
    <n v="9"/>
    <n v="0"/>
    <n v="661.45590000000004"/>
  </r>
  <r>
    <n v="9400"/>
    <s v="CA-2023-103128"/>
    <x v="0"/>
    <d v="2023-11-12T00:00:00"/>
    <x v="441"/>
    <x v="1"/>
    <s v="SC-20845"/>
    <s v="Sung Chung"/>
    <x v="0"/>
    <s v="United States"/>
    <x v="523"/>
    <x v="10"/>
    <n v="60004"/>
    <x v="2"/>
    <s v="OFF-AR-10003394"/>
    <x v="1"/>
    <x v="6"/>
    <s v="Newell 332"/>
    <n v="14.111999999999998"/>
    <n v="6"/>
    <n v="0.2"/>
    <n v="1.2348000000000008"/>
  </r>
  <r>
    <n v="9401"/>
    <s v="CA-2022-167696"/>
    <x v="1"/>
    <d v="2022-09-16T00:00:00"/>
    <x v="14"/>
    <x v="1"/>
    <s v="BD-11500"/>
    <s v="Bradley Drucker"/>
    <x v="0"/>
    <s v="United States"/>
    <x v="311"/>
    <x v="17"/>
    <n v="23602"/>
    <x v="0"/>
    <s v="OFF-EN-10001539"/>
    <x v="1"/>
    <x v="12"/>
    <s v="Staples"/>
    <n v="31.12"/>
    <n v="4"/>
    <n v="0"/>
    <n v="14.6264"/>
  </r>
  <r>
    <n v="9402"/>
    <s v="CA-2021-159814"/>
    <x v="2"/>
    <d v="2021-06-24T00:00:00"/>
    <x v="431"/>
    <x v="1"/>
    <s v="LP-17080"/>
    <s v="Liz Pelletier"/>
    <x v="0"/>
    <s v="United States"/>
    <x v="93"/>
    <x v="16"/>
    <n v="85705"/>
    <x v="1"/>
    <s v="FUR-FU-10001731"/>
    <x v="0"/>
    <x v="5"/>
    <s v="Acrylic Self-Standing Desk Frames"/>
    <n v="4.2720000000000002"/>
    <n v="2"/>
    <n v="0.2"/>
    <n v="0.96119999999999983"/>
  </r>
  <r>
    <n v="9403"/>
    <s v="CA-2023-105459"/>
    <x v="0"/>
    <d v="2023-08-13T00:00:00"/>
    <x v="611"/>
    <x v="0"/>
    <s v="NP-18700"/>
    <s v="Nora Preis"/>
    <x v="0"/>
    <s v="United States"/>
    <x v="20"/>
    <x v="15"/>
    <n v="10024"/>
    <x v="3"/>
    <s v="FUR-TA-10001095"/>
    <x v="0"/>
    <x v="3"/>
    <s v="Chromcraft Round Conference Tables"/>
    <n v="209.148"/>
    <n v="2"/>
    <n v="0.4"/>
    <n v="-66.230199999999996"/>
  </r>
  <r>
    <n v="9404"/>
    <s v="CA-2023-105459"/>
    <x v="0"/>
    <d v="2023-08-13T00:00:00"/>
    <x v="611"/>
    <x v="0"/>
    <s v="NP-18700"/>
    <s v="Nora Preis"/>
    <x v="0"/>
    <s v="United States"/>
    <x v="20"/>
    <x v="15"/>
    <n v="10024"/>
    <x v="3"/>
    <s v="OFF-ST-10000078"/>
    <x v="1"/>
    <x v="4"/>
    <s v="Tennsco 6- and 18-Compartment Lockers"/>
    <n v="1591.02"/>
    <n v="6"/>
    <n v="0"/>
    <n v="286.38359999999989"/>
  </r>
  <r>
    <n v="9405"/>
    <s v="CA-2024-141663"/>
    <x v="3"/>
    <d v="2024-04-14T00:00:00"/>
    <x v="125"/>
    <x v="1"/>
    <s v="DP-13105"/>
    <s v="Dave Poirier"/>
    <x v="1"/>
    <s v="United States"/>
    <x v="10"/>
    <x v="9"/>
    <n v="19134"/>
    <x v="3"/>
    <s v="OFF-FA-10004076"/>
    <x v="1"/>
    <x v="13"/>
    <s v="Translucent Push Pins by OIC"/>
    <n v="7.92"/>
    <n v="5"/>
    <n v="0.2"/>
    <n v="1.6829999999999994"/>
  </r>
  <r>
    <n v="9406"/>
    <s v="CA-2021-152618"/>
    <x v="2"/>
    <d v="2021-03-14T00:00:00"/>
    <x v="700"/>
    <x v="2"/>
    <s v="RB-19465"/>
    <s v="Rick Bensley"/>
    <x v="2"/>
    <s v="United States"/>
    <x v="22"/>
    <x v="10"/>
    <n v="60653"/>
    <x v="2"/>
    <s v="TEC-MA-10003626"/>
    <x v="2"/>
    <x v="15"/>
    <s v="Hewlett-Packard Deskjet 6540 Color Inkjet Printer"/>
    <n v="574.91"/>
    <n v="2"/>
    <n v="0.3"/>
    <n v="156.04699999999997"/>
  </r>
  <r>
    <n v="9407"/>
    <s v="CA-2021-152618"/>
    <x v="2"/>
    <d v="2021-03-14T00:00:00"/>
    <x v="700"/>
    <x v="2"/>
    <s v="RB-19465"/>
    <s v="Rick Bensley"/>
    <x v="2"/>
    <s v="United States"/>
    <x v="22"/>
    <x v="10"/>
    <n v="60653"/>
    <x v="2"/>
    <s v="OFF-PA-10001215"/>
    <x v="1"/>
    <x v="10"/>
    <s v="Xerox 1963"/>
    <n v="8.4480000000000004"/>
    <n v="2"/>
    <n v="0.2"/>
    <n v="2.6399999999999997"/>
  </r>
  <r>
    <n v="9408"/>
    <s v="CA-2024-162789"/>
    <x v="3"/>
    <d v="2024-09-23T00:00:00"/>
    <x v="706"/>
    <x v="0"/>
    <s v="LC-17140"/>
    <s v="Logan Currie"/>
    <x v="0"/>
    <s v="United States"/>
    <x v="20"/>
    <x v="15"/>
    <n v="10035"/>
    <x v="3"/>
    <s v="TEC-AC-10002842"/>
    <x v="2"/>
    <x v="11"/>
    <s v="WD My Passport Ultra 2TB Portable External Hard Drive"/>
    <n v="1071"/>
    <n v="9"/>
    <n v="0"/>
    <n v="171.36000000000007"/>
  </r>
  <r>
    <n v="9409"/>
    <s v="CA-2024-162789"/>
    <x v="3"/>
    <d v="2024-09-23T00:00:00"/>
    <x v="706"/>
    <x v="0"/>
    <s v="LC-17140"/>
    <s v="Logan Currie"/>
    <x v="0"/>
    <s v="United States"/>
    <x v="20"/>
    <x v="15"/>
    <n v="10035"/>
    <x v="3"/>
    <s v="FUR-FU-10004864"/>
    <x v="0"/>
    <x v="5"/>
    <s v="Eldon 500 Class Desk Accessories"/>
    <n v="12.07"/>
    <n v="1"/>
    <n v="0"/>
    <n v="3.9831000000000003"/>
  </r>
  <r>
    <n v="9410"/>
    <s v="US-2024-110149"/>
    <x v="3"/>
    <d v="2024-12-11T00:00:00"/>
    <x v="114"/>
    <x v="2"/>
    <s v="WB-21850"/>
    <s v="William Brown"/>
    <x v="0"/>
    <s v="United States"/>
    <x v="10"/>
    <x v="9"/>
    <n v="19143"/>
    <x v="3"/>
    <s v="OFF-BI-10000014"/>
    <x v="1"/>
    <x v="8"/>
    <s v="Heavy-Duty E-Z-D Binders"/>
    <n v="3.2730000000000006"/>
    <n v="1"/>
    <n v="0.7"/>
    <n v="-2.5092999999999996"/>
  </r>
  <r>
    <n v="9411"/>
    <s v="US-2024-110149"/>
    <x v="3"/>
    <d v="2024-12-11T00:00:00"/>
    <x v="114"/>
    <x v="2"/>
    <s v="WB-21850"/>
    <s v="William Brown"/>
    <x v="0"/>
    <s v="United States"/>
    <x v="10"/>
    <x v="9"/>
    <n v="19143"/>
    <x v="3"/>
    <s v="FUR-FU-10001475"/>
    <x v="0"/>
    <x v="5"/>
    <s v="Contract Clock, 14&quot;, Brown"/>
    <n v="87.92"/>
    <n v="5"/>
    <n v="0.2"/>
    <n v="15.385999999999999"/>
  </r>
  <r>
    <n v="9412"/>
    <s v="CA-2023-108959"/>
    <x v="0"/>
    <d v="2023-03-11T00:00:00"/>
    <x v="1007"/>
    <x v="0"/>
    <s v="MH-17785"/>
    <s v="Maya Herman"/>
    <x v="1"/>
    <s v="United States"/>
    <x v="220"/>
    <x v="16"/>
    <n v="85301"/>
    <x v="1"/>
    <s v="OFF-ST-10001272"/>
    <x v="1"/>
    <x v="4"/>
    <s v="Mini 13-1/2 Capacity Data Binder Rack, Pearl"/>
    <n v="104.69600000000001"/>
    <n v="1"/>
    <n v="0.2"/>
    <n v="6.5434999999999981"/>
  </r>
  <r>
    <n v="9413"/>
    <s v="CA-2022-164777"/>
    <x v="1"/>
    <d v="2022-01-27T00:00:00"/>
    <x v="798"/>
    <x v="2"/>
    <s v="SC-20305"/>
    <s v="Sean Christensen"/>
    <x v="0"/>
    <s v="United States"/>
    <x v="1"/>
    <x v="1"/>
    <n v="90036"/>
    <x v="1"/>
    <s v="FUR-CH-10002024"/>
    <x v="0"/>
    <x v="1"/>
    <s v="HON 5400 Series Task Chairs for Big and Tall"/>
    <n v="2803.92"/>
    <n v="5"/>
    <n v="0.2"/>
    <n v="0"/>
  </r>
  <r>
    <n v="9414"/>
    <s v="CA-2023-132017"/>
    <x v="0"/>
    <d v="2023-09-27T00:00:00"/>
    <x v="759"/>
    <x v="2"/>
    <s v="MH-17620"/>
    <s v="Matt Hagelstein"/>
    <x v="1"/>
    <s v="United States"/>
    <x v="12"/>
    <x v="5"/>
    <n v="77041"/>
    <x v="2"/>
    <s v="OFF-BI-10004001"/>
    <x v="1"/>
    <x v="8"/>
    <s v="GBC Recycled VeloBinder Covers"/>
    <n v="6.8159999999999981"/>
    <n v="2"/>
    <n v="0.8"/>
    <n v="-11.587200000000003"/>
  </r>
  <r>
    <n v="9415"/>
    <s v="CA-2022-127824"/>
    <x v="1"/>
    <d v="2022-10-18T00:00:00"/>
    <x v="1181"/>
    <x v="1"/>
    <s v="JC-15775"/>
    <s v="John Castell"/>
    <x v="0"/>
    <s v="United States"/>
    <x v="4"/>
    <x v="4"/>
    <n v="98115"/>
    <x v="1"/>
    <s v="TEC-PH-10004094"/>
    <x v="2"/>
    <x v="7"/>
    <s v="Motorola L703CM"/>
    <n v="249.58400000000003"/>
    <n v="2"/>
    <n v="0.2"/>
    <n v="15.598999999999997"/>
  </r>
  <r>
    <n v="9416"/>
    <s v="CA-2022-127824"/>
    <x v="1"/>
    <d v="2022-10-18T00:00:00"/>
    <x v="1181"/>
    <x v="1"/>
    <s v="JC-15775"/>
    <s v="John Castell"/>
    <x v="0"/>
    <s v="United States"/>
    <x v="4"/>
    <x v="4"/>
    <n v="98115"/>
    <x v="1"/>
    <s v="OFF-PA-10001184"/>
    <x v="1"/>
    <x v="10"/>
    <s v="Xerox 1903"/>
    <n v="17.940000000000001"/>
    <n v="3"/>
    <n v="0"/>
    <n v="8.7906000000000013"/>
  </r>
  <r>
    <n v="9417"/>
    <s v="CA-2022-127824"/>
    <x v="1"/>
    <d v="2022-10-18T00:00:00"/>
    <x v="1181"/>
    <x v="1"/>
    <s v="JC-15775"/>
    <s v="John Castell"/>
    <x v="0"/>
    <s v="United States"/>
    <x v="4"/>
    <x v="4"/>
    <n v="98115"/>
    <x v="1"/>
    <s v="FUR-FU-10002505"/>
    <x v="0"/>
    <x v="5"/>
    <s v="Eldon 100 Class Desk Accessories"/>
    <n v="10.11"/>
    <n v="3"/>
    <n v="0"/>
    <n v="3.2351999999999994"/>
  </r>
  <r>
    <n v="9418"/>
    <s v="CA-2021-148285"/>
    <x v="2"/>
    <d v="2021-10-27T00:00:00"/>
    <x v="1252"/>
    <x v="1"/>
    <s v="RD-19810"/>
    <s v="Ross DeVincentis"/>
    <x v="2"/>
    <s v="United States"/>
    <x v="115"/>
    <x v="3"/>
    <n v="28314"/>
    <x v="0"/>
    <s v="OFF-PA-10001166"/>
    <x v="1"/>
    <x v="10"/>
    <s v="Xerox 2"/>
    <n v="10.368000000000002"/>
    <n v="2"/>
    <n v="0.2"/>
    <n v="3.6288"/>
  </r>
  <r>
    <n v="9419"/>
    <s v="CA-2021-148285"/>
    <x v="2"/>
    <d v="2021-10-27T00:00:00"/>
    <x v="1252"/>
    <x v="1"/>
    <s v="RD-19810"/>
    <s v="Ross DeVincentis"/>
    <x v="2"/>
    <s v="United States"/>
    <x v="115"/>
    <x v="3"/>
    <n v="28314"/>
    <x v="0"/>
    <s v="OFF-PA-10000349"/>
    <x v="1"/>
    <x v="10"/>
    <s v="Staples"/>
    <n v="11.952000000000002"/>
    <n v="3"/>
    <n v="0.2"/>
    <n v="4.0338000000000003"/>
  </r>
  <r>
    <n v="9420"/>
    <s v="CA-2024-152926"/>
    <x v="3"/>
    <d v="2024-10-03T00:00:00"/>
    <x v="1092"/>
    <x v="0"/>
    <s v="SC-20695"/>
    <s v="Steve Chapman"/>
    <x v="1"/>
    <s v="United States"/>
    <x v="12"/>
    <x v="5"/>
    <n v="77041"/>
    <x v="2"/>
    <s v="OFF-AP-10004708"/>
    <x v="1"/>
    <x v="9"/>
    <s v="Fellowes Superior 10 Outlet Split Surge Protector"/>
    <n v="15.223999999999997"/>
    <n v="2"/>
    <n v="0.8"/>
    <n v="-38.821200000000012"/>
  </r>
  <r>
    <n v="9421"/>
    <s v="CA-2024-152926"/>
    <x v="3"/>
    <d v="2024-10-03T00:00:00"/>
    <x v="1092"/>
    <x v="0"/>
    <s v="SC-20695"/>
    <s v="Steve Chapman"/>
    <x v="1"/>
    <s v="United States"/>
    <x v="12"/>
    <x v="5"/>
    <n v="77041"/>
    <x v="2"/>
    <s v="OFF-AP-10001947"/>
    <x v="1"/>
    <x v="9"/>
    <s v="Acco 6 Outlet Guardian Premium Plus Surge Suppressor"/>
    <n v="21.983999999999995"/>
    <n v="6"/>
    <n v="0.8"/>
    <n v="-56.059200000000011"/>
  </r>
  <r>
    <n v="9422"/>
    <s v="CA-2021-145254"/>
    <x v="2"/>
    <d v="2021-07-23T00:00:00"/>
    <x v="151"/>
    <x v="1"/>
    <s v="NC-18535"/>
    <s v="Nick Crebassa"/>
    <x v="1"/>
    <s v="United States"/>
    <x v="8"/>
    <x v="1"/>
    <n v="94122"/>
    <x v="1"/>
    <s v="TEC-PH-10000441"/>
    <x v="2"/>
    <x v="7"/>
    <s v="VTech DS6151"/>
    <n v="604.75199999999995"/>
    <n v="6"/>
    <n v="0.2"/>
    <n v="60.475200000000058"/>
  </r>
  <r>
    <n v="9423"/>
    <s v="CA-2021-145254"/>
    <x v="2"/>
    <d v="2021-07-23T00:00:00"/>
    <x v="151"/>
    <x v="1"/>
    <s v="NC-18535"/>
    <s v="Nick Crebassa"/>
    <x v="1"/>
    <s v="United States"/>
    <x v="8"/>
    <x v="1"/>
    <n v="94122"/>
    <x v="1"/>
    <s v="OFF-SU-10004664"/>
    <x v="1"/>
    <x v="14"/>
    <s v="Acme Softgrip Scissors"/>
    <n v="40.700000000000003"/>
    <n v="5"/>
    <n v="0"/>
    <n v="11.802999999999999"/>
  </r>
  <r>
    <n v="9424"/>
    <s v="CA-2021-145254"/>
    <x v="2"/>
    <d v="2021-07-23T00:00:00"/>
    <x v="151"/>
    <x v="1"/>
    <s v="NC-18535"/>
    <s v="Nick Crebassa"/>
    <x v="1"/>
    <s v="United States"/>
    <x v="8"/>
    <x v="1"/>
    <n v="94122"/>
    <x v="1"/>
    <s v="TEC-PH-10004531"/>
    <x v="2"/>
    <x v="7"/>
    <s v="AT&amp;T CL2909"/>
    <n v="302.37599999999998"/>
    <n v="3"/>
    <n v="0.2"/>
    <n v="37.796999999999997"/>
  </r>
  <r>
    <n v="9425"/>
    <s v="CA-2021-145254"/>
    <x v="2"/>
    <d v="2021-07-23T00:00:00"/>
    <x v="151"/>
    <x v="1"/>
    <s v="NC-18535"/>
    <s v="Nick Crebassa"/>
    <x v="1"/>
    <s v="United States"/>
    <x v="8"/>
    <x v="1"/>
    <n v="94122"/>
    <x v="1"/>
    <s v="TEC-AC-10002167"/>
    <x v="2"/>
    <x v="11"/>
    <s v="Imation 8gb Micro Traveldrive Usb 2.0 Flash Drive"/>
    <n v="45"/>
    <n v="3"/>
    <n v="0"/>
    <n v="4.9500000000000011"/>
  </r>
  <r>
    <n v="9426"/>
    <s v="CA-2021-116246"/>
    <x v="2"/>
    <d v="2021-09-12T00:00:00"/>
    <x v="101"/>
    <x v="0"/>
    <s v="LW-17215"/>
    <s v="Luke Weiss"/>
    <x v="0"/>
    <s v="United States"/>
    <x v="20"/>
    <x v="15"/>
    <n v="10035"/>
    <x v="3"/>
    <s v="FUR-CH-10002024"/>
    <x v="0"/>
    <x v="1"/>
    <s v="HON 5400 Series Task Chairs for Big and Tall"/>
    <n v="3785.2920000000004"/>
    <n v="6"/>
    <n v="0.1"/>
    <n v="420.58800000000019"/>
  </r>
  <r>
    <n v="9427"/>
    <s v="CA-2023-160479"/>
    <x v="0"/>
    <d v="2023-09-16T00:00:00"/>
    <x v="369"/>
    <x v="1"/>
    <s v="AH-10585"/>
    <s v="Angele Hood"/>
    <x v="0"/>
    <s v="United States"/>
    <x v="4"/>
    <x v="4"/>
    <n v="98105"/>
    <x v="1"/>
    <s v="OFF-AR-10002445"/>
    <x v="1"/>
    <x v="6"/>
    <s v="SANFORD Major Accent Highlighters"/>
    <n v="35.4"/>
    <n v="5"/>
    <n v="0"/>
    <n v="13.452000000000002"/>
  </r>
  <r>
    <n v="9428"/>
    <s v="CA-2021-167486"/>
    <x v="2"/>
    <d v="2021-11-27T00:00:00"/>
    <x v="34"/>
    <x v="1"/>
    <s v="JO-15145"/>
    <s v="Jack O'Briant"/>
    <x v="1"/>
    <s v="United States"/>
    <x v="198"/>
    <x v="15"/>
    <n v="14215"/>
    <x v="3"/>
    <s v="FUR-FU-10003268"/>
    <x v="0"/>
    <x v="5"/>
    <s v="Eldon Radial Chair Mat for Low to Medium Pile Carpets"/>
    <n v="199.89999999999998"/>
    <n v="5"/>
    <n v="0"/>
    <n v="39.97999999999999"/>
  </r>
  <r>
    <n v="9429"/>
    <s v="CA-2021-152100"/>
    <x v="2"/>
    <d v="2021-05-11T00:00:00"/>
    <x v="227"/>
    <x v="1"/>
    <s v="VW-21775"/>
    <s v="Victoria Wilson"/>
    <x v="1"/>
    <s v="United States"/>
    <x v="114"/>
    <x v="5"/>
    <n v="77340"/>
    <x v="2"/>
    <s v="FUR-CH-10000015"/>
    <x v="0"/>
    <x v="1"/>
    <s v="Hon Multipurpose Stacking Arm Chairs"/>
    <n v="1212.9599999999998"/>
    <n v="8"/>
    <n v="0.3"/>
    <n v="-69.311999999999898"/>
  </r>
  <r>
    <n v="9430"/>
    <s v="CA-2022-166219"/>
    <x v="1"/>
    <d v="2022-08-28T00:00:00"/>
    <x v="483"/>
    <x v="1"/>
    <s v="BP-11185"/>
    <s v="Ben Peterman"/>
    <x v="1"/>
    <s v="United States"/>
    <x v="61"/>
    <x v="5"/>
    <n v="75081"/>
    <x v="2"/>
    <s v="TEC-PH-10004165"/>
    <x v="2"/>
    <x v="7"/>
    <s v="Mitel MiVoice 5330e IP Phone"/>
    <n v="1099.96"/>
    <n v="5"/>
    <n v="0.2"/>
    <n v="82.496999999999957"/>
  </r>
  <r>
    <n v="9431"/>
    <s v="CA-2022-166219"/>
    <x v="1"/>
    <d v="2022-08-28T00:00:00"/>
    <x v="483"/>
    <x v="1"/>
    <s v="BP-11185"/>
    <s v="Ben Peterman"/>
    <x v="1"/>
    <s v="United States"/>
    <x v="61"/>
    <x v="5"/>
    <n v="75081"/>
    <x v="2"/>
    <s v="FUR-TA-10004607"/>
    <x v="0"/>
    <x v="3"/>
    <s v="Hon 2111 Invitation Series Straight Table"/>
    <n v="103.48100000000001"/>
    <n v="1"/>
    <n v="0.3"/>
    <n v="-16.261300000000006"/>
  </r>
  <r>
    <n v="9432"/>
    <s v="CA-2022-111864"/>
    <x v="1"/>
    <d v="2022-06-19T00:00:00"/>
    <x v="959"/>
    <x v="3"/>
    <s v="PP-18955"/>
    <s v="Paul Prost"/>
    <x v="2"/>
    <s v="United States"/>
    <x v="10"/>
    <x v="9"/>
    <n v="19134"/>
    <x v="3"/>
    <s v="OFF-LA-10004677"/>
    <x v="1"/>
    <x v="2"/>
    <s v="Self-Adhesive Address Labels for Typewriters with Dispenser Box"/>
    <n v="5.9039999999999999"/>
    <n v="2"/>
    <n v="0.2"/>
    <n v="1.9925999999999999"/>
  </r>
  <r>
    <n v="9433"/>
    <s v="CA-2022-119627"/>
    <x v="1"/>
    <d v="2022-08-17T00:00:00"/>
    <x v="309"/>
    <x v="1"/>
    <s v="SC-20725"/>
    <s v="Steven Cartwright"/>
    <x v="0"/>
    <s v="United States"/>
    <x v="97"/>
    <x v="16"/>
    <n v="85345"/>
    <x v="1"/>
    <s v="TEC-AC-10002217"/>
    <x v="2"/>
    <x v="11"/>
    <s v="Imation Clip USB flash drive - 8 GB"/>
    <n v="30.080000000000002"/>
    <n v="2"/>
    <n v="0.2"/>
    <n v="-5.2640000000000002"/>
  </r>
  <r>
    <n v="9434"/>
    <s v="CA-2022-119627"/>
    <x v="1"/>
    <d v="2022-08-17T00:00:00"/>
    <x v="309"/>
    <x v="1"/>
    <s v="SC-20725"/>
    <s v="Steven Cartwright"/>
    <x v="0"/>
    <s v="United States"/>
    <x v="97"/>
    <x v="16"/>
    <n v="85345"/>
    <x v="1"/>
    <s v="OFF-PA-10001937"/>
    <x v="1"/>
    <x v="10"/>
    <s v="Xerox 21"/>
    <n v="36.288000000000011"/>
    <n v="7"/>
    <n v="0.2"/>
    <n v="12.700800000000001"/>
  </r>
  <r>
    <n v="9435"/>
    <s v="CA-2022-119627"/>
    <x v="1"/>
    <d v="2022-08-17T00:00:00"/>
    <x v="309"/>
    <x v="1"/>
    <s v="SC-20725"/>
    <s v="Steven Cartwright"/>
    <x v="0"/>
    <s v="United States"/>
    <x v="97"/>
    <x v="16"/>
    <n v="85345"/>
    <x v="1"/>
    <s v="OFF-AR-10000203"/>
    <x v="1"/>
    <x v="6"/>
    <s v="Newell 336"/>
    <n v="10.272000000000002"/>
    <n v="3"/>
    <n v="0.2"/>
    <n v="1.1555999999999984"/>
  </r>
  <r>
    <n v="9436"/>
    <s v="CA-2022-119627"/>
    <x v="1"/>
    <d v="2022-08-17T00:00:00"/>
    <x v="309"/>
    <x v="1"/>
    <s v="SC-20725"/>
    <s v="Steven Cartwright"/>
    <x v="0"/>
    <s v="United States"/>
    <x v="97"/>
    <x v="16"/>
    <n v="85345"/>
    <x v="1"/>
    <s v="TEC-AC-10001142"/>
    <x v="2"/>
    <x v="11"/>
    <s v="First Data FD10 PIN Pad"/>
    <n v="252.8"/>
    <n v="4"/>
    <n v="0.2"/>
    <n v="-31.600000000000037"/>
  </r>
  <r>
    <n v="9437"/>
    <s v="CA-2022-160787"/>
    <x v="1"/>
    <d v="2022-09-25T00:00:00"/>
    <x v="1305"/>
    <x v="3"/>
    <s v="BM-11785"/>
    <s v="Bryan Mills"/>
    <x v="0"/>
    <s v="United States"/>
    <x v="10"/>
    <x v="9"/>
    <n v="19143"/>
    <x v="3"/>
    <s v="OFF-BI-10003712"/>
    <x v="1"/>
    <x v="8"/>
    <s v="Acco Pressboard Covers with Storage Hooks, 14 7/8&quot; x 11&quot;, Light Blue"/>
    <n v="2.9460000000000006"/>
    <n v="2"/>
    <n v="0.7"/>
    <n v="-2.0621999999999998"/>
  </r>
  <r>
    <n v="9438"/>
    <s v="CA-2024-107853"/>
    <x v="3"/>
    <d v="2024-05-27T00:00:00"/>
    <x v="1135"/>
    <x v="1"/>
    <s v="CD-11920"/>
    <s v="Carlos Daly"/>
    <x v="0"/>
    <s v="United States"/>
    <x v="147"/>
    <x v="1"/>
    <n v="92054"/>
    <x v="1"/>
    <s v="OFF-PA-10000520"/>
    <x v="1"/>
    <x v="10"/>
    <s v="Xerox 201"/>
    <n v="12.96"/>
    <n v="2"/>
    <n v="0"/>
    <n v="6.2208000000000006"/>
  </r>
  <r>
    <n v="9439"/>
    <s v="CA-2024-126144"/>
    <x v="3"/>
    <d v="2024-08-01T00:00:00"/>
    <x v="727"/>
    <x v="1"/>
    <s v="GM-14680"/>
    <s v="Greg Matthias"/>
    <x v="0"/>
    <s v="United States"/>
    <x v="10"/>
    <x v="9"/>
    <n v="19134"/>
    <x v="3"/>
    <s v="TEC-PH-10001079"/>
    <x v="2"/>
    <x v="7"/>
    <s v="Polycom SoundPoint Pro SE-225 Corded phone"/>
    <n v="285.57599999999996"/>
    <n v="4"/>
    <n v="0.4"/>
    <n v="-57.115200000000016"/>
  </r>
  <r>
    <n v="9440"/>
    <s v="US-2021-154655"/>
    <x v="2"/>
    <d v="2021-10-12T00:00:00"/>
    <x v="1098"/>
    <x v="1"/>
    <s v="BP-11050"/>
    <s v="Barry Pond"/>
    <x v="1"/>
    <s v="United States"/>
    <x v="22"/>
    <x v="10"/>
    <n v="60623"/>
    <x v="2"/>
    <s v="OFF-SU-10000898"/>
    <x v="1"/>
    <x v="14"/>
    <s v="Acme Hot Forged Carbon Steel Scissors with Nickel-Plated Handles, 3 7/8&quot; Cut, 8&quot;L"/>
    <n v="22.240000000000002"/>
    <n v="2"/>
    <n v="0.2"/>
    <n v="2.5019999999999971"/>
  </r>
  <r>
    <n v="9441"/>
    <s v="CA-2021-100391"/>
    <x v="2"/>
    <d v="2021-05-25T00:00:00"/>
    <x v="632"/>
    <x v="1"/>
    <s v="BW-11065"/>
    <s v="Barry Weirich"/>
    <x v="0"/>
    <s v="United States"/>
    <x v="20"/>
    <x v="15"/>
    <n v="10035"/>
    <x v="3"/>
    <s v="OFF-PA-10001471"/>
    <x v="1"/>
    <x v="10"/>
    <s v="Strathmore Photo Frame Cards"/>
    <n v="14.62"/>
    <n v="2"/>
    <n v="0"/>
    <n v="6.7251999999999992"/>
  </r>
  <r>
    <n v="9442"/>
    <s v="CA-2021-165477"/>
    <x v="2"/>
    <d v="2021-12-29T00:00:00"/>
    <x v="252"/>
    <x v="0"/>
    <s v="RE-19405"/>
    <s v="Ricardo Emerson"/>
    <x v="0"/>
    <s v="United States"/>
    <x v="239"/>
    <x v="24"/>
    <n v="44240"/>
    <x v="3"/>
    <s v="OFF-AP-10003281"/>
    <x v="1"/>
    <x v="9"/>
    <s v="Acco 6 Outlet Guardian Standard Surge Suppressor"/>
    <n v="48.36"/>
    <n v="5"/>
    <n v="0.2"/>
    <n v="6.0449999999999946"/>
  </r>
  <r>
    <n v="9443"/>
    <s v="CA-2024-165904"/>
    <x v="3"/>
    <d v="2024-04-08T00:00:00"/>
    <x v="384"/>
    <x v="1"/>
    <s v="HR-14770"/>
    <s v="Hallie Redmond"/>
    <x v="2"/>
    <s v="United States"/>
    <x v="108"/>
    <x v="2"/>
    <n v="32216"/>
    <x v="0"/>
    <s v="OFF-AR-10003156"/>
    <x v="1"/>
    <x v="6"/>
    <s v="50 Colored Long Pencils"/>
    <n v="16.256"/>
    <n v="2"/>
    <n v="0.2"/>
    <n v="1.2192000000000007"/>
  </r>
  <r>
    <n v="9444"/>
    <s v="CA-2024-165904"/>
    <x v="3"/>
    <d v="2024-04-08T00:00:00"/>
    <x v="384"/>
    <x v="1"/>
    <s v="HR-14770"/>
    <s v="Hallie Redmond"/>
    <x v="2"/>
    <s v="United States"/>
    <x v="108"/>
    <x v="2"/>
    <n v="32216"/>
    <x v="0"/>
    <s v="TEC-PH-10000576"/>
    <x v="2"/>
    <x v="7"/>
    <s v="AT&amp;T 1080 Corded phone"/>
    <n v="219.18400000000003"/>
    <n v="2"/>
    <n v="0.2"/>
    <n v="19.178600000000003"/>
  </r>
  <r>
    <n v="9445"/>
    <s v="CA-2022-104052"/>
    <x v="1"/>
    <d v="2022-03-01T00:00:00"/>
    <x v="932"/>
    <x v="2"/>
    <s v="TP-21565"/>
    <s v="Tracy Poddar"/>
    <x v="1"/>
    <s v="United States"/>
    <x v="224"/>
    <x v="5"/>
    <n v="75019"/>
    <x v="2"/>
    <s v="TEC-PH-10003215"/>
    <x v="2"/>
    <x v="7"/>
    <s v="Jackery Bar Premium Fast-charging Portable Charger"/>
    <n v="95.84"/>
    <n v="4"/>
    <n v="0.2"/>
    <n v="34.741999999999997"/>
  </r>
  <r>
    <n v="9446"/>
    <s v="CA-2022-168277"/>
    <x v="1"/>
    <d v="2022-05-29T00:00:00"/>
    <x v="69"/>
    <x v="1"/>
    <s v="KB-16315"/>
    <s v="Karl Braun"/>
    <x v="0"/>
    <s v="United States"/>
    <x v="245"/>
    <x v="14"/>
    <n v="46203"/>
    <x v="2"/>
    <s v="OFF-LA-10004484"/>
    <x v="1"/>
    <x v="2"/>
    <s v="Avery 476"/>
    <n v="12.39"/>
    <n v="3"/>
    <n v="0"/>
    <n v="5.6993999999999998"/>
  </r>
  <r>
    <n v="9447"/>
    <s v="CA-2023-158617"/>
    <x v="0"/>
    <d v="2023-09-23T00:00:00"/>
    <x v="961"/>
    <x v="1"/>
    <s v="AC-10660"/>
    <s v="Anna Chung"/>
    <x v="0"/>
    <s v="United States"/>
    <x v="104"/>
    <x v="14"/>
    <n v="46226"/>
    <x v="2"/>
    <s v="OFF-PA-10002245"/>
    <x v="1"/>
    <x v="10"/>
    <s v="Xerox 1895"/>
    <n v="35.880000000000003"/>
    <n v="6"/>
    <n v="0"/>
    <n v="16.146000000000001"/>
  </r>
  <r>
    <n v="9448"/>
    <s v="CA-2024-136882"/>
    <x v="3"/>
    <d v="2024-05-28T00:00:00"/>
    <x v="1081"/>
    <x v="1"/>
    <s v="DN-13690"/>
    <s v="Duane Noonan"/>
    <x v="0"/>
    <s v="United States"/>
    <x v="251"/>
    <x v="26"/>
    <n v="74133"/>
    <x v="2"/>
    <s v="FUR-FU-10003664"/>
    <x v="0"/>
    <x v="5"/>
    <s v="Electrix Architect's Clamp-On Swing Arm Lamp, Black"/>
    <n v="477.29999999999995"/>
    <n v="5"/>
    <n v="0"/>
    <n v="138.41699999999997"/>
  </r>
  <r>
    <n v="9449"/>
    <s v="US-2023-148957"/>
    <x v="0"/>
    <d v="2023-09-18T00:00:00"/>
    <x v="30"/>
    <x v="1"/>
    <s v="CC-12430"/>
    <s v="Chuck Clark"/>
    <x v="2"/>
    <s v="United States"/>
    <x v="252"/>
    <x v="4"/>
    <n v="98052"/>
    <x v="1"/>
    <s v="OFF-LA-10002195"/>
    <x v="1"/>
    <x v="2"/>
    <s v="Avery 481"/>
    <n v="12.32"/>
    <n v="4"/>
    <n v="0"/>
    <n v="5.9135999999999997"/>
  </r>
  <r>
    <n v="9450"/>
    <s v="CA-2021-140032"/>
    <x v="2"/>
    <d v="2021-09-08T00:00:00"/>
    <x v="178"/>
    <x v="1"/>
    <s v="TS-21340"/>
    <s v="Toby Swindell"/>
    <x v="0"/>
    <s v="United States"/>
    <x v="8"/>
    <x v="1"/>
    <n v="94109"/>
    <x v="1"/>
    <s v="OFF-BI-10000822"/>
    <x v="1"/>
    <x v="8"/>
    <s v="Acco PRESSTEX Data Binder with Storage Hooks, Light Blue, 9 1/2&quot; X 11&quot;"/>
    <n v="8.6080000000000005"/>
    <n v="2"/>
    <n v="0.2"/>
    <n v="3.0127999999999995"/>
  </r>
  <r>
    <n v="9451"/>
    <s v="CA-2024-145506"/>
    <x v="3"/>
    <d v="2024-06-04T00:00:00"/>
    <x v="92"/>
    <x v="1"/>
    <s v="MO-17800"/>
    <s v="Meg O'Connel"/>
    <x v="2"/>
    <s v="United States"/>
    <x v="258"/>
    <x v="4"/>
    <n v="99207"/>
    <x v="1"/>
    <s v="OFF-ST-10004963"/>
    <x v="1"/>
    <x v="4"/>
    <s v="Eldon Gobal File Keepers"/>
    <n v="136.26"/>
    <n v="9"/>
    <n v="0"/>
    <n v="5.4503999999999913"/>
  </r>
  <r>
    <n v="9452"/>
    <s v="CA-2022-129546"/>
    <x v="1"/>
    <d v="2022-09-28T00:00:00"/>
    <x v="1287"/>
    <x v="1"/>
    <s v="RP-19855"/>
    <s v="Roy Phan"/>
    <x v="1"/>
    <s v="United States"/>
    <x v="1"/>
    <x v="1"/>
    <n v="90032"/>
    <x v="1"/>
    <s v="OFF-AP-10002495"/>
    <x v="1"/>
    <x v="9"/>
    <s v="Acco Smartsocket Table Surge Protector, 6 Color-Coded Adapter Outlets"/>
    <n v="186.14999999999998"/>
    <n v="3"/>
    <n v="0"/>
    <n v="55.844999999999985"/>
  </r>
  <r>
    <n v="9453"/>
    <s v="CA-2022-129546"/>
    <x v="1"/>
    <d v="2022-09-28T00:00:00"/>
    <x v="1287"/>
    <x v="1"/>
    <s v="RP-19855"/>
    <s v="Roy Phan"/>
    <x v="1"/>
    <s v="United States"/>
    <x v="1"/>
    <x v="1"/>
    <n v="90032"/>
    <x v="1"/>
    <s v="OFF-BI-10004001"/>
    <x v="1"/>
    <x v="8"/>
    <s v="GBC Recycled VeloBinder Covers"/>
    <n v="81.792000000000002"/>
    <n v="6"/>
    <n v="0.2"/>
    <n v="26.582399999999986"/>
  </r>
  <r>
    <n v="9454"/>
    <s v="CA-2022-129546"/>
    <x v="1"/>
    <d v="2022-09-28T00:00:00"/>
    <x v="1287"/>
    <x v="1"/>
    <s v="RP-19855"/>
    <s v="Roy Phan"/>
    <x v="1"/>
    <s v="United States"/>
    <x v="1"/>
    <x v="1"/>
    <n v="90032"/>
    <x v="1"/>
    <s v="OFF-SU-10004884"/>
    <x v="1"/>
    <x v="14"/>
    <s v="Acme Galleria Hot Forged Steel Scissors with Colored Handles"/>
    <n v="47.19"/>
    <n v="3"/>
    <n v="0"/>
    <n v="13.685099999999995"/>
  </r>
  <r>
    <n v="9455"/>
    <s v="CA-2022-129546"/>
    <x v="1"/>
    <d v="2022-09-28T00:00:00"/>
    <x v="1287"/>
    <x v="1"/>
    <s v="RP-19855"/>
    <s v="Roy Phan"/>
    <x v="1"/>
    <s v="United States"/>
    <x v="1"/>
    <x v="1"/>
    <n v="90032"/>
    <x v="1"/>
    <s v="TEC-PH-10003555"/>
    <x v="2"/>
    <x v="7"/>
    <s v="Motorola HK250 Universal Bluetooth Headset"/>
    <n v="36.783999999999999"/>
    <n v="2"/>
    <n v="0.2"/>
    <n v="-8.2763999999999971"/>
  </r>
  <r>
    <n v="9456"/>
    <s v="CA-2023-140977"/>
    <x v="0"/>
    <d v="2023-06-17T00:00:00"/>
    <x v="1210"/>
    <x v="0"/>
    <s v="JL-15175"/>
    <s v="James Lanier"/>
    <x v="2"/>
    <s v="United States"/>
    <x v="346"/>
    <x v="18"/>
    <n v="37421"/>
    <x v="0"/>
    <s v="TEC-MA-10003493"/>
    <x v="2"/>
    <x v="15"/>
    <s v="Penpower WorldCard Pro Card Scanner"/>
    <n v="91.474999999999994"/>
    <n v="1"/>
    <n v="0.5"/>
    <n v="-1.8294999999999959"/>
  </r>
  <r>
    <n v="9457"/>
    <s v="CA-2024-151855"/>
    <x v="3"/>
    <d v="2024-05-28T00:00:00"/>
    <x v="1081"/>
    <x v="1"/>
    <s v="BW-11110"/>
    <s v="Bart Watters"/>
    <x v="1"/>
    <s v="United States"/>
    <x v="247"/>
    <x v="3"/>
    <n v="27405"/>
    <x v="0"/>
    <s v="TEC-AC-10002380"/>
    <x v="2"/>
    <x v="11"/>
    <s v="Sony 8GB Class 10 Micro SDHC R40 Memory Card"/>
    <n v="27.192"/>
    <n v="3"/>
    <n v="0.2"/>
    <n v="0.33989999999999654"/>
  </r>
  <r>
    <n v="9458"/>
    <s v="CA-2024-151855"/>
    <x v="3"/>
    <d v="2024-05-28T00:00:00"/>
    <x v="1081"/>
    <x v="1"/>
    <s v="BW-11110"/>
    <s v="Bart Watters"/>
    <x v="1"/>
    <s v="United States"/>
    <x v="247"/>
    <x v="3"/>
    <n v="27405"/>
    <x v="0"/>
    <s v="OFF-BI-10004209"/>
    <x v="1"/>
    <x v="8"/>
    <s v="Fellowes Twister Kit, Gray/Clear, 3/pkg"/>
    <n v="12.059999999999999"/>
    <n v="5"/>
    <n v="0.7"/>
    <n v="-10.050000000000001"/>
  </r>
  <r>
    <n v="9459"/>
    <s v="CA-2021-138240"/>
    <x v="2"/>
    <d v="2021-10-09T00:00:00"/>
    <x v="1216"/>
    <x v="1"/>
    <s v="SJ-20500"/>
    <s v="Shirley Jackson"/>
    <x v="0"/>
    <s v="United States"/>
    <x v="8"/>
    <x v="1"/>
    <n v="94122"/>
    <x v="1"/>
    <s v="OFF-AR-10002135"/>
    <x v="1"/>
    <x v="6"/>
    <s v="Boston Heavy-Duty Trimline Electric Pencil Sharpeners"/>
    <n v="144.60000000000002"/>
    <n v="3"/>
    <n v="0"/>
    <n v="41.933999999999983"/>
  </r>
  <r>
    <n v="9460"/>
    <s v="CA-2021-138240"/>
    <x v="2"/>
    <d v="2021-10-09T00:00:00"/>
    <x v="1216"/>
    <x v="1"/>
    <s v="SJ-20500"/>
    <s v="Shirley Jackson"/>
    <x v="0"/>
    <s v="United States"/>
    <x v="8"/>
    <x v="1"/>
    <n v="94122"/>
    <x v="1"/>
    <s v="TEC-PH-10002583"/>
    <x v="2"/>
    <x v="7"/>
    <s v="iOttie HLCRIO102 Car Mount"/>
    <n v="15.991999999999999"/>
    <n v="1"/>
    <n v="0.2"/>
    <n v="-2.9985000000000022"/>
  </r>
  <r>
    <n v="9461"/>
    <s v="CA-2021-101833"/>
    <x v="2"/>
    <d v="2021-11-17T00:00:00"/>
    <x v="794"/>
    <x v="0"/>
    <s v="FG-14260"/>
    <s v="Frank Gastineau"/>
    <x v="2"/>
    <s v="United States"/>
    <x v="20"/>
    <x v="15"/>
    <n v="10024"/>
    <x v="3"/>
    <s v="OFF-PA-10003591"/>
    <x v="1"/>
    <x v="10"/>
    <s v="Southworth 100% Cotton The Best Paper"/>
    <n v="34.44"/>
    <n v="3"/>
    <n v="0"/>
    <n v="17.22"/>
  </r>
  <r>
    <n v="9462"/>
    <s v="CA-2021-100867"/>
    <x v="2"/>
    <d v="2021-10-19T00:00:00"/>
    <x v="960"/>
    <x v="1"/>
    <s v="EH-14125"/>
    <s v="Eugene Hildebrand"/>
    <x v="2"/>
    <s v="United States"/>
    <x v="80"/>
    <x v="1"/>
    <n v="90712"/>
    <x v="1"/>
    <s v="TEC-PH-10004922"/>
    <x v="2"/>
    <x v="7"/>
    <s v="RCA Visys Integrated PBX 8-Line Router"/>
    <n v="321.55200000000002"/>
    <n v="6"/>
    <n v="0.2"/>
    <n v="20.097000000000008"/>
  </r>
  <r>
    <n v="9463"/>
    <s v="US-2024-109610"/>
    <x v="3"/>
    <d v="2024-11-26T00:00:00"/>
    <x v="524"/>
    <x v="0"/>
    <s v="BS-11590"/>
    <s v="Brendan Sweed"/>
    <x v="1"/>
    <s v="United States"/>
    <x v="103"/>
    <x v="0"/>
    <n v="40214"/>
    <x v="0"/>
    <s v="FUR-CH-10001854"/>
    <x v="0"/>
    <x v="1"/>
    <s v="Office Star - Professional Matrix Back Chair with 2-to-1 Synchro Tilt and Mesh Fabric Seat"/>
    <n v="701.96"/>
    <n v="2"/>
    <n v="0"/>
    <n v="168.47040000000004"/>
  </r>
  <r>
    <n v="9464"/>
    <s v="CA-2021-156545"/>
    <x v="2"/>
    <d v="2021-02-28T00:00:00"/>
    <x v="1318"/>
    <x v="2"/>
    <s v="JS-16030"/>
    <s v="Joy Smith"/>
    <x v="0"/>
    <s v="United States"/>
    <x v="38"/>
    <x v="24"/>
    <n v="43229"/>
    <x v="3"/>
    <s v="OFF-AR-10003560"/>
    <x v="1"/>
    <x v="6"/>
    <s v="Zebra Zazzle Fluorescent Highlighters"/>
    <n v="19.456000000000003"/>
    <n v="4"/>
    <n v="0.2"/>
    <n v="3.4047999999999981"/>
  </r>
  <r>
    <n v="9465"/>
    <s v="CA-2021-109127"/>
    <x v="2"/>
    <d v="2021-12-21T00:00:00"/>
    <x v="182"/>
    <x v="1"/>
    <s v="JC-15775"/>
    <s v="John Castell"/>
    <x v="0"/>
    <s v="United States"/>
    <x v="46"/>
    <x v="13"/>
    <n v="19711"/>
    <x v="3"/>
    <s v="OFF-LA-10004409"/>
    <x v="1"/>
    <x v="2"/>
    <s v="Avery 492"/>
    <n v="17.28"/>
    <n v="6"/>
    <n v="0"/>
    <n v="7.9487999999999985"/>
  </r>
  <r>
    <n v="9466"/>
    <s v="CA-2023-126858"/>
    <x v="0"/>
    <d v="2023-11-20T00:00:00"/>
    <x v="791"/>
    <x v="1"/>
    <s v="JM-15265"/>
    <s v="Janet Molinari"/>
    <x v="1"/>
    <s v="United States"/>
    <x v="4"/>
    <x v="4"/>
    <n v="98115"/>
    <x v="1"/>
    <s v="FUR-FU-10000448"/>
    <x v="0"/>
    <x v="5"/>
    <s v="Tenex Chairmats For Use With Carpeted Floors"/>
    <n v="31.96"/>
    <n v="2"/>
    <n v="0"/>
    <n v="1.597999999999999"/>
  </r>
  <r>
    <n v="9467"/>
    <s v="CA-2024-102925"/>
    <x v="3"/>
    <d v="2024-11-06T00:00:00"/>
    <x v="173"/>
    <x v="0"/>
    <s v="CD-12280"/>
    <s v="Christina DeMoss"/>
    <x v="0"/>
    <s v="United States"/>
    <x v="20"/>
    <x v="15"/>
    <n v="10024"/>
    <x v="3"/>
    <s v="OFF-BI-10002735"/>
    <x v="1"/>
    <x v="8"/>
    <s v="GBC Prestige Therm-A-Bind Covers"/>
    <n v="164.68800000000002"/>
    <n v="6"/>
    <n v="0.2"/>
    <n v="55.582200000000007"/>
  </r>
  <r>
    <n v="9468"/>
    <s v="CA-2024-102925"/>
    <x v="3"/>
    <d v="2024-11-06T00:00:00"/>
    <x v="173"/>
    <x v="0"/>
    <s v="CD-12280"/>
    <s v="Christina DeMoss"/>
    <x v="0"/>
    <s v="United States"/>
    <x v="20"/>
    <x v="15"/>
    <n v="10024"/>
    <x v="3"/>
    <s v="FUR-TA-10003469"/>
    <x v="0"/>
    <x v="3"/>
    <s v="Balt Split Level Computer Training Table"/>
    <n v="166.5"/>
    <n v="2"/>
    <n v="0.4"/>
    <n v="-66.599999999999994"/>
  </r>
  <r>
    <n v="9469"/>
    <s v="CA-2024-102925"/>
    <x v="3"/>
    <d v="2024-11-06T00:00:00"/>
    <x v="173"/>
    <x v="0"/>
    <s v="CD-12280"/>
    <s v="Christina DeMoss"/>
    <x v="0"/>
    <s v="United States"/>
    <x v="20"/>
    <x v="15"/>
    <n v="10024"/>
    <x v="3"/>
    <s v="OFF-PA-10001870"/>
    <x v="1"/>
    <x v="10"/>
    <s v="Xerox 202"/>
    <n v="12.96"/>
    <n v="2"/>
    <n v="0"/>
    <n v="6.2208000000000006"/>
  </r>
  <r>
    <n v="9470"/>
    <s v="CA-2024-102925"/>
    <x v="3"/>
    <d v="2024-11-06T00:00:00"/>
    <x v="173"/>
    <x v="0"/>
    <s v="CD-12280"/>
    <s v="Christina DeMoss"/>
    <x v="0"/>
    <s v="United States"/>
    <x v="20"/>
    <x v="15"/>
    <n v="10024"/>
    <x v="3"/>
    <s v="OFF-PA-10004071"/>
    <x v="1"/>
    <x v="10"/>
    <s v="Eaton Premium Continuous-Feed Paper, 25% Cotton, Letter Size, White, 1000 Shts/Box"/>
    <n v="110.96"/>
    <n v="2"/>
    <n v="0"/>
    <n v="53.260799999999996"/>
  </r>
  <r>
    <n v="9471"/>
    <s v="CA-2024-102925"/>
    <x v="3"/>
    <d v="2024-11-06T00:00:00"/>
    <x v="173"/>
    <x v="0"/>
    <s v="CD-12280"/>
    <s v="Christina DeMoss"/>
    <x v="0"/>
    <s v="United States"/>
    <x v="20"/>
    <x v="15"/>
    <n v="10024"/>
    <x v="3"/>
    <s v="TEC-PH-10001448"/>
    <x v="2"/>
    <x v="7"/>
    <s v="Anker Astro 15000mAh USB Portable Charger"/>
    <n v="99.98"/>
    <n v="2"/>
    <n v="0"/>
    <n v="3.9991999999999877"/>
  </r>
  <r>
    <n v="9472"/>
    <s v="CA-2024-102925"/>
    <x v="3"/>
    <d v="2024-11-06T00:00:00"/>
    <x v="173"/>
    <x v="0"/>
    <s v="CD-12280"/>
    <s v="Christina DeMoss"/>
    <x v="0"/>
    <s v="United States"/>
    <x v="20"/>
    <x v="15"/>
    <n v="10024"/>
    <x v="3"/>
    <s v="OFF-BI-10002706"/>
    <x v="1"/>
    <x v="8"/>
    <s v="Avery Premier Heavy-Duty Binder with Round Locking Rings"/>
    <n v="11.423999999999999"/>
    <n v="1"/>
    <n v="0.2"/>
    <n v="3.7127999999999997"/>
  </r>
  <r>
    <n v="9473"/>
    <s v="CA-2024-102925"/>
    <x v="3"/>
    <d v="2024-11-06T00:00:00"/>
    <x v="173"/>
    <x v="0"/>
    <s v="CD-12280"/>
    <s v="Christina DeMoss"/>
    <x v="0"/>
    <s v="United States"/>
    <x v="20"/>
    <x v="15"/>
    <n v="10024"/>
    <x v="3"/>
    <s v="FUR-CH-10004875"/>
    <x v="0"/>
    <x v="1"/>
    <s v="Harbour Creations 67200 Series Stacking Chairs"/>
    <n v="128.12400000000002"/>
    <n v="2"/>
    <n v="0.1"/>
    <n v="24.202200000000001"/>
  </r>
  <r>
    <n v="9474"/>
    <s v="CA-2024-102925"/>
    <x v="3"/>
    <d v="2024-11-06T00:00:00"/>
    <x v="173"/>
    <x v="0"/>
    <s v="CD-12280"/>
    <s v="Christina DeMoss"/>
    <x v="0"/>
    <s v="United States"/>
    <x v="20"/>
    <x v="15"/>
    <n v="10024"/>
    <x v="3"/>
    <s v="FUR-FU-10004245"/>
    <x v="0"/>
    <x v="5"/>
    <s v="Career Cubicle Clock, 8 1/4&quot;, Black"/>
    <n v="101.4"/>
    <n v="5"/>
    <n v="0"/>
    <n v="38.532000000000004"/>
  </r>
  <r>
    <n v="9475"/>
    <s v="CA-2022-100818"/>
    <x v="1"/>
    <d v="2022-05-31T00:00:00"/>
    <x v="997"/>
    <x v="0"/>
    <s v="JM-15265"/>
    <s v="Janet Molinari"/>
    <x v="1"/>
    <s v="United States"/>
    <x v="22"/>
    <x v="10"/>
    <n v="60653"/>
    <x v="2"/>
    <s v="OFF-LA-10000443"/>
    <x v="1"/>
    <x v="2"/>
    <s v="Avery 501"/>
    <n v="5.9039999999999999"/>
    <n v="2"/>
    <n v="0.2"/>
    <n v="1.9925999999999999"/>
  </r>
  <r>
    <n v="9476"/>
    <s v="CA-2022-100818"/>
    <x v="1"/>
    <d v="2022-05-31T00:00:00"/>
    <x v="997"/>
    <x v="0"/>
    <s v="JM-15265"/>
    <s v="Janet Molinari"/>
    <x v="1"/>
    <s v="United States"/>
    <x v="22"/>
    <x v="10"/>
    <n v="60653"/>
    <x v="2"/>
    <s v="OFF-PA-10001125"/>
    <x v="1"/>
    <x v="10"/>
    <s v="Xerox 1988"/>
    <n v="173.48800000000003"/>
    <n v="7"/>
    <n v="0.2"/>
    <n v="54.214999999999982"/>
  </r>
  <r>
    <n v="9477"/>
    <s v="CA-2022-100818"/>
    <x v="1"/>
    <d v="2022-05-31T00:00:00"/>
    <x v="997"/>
    <x v="0"/>
    <s v="JM-15265"/>
    <s v="Janet Molinari"/>
    <x v="1"/>
    <s v="United States"/>
    <x v="22"/>
    <x v="10"/>
    <n v="60653"/>
    <x v="2"/>
    <s v="FUR-FU-10002703"/>
    <x v="0"/>
    <x v="5"/>
    <s v="Tenex Traditional Chairmats for Hard Floors, Average Lip, 36&quot; x 48&quot;"/>
    <n v="51.56"/>
    <n v="2"/>
    <n v="0.6"/>
    <n v="-61.872"/>
  </r>
  <r>
    <n v="9478"/>
    <s v="CA-2022-100818"/>
    <x v="1"/>
    <d v="2022-05-31T00:00:00"/>
    <x v="997"/>
    <x v="0"/>
    <s v="JM-15265"/>
    <s v="Janet Molinari"/>
    <x v="1"/>
    <s v="United States"/>
    <x v="22"/>
    <x v="10"/>
    <n v="60653"/>
    <x v="2"/>
    <s v="OFF-BI-10004364"/>
    <x v="1"/>
    <x v="8"/>
    <s v="Storex Dura Pro Binders"/>
    <n v="3.5639999999999992"/>
    <n v="3"/>
    <n v="0.8"/>
    <n v="-6.2370000000000019"/>
  </r>
  <r>
    <n v="9479"/>
    <s v="CA-2021-126193"/>
    <x v="2"/>
    <d v="2021-09-07T00:00:00"/>
    <x v="931"/>
    <x v="1"/>
    <s v="SS-20410"/>
    <s v="Shahid Shariari"/>
    <x v="0"/>
    <s v="United States"/>
    <x v="524"/>
    <x v="10"/>
    <n v="60543"/>
    <x v="2"/>
    <s v="OFF-FA-10000936"/>
    <x v="1"/>
    <x v="13"/>
    <s v="Acco Hot Clips Clips to Go"/>
    <n v="13.16"/>
    <n v="5"/>
    <n v="0.2"/>
    <n v="4.1124999999999998"/>
  </r>
  <r>
    <n v="9480"/>
    <s v="CA-2021-126193"/>
    <x v="2"/>
    <d v="2021-09-07T00:00:00"/>
    <x v="931"/>
    <x v="1"/>
    <s v="SS-20410"/>
    <s v="Shahid Shariari"/>
    <x v="0"/>
    <s v="United States"/>
    <x v="524"/>
    <x v="10"/>
    <n v="60543"/>
    <x v="2"/>
    <s v="OFF-BI-10001249"/>
    <x v="1"/>
    <x v="8"/>
    <s v="Avery Heavy-Duty EZD View Binder with Locking Rings"/>
    <n v="3.8279999999999994"/>
    <n v="3"/>
    <n v="0.8"/>
    <n v="-6.5076000000000018"/>
  </r>
  <r>
    <n v="9481"/>
    <s v="CA-2021-126193"/>
    <x v="2"/>
    <d v="2021-09-07T00:00:00"/>
    <x v="931"/>
    <x v="1"/>
    <s v="SS-20410"/>
    <s v="Shahid Shariari"/>
    <x v="0"/>
    <s v="United States"/>
    <x v="524"/>
    <x v="10"/>
    <n v="60543"/>
    <x v="2"/>
    <s v="OFF-BI-10004632"/>
    <x v="1"/>
    <x v="8"/>
    <s v="Ibico Hi-Tech Manual Binding System"/>
    <n v="304.98999999999995"/>
    <n v="5"/>
    <n v="0.8"/>
    <n v="-533.73250000000007"/>
  </r>
  <r>
    <n v="9482"/>
    <s v="CA-2024-150504"/>
    <x v="3"/>
    <d v="2024-11-07T00:00:00"/>
    <x v="44"/>
    <x v="1"/>
    <s v="HG-14845"/>
    <s v="Harry Greene"/>
    <x v="0"/>
    <s v="United States"/>
    <x v="61"/>
    <x v="5"/>
    <n v="75220"/>
    <x v="2"/>
    <s v="OFF-ST-10000615"/>
    <x v="1"/>
    <x v="4"/>
    <s v="SimpliFile Personal File, Black Granite, 15w x 6-15/16d x 11-1/4h"/>
    <n v="18.16"/>
    <n v="2"/>
    <n v="0.2"/>
    <n v="1.8160000000000016"/>
  </r>
  <r>
    <n v="9483"/>
    <s v="CA-2022-158351"/>
    <x v="1"/>
    <d v="2022-06-20T00:00:00"/>
    <x v="1267"/>
    <x v="0"/>
    <s v="BC-11125"/>
    <s v="Becky Castell"/>
    <x v="2"/>
    <s v="United States"/>
    <x v="10"/>
    <x v="9"/>
    <n v="19134"/>
    <x v="3"/>
    <s v="TEC-AC-10001838"/>
    <x v="2"/>
    <x v="11"/>
    <s v="Razer Tiamat Over Ear 7.1 Surround Sound PC Gaming Headset"/>
    <n v="319.98400000000004"/>
    <n v="2"/>
    <n v="0.2"/>
    <n v="91.995400000000018"/>
  </r>
  <r>
    <n v="9484"/>
    <s v="CA-2021-122679"/>
    <x v="2"/>
    <d v="2021-07-22T00:00:00"/>
    <x v="1152"/>
    <x v="1"/>
    <s v="AB-10255"/>
    <s v="Alejandro Ballentine"/>
    <x v="2"/>
    <s v="United States"/>
    <x v="1"/>
    <x v="1"/>
    <n v="90008"/>
    <x v="1"/>
    <s v="OFF-AR-10004757"/>
    <x v="1"/>
    <x v="6"/>
    <s v="Crayola Colored Pencils"/>
    <n v="19.68"/>
    <n v="6"/>
    <n v="0"/>
    <n v="6.4943999999999988"/>
  </r>
  <r>
    <n v="9485"/>
    <s v="CA-2023-164770"/>
    <x v="0"/>
    <d v="2023-12-03T00:00:00"/>
    <x v="49"/>
    <x v="0"/>
    <s v="MY-18295"/>
    <s v="Muhammed Yedwab"/>
    <x v="1"/>
    <s v="United States"/>
    <x v="12"/>
    <x v="5"/>
    <n v="77036"/>
    <x v="2"/>
    <s v="FUR-BO-10003893"/>
    <x v="0"/>
    <x v="0"/>
    <s v="Sauder Camden County Collection Library"/>
    <n v="781.86399999999992"/>
    <n v="10"/>
    <n v="0.32"/>
    <n v="-137.97600000000008"/>
  </r>
  <r>
    <n v="9486"/>
    <s v="CA-2023-164770"/>
    <x v="0"/>
    <d v="2023-12-03T00:00:00"/>
    <x v="49"/>
    <x v="0"/>
    <s v="MY-18295"/>
    <s v="Muhammed Yedwab"/>
    <x v="1"/>
    <s v="United States"/>
    <x v="12"/>
    <x v="5"/>
    <n v="77036"/>
    <x v="2"/>
    <s v="OFF-PA-10003893"/>
    <x v="1"/>
    <x v="10"/>
    <s v="Xerox 1962"/>
    <n v="30.816000000000003"/>
    <n v="9"/>
    <n v="0.2"/>
    <n v="9.6299999999999955"/>
  </r>
  <r>
    <n v="9487"/>
    <s v="CA-2024-130505"/>
    <x v="3"/>
    <d v="2024-10-13T00:00:00"/>
    <x v="737"/>
    <x v="3"/>
    <s v="NF-18385"/>
    <s v="Natalie Fritzler"/>
    <x v="0"/>
    <s v="United States"/>
    <x v="320"/>
    <x v="48"/>
    <n v="26003"/>
    <x v="3"/>
    <s v="FUR-TA-10001932"/>
    <x v="0"/>
    <x v="3"/>
    <s v="Chromcraft 48&quot; x 96&quot; Racetrack Double Pedestal Table"/>
    <n v="673.34399999999994"/>
    <n v="3"/>
    <n v="0.3"/>
    <n v="-76.953599999999994"/>
  </r>
  <r>
    <n v="9488"/>
    <s v="US-2024-125213"/>
    <x v="3"/>
    <d v="2024-12-12T00:00:00"/>
    <x v="114"/>
    <x v="2"/>
    <s v="NB-18655"/>
    <s v="Nona Balk"/>
    <x v="1"/>
    <s v="United States"/>
    <x v="267"/>
    <x v="30"/>
    <n v="7501"/>
    <x v="3"/>
    <s v="OFF-FA-10001561"/>
    <x v="1"/>
    <x v="13"/>
    <s v="Stockwell Push Pins"/>
    <n v="6.5400000000000009"/>
    <n v="3"/>
    <n v="0"/>
    <n v="2.1581999999999999"/>
  </r>
  <r>
    <n v="9489"/>
    <s v="CA-2022-156566"/>
    <x v="1"/>
    <d v="2022-10-01T00:00:00"/>
    <x v="1100"/>
    <x v="2"/>
    <s v="EM-13960"/>
    <s v="Eric Murdock"/>
    <x v="0"/>
    <s v="United States"/>
    <x v="32"/>
    <x v="21"/>
    <n v="97206"/>
    <x v="1"/>
    <s v="TEC-PH-10001817"/>
    <x v="2"/>
    <x v="7"/>
    <s v="Wilson Electronics DB Pro Signal Booster"/>
    <n v="572.80000000000007"/>
    <n v="2"/>
    <n v="0.2"/>
    <n v="50.120000000000033"/>
  </r>
  <r>
    <n v="9490"/>
    <s v="US-2023-102232"/>
    <x v="0"/>
    <d v="2023-08-06T00:00:00"/>
    <x v="1208"/>
    <x v="1"/>
    <s v="MF-17665"/>
    <s v="Maureen Fritzler"/>
    <x v="1"/>
    <s v="United States"/>
    <x v="114"/>
    <x v="19"/>
    <n v="35810"/>
    <x v="0"/>
    <s v="OFF-AR-10000538"/>
    <x v="1"/>
    <x v="6"/>
    <s v="Boston Model 1800 Electric Pencil Sharpener, Gray"/>
    <n v="197.04999999999998"/>
    <n v="7"/>
    <n v="0"/>
    <n v="59.114999999999981"/>
  </r>
  <r>
    <n v="9491"/>
    <s v="CA-2024-111738"/>
    <x v="3"/>
    <d v="2024-01-04T00:00:00"/>
    <x v="1319"/>
    <x v="1"/>
    <s v="CM-12385"/>
    <s v="Christopher Martinez"/>
    <x v="0"/>
    <s v="United States"/>
    <x v="8"/>
    <x v="1"/>
    <n v="94110"/>
    <x v="1"/>
    <s v="OFF-BI-10004584"/>
    <x v="1"/>
    <x v="8"/>
    <s v="GBC ProClick 150 Presentation Binding System"/>
    <n v="2022.2720000000002"/>
    <n v="8"/>
    <n v="0.2"/>
    <n v="682.5168000000001"/>
  </r>
  <r>
    <n v="9492"/>
    <s v="CA-2024-111738"/>
    <x v="3"/>
    <d v="2024-01-04T00:00:00"/>
    <x v="1319"/>
    <x v="1"/>
    <s v="CM-12385"/>
    <s v="Christopher Martinez"/>
    <x v="0"/>
    <s v="United States"/>
    <x v="8"/>
    <x v="1"/>
    <n v="94110"/>
    <x v="1"/>
    <s v="OFF-AR-10000817"/>
    <x v="1"/>
    <x v="6"/>
    <s v="Manco Dry-Lighter Erasable Highlighter"/>
    <n v="9.120000000000001"/>
    <n v="3"/>
    <n v="0"/>
    <n v="3.1007999999999996"/>
  </r>
  <r>
    <n v="9493"/>
    <s v="CA-2024-163188"/>
    <x v="3"/>
    <d v="2024-11-08T00:00:00"/>
    <x v="170"/>
    <x v="3"/>
    <s v="EC-14050"/>
    <s v="Erin Creighton"/>
    <x v="0"/>
    <s v="United States"/>
    <x v="268"/>
    <x v="26"/>
    <n v="73120"/>
    <x v="2"/>
    <s v="OFF-BI-10000756"/>
    <x v="1"/>
    <x v="8"/>
    <s v="Storex DuraTech Recycled Plastic Frosted Binders"/>
    <n v="38.160000000000004"/>
    <n v="9"/>
    <n v="0"/>
    <n v="19.080000000000002"/>
  </r>
  <r>
    <n v="9494"/>
    <s v="CA-2023-105207"/>
    <x v="0"/>
    <d v="2023-01-03T00:00:00"/>
    <x v="1166"/>
    <x v="1"/>
    <s v="BO-11350"/>
    <s v="Bill Overfelt"/>
    <x v="1"/>
    <s v="United States"/>
    <x v="387"/>
    <x v="26"/>
    <n v="74012"/>
    <x v="2"/>
    <s v="FUR-TA-10000617"/>
    <x v="0"/>
    <x v="3"/>
    <s v="Hon Practical Foundations 30 x 60 Training Table, Light Gray/Charcoal"/>
    <n v="1592.8500000000001"/>
    <n v="7"/>
    <n v="0"/>
    <n v="350.42700000000002"/>
  </r>
  <r>
    <n v="9495"/>
    <s v="CA-2023-105207"/>
    <x v="0"/>
    <d v="2023-01-03T00:00:00"/>
    <x v="1166"/>
    <x v="1"/>
    <s v="BO-11350"/>
    <s v="Bill Overfelt"/>
    <x v="1"/>
    <s v="United States"/>
    <x v="387"/>
    <x v="26"/>
    <n v="74012"/>
    <x v="2"/>
    <s v="OFF-BI-10004364"/>
    <x v="1"/>
    <x v="8"/>
    <s v="Storex Dura Pro Binders"/>
    <n v="11.88"/>
    <n v="2"/>
    <n v="0"/>
    <n v="5.3460000000000001"/>
  </r>
  <r>
    <n v="9496"/>
    <s v="US-2023-123610"/>
    <x v="0"/>
    <d v="2023-05-13T00:00:00"/>
    <x v="577"/>
    <x v="1"/>
    <s v="VM-21835"/>
    <s v="Vivian Mathis"/>
    <x v="0"/>
    <s v="United States"/>
    <x v="133"/>
    <x v="1"/>
    <n v="92691"/>
    <x v="1"/>
    <s v="TEC-AC-10004518"/>
    <x v="2"/>
    <x v="11"/>
    <s v="Memorex Mini Travel Drive 32 GB USB 2.0 Flash Drive"/>
    <n v="120"/>
    <n v="6"/>
    <n v="0"/>
    <n v="46.800000000000004"/>
  </r>
  <r>
    <n v="9497"/>
    <s v="US-2023-123610"/>
    <x v="0"/>
    <d v="2023-05-13T00:00:00"/>
    <x v="577"/>
    <x v="1"/>
    <s v="VM-21835"/>
    <s v="Vivian Mathis"/>
    <x v="0"/>
    <s v="United States"/>
    <x v="133"/>
    <x v="1"/>
    <n v="92691"/>
    <x v="1"/>
    <s v="OFF-AP-10002222"/>
    <x v="1"/>
    <x v="9"/>
    <s v="Staples"/>
    <n v="8.67"/>
    <n v="1"/>
    <n v="0"/>
    <n v="2.3409000000000004"/>
  </r>
  <r>
    <n v="9498"/>
    <s v="CA-2024-118213"/>
    <x v="3"/>
    <d v="2024-11-06T00:00:00"/>
    <x v="170"/>
    <x v="2"/>
    <s v="AB-10060"/>
    <s v="Adam Bellavance"/>
    <x v="2"/>
    <s v="United States"/>
    <x v="382"/>
    <x v="14"/>
    <n v="46142"/>
    <x v="2"/>
    <s v="OFF-PA-10002615"/>
    <x v="1"/>
    <x v="10"/>
    <s v="Ampad Gold Fibre Wirebound Steno Books, 6&quot; x 9&quot;, Gregg Ruled"/>
    <n v="4.41"/>
    <n v="1"/>
    <n v="0"/>
    <n v="2.0286"/>
  </r>
  <r>
    <n v="9499"/>
    <s v="CA-2024-118213"/>
    <x v="3"/>
    <d v="2024-11-06T00:00:00"/>
    <x v="170"/>
    <x v="2"/>
    <s v="AB-10060"/>
    <s v="Adam Bellavance"/>
    <x v="2"/>
    <s v="United States"/>
    <x v="382"/>
    <x v="14"/>
    <n v="46142"/>
    <x v="2"/>
    <s v="OFF-PA-10000565"/>
    <x v="1"/>
    <x v="10"/>
    <s v="Staples"/>
    <n v="167.94"/>
    <n v="3"/>
    <n v="0"/>
    <n v="82.290599999999998"/>
  </r>
  <r>
    <n v="9500"/>
    <s v="CA-2024-118213"/>
    <x v="3"/>
    <d v="2024-11-06T00:00:00"/>
    <x v="170"/>
    <x v="2"/>
    <s v="AB-10060"/>
    <s v="Adam Bellavance"/>
    <x v="2"/>
    <s v="United States"/>
    <x v="382"/>
    <x v="14"/>
    <n v="46142"/>
    <x v="2"/>
    <s v="OFF-PA-10003673"/>
    <x v="1"/>
    <x v="10"/>
    <s v="Strathmore Photo Mount Cards"/>
    <n v="67.8"/>
    <n v="10"/>
    <n v="0"/>
    <n v="31.187999999999999"/>
  </r>
  <r>
    <n v="9501"/>
    <s v="CA-2023-149237"/>
    <x v="0"/>
    <d v="2023-05-27T00:00:00"/>
    <x v="873"/>
    <x v="1"/>
    <s v="CM-12235"/>
    <s v="Chris McAfee"/>
    <x v="0"/>
    <s v="United States"/>
    <x v="158"/>
    <x v="6"/>
    <n v="53209"/>
    <x v="2"/>
    <s v="FUR-FU-10002088"/>
    <x v="0"/>
    <x v="5"/>
    <s v="Nu-Dell Float Frame 11 x 14 1/2"/>
    <n v="26.94"/>
    <n v="3"/>
    <n v="0"/>
    <n v="11.314800000000002"/>
  </r>
  <r>
    <n v="9502"/>
    <s v="US-2022-158589"/>
    <x v="1"/>
    <d v="2022-11-20T00:00:00"/>
    <x v="1005"/>
    <x v="1"/>
    <s v="KW-16570"/>
    <s v="Kelly Williams"/>
    <x v="0"/>
    <s v="United States"/>
    <x v="8"/>
    <x v="1"/>
    <n v="94109"/>
    <x v="1"/>
    <s v="FUR-FU-10001546"/>
    <x v="0"/>
    <x v="5"/>
    <s v="Dana Swing-Arm Lamps"/>
    <n v="32.04"/>
    <n v="3"/>
    <n v="0"/>
    <n v="8.01"/>
  </r>
  <r>
    <n v="9503"/>
    <s v="CA-2023-101329"/>
    <x v="0"/>
    <d v="2023-04-23T00:00:00"/>
    <x v="135"/>
    <x v="1"/>
    <s v="MM-17920"/>
    <s v="Michael Moore"/>
    <x v="0"/>
    <s v="United States"/>
    <x v="410"/>
    <x v="15"/>
    <n v="13440"/>
    <x v="3"/>
    <s v="OFF-AR-10000614"/>
    <x v="1"/>
    <x v="6"/>
    <s v="Barrel Sharpener"/>
    <n v="32.129999999999995"/>
    <n v="9"/>
    <n v="0"/>
    <n v="8.3537999999999997"/>
  </r>
  <r>
    <n v="9504"/>
    <s v="CA-2023-101329"/>
    <x v="0"/>
    <d v="2023-04-23T00:00:00"/>
    <x v="135"/>
    <x v="1"/>
    <s v="MM-17920"/>
    <s v="Michael Moore"/>
    <x v="0"/>
    <s v="United States"/>
    <x v="410"/>
    <x v="15"/>
    <n v="13440"/>
    <x v="3"/>
    <s v="OFF-AR-10003190"/>
    <x v="1"/>
    <x v="6"/>
    <s v="Newell 32"/>
    <n v="2.88"/>
    <n v="1"/>
    <n v="0"/>
    <n v="0.80640000000000001"/>
  </r>
  <r>
    <n v="9505"/>
    <s v="CA-2023-113607"/>
    <x v="0"/>
    <d v="2023-10-15T00:00:00"/>
    <x v="543"/>
    <x v="1"/>
    <s v="PW-19030"/>
    <s v="Pauline Webber"/>
    <x v="1"/>
    <s v="United States"/>
    <x v="20"/>
    <x v="15"/>
    <n v="10009"/>
    <x v="3"/>
    <s v="TEC-PH-10004094"/>
    <x v="2"/>
    <x v="7"/>
    <s v="Motorola L703CM"/>
    <n v="1091.93"/>
    <n v="7"/>
    <n v="0"/>
    <n v="272.98250000000002"/>
  </r>
  <r>
    <n v="9506"/>
    <s v="CA-2023-113607"/>
    <x v="0"/>
    <d v="2023-10-15T00:00:00"/>
    <x v="543"/>
    <x v="1"/>
    <s v="PW-19030"/>
    <s v="Pauline Webber"/>
    <x v="1"/>
    <s v="United States"/>
    <x v="20"/>
    <x v="15"/>
    <n v="10009"/>
    <x v="3"/>
    <s v="OFF-PA-10001970"/>
    <x v="1"/>
    <x v="10"/>
    <s v="Xerox 1908"/>
    <n v="111.96"/>
    <n v="2"/>
    <n v="0"/>
    <n v="54.860399999999998"/>
  </r>
  <r>
    <n v="9507"/>
    <s v="CA-2021-149104"/>
    <x v="2"/>
    <d v="2021-04-05T00:00:00"/>
    <x v="284"/>
    <x v="0"/>
    <s v="RD-19900"/>
    <s v="Ruben Dartt"/>
    <x v="0"/>
    <s v="United States"/>
    <x v="363"/>
    <x v="12"/>
    <n v="48127"/>
    <x v="2"/>
    <s v="OFF-AR-10002952"/>
    <x v="1"/>
    <x v="6"/>
    <s v="Stanley Contemporary Battery Pencil Sharpeners"/>
    <n v="26.7"/>
    <n v="2"/>
    <n v="0"/>
    <n v="7.4759999999999991"/>
  </r>
  <r>
    <n v="9508"/>
    <s v="CA-2021-149104"/>
    <x v="2"/>
    <d v="2021-04-05T00:00:00"/>
    <x v="284"/>
    <x v="0"/>
    <s v="RD-19900"/>
    <s v="Ruben Dartt"/>
    <x v="0"/>
    <s v="United States"/>
    <x v="363"/>
    <x v="12"/>
    <n v="48127"/>
    <x v="2"/>
    <s v="OFF-BI-10004209"/>
    <x v="1"/>
    <x v="8"/>
    <s v="Fellowes Twister Kit, Gray/Clear, 3/pkg"/>
    <n v="40.199999999999996"/>
    <n v="5"/>
    <n v="0"/>
    <n v="18.089999999999996"/>
  </r>
  <r>
    <n v="9509"/>
    <s v="CA-2021-149104"/>
    <x v="2"/>
    <d v="2021-04-05T00:00:00"/>
    <x v="284"/>
    <x v="0"/>
    <s v="RD-19900"/>
    <s v="Ruben Dartt"/>
    <x v="0"/>
    <s v="United States"/>
    <x v="363"/>
    <x v="12"/>
    <n v="48127"/>
    <x v="2"/>
    <s v="OFF-AR-10004685"/>
    <x v="1"/>
    <x v="6"/>
    <s v="Binney &amp; Smith Crayola Metallic Colored Pencils, 8-Color Set"/>
    <n v="13.89"/>
    <n v="3"/>
    <n v="0"/>
    <n v="4.5836999999999994"/>
  </r>
  <r>
    <n v="9510"/>
    <s v="CA-2021-149104"/>
    <x v="2"/>
    <d v="2021-04-05T00:00:00"/>
    <x v="284"/>
    <x v="0"/>
    <s v="RD-19900"/>
    <s v="Ruben Dartt"/>
    <x v="0"/>
    <s v="United States"/>
    <x v="363"/>
    <x v="12"/>
    <n v="48127"/>
    <x v="2"/>
    <s v="OFF-ST-10000991"/>
    <x v="1"/>
    <x v="4"/>
    <s v="Space Solutions HD Industrial Steel Shelving."/>
    <n v="689.81999999999994"/>
    <n v="6"/>
    <n v="0"/>
    <n v="20.694600000000008"/>
  </r>
  <r>
    <n v="9511"/>
    <s v="CA-2023-105263"/>
    <x v="0"/>
    <d v="2023-08-07T00:00:00"/>
    <x v="1208"/>
    <x v="1"/>
    <s v="LM-17065"/>
    <s v="Liz MacKendrick"/>
    <x v="0"/>
    <s v="United States"/>
    <x v="20"/>
    <x v="15"/>
    <n v="10024"/>
    <x v="3"/>
    <s v="OFF-AR-10002399"/>
    <x v="1"/>
    <x v="6"/>
    <s v="Dixon Prang Watercolor Pencils, 10-Color Set with Brush"/>
    <n v="38.339999999999996"/>
    <n v="9"/>
    <n v="0"/>
    <n v="15.7194"/>
  </r>
  <r>
    <n v="9512"/>
    <s v="CA-2021-130575"/>
    <x v="2"/>
    <d v="2021-12-14T00:00:00"/>
    <x v="355"/>
    <x v="2"/>
    <s v="CS-11845"/>
    <s v="Cari Sayre"/>
    <x v="1"/>
    <s v="United States"/>
    <x v="22"/>
    <x v="10"/>
    <n v="60623"/>
    <x v="2"/>
    <s v="OFF-BI-10002353"/>
    <x v="1"/>
    <x v="8"/>
    <s v="GBC VeloBind Cover Sets"/>
    <n v="9.2639999999999976"/>
    <n v="3"/>
    <n v="0.8"/>
    <n v="-13.895999999999997"/>
  </r>
  <r>
    <n v="9513"/>
    <s v="CA-2024-142461"/>
    <x v="3"/>
    <d v="2024-05-31T00:00:00"/>
    <x v="1081"/>
    <x v="0"/>
    <s v="KT-16480"/>
    <s v="Kean Thornton"/>
    <x v="0"/>
    <s v="United States"/>
    <x v="61"/>
    <x v="5"/>
    <n v="75217"/>
    <x v="2"/>
    <s v="FUR-BO-10001811"/>
    <x v="0"/>
    <x v="0"/>
    <s v="Atlantic Metals Mobile 5-Shelf Bookcases, Custom Colors"/>
    <n v="204.66639999999998"/>
    <n v="1"/>
    <n v="0.32"/>
    <n v="-6.0196000000000254"/>
  </r>
  <r>
    <n v="9514"/>
    <s v="CA-2023-125220"/>
    <x v="0"/>
    <d v="2023-10-15T00:00:00"/>
    <x v="61"/>
    <x v="1"/>
    <s v="BE-11410"/>
    <s v="Bobby Elias"/>
    <x v="0"/>
    <s v="United States"/>
    <x v="233"/>
    <x v="6"/>
    <n v="54915"/>
    <x v="2"/>
    <s v="TEC-AC-10003033"/>
    <x v="2"/>
    <x v="11"/>
    <s v="Plantronics CS510 - Over-the-Head monaural Wireless Headset System"/>
    <n v="1649.75"/>
    <n v="5"/>
    <n v="0"/>
    <n v="544.41749999999979"/>
  </r>
  <r>
    <n v="9515"/>
    <s v="CA-2021-100293"/>
    <x v="2"/>
    <d v="2021-03-14T00:00:00"/>
    <x v="658"/>
    <x v="1"/>
    <s v="NF-18475"/>
    <s v="Neil Französisch"/>
    <x v="2"/>
    <s v="United States"/>
    <x v="108"/>
    <x v="2"/>
    <n v="32216"/>
    <x v="0"/>
    <s v="OFF-PA-10000176"/>
    <x v="1"/>
    <x v="10"/>
    <s v="Xerox 1887"/>
    <n v="91.055999999999997"/>
    <n v="6"/>
    <n v="0.2"/>
    <n v="31.869599999999995"/>
  </r>
  <r>
    <n v="9516"/>
    <s v="CA-2021-154165"/>
    <x v="2"/>
    <d v="2021-02-18T00:00:00"/>
    <x v="1262"/>
    <x v="1"/>
    <s v="DL-13315"/>
    <s v="Delfina Latchford"/>
    <x v="0"/>
    <s v="United States"/>
    <x v="22"/>
    <x v="10"/>
    <n v="60653"/>
    <x v="2"/>
    <s v="OFF-AR-10003631"/>
    <x v="1"/>
    <x v="6"/>
    <s v="Staples"/>
    <n v="54.207999999999998"/>
    <n v="14"/>
    <n v="0.2"/>
    <n v="8.808799999999998"/>
  </r>
  <r>
    <n v="9517"/>
    <s v="CA-2022-123939"/>
    <x v="1"/>
    <d v="2022-08-24T00:00:00"/>
    <x v="722"/>
    <x v="0"/>
    <s v="MS-17710"/>
    <s v="Maurice Satty"/>
    <x v="0"/>
    <s v="United States"/>
    <x v="256"/>
    <x v="24"/>
    <n v="43402"/>
    <x v="3"/>
    <s v="TEC-PH-10000923"/>
    <x v="2"/>
    <x v="7"/>
    <s v="Belkin SportFit Armband For iPhone 5s/5c, Fuchsia"/>
    <n v="26.981999999999999"/>
    <n v="3"/>
    <n v="0.4"/>
    <n v="4.0472999999999999"/>
  </r>
  <r>
    <n v="9518"/>
    <s v="CA-2022-123939"/>
    <x v="1"/>
    <d v="2022-08-24T00:00:00"/>
    <x v="722"/>
    <x v="0"/>
    <s v="MS-17710"/>
    <s v="Maurice Satty"/>
    <x v="0"/>
    <s v="United States"/>
    <x v="256"/>
    <x v="24"/>
    <n v="43402"/>
    <x v="3"/>
    <s v="OFF-LA-10003190"/>
    <x v="1"/>
    <x v="2"/>
    <s v="Avery 474"/>
    <n v="6.911999999999999"/>
    <n v="3"/>
    <n v="0.2"/>
    <n v="2.5056000000000003"/>
  </r>
  <r>
    <n v="9519"/>
    <s v="CA-2022-123939"/>
    <x v="1"/>
    <d v="2022-08-24T00:00:00"/>
    <x v="722"/>
    <x v="0"/>
    <s v="MS-17710"/>
    <s v="Maurice Satty"/>
    <x v="0"/>
    <s v="United States"/>
    <x v="256"/>
    <x v="24"/>
    <n v="43402"/>
    <x v="3"/>
    <s v="OFF-ST-10003208"/>
    <x v="1"/>
    <x v="4"/>
    <s v="Adjustable Depth Letter/Legal Cart"/>
    <n v="435.50400000000002"/>
    <n v="3"/>
    <n v="0.2"/>
    <n v="48.994199999999921"/>
  </r>
  <r>
    <n v="9520"/>
    <s v="US-2024-104451"/>
    <x v="3"/>
    <d v="2024-05-09T00:00:00"/>
    <x v="582"/>
    <x v="0"/>
    <s v="MM-18055"/>
    <s v="Michelle Moray"/>
    <x v="0"/>
    <s v="United States"/>
    <x v="8"/>
    <x v="1"/>
    <n v="94110"/>
    <x v="1"/>
    <s v="OFF-AP-10000692"/>
    <x v="1"/>
    <x v="9"/>
    <s v="Fellowes Mighty 8 Compact Surge Protector"/>
    <n v="81.08"/>
    <n v="4"/>
    <n v="0"/>
    <n v="22.702400000000004"/>
  </r>
  <r>
    <n v="9521"/>
    <s v="CA-2023-101189"/>
    <x v="0"/>
    <d v="2023-02-04T00:00:00"/>
    <x v="817"/>
    <x v="1"/>
    <s v="JB-15400"/>
    <s v="Jennifer Braxton"/>
    <x v="1"/>
    <s v="United States"/>
    <x v="1"/>
    <x v="1"/>
    <n v="90049"/>
    <x v="1"/>
    <s v="OFF-ST-10004180"/>
    <x v="1"/>
    <x v="4"/>
    <s v="Safco Commercial Shelving"/>
    <n v="93.02"/>
    <n v="2"/>
    <n v="0"/>
    <n v="3.720799999999997"/>
  </r>
  <r>
    <n v="9522"/>
    <s v="CA-2021-169446"/>
    <x v="2"/>
    <d v="2021-12-19T00:00:00"/>
    <x v="182"/>
    <x v="1"/>
    <s v="SG-20605"/>
    <s v="Speros Goranitis"/>
    <x v="0"/>
    <s v="United States"/>
    <x v="22"/>
    <x v="10"/>
    <n v="60623"/>
    <x v="2"/>
    <s v="TEC-PH-10002817"/>
    <x v="2"/>
    <x v="7"/>
    <s v="RCA ViSYS 25425RE1 Corded phone"/>
    <n v="323.97600000000006"/>
    <n v="3"/>
    <n v="0.2"/>
    <n v="36.44729999999997"/>
  </r>
  <r>
    <n v="9523"/>
    <s v="CA-2021-169446"/>
    <x v="2"/>
    <d v="2021-12-19T00:00:00"/>
    <x v="182"/>
    <x v="1"/>
    <s v="SG-20605"/>
    <s v="Speros Goranitis"/>
    <x v="0"/>
    <s v="United States"/>
    <x v="22"/>
    <x v="10"/>
    <n v="60623"/>
    <x v="2"/>
    <s v="OFF-PA-10000295"/>
    <x v="1"/>
    <x v="10"/>
    <s v="Xerox 229"/>
    <n v="15.552000000000003"/>
    <n v="3"/>
    <n v="0.2"/>
    <n v="5.4432"/>
  </r>
  <r>
    <n v="9524"/>
    <s v="CA-2021-169446"/>
    <x v="2"/>
    <d v="2021-12-19T00:00:00"/>
    <x v="182"/>
    <x v="1"/>
    <s v="SG-20605"/>
    <s v="Speros Goranitis"/>
    <x v="0"/>
    <s v="United States"/>
    <x v="22"/>
    <x v="10"/>
    <n v="60623"/>
    <x v="2"/>
    <s v="OFF-ST-10000419"/>
    <x v="1"/>
    <x v="4"/>
    <s v="Rogers Jumbo File, Granite"/>
    <n v="32.591999999999999"/>
    <n v="3"/>
    <n v="0.2"/>
    <n v="-7.7406000000000006"/>
  </r>
  <r>
    <n v="9525"/>
    <s v="CA-2024-156958"/>
    <x v="3"/>
    <d v="2024-12-06T00:00:00"/>
    <x v="792"/>
    <x v="2"/>
    <s v="PB-18805"/>
    <s v="Patrick Bzostek"/>
    <x v="2"/>
    <s v="United States"/>
    <x v="4"/>
    <x v="4"/>
    <n v="98115"/>
    <x v="1"/>
    <s v="OFF-BI-10001524"/>
    <x v="1"/>
    <x v="8"/>
    <s v="GBC Premium Transparent Covers with Diagonal Lined Pattern"/>
    <n v="83.920000000000016"/>
    <n v="5"/>
    <n v="0.2"/>
    <n v="29.371999999999993"/>
  </r>
  <r>
    <n v="9526"/>
    <s v="CA-2024-156958"/>
    <x v="3"/>
    <d v="2024-12-06T00:00:00"/>
    <x v="792"/>
    <x v="2"/>
    <s v="PB-18805"/>
    <s v="Patrick Bzostek"/>
    <x v="2"/>
    <s v="United States"/>
    <x v="4"/>
    <x v="4"/>
    <n v="98115"/>
    <x v="1"/>
    <s v="FUR-FU-10003268"/>
    <x v="0"/>
    <x v="5"/>
    <s v="Eldon Radial Chair Mat for Low to Medium Pile Carpets"/>
    <n v="199.89999999999998"/>
    <n v="5"/>
    <n v="0"/>
    <n v="39.97999999999999"/>
  </r>
  <r>
    <n v="9527"/>
    <s v="CA-2024-156958"/>
    <x v="3"/>
    <d v="2024-12-06T00:00:00"/>
    <x v="792"/>
    <x v="2"/>
    <s v="PB-18805"/>
    <s v="Patrick Bzostek"/>
    <x v="2"/>
    <s v="United States"/>
    <x v="4"/>
    <x v="4"/>
    <n v="98115"/>
    <x v="1"/>
    <s v="TEC-PH-10000148"/>
    <x v="2"/>
    <x v="7"/>
    <s v="Cyber Acoustics AC-202b Speech Recognition Stereo Headset"/>
    <n v="31.176000000000002"/>
    <n v="3"/>
    <n v="0.2"/>
    <n v="-7.0145999999999997"/>
  </r>
  <r>
    <n v="9528"/>
    <s v="CA-2024-156958"/>
    <x v="3"/>
    <d v="2024-12-06T00:00:00"/>
    <x v="792"/>
    <x v="2"/>
    <s v="PB-18805"/>
    <s v="Patrick Bzostek"/>
    <x v="2"/>
    <s v="United States"/>
    <x v="4"/>
    <x v="4"/>
    <n v="98115"/>
    <x v="1"/>
    <s v="OFF-BI-10001543"/>
    <x v="1"/>
    <x v="8"/>
    <s v="GBC VeloBinder Manual Binding System"/>
    <n v="172.75200000000001"/>
    <n v="6"/>
    <n v="0.2"/>
    <n v="60.463200000000015"/>
  </r>
  <r>
    <n v="9529"/>
    <s v="CA-2024-156958"/>
    <x v="3"/>
    <d v="2024-12-06T00:00:00"/>
    <x v="792"/>
    <x v="2"/>
    <s v="PB-18805"/>
    <s v="Patrick Bzostek"/>
    <x v="2"/>
    <s v="United States"/>
    <x v="4"/>
    <x v="4"/>
    <n v="98115"/>
    <x v="1"/>
    <s v="OFF-BI-10002071"/>
    <x v="1"/>
    <x v="8"/>
    <s v="Fellowes Black Plastic Comb Bindings"/>
    <n v="9.2959999999999994"/>
    <n v="2"/>
    <n v="0.2"/>
    <n v="3.0211999999999994"/>
  </r>
  <r>
    <n v="9530"/>
    <s v="CA-2024-101637"/>
    <x v="3"/>
    <d v="2024-03-25T00:00:00"/>
    <x v="186"/>
    <x v="3"/>
    <s v="AC-10615"/>
    <s v="Ann Chong"/>
    <x v="1"/>
    <s v="United States"/>
    <x v="486"/>
    <x v="5"/>
    <n v="77705"/>
    <x v="2"/>
    <s v="OFF-ST-10002352"/>
    <x v="1"/>
    <x v="4"/>
    <s v="Iris Project Case"/>
    <n v="12.768000000000001"/>
    <n v="2"/>
    <n v="0.2"/>
    <n v="0.95759999999999934"/>
  </r>
  <r>
    <n v="9531"/>
    <s v="CA-2024-111759"/>
    <x v="3"/>
    <d v="2024-07-09T00:00:00"/>
    <x v="142"/>
    <x v="1"/>
    <s v="MR-17545"/>
    <s v="Mathew Reese"/>
    <x v="2"/>
    <s v="United States"/>
    <x v="4"/>
    <x v="4"/>
    <n v="98103"/>
    <x v="1"/>
    <s v="OFF-PA-10003127"/>
    <x v="1"/>
    <x v="10"/>
    <s v="Staples"/>
    <n v="52.76"/>
    <n v="2"/>
    <n v="0"/>
    <n v="24.269599999999997"/>
  </r>
  <r>
    <n v="9532"/>
    <s v="CA-2024-102729"/>
    <x v="3"/>
    <d v="2024-10-27T00:00:00"/>
    <x v="360"/>
    <x v="1"/>
    <s v="BF-11215"/>
    <s v="Benjamin Farhat"/>
    <x v="2"/>
    <s v="United States"/>
    <x v="61"/>
    <x v="5"/>
    <n v="75217"/>
    <x v="2"/>
    <s v="OFF-ST-10000464"/>
    <x v="1"/>
    <x v="4"/>
    <s v="Multi-Use Personal File Cart and Caster Set, Three Stacking Bins"/>
    <n v="55.616"/>
    <n v="2"/>
    <n v="0.2"/>
    <n v="5.5616000000000021"/>
  </r>
  <r>
    <n v="9533"/>
    <s v="CA-2023-116596"/>
    <x v="0"/>
    <d v="2023-10-28T00:00:00"/>
    <x v="894"/>
    <x v="1"/>
    <s v="BW-11200"/>
    <s v="Ben Wallace"/>
    <x v="0"/>
    <s v="United States"/>
    <x v="20"/>
    <x v="15"/>
    <n v="10011"/>
    <x v="3"/>
    <s v="FUR-CH-10000553"/>
    <x v="0"/>
    <x v="1"/>
    <s v="Metal Folding Chairs, Beige, 4/Carton"/>
    <n v="427.64400000000001"/>
    <n v="14"/>
    <n v="0.1"/>
    <n v="80.777199999999979"/>
  </r>
  <r>
    <n v="9534"/>
    <s v="CA-2023-116596"/>
    <x v="0"/>
    <d v="2023-10-28T00:00:00"/>
    <x v="894"/>
    <x v="1"/>
    <s v="BW-11200"/>
    <s v="Ben Wallace"/>
    <x v="0"/>
    <s v="United States"/>
    <x v="20"/>
    <x v="15"/>
    <n v="10011"/>
    <x v="3"/>
    <s v="OFF-FA-10000134"/>
    <x v="1"/>
    <x v="13"/>
    <s v="Advantus Push Pins, Aluminum Head"/>
    <n v="40.669999999999995"/>
    <n v="7"/>
    <n v="0"/>
    <n v="12.607699999999999"/>
  </r>
  <r>
    <n v="9535"/>
    <s v="CA-2023-116596"/>
    <x v="0"/>
    <d v="2023-10-28T00:00:00"/>
    <x v="894"/>
    <x v="1"/>
    <s v="BW-11200"/>
    <s v="Ben Wallace"/>
    <x v="0"/>
    <s v="United States"/>
    <x v="20"/>
    <x v="15"/>
    <n v="10011"/>
    <x v="3"/>
    <s v="OFF-ST-10000636"/>
    <x v="1"/>
    <x v="4"/>
    <s v="Rogers Profile Extra Capacity Storage Tub"/>
    <n v="33.479999999999997"/>
    <n v="2"/>
    <n v="0"/>
    <n v="1.3391999999999982"/>
  </r>
  <r>
    <n v="9536"/>
    <s v="CA-2023-116596"/>
    <x v="0"/>
    <d v="2023-10-28T00:00:00"/>
    <x v="894"/>
    <x v="1"/>
    <s v="BW-11200"/>
    <s v="Ben Wallace"/>
    <x v="0"/>
    <s v="United States"/>
    <x v="20"/>
    <x v="15"/>
    <n v="10011"/>
    <x v="3"/>
    <s v="OFF-BI-10002949"/>
    <x v="1"/>
    <x v="8"/>
    <s v="Prestige Round Ring Binders"/>
    <n v="9.7280000000000015"/>
    <n v="2"/>
    <n v="0.2"/>
    <n v="3.283199999999999"/>
  </r>
  <r>
    <n v="9537"/>
    <s v="CA-2024-124191"/>
    <x v="3"/>
    <d v="2024-06-13T00:00:00"/>
    <x v="1055"/>
    <x v="0"/>
    <s v="TS-21610"/>
    <s v="Troy Staebel"/>
    <x v="0"/>
    <s v="United States"/>
    <x v="22"/>
    <x v="10"/>
    <n v="60610"/>
    <x v="2"/>
    <s v="FUR-FU-10002364"/>
    <x v="0"/>
    <x v="5"/>
    <s v="Eldon Expressions Wood Desk Accessories, Oak"/>
    <n v="8.8559999999999999"/>
    <n v="3"/>
    <n v="0.6"/>
    <n v="-6.8634000000000013"/>
  </r>
  <r>
    <n v="9538"/>
    <s v="CA-2023-148747"/>
    <x v="0"/>
    <d v="2023-09-26T00:00:00"/>
    <x v="759"/>
    <x v="2"/>
    <s v="AS-10045"/>
    <s v="Aaron Smayling"/>
    <x v="1"/>
    <s v="United States"/>
    <x v="8"/>
    <x v="1"/>
    <n v="94110"/>
    <x v="1"/>
    <s v="FUR-BO-10002613"/>
    <x v="0"/>
    <x v="0"/>
    <s v="Atlantic Metals Mobile 4-Shelf Bookcases, Custom Colors"/>
    <n v="477.666"/>
    <n v="2"/>
    <n v="0.15"/>
    <n v="84.293999999999969"/>
  </r>
  <r>
    <n v="9539"/>
    <s v="US-2024-169488"/>
    <x v="3"/>
    <d v="2024-09-08T00:00:00"/>
    <x v="945"/>
    <x v="2"/>
    <s v="AA-10375"/>
    <s v="Allen Armold"/>
    <x v="0"/>
    <s v="United States"/>
    <x v="205"/>
    <x v="34"/>
    <n v="2908"/>
    <x v="3"/>
    <s v="OFF-PA-10002659"/>
    <x v="1"/>
    <x v="10"/>
    <s v="Avoid Verbal Orders Carbonless Minifold Book"/>
    <n v="16.899999999999999"/>
    <n v="5"/>
    <n v="0"/>
    <n v="7.7739999999999991"/>
  </r>
  <r>
    <n v="9540"/>
    <s v="US-2024-169488"/>
    <x v="3"/>
    <d v="2024-09-08T00:00:00"/>
    <x v="945"/>
    <x v="2"/>
    <s v="AA-10375"/>
    <s v="Allen Armold"/>
    <x v="0"/>
    <s v="United States"/>
    <x v="205"/>
    <x v="34"/>
    <n v="2908"/>
    <x v="3"/>
    <s v="OFF-PA-10000157"/>
    <x v="1"/>
    <x v="10"/>
    <s v="Xerox 191"/>
    <n v="39.96"/>
    <n v="2"/>
    <n v="0"/>
    <n v="18.781199999999998"/>
  </r>
  <r>
    <n v="9541"/>
    <s v="CA-2022-135727"/>
    <x v="1"/>
    <d v="2022-05-11T00:00:00"/>
    <x v="537"/>
    <x v="0"/>
    <s v="PS-18970"/>
    <s v="Paul Stevenson"/>
    <x v="2"/>
    <s v="United States"/>
    <x v="42"/>
    <x v="16"/>
    <n v="85023"/>
    <x v="1"/>
    <s v="FUR-CH-10004540"/>
    <x v="0"/>
    <x v="1"/>
    <s v="Global Chrome Stack Chair"/>
    <n v="191.96800000000002"/>
    <n v="7"/>
    <n v="0.2"/>
    <n v="16.797200000000004"/>
  </r>
  <r>
    <n v="9542"/>
    <s v="CA-2022-135251"/>
    <x v="1"/>
    <d v="2022-08-06T00:00:00"/>
    <x v="1214"/>
    <x v="1"/>
    <s v="RP-19270"/>
    <s v="Rachel Payne"/>
    <x v="1"/>
    <s v="United States"/>
    <x v="12"/>
    <x v="5"/>
    <n v="77095"/>
    <x v="2"/>
    <s v="OFF-LA-10004544"/>
    <x v="1"/>
    <x v="2"/>
    <s v="Avery 505"/>
    <n v="35.520000000000003"/>
    <n v="3"/>
    <n v="0.2"/>
    <n v="13.320000000000002"/>
  </r>
  <r>
    <n v="9543"/>
    <s v="CA-2022-135251"/>
    <x v="1"/>
    <d v="2022-08-06T00:00:00"/>
    <x v="1214"/>
    <x v="1"/>
    <s v="RP-19270"/>
    <s v="Rachel Payne"/>
    <x v="1"/>
    <s v="United States"/>
    <x v="12"/>
    <x v="5"/>
    <n v="77095"/>
    <x v="2"/>
    <s v="OFF-BI-10001097"/>
    <x v="1"/>
    <x v="8"/>
    <s v="Avery Hole Reinforcements"/>
    <n v="6.2299999999999986"/>
    <n v="5"/>
    <n v="0.8"/>
    <n v="-9.6565000000000047"/>
  </r>
  <r>
    <n v="9544"/>
    <s v="CA-2022-135251"/>
    <x v="1"/>
    <d v="2022-08-06T00:00:00"/>
    <x v="1214"/>
    <x v="1"/>
    <s v="RP-19270"/>
    <s v="Rachel Payne"/>
    <x v="1"/>
    <s v="United States"/>
    <x v="12"/>
    <x v="5"/>
    <n v="77095"/>
    <x v="2"/>
    <s v="OFF-PA-10003302"/>
    <x v="1"/>
    <x v="10"/>
    <s v="Xerox 1906"/>
    <n v="56.704000000000001"/>
    <n v="2"/>
    <n v="0.2"/>
    <n v="19.137599999999992"/>
  </r>
  <r>
    <n v="9545"/>
    <s v="CA-2022-135251"/>
    <x v="1"/>
    <d v="2022-08-06T00:00:00"/>
    <x v="1214"/>
    <x v="1"/>
    <s v="RP-19270"/>
    <s v="Rachel Payne"/>
    <x v="1"/>
    <s v="United States"/>
    <x v="12"/>
    <x v="5"/>
    <n v="77095"/>
    <x v="2"/>
    <s v="FUR-BO-10003965"/>
    <x v="0"/>
    <x v="0"/>
    <s v="O'Sullivan Manor Hill 2-Door Library in Brianna Oak"/>
    <n v="369.19919999999996"/>
    <n v="3"/>
    <n v="0.32"/>
    <n v="-114.01739999999995"/>
  </r>
  <r>
    <n v="9546"/>
    <s v="CA-2021-166590"/>
    <x v="2"/>
    <d v="2021-10-29T00:00:00"/>
    <x v="1024"/>
    <x v="1"/>
    <s v="NC-18625"/>
    <s v="Noah Childs"/>
    <x v="1"/>
    <s v="United States"/>
    <x v="38"/>
    <x v="14"/>
    <n v="47201"/>
    <x v="2"/>
    <s v="TEC-AC-10003433"/>
    <x v="2"/>
    <x v="11"/>
    <s v="Maxell 4.7GB DVD+R 5/Pack"/>
    <n v="1.98"/>
    <n v="2"/>
    <n v="0"/>
    <n v="0.89100000000000001"/>
  </r>
  <r>
    <n v="9547"/>
    <s v="CA-2021-166590"/>
    <x v="2"/>
    <d v="2021-10-29T00:00:00"/>
    <x v="1024"/>
    <x v="1"/>
    <s v="NC-18625"/>
    <s v="Noah Childs"/>
    <x v="1"/>
    <s v="United States"/>
    <x v="38"/>
    <x v="14"/>
    <n v="47201"/>
    <x v="2"/>
    <s v="OFF-PA-10000482"/>
    <x v="1"/>
    <x v="10"/>
    <s v="Snap-A-Way Black Print Carbonless Ruled Speed Letter, Triplicate"/>
    <n v="75.88"/>
    <n v="2"/>
    <n v="0"/>
    <n v="35.663599999999995"/>
  </r>
  <r>
    <n v="9548"/>
    <s v="CA-2023-131744"/>
    <x v="0"/>
    <d v="2023-06-19T00:00:00"/>
    <x v="375"/>
    <x v="0"/>
    <s v="SC-20770"/>
    <s v="Stewart Carmichael"/>
    <x v="1"/>
    <s v="United States"/>
    <x v="10"/>
    <x v="9"/>
    <n v="19134"/>
    <x v="3"/>
    <s v="OFF-PA-10004610"/>
    <x v="1"/>
    <x v="10"/>
    <s v="Xerox 1900"/>
    <n v="6.8480000000000008"/>
    <n v="2"/>
    <n v="0.2"/>
    <n v="2.1399999999999992"/>
  </r>
  <r>
    <n v="9549"/>
    <s v="CA-2023-131744"/>
    <x v="0"/>
    <d v="2023-06-19T00:00:00"/>
    <x v="375"/>
    <x v="0"/>
    <s v="SC-20770"/>
    <s v="Stewart Carmichael"/>
    <x v="1"/>
    <s v="United States"/>
    <x v="10"/>
    <x v="9"/>
    <n v="19134"/>
    <x v="3"/>
    <s v="OFF-BI-10003910"/>
    <x v="1"/>
    <x v="8"/>
    <s v="DXL Angle-View Binders with Locking Rings by Samsill"/>
    <n v="4.6260000000000003"/>
    <n v="2"/>
    <n v="0.7"/>
    <n v="-3.8549999999999986"/>
  </r>
  <r>
    <n v="9550"/>
    <s v="CA-2023-131744"/>
    <x v="0"/>
    <d v="2023-06-19T00:00:00"/>
    <x v="375"/>
    <x v="0"/>
    <s v="SC-20770"/>
    <s v="Stewart Carmichael"/>
    <x v="1"/>
    <s v="United States"/>
    <x v="10"/>
    <x v="9"/>
    <n v="19134"/>
    <x v="3"/>
    <s v="OFF-AP-10001394"/>
    <x v="1"/>
    <x v="9"/>
    <s v="Harmony Air Purifier"/>
    <n v="453.6"/>
    <n v="3"/>
    <n v="0.2"/>
    <n v="90.71999999999997"/>
  </r>
  <r>
    <n v="9551"/>
    <s v="CA-2022-160864"/>
    <x v="1"/>
    <d v="2022-05-03T00:00:00"/>
    <x v="1192"/>
    <x v="2"/>
    <s v="NF-18595"/>
    <s v="Nicole Fjeld"/>
    <x v="2"/>
    <s v="United States"/>
    <x v="49"/>
    <x v="1"/>
    <n v="95123"/>
    <x v="1"/>
    <s v="OFF-BI-10004654"/>
    <x v="1"/>
    <x v="8"/>
    <s v="Avery Binding System Hidden Tab Executive Style Index Sets"/>
    <n v="13.847999999999999"/>
    <n v="3"/>
    <n v="0.2"/>
    <n v="5.1929999999999996"/>
  </r>
  <r>
    <n v="9552"/>
    <s v="CA-2022-147690"/>
    <x v="1"/>
    <d v="2022-11-10T00:00:00"/>
    <x v="665"/>
    <x v="1"/>
    <s v="SC-20020"/>
    <s v="Sam Craven"/>
    <x v="0"/>
    <s v="United States"/>
    <x v="10"/>
    <x v="9"/>
    <n v="19140"/>
    <x v="3"/>
    <s v="OFF-ST-10001526"/>
    <x v="1"/>
    <x v="4"/>
    <s v="Iceberg Mobile Mega Data/Printer Cart "/>
    <n v="577.58400000000006"/>
    <n v="6"/>
    <n v="0.2"/>
    <n v="43.318799999999953"/>
  </r>
  <r>
    <n v="9553"/>
    <s v="CA-2022-163923"/>
    <x v="1"/>
    <d v="2022-05-30T00:00:00"/>
    <x v="69"/>
    <x v="1"/>
    <s v="BD-11560"/>
    <s v="Brendan Dodson"/>
    <x v="2"/>
    <s v="United States"/>
    <x v="24"/>
    <x v="17"/>
    <n v="22153"/>
    <x v="0"/>
    <s v="TEC-AC-10000358"/>
    <x v="2"/>
    <x v="11"/>
    <s v="Imation Secure Drive + Hardware Encrypted USB flash drive - 16 GB"/>
    <n v="151.96"/>
    <n v="4"/>
    <n v="0"/>
    <n v="36.470399999999998"/>
  </r>
  <r>
    <n v="9554"/>
    <s v="CA-2023-125724"/>
    <x v="0"/>
    <d v="2023-09-23T00:00:00"/>
    <x v="759"/>
    <x v="1"/>
    <s v="SM-20950"/>
    <s v="Suzanne McNair"/>
    <x v="1"/>
    <s v="United States"/>
    <x v="266"/>
    <x v="22"/>
    <n v="80020"/>
    <x v="1"/>
    <s v="FUR-FU-10000246"/>
    <x v="0"/>
    <x v="5"/>
    <s v="Aluminum Document Frame"/>
    <n v="68.432000000000016"/>
    <n v="7"/>
    <n v="0.2"/>
    <n v="8.5539999999999878"/>
  </r>
  <r>
    <n v="9555"/>
    <s v="CA-2022-111612"/>
    <x v="1"/>
    <d v="2022-11-28T00:00:00"/>
    <x v="156"/>
    <x v="1"/>
    <s v="EB-14110"/>
    <s v="Eugene Barchas"/>
    <x v="0"/>
    <s v="United States"/>
    <x v="38"/>
    <x v="24"/>
    <n v="43229"/>
    <x v="3"/>
    <s v="FUR-FU-10003799"/>
    <x v="0"/>
    <x v="5"/>
    <s v="Seth Thomas 13 1/2&quot; Wall Clock"/>
    <n v="71.12"/>
    <n v="5"/>
    <n v="0.2"/>
    <n v="9.7789999999999964"/>
  </r>
  <r>
    <n v="9556"/>
    <s v="CA-2022-111612"/>
    <x v="1"/>
    <d v="2022-11-28T00:00:00"/>
    <x v="156"/>
    <x v="1"/>
    <s v="EB-14110"/>
    <s v="Eugene Barchas"/>
    <x v="0"/>
    <s v="United States"/>
    <x v="38"/>
    <x v="24"/>
    <n v="43229"/>
    <x v="3"/>
    <s v="OFF-FA-10003021"/>
    <x v="1"/>
    <x v="13"/>
    <s v="Staples"/>
    <n v="3.008"/>
    <n v="2"/>
    <n v="0.2"/>
    <n v="0.56399999999999983"/>
  </r>
  <r>
    <n v="9557"/>
    <s v="CA-2022-156853"/>
    <x v="1"/>
    <d v="2022-12-03T00:00:00"/>
    <x v="1197"/>
    <x v="0"/>
    <s v="HP-14815"/>
    <s v="Harold Pawlan"/>
    <x v="2"/>
    <s v="United States"/>
    <x v="3"/>
    <x v="38"/>
    <n v="3301"/>
    <x v="3"/>
    <s v="OFF-PA-10003656"/>
    <x v="1"/>
    <x v="10"/>
    <s v="Xerox 1935"/>
    <n v="184.66"/>
    <n v="7"/>
    <n v="0"/>
    <n v="84.943599999999989"/>
  </r>
  <r>
    <n v="9558"/>
    <s v="CA-2021-103086"/>
    <x v="2"/>
    <d v="2021-10-17T00:00:00"/>
    <x v="580"/>
    <x v="0"/>
    <s v="EB-14170"/>
    <s v="Evan Bailliet"/>
    <x v="0"/>
    <s v="United States"/>
    <x v="12"/>
    <x v="5"/>
    <n v="77095"/>
    <x v="2"/>
    <s v="FUR-FU-10004586"/>
    <x v="0"/>
    <x v="5"/>
    <s v="G.E. Longer-Life Indoor Recessed Floodlight Bulbs"/>
    <n v="5.3120000000000003"/>
    <n v="2"/>
    <n v="0.6"/>
    <n v="-1.5935999999999995"/>
  </r>
  <r>
    <n v="9559"/>
    <s v="CA-2023-129280"/>
    <x v="0"/>
    <d v="2023-05-04T00:00:00"/>
    <x v="711"/>
    <x v="2"/>
    <s v="SM-20905"/>
    <s v="Susan MacKendrick"/>
    <x v="0"/>
    <s v="United States"/>
    <x v="46"/>
    <x v="24"/>
    <n v="43055"/>
    <x v="3"/>
    <s v="TEC-AC-10003832"/>
    <x v="2"/>
    <x v="11"/>
    <s v="Imation 16GB Mini TravelDrive USB 2.0 Flash Drive"/>
    <n v="132.52000000000004"/>
    <n v="5"/>
    <n v="0.2"/>
    <n v="34.786500000000004"/>
  </r>
  <r>
    <n v="9560"/>
    <s v="CA-2023-129280"/>
    <x v="0"/>
    <d v="2023-05-04T00:00:00"/>
    <x v="711"/>
    <x v="2"/>
    <s v="SM-20905"/>
    <s v="Susan MacKendrick"/>
    <x v="0"/>
    <s v="United States"/>
    <x v="46"/>
    <x v="24"/>
    <n v="43055"/>
    <x v="3"/>
    <s v="OFF-ST-10002554"/>
    <x v="1"/>
    <x v="4"/>
    <s v="Tennsco Industrial Shelving"/>
    <n v="195.64"/>
    <n v="5"/>
    <n v="0.2"/>
    <n v="-44.018999999999991"/>
  </r>
  <r>
    <n v="9561"/>
    <s v="CA-2023-129280"/>
    <x v="0"/>
    <d v="2023-05-04T00:00:00"/>
    <x v="711"/>
    <x v="2"/>
    <s v="SM-20905"/>
    <s v="Susan MacKendrick"/>
    <x v="0"/>
    <s v="United States"/>
    <x v="46"/>
    <x v="24"/>
    <n v="43055"/>
    <x v="3"/>
    <s v="FUR-FU-10001876"/>
    <x v="0"/>
    <x v="5"/>
    <s v="Computer Room Manger, 14&quot;"/>
    <n v="51.967999999999996"/>
    <n v="2"/>
    <n v="0.2"/>
    <n v="10.393599999999998"/>
  </r>
  <r>
    <n v="9562"/>
    <s v="CA-2023-129280"/>
    <x v="0"/>
    <d v="2023-05-04T00:00:00"/>
    <x v="711"/>
    <x v="2"/>
    <s v="SM-20905"/>
    <s v="Susan MacKendrick"/>
    <x v="0"/>
    <s v="United States"/>
    <x v="46"/>
    <x v="24"/>
    <n v="43055"/>
    <x v="3"/>
    <s v="TEC-AC-10002637"/>
    <x v="2"/>
    <x v="11"/>
    <s v="Logitech VX Revolution Cordless Laser Mouse for Notebooks (Black)"/>
    <n v="431.97600000000006"/>
    <n v="3"/>
    <n v="0.2"/>
    <n v="-75.59580000000004"/>
  </r>
  <r>
    <n v="9563"/>
    <s v="CA-2023-129280"/>
    <x v="0"/>
    <d v="2023-05-04T00:00:00"/>
    <x v="711"/>
    <x v="2"/>
    <s v="SM-20905"/>
    <s v="Susan MacKendrick"/>
    <x v="0"/>
    <s v="United States"/>
    <x v="46"/>
    <x v="24"/>
    <n v="43055"/>
    <x v="3"/>
    <s v="TEC-MA-10003589"/>
    <x v="2"/>
    <x v="15"/>
    <s v="Cisco 8961 IP Phone Charcoal"/>
    <n v="224.93700000000004"/>
    <n v="3"/>
    <n v="0.7"/>
    <n v="-164.9538"/>
  </r>
  <r>
    <n v="9564"/>
    <s v="CA-2023-129280"/>
    <x v="0"/>
    <d v="2023-05-04T00:00:00"/>
    <x v="711"/>
    <x v="2"/>
    <s v="SM-20905"/>
    <s v="Susan MacKendrick"/>
    <x v="0"/>
    <s v="United States"/>
    <x v="46"/>
    <x v="24"/>
    <n v="43055"/>
    <x v="3"/>
    <s v="OFF-LA-10000081"/>
    <x v="1"/>
    <x v="2"/>
    <s v="Avery 496"/>
    <n v="6"/>
    <n v="2"/>
    <n v="0.2"/>
    <n v="2.0999999999999996"/>
  </r>
  <r>
    <n v="9565"/>
    <s v="CA-2022-161242"/>
    <x v="1"/>
    <d v="2022-06-01T00:00:00"/>
    <x v="920"/>
    <x v="1"/>
    <s v="CG-12040"/>
    <s v="Catherine Glotzbach"/>
    <x v="2"/>
    <s v="United States"/>
    <x v="1"/>
    <x v="1"/>
    <n v="90045"/>
    <x v="1"/>
    <s v="OFF-PA-10001838"/>
    <x v="1"/>
    <x v="10"/>
    <s v="Adams Telephone Message Book W/Dividers/Space For Phone Numbers, 5 1/4&quot;X8 1/2&quot;, 300/Messages"/>
    <n v="11.76"/>
    <n v="2"/>
    <n v="0"/>
    <n v="5.7623999999999995"/>
  </r>
  <r>
    <n v="9566"/>
    <s v="CA-2021-130428"/>
    <x v="2"/>
    <d v="2021-03-31T00:00:00"/>
    <x v="1075"/>
    <x v="3"/>
    <s v="TG-21640"/>
    <s v="Trudy Glocke"/>
    <x v="0"/>
    <s v="United States"/>
    <x v="67"/>
    <x v="2"/>
    <n v="33614"/>
    <x v="0"/>
    <s v="FUR-CH-10002965"/>
    <x v="0"/>
    <x v="1"/>
    <s v="Global Leather Highback Executive Chair with Pneumatic Height Adjustment, Black"/>
    <n v="1125.4879999999998"/>
    <n v="7"/>
    <n v="0.2"/>
    <n v="98.480200000000082"/>
  </r>
  <r>
    <n v="9567"/>
    <s v="CA-2021-130428"/>
    <x v="2"/>
    <d v="2021-03-31T00:00:00"/>
    <x v="1075"/>
    <x v="3"/>
    <s v="TG-21640"/>
    <s v="Trudy Glocke"/>
    <x v="0"/>
    <s v="United States"/>
    <x v="67"/>
    <x v="2"/>
    <n v="33614"/>
    <x v="0"/>
    <s v="OFF-BI-10001636"/>
    <x v="1"/>
    <x v="8"/>
    <s v="Ibico Plastic and Wire Spiral Binding Combs"/>
    <n v="12.645000000000001"/>
    <n v="5"/>
    <n v="0.7"/>
    <n v="-10.116"/>
  </r>
  <r>
    <n v="9568"/>
    <s v="CA-2021-130428"/>
    <x v="2"/>
    <d v="2021-03-31T00:00:00"/>
    <x v="1075"/>
    <x v="3"/>
    <s v="TG-21640"/>
    <s v="Trudy Glocke"/>
    <x v="0"/>
    <s v="United States"/>
    <x v="67"/>
    <x v="2"/>
    <n v="33614"/>
    <x v="0"/>
    <s v="OFF-AR-10004027"/>
    <x v="1"/>
    <x v="6"/>
    <s v="Binney &amp; Smith inkTank Erasable Desk Highlighter, Chisel Tip, Yellow, 12/Box"/>
    <n v="4.032"/>
    <n v="2"/>
    <n v="0.2"/>
    <n v="1.0584000000000002"/>
  </r>
  <r>
    <n v="9569"/>
    <s v="CA-2024-104388"/>
    <x v="3"/>
    <d v="2024-07-06T00:00:00"/>
    <x v="489"/>
    <x v="2"/>
    <s v="DK-12835"/>
    <s v="Damala Kotsonis"/>
    <x v="1"/>
    <s v="United States"/>
    <x v="9"/>
    <x v="8"/>
    <n v="68025"/>
    <x v="2"/>
    <s v="TEC-PH-10002293"/>
    <x v="2"/>
    <x v="7"/>
    <s v="Anker 36W 4-Port USB Wall Charger Travel Power Adapter for iPhone 5s 5c 5"/>
    <n v="79.959999999999994"/>
    <n v="4"/>
    <n v="0"/>
    <n v="22.388800000000003"/>
  </r>
  <r>
    <n v="9570"/>
    <s v="CA-2022-113131"/>
    <x v="1"/>
    <d v="2022-09-24T00:00:00"/>
    <x v="488"/>
    <x v="3"/>
    <s v="MB-17305"/>
    <s v="Maria Bertelson"/>
    <x v="0"/>
    <s v="United States"/>
    <x v="38"/>
    <x v="24"/>
    <n v="43229"/>
    <x v="3"/>
    <s v="OFF-BI-10003196"/>
    <x v="1"/>
    <x v="8"/>
    <s v="Accohide Poly Flexible Ring Binders"/>
    <n v="6.732000000000002"/>
    <n v="6"/>
    <n v="0.7"/>
    <n v="-4.4879999999999978"/>
  </r>
  <r>
    <n v="9571"/>
    <s v="CA-2022-113131"/>
    <x v="1"/>
    <d v="2022-09-24T00:00:00"/>
    <x v="488"/>
    <x v="3"/>
    <s v="MB-17305"/>
    <s v="Maria Bertelson"/>
    <x v="0"/>
    <s v="United States"/>
    <x v="38"/>
    <x v="24"/>
    <n v="43229"/>
    <x v="3"/>
    <s v="OFF-ST-10001172"/>
    <x v="1"/>
    <x v="4"/>
    <s v="Tennsco Lockers, Sand"/>
    <n v="33.568000000000005"/>
    <n v="2"/>
    <n v="0.2"/>
    <n v="1.6783999999999981"/>
  </r>
  <r>
    <n v="9572"/>
    <s v="CA-2022-113131"/>
    <x v="1"/>
    <d v="2022-09-24T00:00:00"/>
    <x v="488"/>
    <x v="3"/>
    <s v="MB-17305"/>
    <s v="Maria Bertelson"/>
    <x v="0"/>
    <s v="United States"/>
    <x v="38"/>
    <x v="24"/>
    <n v="43229"/>
    <x v="3"/>
    <s v="OFF-EN-10003068"/>
    <x v="1"/>
    <x v="12"/>
    <s v="#6 3/4 Gummed Flap White Envelopes"/>
    <n v="15.840000000000002"/>
    <n v="2"/>
    <n v="0.2"/>
    <n v="5.5439999999999987"/>
  </r>
  <r>
    <n v="9573"/>
    <s v="CA-2022-113131"/>
    <x v="1"/>
    <d v="2022-09-24T00:00:00"/>
    <x v="488"/>
    <x v="3"/>
    <s v="MB-17305"/>
    <s v="Maria Bertelson"/>
    <x v="0"/>
    <s v="United States"/>
    <x v="38"/>
    <x v="24"/>
    <n v="43229"/>
    <x v="3"/>
    <s v="OFF-LA-10003510"/>
    <x v="1"/>
    <x v="2"/>
    <s v="Avery 4027 File Folder Labels for Dot Matrix Printers, 5000 Labels per Box, White"/>
    <n v="24.424000000000003"/>
    <n v="1"/>
    <n v="0.2"/>
    <n v="7.9378000000000002"/>
  </r>
  <r>
    <n v="9574"/>
    <s v="CA-2022-113131"/>
    <x v="1"/>
    <d v="2022-09-24T00:00:00"/>
    <x v="488"/>
    <x v="3"/>
    <s v="MB-17305"/>
    <s v="Maria Bertelson"/>
    <x v="0"/>
    <s v="United States"/>
    <x v="38"/>
    <x v="24"/>
    <n v="43229"/>
    <x v="3"/>
    <s v="OFF-AR-10003504"/>
    <x v="1"/>
    <x v="6"/>
    <s v="Newell 347"/>
    <n v="17.12"/>
    <n v="5"/>
    <n v="0.2"/>
    <n v="1.9259999999999975"/>
  </r>
  <r>
    <n v="9575"/>
    <s v="CA-2022-148495"/>
    <x v="1"/>
    <d v="2022-08-13T00:00:00"/>
    <x v="1111"/>
    <x v="3"/>
    <s v="SF-20065"/>
    <s v="Sandra Flanagan"/>
    <x v="0"/>
    <s v="United States"/>
    <x v="225"/>
    <x v="1"/>
    <n v="91767"/>
    <x v="1"/>
    <s v="FUR-FU-10001889"/>
    <x v="0"/>
    <x v="5"/>
    <s v="Ultra Door Pull Handle"/>
    <n v="31.56"/>
    <n v="3"/>
    <n v="0"/>
    <n v="10.4148"/>
  </r>
  <r>
    <n v="9576"/>
    <s v="CA-2022-143147"/>
    <x v="1"/>
    <d v="2022-05-26T00:00:00"/>
    <x v="311"/>
    <x v="0"/>
    <s v="PS-18760"/>
    <s v="Pamela Stobb"/>
    <x v="0"/>
    <s v="United States"/>
    <x v="52"/>
    <x v="5"/>
    <n v="78207"/>
    <x v="2"/>
    <s v="FUR-CH-10000863"/>
    <x v="0"/>
    <x v="1"/>
    <s v="Novimex Swivel Fabric Task Chair"/>
    <n v="105.68599999999999"/>
    <n v="1"/>
    <n v="0.3"/>
    <n v="-28.686199999999999"/>
  </r>
  <r>
    <n v="9577"/>
    <s v="CA-2022-143147"/>
    <x v="1"/>
    <d v="2022-05-26T00:00:00"/>
    <x v="311"/>
    <x v="0"/>
    <s v="PS-18760"/>
    <s v="Pamela Stobb"/>
    <x v="0"/>
    <s v="United States"/>
    <x v="52"/>
    <x v="5"/>
    <n v="78207"/>
    <x v="2"/>
    <s v="TEC-MA-10004679"/>
    <x v="2"/>
    <x v="15"/>
    <s v="StarTech.com 10/100 VDSL2 Ethernet Extender Kit"/>
    <n v="399.53999999999996"/>
    <n v="2"/>
    <n v="0.4"/>
    <n v="-79.908000000000015"/>
  </r>
  <r>
    <n v="9578"/>
    <s v="CA-2022-143147"/>
    <x v="1"/>
    <d v="2022-05-26T00:00:00"/>
    <x v="311"/>
    <x v="0"/>
    <s v="PS-18760"/>
    <s v="Pamela Stobb"/>
    <x v="0"/>
    <s v="United States"/>
    <x v="52"/>
    <x v="5"/>
    <n v="78207"/>
    <x v="2"/>
    <s v="FUR-CH-10004754"/>
    <x v="0"/>
    <x v="1"/>
    <s v="Global Stack Chair with Arms, Black"/>
    <n v="104.93"/>
    <n v="5"/>
    <n v="0.3"/>
    <n v="-4.4969999999999999"/>
  </r>
  <r>
    <n v="9579"/>
    <s v="CA-2024-152975"/>
    <x v="3"/>
    <d v="2024-09-15T00:00:00"/>
    <x v="1259"/>
    <x v="2"/>
    <s v="RB-19705"/>
    <s v="Roger Barcio"/>
    <x v="2"/>
    <s v="United States"/>
    <x v="20"/>
    <x v="15"/>
    <n v="10035"/>
    <x v="3"/>
    <s v="TEC-PH-10004586"/>
    <x v="2"/>
    <x v="7"/>
    <s v="Wilson SignalBoost 841262 DB PRO Amplifier Kit"/>
    <n v="1079.8499999999999"/>
    <n v="3"/>
    <n v="0"/>
    <n v="323.95499999999993"/>
  </r>
  <r>
    <n v="9580"/>
    <s v="CA-2024-152975"/>
    <x v="3"/>
    <d v="2024-09-15T00:00:00"/>
    <x v="1259"/>
    <x v="2"/>
    <s v="RB-19705"/>
    <s v="Roger Barcio"/>
    <x v="2"/>
    <s v="United States"/>
    <x v="20"/>
    <x v="15"/>
    <n v="10035"/>
    <x v="3"/>
    <s v="OFF-ST-10001370"/>
    <x v="1"/>
    <x v="4"/>
    <s v="Sensible Storage WireTech Storage Systems"/>
    <n v="70.98"/>
    <n v="1"/>
    <n v="0"/>
    <n v="3.5489999999999924"/>
  </r>
  <r>
    <n v="9581"/>
    <s v="CA-2024-152975"/>
    <x v="3"/>
    <d v="2024-09-15T00:00:00"/>
    <x v="1259"/>
    <x v="2"/>
    <s v="RB-19705"/>
    <s v="Roger Barcio"/>
    <x v="2"/>
    <s v="United States"/>
    <x v="20"/>
    <x v="15"/>
    <n v="10035"/>
    <x v="3"/>
    <s v="OFF-AR-10001988"/>
    <x v="1"/>
    <x v="6"/>
    <s v="Bulldog Table or Wall-Mount Pencil Sharpener"/>
    <n v="29.950000000000003"/>
    <n v="5"/>
    <n v="0"/>
    <n v="8.6854999999999993"/>
  </r>
  <r>
    <n v="9582"/>
    <s v="CA-2024-152975"/>
    <x v="3"/>
    <d v="2024-09-15T00:00:00"/>
    <x v="1259"/>
    <x v="2"/>
    <s v="RB-19705"/>
    <s v="Roger Barcio"/>
    <x v="2"/>
    <s v="United States"/>
    <x v="20"/>
    <x v="15"/>
    <n v="10035"/>
    <x v="3"/>
    <s v="FUR-CH-10003298"/>
    <x v="0"/>
    <x v="1"/>
    <s v="Office Star - Contemporary Task Swivel chair with Loop Arms, Charcoal"/>
    <n v="589.41"/>
    <n v="5"/>
    <n v="0.1"/>
    <n v="-6.5490000000000492"/>
  </r>
  <r>
    <n v="9583"/>
    <s v="CA-2023-107475"/>
    <x v="0"/>
    <d v="2023-06-08T00:00:00"/>
    <x v="950"/>
    <x v="1"/>
    <s v="RS-19870"/>
    <s v="Roy Skaria"/>
    <x v="2"/>
    <s v="United States"/>
    <x v="10"/>
    <x v="9"/>
    <n v="19120"/>
    <x v="3"/>
    <s v="OFF-FA-10002988"/>
    <x v="1"/>
    <x v="13"/>
    <s v="Ideal Clamps"/>
    <n v="9.6479999999999997"/>
    <n v="6"/>
    <n v="0.2"/>
    <n v="3.4973999999999998"/>
  </r>
  <r>
    <n v="9584"/>
    <s v="CA-2024-116127"/>
    <x v="3"/>
    <d v="2024-06-26T00:00:00"/>
    <x v="327"/>
    <x v="0"/>
    <s v="SB-20185"/>
    <s v="Sarah Brown"/>
    <x v="0"/>
    <s v="United States"/>
    <x v="20"/>
    <x v="15"/>
    <n v="10024"/>
    <x v="3"/>
    <s v="FUR-BO-10002213"/>
    <x v="0"/>
    <x v="0"/>
    <s v="DMI Eclipse Executive Suite Bookcases"/>
    <n v="400.78400000000005"/>
    <n v="1"/>
    <n v="0.2"/>
    <n v="-5.0098000000000269"/>
  </r>
  <r>
    <n v="9585"/>
    <s v="CA-2024-132584"/>
    <x v="3"/>
    <d v="2024-08-27T00:00:00"/>
    <x v="952"/>
    <x v="2"/>
    <s v="HJ-14875"/>
    <s v="Heather Jas"/>
    <x v="2"/>
    <s v="United States"/>
    <x v="66"/>
    <x v="12"/>
    <n v="48234"/>
    <x v="2"/>
    <s v="OFF-ST-10000344"/>
    <x v="1"/>
    <x v="4"/>
    <s v="Neat Ideas Personal Hanging Folder Files, Black"/>
    <n v="53.72"/>
    <n v="4"/>
    <n v="0"/>
    <n v="13.967199999999998"/>
  </r>
  <r>
    <n v="9586"/>
    <s v="CA-2023-160598"/>
    <x v="0"/>
    <d v="2023-08-27T00:00:00"/>
    <x v="267"/>
    <x v="2"/>
    <s v="SV-20815"/>
    <s v="Stuart Van"/>
    <x v="1"/>
    <s v="United States"/>
    <x v="100"/>
    <x v="2"/>
    <n v="33142"/>
    <x v="0"/>
    <s v="OFF-PA-10002319"/>
    <x v="1"/>
    <x v="10"/>
    <s v="Xerox 1944"/>
    <n v="31.007999999999999"/>
    <n v="1"/>
    <n v="0.2"/>
    <n v="11.240400000000001"/>
  </r>
  <r>
    <n v="9587"/>
    <s v="CA-2023-108630"/>
    <x v="0"/>
    <d v="2023-11-19T00:00:00"/>
    <x v="1058"/>
    <x v="3"/>
    <s v="BE-11410"/>
    <s v="Bobby Elias"/>
    <x v="0"/>
    <s v="United States"/>
    <x v="3"/>
    <x v="1"/>
    <n v="94521"/>
    <x v="1"/>
    <s v="OFF-BI-10002437"/>
    <x v="1"/>
    <x v="8"/>
    <s v="Recycled Premium Regency Composition Covers"/>
    <n v="61.120000000000005"/>
    <n v="5"/>
    <n v="0.2"/>
    <n v="22.155999999999999"/>
  </r>
  <r>
    <n v="9588"/>
    <s v="US-2024-129203"/>
    <x v="3"/>
    <d v="2024-04-18T00:00:00"/>
    <x v="901"/>
    <x v="1"/>
    <s v="BM-11575"/>
    <s v="Brendan Murry"/>
    <x v="1"/>
    <s v="United States"/>
    <x v="22"/>
    <x v="10"/>
    <n v="60653"/>
    <x v="2"/>
    <s v="OFF-ST-10001418"/>
    <x v="1"/>
    <x v="4"/>
    <s v="Carina Media Storage Towers in Natural &amp; Black"/>
    <n v="195.136"/>
    <n v="4"/>
    <n v="0.2"/>
    <n v="-43.9056"/>
  </r>
  <r>
    <n v="9589"/>
    <s v="CA-2024-110940"/>
    <x v="3"/>
    <d v="2024-07-24T00:00:00"/>
    <x v="303"/>
    <x v="1"/>
    <s v="AZ-10750"/>
    <s v="Annie Zypern"/>
    <x v="0"/>
    <s v="United States"/>
    <x v="320"/>
    <x v="10"/>
    <n v="60090"/>
    <x v="2"/>
    <s v="OFF-AR-10000380"/>
    <x v="1"/>
    <x v="6"/>
    <s v="Hunt PowerHouse Electric Pencil Sharpener, Blue"/>
    <n v="121.536"/>
    <n v="4"/>
    <n v="0.2"/>
    <n v="15.191999999999979"/>
  </r>
  <r>
    <n v="9590"/>
    <s v="CA-2021-119172"/>
    <x v="2"/>
    <d v="2021-05-11T00:00:00"/>
    <x v="8"/>
    <x v="1"/>
    <s v="HD-14785"/>
    <s v="Harold Dahlen"/>
    <x v="2"/>
    <s v="United States"/>
    <x v="22"/>
    <x v="10"/>
    <n v="60610"/>
    <x v="2"/>
    <s v="OFF-PA-10003036"/>
    <x v="1"/>
    <x v="10"/>
    <s v="Black Print Carbonless 8 1/2&quot; x 8 1/4&quot; Rapid Memo Book"/>
    <n v="17.472000000000001"/>
    <n v="3"/>
    <n v="0.2"/>
    <n v="5.6783999999999981"/>
  </r>
  <r>
    <n v="9591"/>
    <s v="CA-2021-119172"/>
    <x v="2"/>
    <d v="2021-05-11T00:00:00"/>
    <x v="8"/>
    <x v="1"/>
    <s v="HD-14785"/>
    <s v="Harold Dahlen"/>
    <x v="2"/>
    <s v="United States"/>
    <x v="22"/>
    <x v="10"/>
    <n v="60610"/>
    <x v="2"/>
    <s v="OFF-BI-10002026"/>
    <x v="1"/>
    <x v="8"/>
    <s v="Avery Arch Ring Binders"/>
    <n v="104.57999999999998"/>
    <n v="9"/>
    <n v="0.8"/>
    <n v="-172.55700000000007"/>
  </r>
  <r>
    <n v="9592"/>
    <s v="US-2023-105452"/>
    <x v="0"/>
    <d v="2023-07-29T00:00:00"/>
    <x v="1269"/>
    <x v="1"/>
    <s v="BF-11005"/>
    <s v="Barry Franz"/>
    <x v="2"/>
    <s v="United States"/>
    <x v="45"/>
    <x v="5"/>
    <n v="77506"/>
    <x v="2"/>
    <s v="FUR-FU-10003691"/>
    <x v="0"/>
    <x v="5"/>
    <s v="Eldon Image Series Desk Accessories, Ebony"/>
    <n v="24.700000000000003"/>
    <n v="5"/>
    <n v="0.6"/>
    <n v="-9.8799999999999955"/>
  </r>
  <r>
    <n v="9593"/>
    <s v="US-2023-105452"/>
    <x v="0"/>
    <d v="2023-07-29T00:00:00"/>
    <x v="1269"/>
    <x v="1"/>
    <s v="BF-11005"/>
    <s v="Barry Franz"/>
    <x v="2"/>
    <s v="United States"/>
    <x v="45"/>
    <x v="5"/>
    <n v="77506"/>
    <x v="2"/>
    <s v="FUR-FU-10003806"/>
    <x v="0"/>
    <x v="5"/>
    <s v="Tenex Chairmat w/ Average Lip, 45&quot; x 53&quot;"/>
    <n v="302.72000000000003"/>
    <n v="5"/>
    <n v="0.6"/>
    <n v="-378.40000000000009"/>
  </r>
  <r>
    <n v="9594"/>
    <s v="CA-2024-108931"/>
    <x v="3"/>
    <d v="2024-09-15T00:00:00"/>
    <x v="184"/>
    <x v="1"/>
    <s v="HZ-14950"/>
    <s v="Henia Zydlo"/>
    <x v="0"/>
    <s v="United States"/>
    <x v="20"/>
    <x v="15"/>
    <n v="10024"/>
    <x v="3"/>
    <s v="OFF-PA-10002741"/>
    <x v="1"/>
    <x v="10"/>
    <s v="Xerox 1980"/>
    <n v="8.56"/>
    <n v="2"/>
    <n v="0"/>
    <n v="3.8519999999999994"/>
  </r>
  <r>
    <n v="9595"/>
    <s v="CA-2024-108931"/>
    <x v="3"/>
    <d v="2024-09-15T00:00:00"/>
    <x v="184"/>
    <x v="1"/>
    <s v="HZ-14950"/>
    <s v="Henia Zydlo"/>
    <x v="0"/>
    <s v="United States"/>
    <x v="20"/>
    <x v="15"/>
    <n v="10024"/>
    <x v="3"/>
    <s v="OFF-PA-10003845"/>
    <x v="1"/>
    <x v="10"/>
    <s v="Xerox 1987"/>
    <n v="11.56"/>
    <n v="2"/>
    <n v="0"/>
    <n v="5.6644000000000005"/>
  </r>
  <r>
    <n v="9596"/>
    <s v="CA-2024-104619"/>
    <x v="3"/>
    <d v="2024-01-25T00:00:00"/>
    <x v="1320"/>
    <x v="1"/>
    <s v="KD-16495"/>
    <s v="Keith Dawkins"/>
    <x v="1"/>
    <s v="United States"/>
    <x v="49"/>
    <x v="1"/>
    <n v="95123"/>
    <x v="1"/>
    <s v="OFF-AP-10001492"/>
    <x v="1"/>
    <x v="9"/>
    <s v="Acco Six-Outlet Power Strip, 4' Cord Length"/>
    <n v="25.86"/>
    <n v="3"/>
    <n v="0"/>
    <n v="6.7236000000000002"/>
  </r>
  <r>
    <n v="9597"/>
    <s v="CA-2024-104619"/>
    <x v="3"/>
    <d v="2024-01-25T00:00:00"/>
    <x v="1320"/>
    <x v="1"/>
    <s v="KD-16495"/>
    <s v="Keith Dawkins"/>
    <x v="1"/>
    <s v="United States"/>
    <x v="49"/>
    <x v="1"/>
    <n v="95123"/>
    <x v="1"/>
    <s v="OFF-BI-10004318"/>
    <x v="1"/>
    <x v="8"/>
    <s v="Ibico EB-19 Dual Function Manual Binding System"/>
    <n v="276.78400000000005"/>
    <n v="2"/>
    <n v="0.2"/>
    <n v="89.954799999999992"/>
  </r>
  <r>
    <n v="9598"/>
    <s v="CA-2024-104619"/>
    <x v="3"/>
    <d v="2024-01-25T00:00:00"/>
    <x v="1320"/>
    <x v="1"/>
    <s v="KD-16495"/>
    <s v="Keith Dawkins"/>
    <x v="1"/>
    <s v="United States"/>
    <x v="49"/>
    <x v="1"/>
    <n v="95123"/>
    <x v="1"/>
    <s v="TEC-PH-10000193"/>
    <x v="2"/>
    <x v="7"/>
    <s v="Jensen SMPS-640 - speaker phone"/>
    <n v="110.352"/>
    <n v="3"/>
    <n v="0.2"/>
    <n v="8.2763999999999953"/>
  </r>
  <r>
    <n v="9599"/>
    <s v="CA-2022-149517"/>
    <x v="1"/>
    <d v="2022-09-19T00:00:00"/>
    <x v="832"/>
    <x v="1"/>
    <s v="FC-14245"/>
    <s v="Frank Carlisle"/>
    <x v="2"/>
    <s v="United States"/>
    <x v="301"/>
    <x v="1"/>
    <n v="95823"/>
    <x v="1"/>
    <s v="FUR-FU-10003464"/>
    <x v="0"/>
    <x v="5"/>
    <s v="Seth Thomas 8 1/2&quot; Cubicle Clock"/>
    <n v="60.84"/>
    <n v="3"/>
    <n v="0"/>
    <n v="19.468799999999998"/>
  </r>
  <r>
    <n v="9600"/>
    <s v="CA-2022-116841"/>
    <x v="1"/>
    <d v="2022-04-14T00:00:00"/>
    <x v="1256"/>
    <x v="1"/>
    <s v="TP-21130"/>
    <s v="Theone Pippenger"/>
    <x v="0"/>
    <s v="United States"/>
    <x v="24"/>
    <x v="21"/>
    <n v="97477"/>
    <x v="1"/>
    <s v="OFF-AP-10002403"/>
    <x v="1"/>
    <x v="9"/>
    <s v="Acco Smartsocket Color-Coded Six-Outlet AC Adapter Model Surge Protectors"/>
    <n v="35.207999999999998"/>
    <n v="1"/>
    <n v="0.2"/>
    <n v="2.6405999999999992"/>
  </r>
  <r>
    <n v="9601"/>
    <s v="CA-2024-107797"/>
    <x v="3"/>
    <d v="2024-05-09T00:00:00"/>
    <x v="676"/>
    <x v="0"/>
    <s v="EB-13705"/>
    <s v="Ed Braxton"/>
    <x v="1"/>
    <s v="United States"/>
    <x v="511"/>
    <x v="5"/>
    <n v="76063"/>
    <x v="2"/>
    <s v="OFF-PA-10003848"/>
    <x v="1"/>
    <x v="10"/>
    <s v="Xerox 1997"/>
    <n v="41.472000000000008"/>
    <n v="8"/>
    <n v="0.2"/>
    <n v="14.5152"/>
  </r>
  <r>
    <n v="9602"/>
    <s v="CA-2023-117604"/>
    <x v="0"/>
    <d v="2023-09-05T00:00:00"/>
    <x v="411"/>
    <x v="1"/>
    <s v="JP-15520"/>
    <s v="Jeremy Pistek"/>
    <x v="0"/>
    <s v="United States"/>
    <x v="186"/>
    <x v="36"/>
    <n v="72401"/>
    <x v="0"/>
    <s v="OFF-PA-10001357"/>
    <x v="1"/>
    <x v="10"/>
    <s v="Xerox 1886"/>
    <n v="239.5"/>
    <n v="5"/>
    <n v="0"/>
    <n v="114.95999999999998"/>
  </r>
  <r>
    <n v="9603"/>
    <s v="CA-2021-130155"/>
    <x v="2"/>
    <d v="2021-05-19T00:00:00"/>
    <x v="707"/>
    <x v="2"/>
    <s v="TD-20995"/>
    <s v="Tamara Dahlen"/>
    <x v="0"/>
    <s v="United States"/>
    <x v="173"/>
    <x v="17"/>
    <n v="23464"/>
    <x v="0"/>
    <s v="OFF-SU-10004737"/>
    <x v="1"/>
    <x v="14"/>
    <s v="Acme Design Stainless Steel Bent Scissors"/>
    <n v="34.200000000000003"/>
    <n v="5"/>
    <n v="0"/>
    <n v="9.234"/>
  </r>
  <r>
    <n v="9604"/>
    <s v="CA-2023-129861"/>
    <x v="0"/>
    <d v="2023-06-18T00:00:00"/>
    <x v="1321"/>
    <x v="1"/>
    <s v="DM-13345"/>
    <s v="Denise Monton"/>
    <x v="1"/>
    <s v="United States"/>
    <x v="30"/>
    <x v="15"/>
    <n v="14609"/>
    <x v="3"/>
    <s v="FUR-TA-10003715"/>
    <x v="0"/>
    <x v="3"/>
    <s v="Hon 2111 Invitation Series Corner Table"/>
    <n v="376.86599999999999"/>
    <n v="3"/>
    <n v="0.4"/>
    <n v="-213.55740000000006"/>
  </r>
  <r>
    <n v="9605"/>
    <s v="CA-2022-138625"/>
    <x v="1"/>
    <d v="2022-11-02T00:00:00"/>
    <x v="745"/>
    <x v="2"/>
    <s v="EG-13900"/>
    <s v="Emily Grady"/>
    <x v="0"/>
    <s v="United States"/>
    <x v="269"/>
    <x v="17"/>
    <n v="23320"/>
    <x v="0"/>
    <s v="OFF-AP-10003099"/>
    <x v="1"/>
    <x v="9"/>
    <s v="Eureka Hand Vacuum, Bagless"/>
    <n v="197.72"/>
    <n v="4"/>
    <n v="0"/>
    <n v="55.36160000000001"/>
  </r>
  <r>
    <n v="9606"/>
    <s v="US-2024-122672"/>
    <x v="3"/>
    <d v="2024-11-05T00:00:00"/>
    <x v="748"/>
    <x v="1"/>
    <s v="HG-14965"/>
    <s v="Henry Goldwyn"/>
    <x v="1"/>
    <s v="United States"/>
    <x v="152"/>
    <x v="24"/>
    <n v="43130"/>
    <x v="3"/>
    <s v="TEC-AC-10002323"/>
    <x v="2"/>
    <x v="11"/>
    <s v="SanDisk Ultra 32 GB MicroSDHC Class 10 Memory Card"/>
    <n v="70.720000000000013"/>
    <n v="4"/>
    <n v="0.2"/>
    <n v="-6.1879999999999988"/>
  </r>
  <r>
    <n v="9607"/>
    <s v="US-2024-122672"/>
    <x v="3"/>
    <d v="2024-11-05T00:00:00"/>
    <x v="748"/>
    <x v="1"/>
    <s v="HG-14965"/>
    <s v="Henry Goldwyn"/>
    <x v="1"/>
    <s v="United States"/>
    <x v="152"/>
    <x v="24"/>
    <n v="43130"/>
    <x v="3"/>
    <s v="OFF-ST-10002344"/>
    <x v="1"/>
    <x v="4"/>
    <s v="Carina 42&quot;Hx23 3/4&quot;W Media Storage Unit"/>
    <n v="194.35200000000003"/>
    <n v="3"/>
    <n v="0.2"/>
    <n v="-43.729199999999992"/>
  </r>
  <r>
    <n v="9608"/>
    <s v="CA-2024-117128"/>
    <x v="3"/>
    <d v="2024-12-06T00:00:00"/>
    <x v="274"/>
    <x v="0"/>
    <s v="BF-11080"/>
    <s v="Bart Folk"/>
    <x v="0"/>
    <s v="United States"/>
    <x v="20"/>
    <x v="15"/>
    <n v="10024"/>
    <x v="3"/>
    <s v="OFF-PA-10000007"/>
    <x v="1"/>
    <x v="10"/>
    <s v="Telephone Message Books with Fax/Mobile Section, 4 1/4&quot; x 6&quot;"/>
    <n v="21.6"/>
    <n v="6"/>
    <n v="0"/>
    <n v="9.9359999999999999"/>
  </r>
  <r>
    <n v="9609"/>
    <s v="CA-2024-117128"/>
    <x v="3"/>
    <d v="2024-12-06T00:00:00"/>
    <x v="274"/>
    <x v="0"/>
    <s v="BF-11080"/>
    <s v="Bart Folk"/>
    <x v="0"/>
    <s v="United States"/>
    <x v="20"/>
    <x v="15"/>
    <n v="10024"/>
    <x v="3"/>
    <s v="OFF-LA-10000248"/>
    <x v="1"/>
    <x v="2"/>
    <s v="Avery 52"/>
    <n v="11.07"/>
    <n v="3"/>
    <n v="0"/>
    <n v="5.2028999999999996"/>
  </r>
  <r>
    <n v="9610"/>
    <s v="CA-2023-130638"/>
    <x v="0"/>
    <d v="2023-05-17T00:00:00"/>
    <x v="1088"/>
    <x v="0"/>
    <s v="SC-20095"/>
    <s v="Sanjit Chand"/>
    <x v="0"/>
    <s v="United States"/>
    <x v="1"/>
    <x v="1"/>
    <n v="90045"/>
    <x v="1"/>
    <s v="FUR-FU-10002116"/>
    <x v="0"/>
    <x v="5"/>
    <s v="Tenex Carpeted, Granite-Look or Clear Contemporary Contour Shape Chair Mats"/>
    <n v="282.83999999999997"/>
    <n v="4"/>
    <n v="0"/>
    <n v="19.798799999999972"/>
  </r>
  <r>
    <n v="9611"/>
    <s v="CA-2023-130638"/>
    <x v="0"/>
    <d v="2023-05-17T00:00:00"/>
    <x v="1088"/>
    <x v="0"/>
    <s v="SC-20095"/>
    <s v="Sanjit Chand"/>
    <x v="0"/>
    <s v="United States"/>
    <x v="1"/>
    <x v="1"/>
    <n v="90045"/>
    <x v="1"/>
    <s v="OFF-LA-10002195"/>
    <x v="1"/>
    <x v="2"/>
    <s v="Avery 481"/>
    <n v="27.72"/>
    <n v="9"/>
    <n v="0"/>
    <n v="13.3056"/>
  </r>
  <r>
    <n v="9612"/>
    <s v="CA-2024-144365"/>
    <x v="3"/>
    <d v="2024-10-25T00:00:00"/>
    <x v="904"/>
    <x v="1"/>
    <s v="CS-11950"/>
    <s v="Carlos Soltero"/>
    <x v="0"/>
    <s v="United States"/>
    <x v="25"/>
    <x v="35"/>
    <n v="39212"/>
    <x v="0"/>
    <s v="OFF-FA-10000735"/>
    <x v="1"/>
    <x v="13"/>
    <s v="Staples"/>
    <n v="11.68"/>
    <n v="4"/>
    <n v="0"/>
    <n v="5.2559999999999993"/>
  </r>
  <r>
    <n v="9613"/>
    <s v="CA-2023-110086"/>
    <x v="0"/>
    <d v="2023-09-19T00:00:00"/>
    <x v="42"/>
    <x v="1"/>
    <s v="BD-11320"/>
    <s v="Bill Donatelli"/>
    <x v="0"/>
    <s v="United States"/>
    <x v="350"/>
    <x v="1"/>
    <n v="95695"/>
    <x v="1"/>
    <s v="TEC-PH-10001299"/>
    <x v="2"/>
    <x v="7"/>
    <s v="Polycom CX300 Desktop Phone USB VoIP phone"/>
    <n v="239.98400000000004"/>
    <n v="2"/>
    <n v="0.2"/>
    <n v="23.998400000000004"/>
  </r>
  <r>
    <n v="9614"/>
    <s v="CA-2021-128524"/>
    <x v="2"/>
    <d v="2021-11-11T00:00:00"/>
    <x v="1170"/>
    <x v="2"/>
    <s v="MZ-17515"/>
    <s v="Mary Zewe"/>
    <x v="1"/>
    <s v="United States"/>
    <x v="4"/>
    <x v="4"/>
    <n v="98115"/>
    <x v="1"/>
    <s v="OFF-AP-10002892"/>
    <x v="1"/>
    <x v="9"/>
    <s v="Belkin F5C206VTEL 6 Outlet Surge"/>
    <n v="22.98"/>
    <n v="1"/>
    <n v="0"/>
    <n v="6.8939999999999984"/>
  </r>
  <r>
    <n v="9615"/>
    <s v="CA-2021-128524"/>
    <x v="2"/>
    <d v="2021-11-11T00:00:00"/>
    <x v="1170"/>
    <x v="2"/>
    <s v="MZ-17515"/>
    <s v="Mary Zewe"/>
    <x v="1"/>
    <s v="United States"/>
    <x v="4"/>
    <x v="4"/>
    <n v="98115"/>
    <x v="1"/>
    <s v="TEC-AC-10002718"/>
    <x v="2"/>
    <x v="11"/>
    <s v="Belkin Standard 104 key USB Keyboard"/>
    <n v="102.13"/>
    <n v="7"/>
    <n v="0"/>
    <n v="15.319499999999996"/>
  </r>
  <r>
    <n v="9616"/>
    <s v="CA-2021-128524"/>
    <x v="2"/>
    <d v="2021-11-11T00:00:00"/>
    <x v="1170"/>
    <x v="2"/>
    <s v="MZ-17515"/>
    <s v="Mary Zewe"/>
    <x v="1"/>
    <s v="United States"/>
    <x v="4"/>
    <x v="4"/>
    <n v="98115"/>
    <x v="1"/>
    <s v="OFF-BI-10003527"/>
    <x v="1"/>
    <x v="8"/>
    <s v="Fellowes PB500 Electric Punch Plastic Comb Binding Machine with Manual Bind"/>
    <n v="2033.5840000000001"/>
    <n v="2"/>
    <n v="0.2"/>
    <n v="762.59400000000005"/>
  </r>
  <r>
    <n v="9617"/>
    <s v="CA-2023-140256"/>
    <x v="0"/>
    <d v="2023-08-23T00:00:00"/>
    <x v="652"/>
    <x v="1"/>
    <s v="PW-19030"/>
    <s v="Pauline Webber"/>
    <x v="1"/>
    <s v="United States"/>
    <x v="1"/>
    <x v="1"/>
    <n v="90049"/>
    <x v="1"/>
    <s v="OFF-AR-10002255"/>
    <x v="1"/>
    <x v="6"/>
    <s v="Newell 346"/>
    <n v="5.76"/>
    <n v="2"/>
    <n v="0"/>
    <n v="1.6703999999999999"/>
  </r>
  <r>
    <n v="9618"/>
    <s v="CA-2024-160633"/>
    <x v="3"/>
    <d v="2024-11-17T00:00:00"/>
    <x v="410"/>
    <x v="1"/>
    <s v="BS-11380"/>
    <s v="Bill Stewart"/>
    <x v="1"/>
    <s v="United States"/>
    <x v="256"/>
    <x v="24"/>
    <n v="43402"/>
    <x v="3"/>
    <s v="TEC-CO-10002095"/>
    <x v="2"/>
    <x v="16"/>
    <s v="Hewlett Packard 610 Color Digital Copier / Printer"/>
    <n v="899.98199999999997"/>
    <n v="3"/>
    <n v="0.4"/>
    <n v="74.998499999999922"/>
  </r>
  <r>
    <n v="9619"/>
    <s v="CA-2024-160633"/>
    <x v="3"/>
    <d v="2024-11-17T00:00:00"/>
    <x v="410"/>
    <x v="1"/>
    <s v="BS-11380"/>
    <s v="Bill Stewart"/>
    <x v="1"/>
    <s v="United States"/>
    <x v="256"/>
    <x v="24"/>
    <n v="43402"/>
    <x v="3"/>
    <s v="OFF-AR-10004022"/>
    <x v="1"/>
    <x v="6"/>
    <s v="Panasonic KP-380BK Classic Electric Pencil Sharpener"/>
    <n v="86.352000000000004"/>
    <n v="3"/>
    <n v="0.2"/>
    <n v="5.3969999999999914"/>
  </r>
  <r>
    <n v="9620"/>
    <s v="CA-2024-160633"/>
    <x v="3"/>
    <d v="2024-11-17T00:00:00"/>
    <x v="410"/>
    <x v="1"/>
    <s v="BS-11380"/>
    <s v="Bill Stewart"/>
    <x v="1"/>
    <s v="United States"/>
    <x v="256"/>
    <x v="24"/>
    <n v="43402"/>
    <x v="3"/>
    <s v="TEC-AC-10002335"/>
    <x v="2"/>
    <x v="11"/>
    <s v="Logitech Media Keyboard K200"/>
    <n v="139.96000000000004"/>
    <n v="5"/>
    <n v="0.2"/>
    <n v="-1.7495000000000118"/>
  </r>
  <r>
    <n v="9621"/>
    <s v="CA-2021-115133"/>
    <x v="2"/>
    <d v="2021-09-26T00:00:00"/>
    <x v="839"/>
    <x v="1"/>
    <s v="DA-13450"/>
    <s v="Dianna Arnett"/>
    <x v="2"/>
    <s v="United States"/>
    <x v="152"/>
    <x v="24"/>
    <n v="43130"/>
    <x v="3"/>
    <s v="OFF-AP-10001634"/>
    <x v="1"/>
    <x v="9"/>
    <s v="Hoover Commercial Lightweight Upright Vacuum"/>
    <n v="16.704000000000001"/>
    <n v="6"/>
    <n v="0.2"/>
    <n v="1.2527999999999988"/>
  </r>
  <r>
    <n v="9622"/>
    <s v="CA-2021-115133"/>
    <x v="2"/>
    <d v="2021-09-26T00:00:00"/>
    <x v="839"/>
    <x v="1"/>
    <s v="DA-13450"/>
    <s v="Dianna Arnett"/>
    <x v="2"/>
    <s v="United States"/>
    <x v="152"/>
    <x v="24"/>
    <n v="43130"/>
    <x v="3"/>
    <s v="TEC-AC-10002370"/>
    <x v="2"/>
    <x v="11"/>
    <s v="Maxell CD-R Discs"/>
    <n v="3.1520000000000001"/>
    <n v="2"/>
    <n v="0.2"/>
    <n v="0.47279999999999966"/>
  </r>
  <r>
    <n v="9623"/>
    <s v="CA-2021-115133"/>
    <x v="2"/>
    <d v="2021-09-26T00:00:00"/>
    <x v="839"/>
    <x v="1"/>
    <s v="DA-13450"/>
    <s v="Dianna Arnett"/>
    <x v="2"/>
    <s v="United States"/>
    <x v="152"/>
    <x v="24"/>
    <n v="43130"/>
    <x v="3"/>
    <s v="OFF-PA-10000174"/>
    <x v="1"/>
    <x v="10"/>
    <s v="Message Book, Wirebound, Four 5 1/2&quot; X 4&quot; Forms/Pg., 200 Dupl. Sets/Book"/>
    <n v="32.896000000000001"/>
    <n v="4"/>
    <n v="0.2"/>
    <n v="11.102399999999996"/>
  </r>
  <r>
    <n v="9624"/>
    <s v="CA-2024-137449"/>
    <x v="3"/>
    <d v="2024-06-30T00:00:00"/>
    <x v="569"/>
    <x v="2"/>
    <s v="ME-17725"/>
    <s v="Max Engle"/>
    <x v="0"/>
    <s v="United States"/>
    <x v="61"/>
    <x v="5"/>
    <n v="75220"/>
    <x v="2"/>
    <s v="OFF-AP-10000240"/>
    <x v="1"/>
    <x v="9"/>
    <s v="Belkin F9G930V10-GRY 9 Outlet Surge"/>
    <n v="21.391999999999992"/>
    <n v="2"/>
    <n v="0.8"/>
    <n v="-54.549600000000012"/>
  </r>
  <r>
    <n v="9625"/>
    <s v="CA-2024-137449"/>
    <x v="3"/>
    <d v="2024-06-30T00:00:00"/>
    <x v="569"/>
    <x v="2"/>
    <s v="ME-17725"/>
    <s v="Max Engle"/>
    <x v="0"/>
    <s v="United States"/>
    <x v="61"/>
    <x v="5"/>
    <n v="75220"/>
    <x v="2"/>
    <s v="FUR-TA-10002855"/>
    <x v="0"/>
    <x v="3"/>
    <s v="Bevis Round Conference Table Top &amp; Single Column Base"/>
    <n v="307.31400000000002"/>
    <n v="3"/>
    <n v="0.3"/>
    <n v="-39.511800000000044"/>
  </r>
  <r>
    <n v="9626"/>
    <s v="CA-2024-137449"/>
    <x v="3"/>
    <d v="2024-06-30T00:00:00"/>
    <x v="569"/>
    <x v="2"/>
    <s v="ME-17725"/>
    <s v="Max Engle"/>
    <x v="0"/>
    <s v="United States"/>
    <x v="61"/>
    <x v="5"/>
    <n v="75220"/>
    <x v="2"/>
    <s v="FUR-BO-10000780"/>
    <x v="0"/>
    <x v="0"/>
    <s v="O'Sullivan Plantations 2-Door Library in Landvery Oak"/>
    <n v="409.99919999999997"/>
    <n v="3"/>
    <n v="0.32"/>
    <n v="-96.470399999999955"/>
  </r>
  <r>
    <n v="9627"/>
    <s v="CA-2024-103520"/>
    <x v="3"/>
    <d v="2024-09-24T00:00:00"/>
    <x v="425"/>
    <x v="2"/>
    <s v="MH-17785"/>
    <s v="Maya Herman"/>
    <x v="1"/>
    <s v="United States"/>
    <x v="270"/>
    <x v="5"/>
    <n v="79424"/>
    <x v="2"/>
    <s v="OFF-PA-10001846"/>
    <x v="1"/>
    <x v="10"/>
    <s v="Xerox 1899"/>
    <n v="9.2480000000000011"/>
    <n v="2"/>
    <n v="0.2"/>
    <n v="3.3524000000000003"/>
  </r>
  <r>
    <n v="9628"/>
    <s v="CA-2021-139283"/>
    <x v="2"/>
    <d v="2021-11-23T00:00:00"/>
    <x v="680"/>
    <x v="1"/>
    <s v="BT-11440"/>
    <s v="Bobby Trafton"/>
    <x v="0"/>
    <s v="United States"/>
    <x v="66"/>
    <x v="12"/>
    <n v="48227"/>
    <x v="2"/>
    <s v="OFF-BI-10002049"/>
    <x v="1"/>
    <x v="8"/>
    <s v="UniKeep View Case Binders"/>
    <n v="14.669999999999998"/>
    <n v="3"/>
    <n v="0"/>
    <n v="6.7481999999999989"/>
  </r>
  <r>
    <n v="9629"/>
    <s v="CA-2021-118192"/>
    <x v="2"/>
    <d v="2021-01-14T00:00:00"/>
    <x v="385"/>
    <x v="1"/>
    <s v="MM-17920"/>
    <s v="Michael Moore"/>
    <x v="0"/>
    <s v="United States"/>
    <x v="46"/>
    <x v="24"/>
    <n v="43055"/>
    <x v="3"/>
    <s v="OFF-PA-10002947"/>
    <x v="1"/>
    <x v="10"/>
    <s v="Xerox 1923"/>
    <n v="37.408000000000001"/>
    <n v="7"/>
    <n v="0.2"/>
    <n v="13.0928"/>
  </r>
  <r>
    <n v="9630"/>
    <s v="CA-2021-118192"/>
    <x v="2"/>
    <d v="2021-01-14T00:00:00"/>
    <x v="385"/>
    <x v="1"/>
    <s v="MM-17920"/>
    <s v="Michael Moore"/>
    <x v="0"/>
    <s v="United States"/>
    <x v="46"/>
    <x v="24"/>
    <n v="43055"/>
    <x v="3"/>
    <s v="OFF-BI-10003476"/>
    <x v="1"/>
    <x v="8"/>
    <s v="Avery Metallic Poly Binders"/>
    <n v="3.4380000000000006"/>
    <n v="2"/>
    <n v="0.7"/>
    <n v="-2.5212000000000003"/>
  </r>
  <r>
    <n v="9631"/>
    <s v="CA-2023-168844"/>
    <x v="0"/>
    <d v="2023-06-01T00:00:00"/>
    <x v="29"/>
    <x v="1"/>
    <s v="NM-18520"/>
    <s v="Neoma Murray"/>
    <x v="0"/>
    <s v="United States"/>
    <x v="20"/>
    <x v="15"/>
    <n v="10011"/>
    <x v="3"/>
    <s v="OFF-BI-10002609"/>
    <x v="1"/>
    <x v="8"/>
    <s v="Avery Hidden Tab Dividers for Binding Systems"/>
    <n v="7.1519999999999992"/>
    <n v="3"/>
    <n v="0.2"/>
    <n v="2.3243999999999994"/>
  </r>
  <r>
    <n v="9632"/>
    <s v="CA-2023-168844"/>
    <x v="0"/>
    <d v="2023-06-01T00:00:00"/>
    <x v="29"/>
    <x v="1"/>
    <s v="NM-18520"/>
    <s v="Neoma Murray"/>
    <x v="0"/>
    <s v="United States"/>
    <x v="20"/>
    <x v="15"/>
    <n v="10011"/>
    <x v="3"/>
    <s v="TEC-PH-10003215"/>
    <x v="2"/>
    <x v="7"/>
    <s v="Jackery Bar Premium Fast-charging Portable Charger"/>
    <n v="179.7"/>
    <n v="6"/>
    <n v="0"/>
    <n v="88.052999999999997"/>
  </r>
  <r>
    <n v="9633"/>
    <s v="CA-2024-154809"/>
    <x v="3"/>
    <d v="2024-02-14T00:00:00"/>
    <x v="1239"/>
    <x v="1"/>
    <s v="MH-17455"/>
    <s v="Mark Hamilton"/>
    <x v="0"/>
    <s v="United States"/>
    <x v="31"/>
    <x v="11"/>
    <n v="55407"/>
    <x v="2"/>
    <s v="OFF-AP-10004785"/>
    <x v="1"/>
    <x v="9"/>
    <s v="Holmes Replacement Filter for HEPA Air Cleaner, Medium Room"/>
    <n v="90.64"/>
    <n v="8"/>
    <n v="0"/>
    <n v="38.975200000000008"/>
  </r>
  <r>
    <n v="9634"/>
    <s v="CA-2021-151330"/>
    <x v="2"/>
    <d v="2021-10-14T00:00:00"/>
    <x v="1098"/>
    <x v="2"/>
    <s v="TC-21295"/>
    <s v="Toby Carlisle"/>
    <x v="0"/>
    <s v="United States"/>
    <x v="231"/>
    <x v="31"/>
    <n v="2149"/>
    <x v="3"/>
    <s v="TEC-AC-10000865"/>
    <x v="2"/>
    <x v="11"/>
    <s v="WD My Passport Ultra 500GB Portable External Hard Drive"/>
    <n v="177"/>
    <n v="3"/>
    <n v="0"/>
    <n v="30.089999999999982"/>
  </r>
  <r>
    <n v="9635"/>
    <s v="CA-2021-151330"/>
    <x v="2"/>
    <d v="2021-10-14T00:00:00"/>
    <x v="1098"/>
    <x v="2"/>
    <s v="TC-21295"/>
    <s v="Toby Carlisle"/>
    <x v="0"/>
    <s v="United States"/>
    <x v="231"/>
    <x v="31"/>
    <n v="2149"/>
    <x v="3"/>
    <s v="OFF-ST-10000615"/>
    <x v="1"/>
    <x v="4"/>
    <s v="SimpliFile Personal File, Black Granite, 15w x 6-15/16d x 11-1/4h"/>
    <n v="79.45"/>
    <n v="7"/>
    <n v="0"/>
    <n v="22.246000000000006"/>
  </r>
  <r>
    <n v="9636"/>
    <s v="CA-2021-151330"/>
    <x v="2"/>
    <d v="2021-10-14T00:00:00"/>
    <x v="1098"/>
    <x v="2"/>
    <s v="TC-21295"/>
    <s v="Toby Carlisle"/>
    <x v="0"/>
    <s v="United States"/>
    <x v="231"/>
    <x v="31"/>
    <n v="2149"/>
    <x v="3"/>
    <s v="FUR-CH-10000749"/>
    <x v="0"/>
    <x v="1"/>
    <s v="Office Star - Ergonomic Mid Back Chair with 2-Way Adjustable Arms"/>
    <n v="1628.82"/>
    <n v="9"/>
    <n v="0"/>
    <n v="260.61120000000017"/>
  </r>
  <r>
    <n v="9637"/>
    <s v="CA-2021-124702"/>
    <x v="2"/>
    <d v="2021-11-18T00:00:00"/>
    <x v="573"/>
    <x v="1"/>
    <s v="MH-17785"/>
    <s v="Maya Herman"/>
    <x v="1"/>
    <s v="United States"/>
    <x v="4"/>
    <x v="4"/>
    <n v="98105"/>
    <x v="1"/>
    <s v="FUR-FU-10003553"/>
    <x v="0"/>
    <x v="5"/>
    <s v="Howard Miller 13-1/2&quot; Diameter Rosebrook Wall Clock"/>
    <n v="137.54"/>
    <n v="2"/>
    <n v="0"/>
    <n v="55.016000000000005"/>
  </r>
  <r>
    <n v="9638"/>
    <s v="CA-2021-124702"/>
    <x v="2"/>
    <d v="2021-11-18T00:00:00"/>
    <x v="573"/>
    <x v="1"/>
    <s v="MH-17785"/>
    <s v="Maya Herman"/>
    <x v="1"/>
    <s v="United States"/>
    <x v="4"/>
    <x v="4"/>
    <n v="98105"/>
    <x v="1"/>
    <s v="FUR-TA-10003008"/>
    <x v="0"/>
    <x v="3"/>
    <s v="Lesro Round Back Collection Coffee Table, End Table"/>
    <n v="730.2"/>
    <n v="4"/>
    <n v="0"/>
    <n v="94.926000000000045"/>
  </r>
  <r>
    <n v="9639"/>
    <s v="US-2024-125808"/>
    <x v="3"/>
    <d v="2024-11-13T00:00:00"/>
    <x v="205"/>
    <x v="0"/>
    <s v="EP-13915"/>
    <s v="Emily Phan"/>
    <x v="0"/>
    <s v="United States"/>
    <x v="1"/>
    <x v="1"/>
    <n v="90032"/>
    <x v="1"/>
    <s v="OFF-PA-10001846"/>
    <x v="1"/>
    <x v="10"/>
    <s v="Xerox 1899"/>
    <n v="11.56"/>
    <n v="2"/>
    <n v="0"/>
    <n v="5.6644000000000005"/>
  </r>
  <r>
    <n v="9640"/>
    <s v="CA-2022-116638"/>
    <x v="1"/>
    <d v="2022-01-28T00:00:00"/>
    <x v="1322"/>
    <x v="0"/>
    <s v="JH-15985"/>
    <s v="Joseph Holt"/>
    <x v="0"/>
    <s v="United States"/>
    <x v="3"/>
    <x v="3"/>
    <n v="28027"/>
    <x v="0"/>
    <s v="FUR-TA-10000198"/>
    <x v="0"/>
    <x v="3"/>
    <s v="Chromcraft Bull-Nose Wood Oval Conference Tables &amp; Bases"/>
    <n v="4297.6440000000002"/>
    <n v="13"/>
    <n v="0.4"/>
    <n v="-1862.3124000000003"/>
  </r>
  <r>
    <n v="9641"/>
    <s v="CA-2021-104563"/>
    <x v="2"/>
    <d v="2021-03-07T00:00:00"/>
    <x v="1323"/>
    <x v="1"/>
    <s v="CM-12715"/>
    <s v="Craig Molinari"/>
    <x v="1"/>
    <s v="United States"/>
    <x v="4"/>
    <x v="4"/>
    <n v="98103"/>
    <x v="1"/>
    <s v="OFF-AR-10000390"/>
    <x v="1"/>
    <x v="6"/>
    <s v="Newell Chalk Holder"/>
    <n v="20.65"/>
    <n v="5"/>
    <n v="0"/>
    <n v="9.4989999999999988"/>
  </r>
  <r>
    <n v="9642"/>
    <s v="CA-2021-104563"/>
    <x v="2"/>
    <d v="2021-03-07T00:00:00"/>
    <x v="1323"/>
    <x v="1"/>
    <s v="CM-12715"/>
    <s v="Craig Molinari"/>
    <x v="1"/>
    <s v="United States"/>
    <x v="4"/>
    <x v="4"/>
    <n v="98103"/>
    <x v="1"/>
    <s v="OFF-ST-10000934"/>
    <x v="1"/>
    <x v="4"/>
    <s v="Contico 72&quot;H Heavy-Duty Storage System"/>
    <n v="204.89999999999998"/>
    <n v="5"/>
    <n v="0"/>
    <n v="0"/>
  </r>
  <r>
    <n v="9643"/>
    <s v="CA-2021-104563"/>
    <x v="2"/>
    <d v="2021-03-07T00:00:00"/>
    <x v="1323"/>
    <x v="1"/>
    <s v="CM-12715"/>
    <s v="Craig Molinari"/>
    <x v="1"/>
    <s v="United States"/>
    <x v="4"/>
    <x v="4"/>
    <n v="98103"/>
    <x v="1"/>
    <s v="FUR-CH-10002780"/>
    <x v="0"/>
    <x v="1"/>
    <s v="Office Star - Task Chair with Contemporary Loop Arms"/>
    <n v="436.70400000000006"/>
    <n v="6"/>
    <n v="0.2"/>
    <n v="21.835199999999986"/>
  </r>
  <r>
    <n v="9644"/>
    <s v="CA-2021-104563"/>
    <x v="2"/>
    <d v="2021-03-07T00:00:00"/>
    <x v="1323"/>
    <x v="1"/>
    <s v="CM-12715"/>
    <s v="Craig Molinari"/>
    <x v="1"/>
    <s v="United States"/>
    <x v="4"/>
    <x v="4"/>
    <n v="98103"/>
    <x v="1"/>
    <s v="FUR-CH-10004495"/>
    <x v="0"/>
    <x v="1"/>
    <s v="Global Leather and Oak Executive Chair, Black"/>
    <n v="481.56800000000004"/>
    <n v="2"/>
    <n v="0.2"/>
    <n v="54.17639999999993"/>
  </r>
  <r>
    <n v="9645"/>
    <s v="US-2024-107979"/>
    <x v="3"/>
    <d v="2024-06-09T00:00:00"/>
    <x v="198"/>
    <x v="1"/>
    <s v="FO-14305"/>
    <s v="Frank Olsen"/>
    <x v="0"/>
    <s v="United States"/>
    <x v="220"/>
    <x v="16"/>
    <n v="85301"/>
    <x v="1"/>
    <s v="TEC-AC-10002006"/>
    <x v="2"/>
    <x v="11"/>
    <s v="Memorex Micro Travel Drive 16 GB"/>
    <n v="89.544000000000011"/>
    <n v="7"/>
    <n v="0.2"/>
    <n v="12.312299999999993"/>
  </r>
  <r>
    <n v="9646"/>
    <s v="US-2024-107979"/>
    <x v="3"/>
    <d v="2024-06-09T00:00:00"/>
    <x v="198"/>
    <x v="1"/>
    <s v="FO-14305"/>
    <s v="Frank Olsen"/>
    <x v="0"/>
    <s v="United States"/>
    <x v="220"/>
    <x v="16"/>
    <n v="85301"/>
    <x v="1"/>
    <s v="OFF-ST-10002485"/>
    <x v="1"/>
    <x v="4"/>
    <s v="Rogers Deluxe File Chest"/>
    <n v="35.167999999999999"/>
    <n v="2"/>
    <n v="0.2"/>
    <n v="-8.3524000000000012"/>
  </r>
  <r>
    <n v="9647"/>
    <s v="US-2024-107979"/>
    <x v="3"/>
    <d v="2024-06-09T00:00:00"/>
    <x v="198"/>
    <x v="1"/>
    <s v="FO-14305"/>
    <s v="Frank Olsen"/>
    <x v="0"/>
    <s v="United States"/>
    <x v="220"/>
    <x v="16"/>
    <n v="85301"/>
    <x v="1"/>
    <s v="OFF-BI-10000778"/>
    <x v="1"/>
    <x v="8"/>
    <s v="GBC VeloBinder Electric Binding Machine"/>
    <n v="72.588000000000008"/>
    <n v="2"/>
    <n v="0.7"/>
    <n v="-48.391999999999982"/>
  </r>
  <r>
    <n v="9648"/>
    <s v="CA-2021-150518"/>
    <x v="2"/>
    <d v="2021-11-19T00:00:00"/>
    <x v="81"/>
    <x v="1"/>
    <s v="MW-18220"/>
    <s v="Mitch Webber"/>
    <x v="0"/>
    <s v="United States"/>
    <x v="525"/>
    <x v="11"/>
    <n v="55433"/>
    <x v="2"/>
    <s v="OFF-ST-10000877"/>
    <x v="1"/>
    <x v="4"/>
    <s v="Recycled Steel Personal File for Standard File Folders"/>
    <n v="221.16"/>
    <n v="4"/>
    <n v="0"/>
    <n v="57.501599999999996"/>
  </r>
  <r>
    <n v="9649"/>
    <s v="CA-2021-150518"/>
    <x v="2"/>
    <d v="2021-11-19T00:00:00"/>
    <x v="81"/>
    <x v="1"/>
    <s v="MW-18220"/>
    <s v="Mitch Webber"/>
    <x v="0"/>
    <s v="United States"/>
    <x v="525"/>
    <x v="11"/>
    <n v="55433"/>
    <x v="2"/>
    <s v="TEC-PH-10002103"/>
    <x v="2"/>
    <x v="7"/>
    <s v="Jabra SPEAK 410"/>
    <n v="281.96999999999997"/>
    <n v="3"/>
    <n v="0"/>
    <n v="78.951599999999999"/>
  </r>
  <r>
    <n v="9650"/>
    <s v="CA-2023-107104"/>
    <x v="0"/>
    <d v="2023-11-27T00:00:00"/>
    <x v="724"/>
    <x v="1"/>
    <s v="MS-17365"/>
    <s v="Maribeth Schnelling"/>
    <x v="0"/>
    <s v="United States"/>
    <x v="1"/>
    <x v="1"/>
    <n v="90045"/>
    <x v="1"/>
    <s v="FUR-BO-10002213"/>
    <x v="0"/>
    <x v="0"/>
    <s v="DMI Eclipse Executive Suite Bookcases"/>
    <n v="3406.6640000000002"/>
    <n v="8"/>
    <n v="0.15"/>
    <n v="160.31359999999984"/>
  </r>
  <r>
    <n v="9651"/>
    <s v="CA-2023-107104"/>
    <x v="0"/>
    <d v="2023-11-27T00:00:00"/>
    <x v="724"/>
    <x v="1"/>
    <s v="MS-17365"/>
    <s v="Maribeth Schnelling"/>
    <x v="0"/>
    <s v="United States"/>
    <x v="1"/>
    <x v="1"/>
    <n v="90045"/>
    <x v="1"/>
    <s v="OFF-AR-10004269"/>
    <x v="1"/>
    <x v="6"/>
    <s v="Newell 31"/>
    <n v="37.17"/>
    <n v="9"/>
    <n v="0"/>
    <n v="10.4076"/>
  </r>
  <r>
    <n v="9652"/>
    <s v="CA-2023-107104"/>
    <x v="0"/>
    <d v="2023-11-27T00:00:00"/>
    <x v="724"/>
    <x v="1"/>
    <s v="MS-17365"/>
    <s v="Maribeth Schnelling"/>
    <x v="0"/>
    <s v="United States"/>
    <x v="1"/>
    <x v="1"/>
    <n v="90045"/>
    <x v="1"/>
    <s v="OFF-AP-10000055"/>
    <x v="1"/>
    <x v="9"/>
    <s v="Belkin F9S820V06 8 Outlet Surge"/>
    <n v="64.959999999999994"/>
    <n v="2"/>
    <n v="0"/>
    <n v="19.487999999999992"/>
  </r>
  <r>
    <n v="9653"/>
    <s v="CA-2023-107104"/>
    <x v="0"/>
    <d v="2023-11-27T00:00:00"/>
    <x v="724"/>
    <x v="1"/>
    <s v="MS-17365"/>
    <s v="Maribeth Schnelling"/>
    <x v="0"/>
    <s v="United States"/>
    <x v="1"/>
    <x v="1"/>
    <n v="90045"/>
    <x v="1"/>
    <s v="FUR-FU-10002937"/>
    <x v="0"/>
    <x v="5"/>
    <s v="GE 48&quot; Fluorescent Tube, Cool White Energy Saver, 34 Watts, 30/Box"/>
    <n v="595.38"/>
    <n v="6"/>
    <n v="0"/>
    <n v="297.69"/>
  </r>
  <r>
    <n v="9654"/>
    <s v="CA-2024-161893"/>
    <x v="3"/>
    <d v="2024-01-24T00:00:00"/>
    <x v="210"/>
    <x v="1"/>
    <s v="HP-14815"/>
    <s v="Harold Pawlan"/>
    <x v="2"/>
    <s v="United States"/>
    <x v="93"/>
    <x v="16"/>
    <n v="85705"/>
    <x v="1"/>
    <s v="TEC-AC-10001874"/>
    <x v="2"/>
    <x v="11"/>
    <s v="Logitech Wireless Anywhere Mouse MX for PC and Mac"/>
    <n v="95.984000000000009"/>
    <n v="2"/>
    <n v="0.2"/>
    <n v="11.997999999999998"/>
  </r>
  <r>
    <n v="9655"/>
    <s v="CA-2024-161893"/>
    <x v="3"/>
    <d v="2024-01-24T00:00:00"/>
    <x v="210"/>
    <x v="1"/>
    <s v="HP-14815"/>
    <s v="Harold Pawlan"/>
    <x v="2"/>
    <s v="United States"/>
    <x v="93"/>
    <x v="16"/>
    <n v="85705"/>
    <x v="1"/>
    <s v="OFF-BI-10004506"/>
    <x v="1"/>
    <x v="8"/>
    <s v="Wilson Jones data.warehouse D-Ring Binders with DublLock"/>
    <n v="4.9380000000000006"/>
    <n v="2"/>
    <n v="0.7"/>
    <n v="-3.6212"/>
  </r>
  <r>
    <n v="9656"/>
    <s v="CA-2021-156160"/>
    <x v="2"/>
    <d v="2021-09-22T00:00:00"/>
    <x v="148"/>
    <x v="1"/>
    <s v="AS-10090"/>
    <s v="Adam Shillingsburg"/>
    <x v="0"/>
    <s v="United States"/>
    <x v="20"/>
    <x v="15"/>
    <n v="10035"/>
    <x v="3"/>
    <s v="FUR-FU-10001876"/>
    <x v="0"/>
    <x v="5"/>
    <s v="Computer Room Manger, 14&quot;"/>
    <n v="97.44"/>
    <n v="3"/>
    <n v="0"/>
    <n v="35.078399999999995"/>
  </r>
  <r>
    <n v="9657"/>
    <s v="CA-2021-156160"/>
    <x v="2"/>
    <d v="2021-09-22T00:00:00"/>
    <x v="148"/>
    <x v="1"/>
    <s v="AS-10090"/>
    <s v="Adam Shillingsburg"/>
    <x v="0"/>
    <s v="United States"/>
    <x v="20"/>
    <x v="15"/>
    <n v="10035"/>
    <x v="3"/>
    <s v="OFF-BI-10003355"/>
    <x v="1"/>
    <x v="8"/>
    <s v="Cardinal Holdit Business Card Pockets"/>
    <n v="3.9840000000000004"/>
    <n v="1"/>
    <n v="0.2"/>
    <n v="1.3944000000000001"/>
  </r>
  <r>
    <n v="9658"/>
    <s v="CA-2021-156160"/>
    <x v="2"/>
    <d v="2021-09-22T00:00:00"/>
    <x v="148"/>
    <x v="1"/>
    <s v="AS-10090"/>
    <s v="Adam Shillingsburg"/>
    <x v="0"/>
    <s v="United States"/>
    <x v="20"/>
    <x v="15"/>
    <n v="10035"/>
    <x v="3"/>
    <s v="OFF-AR-10003876"/>
    <x v="1"/>
    <x v="6"/>
    <s v="Avery Hi-Liter GlideStik Fluorescent Highlighter, Yellow Ink"/>
    <n v="13.04"/>
    <n v="4"/>
    <n v="0"/>
    <n v="5.7376000000000005"/>
  </r>
  <r>
    <n v="9659"/>
    <s v="CA-2021-156160"/>
    <x v="2"/>
    <d v="2021-09-22T00:00:00"/>
    <x v="148"/>
    <x v="1"/>
    <s v="AS-10090"/>
    <s v="Adam Shillingsburg"/>
    <x v="0"/>
    <s v="United States"/>
    <x v="20"/>
    <x v="15"/>
    <n v="10035"/>
    <x v="3"/>
    <s v="FUR-CH-10004983"/>
    <x v="0"/>
    <x v="1"/>
    <s v="Office Star - Mid Back Dual function Ergonomic High Back Chair with 2-Way Adjustable Arms"/>
    <n v="579.52800000000002"/>
    <n v="4"/>
    <n v="0.1"/>
    <n v="83.709599999999966"/>
  </r>
  <r>
    <n v="9660"/>
    <s v="CA-2021-100860"/>
    <x v="2"/>
    <d v="2021-03-26T00:00:00"/>
    <x v="1029"/>
    <x v="0"/>
    <s v="CS-12505"/>
    <s v="Cindy Stewart"/>
    <x v="0"/>
    <s v="United States"/>
    <x v="225"/>
    <x v="1"/>
    <n v="91767"/>
    <x v="1"/>
    <s v="OFF-LA-10001982"/>
    <x v="1"/>
    <x v="2"/>
    <s v="Smead Alpha-Z Color-Coded Name Labels First Letter Starter Set"/>
    <n v="18.75"/>
    <n v="5"/>
    <n v="0"/>
    <n v="9"/>
  </r>
  <r>
    <n v="9661"/>
    <s v="CA-2023-160717"/>
    <x v="0"/>
    <d v="2023-06-07T00:00:00"/>
    <x v="950"/>
    <x v="1"/>
    <s v="ME-17320"/>
    <s v="Maria Etezadi"/>
    <x v="2"/>
    <s v="United States"/>
    <x v="443"/>
    <x v="1"/>
    <n v="93101"/>
    <x v="1"/>
    <s v="TEC-PH-10001459"/>
    <x v="2"/>
    <x v="7"/>
    <s v="Samsung Galaxy Mega 6.3"/>
    <n v="3023.9280000000003"/>
    <n v="9"/>
    <n v="0.2"/>
    <n v="226.79460000000006"/>
  </r>
  <r>
    <n v="9662"/>
    <s v="CA-2023-160717"/>
    <x v="0"/>
    <d v="2023-06-07T00:00:00"/>
    <x v="950"/>
    <x v="1"/>
    <s v="ME-17320"/>
    <s v="Maria Etezadi"/>
    <x v="2"/>
    <s v="United States"/>
    <x v="443"/>
    <x v="1"/>
    <n v="93101"/>
    <x v="1"/>
    <s v="TEC-AC-10002134"/>
    <x v="2"/>
    <x v="11"/>
    <s v="Rosewill 107 Normal Keys USB Wired Standard Keyboard"/>
    <n v="26.96"/>
    <n v="2"/>
    <n v="0"/>
    <n v="3.7744"/>
  </r>
  <r>
    <n v="9663"/>
    <s v="CA-2023-160717"/>
    <x v="0"/>
    <d v="2023-06-07T00:00:00"/>
    <x v="950"/>
    <x v="1"/>
    <s v="ME-17320"/>
    <s v="Maria Etezadi"/>
    <x v="2"/>
    <s v="United States"/>
    <x v="443"/>
    <x v="1"/>
    <n v="93101"/>
    <x v="1"/>
    <s v="TEC-PH-10001760"/>
    <x v="2"/>
    <x v="7"/>
    <s v="Bose SoundLink Bluetooth Speaker"/>
    <n v="477.6"/>
    <n v="3"/>
    <n v="0.2"/>
    <n v="161.19000000000003"/>
  </r>
  <r>
    <n v="9664"/>
    <s v="CA-2024-132619"/>
    <x v="3"/>
    <d v="2024-09-01T00:00:00"/>
    <x v="559"/>
    <x v="1"/>
    <s v="MS-17770"/>
    <s v="Maxwell Schwartz"/>
    <x v="0"/>
    <s v="United States"/>
    <x v="8"/>
    <x v="1"/>
    <n v="94109"/>
    <x v="1"/>
    <s v="OFF-ST-10001511"/>
    <x v="1"/>
    <x v="4"/>
    <s v="Space Solutions Commercial Steel Shelving"/>
    <n v="193.95000000000002"/>
    <n v="3"/>
    <n v="0"/>
    <n v="9.6974999999999838"/>
  </r>
  <r>
    <n v="9665"/>
    <s v="US-2022-120957"/>
    <x v="1"/>
    <d v="2022-12-07T00:00:00"/>
    <x v="157"/>
    <x v="3"/>
    <s v="KH-16690"/>
    <s v="Kristen Hastings"/>
    <x v="1"/>
    <s v="United States"/>
    <x v="169"/>
    <x v="1"/>
    <n v="92503"/>
    <x v="1"/>
    <s v="OFF-PA-10003953"/>
    <x v="1"/>
    <x v="10"/>
    <s v="Xerox 218"/>
    <n v="12.96"/>
    <n v="2"/>
    <n v="0"/>
    <n v="6.2208000000000006"/>
  </r>
  <r>
    <n v="9666"/>
    <s v="CA-2024-157448"/>
    <x v="3"/>
    <d v="2024-11-17T00:00:00"/>
    <x v="541"/>
    <x v="1"/>
    <s v="LC-16885"/>
    <s v="Lena Creighton"/>
    <x v="0"/>
    <s v="United States"/>
    <x v="1"/>
    <x v="1"/>
    <n v="90049"/>
    <x v="1"/>
    <s v="FUR-FU-10003268"/>
    <x v="0"/>
    <x v="5"/>
    <s v="Eldon Radial Chair Mat for Low to Medium Pile Carpets"/>
    <n v="119.94"/>
    <n v="3"/>
    <n v="0"/>
    <n v="23.987999999999996"/>
  </r>
  <r>
    <n v="9667"/>
    <s v="CA-2024-157448"/>
    <x v="3"/>
    <d v="2024-11-17T00:00:00"/>
    <x v="541"/>
    <x v="1"/>
    <s v="LC-16885"/>
    <s v="Lena Creighton"/>
    <x v="0"/>
    <s v="United States"/>
    <x v="1"/>
    <x v="1"/>
    <n v="90049"/>
    <x v="1"/>
    <s v="FUR-FU-10001847"/>
    <x v="0"/>
    <x v="5"/>
    <s v="Eldon Image Series Black Desk Accessories"/>
    <n v="12.419999999999998"/>
    <n v="3"/>
    <n v="0"/>
    <n v="4.4711999999999996"/>
  </r>
  <r>
    <n v="9668"/>
    <s v="CA-2023-126270"/>
    <x v="0"/>
    <d v="2023-04-24T00:00:00"/>
    <x v="132"/>
    <x v="1"/>
    <s v="AF-10870"/>
    <s v="Art Ferguson"/>
    <x v="0"/>
    <s v="United States"/>
    <x v="526"/>
    <x v="1"/>
    <n v="92672"/>
    <x v="1"/>
    <s v="OFF-BI-10002764"/>
    <x v="1"/>
    <x v="8"/>
    <s v="Recycled Pressboard Report Cover with Reinforced Top Hinge"/>
    <n v="18.088000000000001"/>
    <n v="7"/>
    <n v="0.2"/>
    <n v="6.5569000000000006"/>
  </r>
  <r>
    <n v="9669"/>
    <s v="CA-2023-126270"/>
    <x v="0"/>
    <d v="2023-04-24T00:00:00"/>
    <x v="132"/>
    <x v="1"/>
    <s v="AF-10870"/>
    <s v="Art Ferguson"/>
    <x v="0"/>
    <s v="United States"/>
    <x v="526"/>
    <x v="1"/>
    <n v="92672"/>
    <x v="1"/>
    <s v="OFF-EN-10004386"/>
    <x v="1"/>
    <x v="12"/>
    <s v="Recycled Interoffice Envelopes with String and Button Closure, 10 x 13"/>
    <n v="71.97"/>
    <n v="3"/>
    <n v="0"/>
    <n v="35.984999999999999"/>
  </r>
  <r>
    <n v="9670"/>
    <s v="CA-2024-145275"/>
    <x v="3"/>
    <d v="2024-04-03T00:00:00"/>
    <x v="1324"/>
    <x v="1"/>
    <s v="AH-10465"/>
    <s v="Amy Hunt"/>
    <x v="0"/>
    <s v="United States"/>
    <x v="27"/>
    <x v="19"/>
    <n v="35601"/>
    <x v="0"/>
    <s v="OFF-LA-10001569"/>
    <x v="1"/>
    <x v="2"/>
    <s v="Avery 499"/>
    <n v="14.940000000000001"/>
    <n v="3"/>
    <n v="0"/>
    <n v="6.8723999999999998"/>
  </r>
  <r>
    <n v="9671"/>
    <s v="CA-2022-133396"/>
    <x v="1"/>
    <d v="2022-08-13T00:00:00"/>
    <x v="1243"/>
    <x v="2"/>
    <s v="GK-14620"/>
    <s v="Grace Kelly"/>
    <x v="1"/>
    <s v="United States"/>
    <x v="247"/>
    <x v="3"/>
    <n v="27405"/>
    <x v="0"/>
    <s v="OFF-AR-10001446"/>
    <x v="1"/>
    <x v="6"/>
    <s v="Newell 309"/>
    <n v="64.680000000000007"/>
    <n v="7"/>
    <n v="0.2"/>
    <n v="8.0849999999999973"/>
  </r>
  <r>
    <n v="9672"/>
    <s v="US-2024-140312"/>
    <x v="3"/>
    <d v="2024-11-14T00:00:00"/>
    <x v="381"/>
    <x v="1"/>
    <s v="KL-16645"/>
    <s v="Ken Lonsdale"/>
    <x v="0"/>
    <s v="United States"/>
    <x v="65"/>
    <x v="1"/>
    <n v="94568"/>
    <x v="1"/>
    <s v="TEC-PH-10003442"/>
    <x v="2"/>
    <x v="7"/>
    <s v="Samsung Replacement EH64AVFWE Premium Headset"/>
    <n v="22"/>
    <n v="5"/>
    <n v="0.2"/>
    <n v="1.375"/>
  </r>
  <r>
    <n v="9673"/>
    <s v="CA-2023-114867"/>
    <x v="0"/>
    <d v="2023-12-24T00:00:00"/>
    <x v="470"/>
    <x v="1"/>
    <s v="FM-14290"/>
    <s v="Frank Merwin"/>
    <x v="2"/>
    <s v="United States"/>
    <x v="10"/>
    <x v="9"/>
    <n v="19143"/>
    <x v="3"/>
    <s v="OFF-PA-10000477"/>
    <x v="1"/>
    <x v="10"/>
    <s v="Xerox 1952"/>
    <n v="7.9680000000000009"/>
    <n v="2"/>
    <n v="0.2"/>
    <n v="2.6892000000000005"/>
  </r>
  <r>
    <n v="9674"/>
    <s v="CA-2023-114867"/>
    <x v="0"/>
    <d v="2023-12-24T00:00:00"/>
    <x v="470"/>
    <x v="1"/>
    <s v="FM-14290"/>
    <s v="Frank Merwin"/>
    <x v="2"/>
    <s v="United States"/>
    <x v="10"/>
    <x v="9"/>
    <n v="19143"/>
    <x v="3"/>
    <s v="TEC-PH-10002645"/>
    <x v="2"/>
    <x v="7"/>
    <s v="LG G2"/>
    <n v="1499.9699999999998"/>
    <n v="5"/>
    <n v="0.4"/>
    <n v="-374.99250000000006"/>
  </r>
  <r>
    <n v="9675"/>
    <s v="US-2021-164644"/>
    <x v="2"/>
    <d v="2021-07-22T00:00:00"/>
    <x v="885"/>
    <x v="0"/>
    <s v="JL-15850"/>
    <s v="John Lucas"/>
    <x v="0"/>
    <s v="United States"/>
    <x v="12"/>
    <x v="5"/>
    <n v="77095"/>
    <x v="2"/>
    <s v="OFF-ST-10003123"/>
    <x v="1"/>
    <x v="4"/>
    <s v="Fellowes Bases and Tops For Staxonsteel/High-Stak Systems"/>
    <n v="26.632000000000001"/>
    <n v="1"/>
    <n v="0.2"/>
    <n v="1.331599999999999"/>
  </r>
  <r>
    <n v="9676"/>
    <s v="CA-2023-137393"/>
    <x v="0"/>
    <d v="2023-05-07T00:00:00"/>
    <x v="761"/>
    <x v="1"/>
    <s v="GM-14500"/>
    <s v="Gene McClure"/>
    <x v="0"/>
    <s v="United States"/>
    <x v="329"/>
    <x v="1"/>
    <n v="93309"/>
    <x v="1"/>
    <s v="FUR-FU-10001617"/>
    <x v="0"/>
    <x v="5"/>
    <s v="Executive Impressions 8-1/2&quot; Career Panel/Partition Cubicle Clock"/>
    <n v="41.6"/>
    <n v="4"/>
    <n v="0"/>
    <n v="14.143999999999998"/>
  </r>
  <r>
    <n v="9677"/>
    <s v="US-2021-120245"/>
    <x v="2"/>
    <d v="2021-11-28T00:00:00"/>
    <x v="544"/>
    <x v="1"/>
    <s v="MC-17635"/>
    <s v="Matthew Clasen"/>
    <x v="1"/>
    <s v="United States"/>
    <x v="102"/>
    <x v="14"/>
    <n v="47374"/>
    <x v="2"/>
    <s v="OFF-EN-10003862"/>
    <x v="1"/>
    <x v="12"/>
    <s v="Laser &amp; Ink Jet Business Envelopes"/>
    <n v="64.02"/>
    <n v="6"/>
    <n v="0"/>
    <n v="29.449199999999998"/>
  </r>
  <r>
    <n v="9678"/>
    <s v="CA-2023-144785"/>
    <x v="0"/>
    <d v="2023-04-19T00:00:00"/>
    <x v="774"/>
    <x v="1"/>
    <s v="CS-12490"/>
    <s v="Cindy Schnelling"/>
    <x v="1"/>
    <s v="United States"/>
    <x v="20"/>
    <x v="15"/>
    <n v="10009"/>
    <x v="3"/>
    <s v="OFF-AR-10001573"/>
    <x v="1"/>
    <x v="6"/>
    <s v="American Pencil"/>
    <n v="6.99"/>
    <n v="3"/>
    <n v="0"/>
    <n v="2.027099999999999"/>
  </r>
  <r>
    <n v="9679"/>
    <s v="CA-2023-144785"/>
    <x v="0"/>
    <d v="2023-04-19T00:00:00"/>
    <x v="774"/>
    <x v="1"/>
    <s v="CS-12490"/>
    <s v="Cindy Schnelling"/>
    <x v="1"/>
    <s v="United States"/>
    <x v="20"/>
    <x v="15"/>
    <n v="10009"/>
    <x v="3"/>
    <s v="OFF-SU-10004290"/>
    <x v="1"/>
    <x v="14"/>
    <s v="Acme Design Line 8&quot; Stainless Steel Bent Scissors w/Champagne Handles, 3-1/8&quot; Cut"/>
    <n v="6.84"/>
    <n v="1"/>
    <n v="0"/>
    <n v="1.8468"/>
  </r>
  <r>
    <n v="9680"/>
    <s v="CA-2022-130113"/>
    <x v="1"/>
    <d v="2022-12-27T00:00:00"/>
    <x v="16"/>
    <x v="1"/>
    <s v="AH-10030"/>
    <s v="Aaron Hawkins"/>
    <x v="1"/>
    <s v="United States"/>
    <x v="8"/>
    <x v="1"/>
    <n v="94122"/>
    <x v="1"/>
    <s v="OFF-ST-10000046"/>
    <x v="1"/>
    <x v="4"/>
    <s v="Fellowes Super Stor/Drawer Files"/>
    <n v="323.10000000000002"/>
    <n v="2"/>
    <n v="0"/>
    <n v="61.38900000000001"/>
  </r>
  <r>
    <n v="9681"/>
    <s v="CA-2022-130113"/>
    <x v="1"/>
    <d v="2022-12-27T00:00:00"/>
    <x v="16"/>
    <x v="1"/>
    <s v="AH-10030"/>
    <s v="Aaron Hawkins"/>
    <x v="1"/>
    <s v="United States"/>
    <x v="8"/>
    <x v="1"/>
    <n v="94122"/>
    <x v="1"/>
    <s v="TEC-PH-10003505"/>
    <x v="2"/>
    <x v="7"/>
    <s v="Geemarc AmpliPOWER60"/>
    <n v="668.16"/>
    <n v="9"/>
    <n v="0.2"/>
    <n v="75.167999999999921"/>
  </r>
  <r>
    <n v="9682"/>
    <s v="CA-2024-122770"/>
    <x v="3"/>
    <d v="2024-12-14T00:00:00"/>
    <x v="867"/>
    <x v="1"/>
    <s v="EP-13915"/>
    <s v="Emily Phan"/>
    <x v="0"/>
    <s v="United States"/>
    <x v="8"/>
    <x v="1"/>
    <n v="94122"/>
    <x v="1"/>
    <s v="OFF-LA-10004559"/>
    <x v="1"/>
    <x v="2"/>
    <s v="Avery 49"/>
    <n v="8.64"/>
    <n v="3"/>
    <n v="0"/>
    <n v="4.2336"/>
  </r>
  <r>
    <n v="9683"/>
    <s v="CA-2024-122770"/>
    <x v="3"/>
    <d v="2024-12-14T00:00:00"/>
    <x v="867"/>
    <x v="1"/>
    <s v="EP-13915"/>
    <s v="Emily Phan"/>
    <x v="0"/>
    <s v="United States"/>
    <x v="8"/>
    <x v="1"/>
    <n v="94122"/>
    <x v="1"/>
    <s v="OFF-PA-10003172"/>
    <x v="1"/>
    <x v="10"/>
    <s v="Xerox 1996"/>
    <n v="38.880000000000003"/>
    <n v="6"/>
    <n v="0"/>
    <n v="18.662400000000002"/>
  </r>
  <r>
    <n v="9684"/>
    <s v="CA-2024-122770"/>
    <x v="3"/>
    <d v="2024-12-14T00:00:00"/>
    <x v="867"/>
    <x v="1"/>
    <s v="EP-13915"/>
    <s v="Emily Phan"/>
    <x v="0"/>
    <s v="United States"/>
    <x v="8"/>
    <x v="1"/>
    <n v="94122"/>
    <x v="1"/>
    <s v="FUR-FU-10001473"/>
    <x v="0"/>
    <x v="5"/>
    <s v="Eldon Executive Woodline II Desk Accessories, Mahogany"/>
    <n v="201.04"/>
    <n v="8"/>
    <n v="0"/>
    <n v="54.280799999999999"/>
  </r>
  <r>
    <n v="9685"/>
    <s v="CA-2024-122770"/>
    <x v="3"/>
    <d v="2024-12-14T00:00:00"/>
    <x v="867"/>
    <x v="1"/>
    <s v="EP-13915"/>
    <s v="Emily Phan"/>
    <x v="0"/>
    <s v="United States"/>
    <x v="8"/>
    <x v="1"/>
    <n v="94122"/>
    <x v="1"/>
    <s v="OFF-PA-10000232"/>
    <x v="1"/>
    <x v="10"/>
    <s v="Xerox 1975"/>
    <n v="12.96"/>
    <n v="2"/>
    <n v="0"/>
    <n v="6.3504000000000005"/>
  </r>
  <r>
    <n v="9686"/>
    <s v="CA-2024-118668"/>
    <x v="3"/>
    <d v="2024-01-03T00:00:00"/>
    <x v="505"/>
    <x v="0"/>
    <s v="FW-14395"/>
    <s v="Fred Wasserman"/>
    <x v="1"/>
    <s v="United States"/>
    <x v="1"/>
    <x v="1"/>
    <n v="90032"/>
    <x v="1"/>
    <s v="TEC-AC-10000682"/>
    <x v="2"/>
    <x v="11"/>
    <s v="Kensington K72356US Mouse-in-a-Box USB Desktop Mouse"/>
    <n v="16.59"/>
    <n v="1"/>
    <n v="0"/>
    <n v="5.8064999999999998"/>
  </r>
  <r>
    <n v="9687"/>
    <s v="CA-2024-116498"/>
    <x v="3"/>
    <d v="2024-05-31T00:00:00"/>
    <x v="1081"/>
    <x v="1"/>
    <s v="KA-16525"/>
    <s v="Kelly Andreada"/>
    <x v="0"/>
    <s v="United States"/>
    <x v="70"/>
    <x v="1"/>
    <n v="92037"/>
    <x v="1"/>
    <s v="OFF-AR-10003405"/>
    <x v="1"/>
    <x v="6"/>
    <s v="Dixon My First Ticonderoga Pencil, #2"/>
    <n v="35.099999999999994"/>
    <n v="6"/>
    <n v="0"/>
    <n v="10.178999999999997"/>
  </r>
  <r>
    <n v="9688"/>
    <s v="US-2024-130603"/>
    <x v="3"/>
    <d v="2024-10-01T00:00:00"/>
    <x v="299"/>
    <x v="1"/>
    <s v="SC-20050"/>
    <s v="Sample Company A"/>
    <x v="2"/>
    <s v="United States"/>
    <x v="81"/>
    <x v="5"/>
    <n v="76017"/>
    <x v="2"/>
    <s v="OFF-BI-10000301"/>
    <x v="1"/>
    <x v="8"/>
    <s v="GBC Instant Report Kit"/>
    <n v="11.645999999999997"/>
    <n v="9"/>
    <n v="0.8"/>
    <n v="-17.469000000000005"/>
  </r>
  <r>
    <n v="9689"/>
    <s v="US-2024-135986"/>
    <x v="3"/>
    <d v="2024-06-21T00:00:00"/>
    <x v="327"/>
    <x v="1"/>
    <s v="PG-18895"/>
    <s v="Paul Gonzalez"/>
    <x v="0"/>
    <s v="United States"/>
    <x v="102"/>
    <x v="17"/>
    <n v="23223"/>
    <x v="0"/>
    <s v="OFF-PA-10001534"/>
    <x v="1"/>
    <x v="10"/>
    <s v="Xerox 230"/>
    <n v="32.400000000000006"/>
    <n v="5"/>
    <n v="0"/>
    <n v="15.552000000000001"/>
  </r>
  <r>
    <n v="9690"/>
    <s v="US-2024-135986"/>
    <x v="3"/>
    <d v="2024-06-21T00:00:00"/>
    <x v="327"/>
    <x v="1"/>
    <s v="PG-18895"/>
    <s v="Paul Gonzalez"/>
    <x v="0"/>
    <s v="United States"/>
    <x v="102"/>
    <x v="17"/>
    <n v="23223"/>
    <x v="0"/>
    <s v="TEC-PH-10003691"/>
    <x v="2"/>
    <x v="7"/>
    <s v="BlackBerry Q10"/>
    <n v="503.96"/>
    <n v="4"/>
    <n v="0"/>
    <n v="125.99000000000001"/>
  </r>
  <r>
    <n v="9691"/>
    <s v="CA-2024-140536"/>
    <x v="3"/>
    <d v="2024-04-05T00:00:00"/>
    <x v="710"/>
    <x v="2"/>
    <s v="TA-21385"/>
    <s v="Tom Ashbrook"/>
    <x v="2"/>
    <s v="United States"/>
    <x v="20"/>
    <x v="15"/>
    <n v="10035"/>
    <x v="3"/>
    <s v="OFF-AR-10001545"/>
    <x v="1"/>
    <x v="6"/>
    <s v="Newell 326"/>
    <n v="7.04"/>
    <n v="4"/>
    <n v="0"/>
    <n v="2.0415999999999999"/>
  </r>
  <r>
    <n v="9692"/>
    <s v="CA-2022-130183"/>
    <x v="1"/>
    <d v="2022-11-13T00:00:00"/>
    <x v="50"/>
    <x v="1"/>
    <s v="PO-18850"/>
    <s v="Patrick O'Brill"/>
    <x v="0"/>
    <s v="United States"/>
    <x v="12"/>
    <x v="5"/>
    <n v="77041"/>
    <x v="2"/>
    <s v="FUR-BO-10001811"/>
    <x v="0"/>
    <x v="0"/>
    <s v="Atlantic Metals Mobile 5-Shelf Bookcases, Custom Colors"/>
    <n v="613.99919999999997"/>
    <n v="3"/>
    <n v="0.32"/>
    <n v="-18.058800000000076"/>
  </r>
  <r>
    <n v="9693"/>
    <s v="CA-2022-107902"/>
    <x v="1"/>
    <d v="2022-08-28T00:00:00"/>
    <x v="756"/>
    <x v="1"/>
    <s v="SM-20950"/>
    <s v="Suzanne McNair"/>
    <x v="1"/>
    <s v="United States"/>
    <x v="54"/>
    <x v="29"/>
    <n v="6824"/>
    <x v="3"/>
    <s v="OFF-ST-10001837"/>
    <x v="1"/>
    <x v="4"/>
    <s v="SAFCO Mobile Desk Side File, Wire Frame"/>
    <n v="470.35999999999996"/>
    <n v="11"/>
    <n v="0"/>
    <n v="122.2936"/>
  </r>
  <r>
    <n v="9694"/>
    <s v="CA-2024-130148"/>
    <x v="3"/>
    <d v="2024-09-25T00:00:00"/>
    <x v="938"/>
    <x v="0"/>
    <s v="NK-18490"/>
    <s v="Neil Knudson"/>
    <x v="2"/>
    <s v="United States"/>
    <x v="8"/>
    <x v="1"/>
    <n v="94110"/>
    <x v="1"/>
    <s v="OFF-PA-10000551"/>
    <x v="1"/>
    <x v="10"/>
    <s v="Array Memo Cubes"/>
    <n v="31.08"/>
    <n v="6"/>
    <n v="0"/>
    <n v="15.229199999999999"/>
  </r>
  <r>
    <n v="9695"/>
    <s v="CA-2024-130148"/>
    <x v="3"/>
    <d v="2024-09-25T00:00:00"/>
    <x v="938"/>
    <x v="0"/>
    <s v="NK-18490"/>
    <s v="Neil Knudson"/>
    <x v="2"/>
    <s v="United States"/>
    <x v="8"/>
    <x v="1"/>
    <n v="94110"/>
    <x v="1"/>
    <s v="OFF-SU-10001574"/>
    <x v="1"/>
    <x v="14"/>
    <s v="Acme Value Line Scissors"/>
    <n v="7.3"/>
    <n v="2"/>
    <n v="0"/>
    <n v="2.1899999999999995"/>
  </r>
  <r>
    <n v="9696"/>
    <s v="US-2023-151260"/>
    <x v="0"/>
    <d v="2023-12-12T00:00:00"/>
    <x v="906"/>
    <x v="2"/>
    <s v="SC-20695"/>
    <s v="Steve Chapman"/>
    <x v="1"/>
    <s v="United States"/>
    <x v="24"/>
    <x v="24"/>
    <n v="45503"/>
    <x v="3"/>
    <s v="OFF-AP-10002892"/>
    <x v="1"/>
    <x v="9"/>
    <s v="Belkin F5C206VTEL 6 Outlet Surge"/>
    <n v="73.536000000000001"/>
    <n v="4"/>
    <n v="0.2"/>
    <n v="9.1919999999999931"/>
  </r>
  <r>
    <n v="9697"/>
    <s v="CA-2021-144281"/>
    <x v="2"/>
    <d v="2021-06-10T00:00:00"/>
    <x v="1228"/>
    <x v="0"/>
    <s v="HK-14890"/>
    <s v="Heather Kirkland"/>
    <x v="1"/>
    <s v="United States"/>
    <x v="66"/>
    <x v="12"/>
    <n v="48234"/>
    <x v="2"/>
    <s v="OFF-LA-10003930"/>
    <x v="1"/>
    <x v="2"/>
    <s v="Dot Matrix Printer Tape Reel Labels, White, 5000/Box"/>
    <n v="491.55"/>
    <n v="5"/>
    <n v="0"/>
    <n v="240.8595"/>
  </r>
  <r>
    <n v="9698"/>
    <s v="CA-2023-122511"/>
    <x v="0"/>
    <d v="2023-03-12T00:00:00"/>
    <x v="366"/>
    <x v="3"/>
    <s v="BT-11485"/>
    <s v="Brad Thomas"/>
    <x v="2"/>
    <s v="United States"/>
    <x v="10"/>
    <x v="9"/>
    <n v="19140"/>
    <x v="3"/>
    <s v="FUR-FU-10001037"/>
    <x v="0"/>
    <x v="5"/>
    <s v="DAX Charcoal/Nickel-Tone Document Frame, 5 x 7"/>
    <n v="30.336000000000002"/>
    <n v="4"/>
    <n v="0.2"/>
    <n v="9.48"/>
  </r>
  <r>
    <n v="9699"/>
    <s v="CA-2024-154116"/>
    <x v="3"/>
    <d v="2024-12-16T00:00:00"/>
    <x v="857"/>
    <x v="1"/>
    <s v="KM-16660"/>
    <s v="Khloe Miller"/>
    <x v="0"/>
    <s v="United States"/>
    <x v="75"/>
    <x v="1"/>
    <n v="90301"/>
    <x v="1"/>
    <s v="OFF-PA-10004569"/>
    <x v="1"/>
    <x v="10"/>
    <s v="Wirebound Message Books, Two 4 1/4&quot; x 5&quot; Forms per Page"/>
    <n v="22.830000000000002"/>
    <n v="3"/>
    <n v="0"/>
    <n v="10.7301"/>
  </r>
  <r>
    <n v="9700"/>
    <s v="CA-2024-154116"/>
    <x v="3"/>
    <d v="2024-12-16T00:00:00"/>
    <x v="857"/>
    <x v="1"/>
    <s v="KM-16660"/>
    <s v="Khloe Miller"/>
    <x v="0"/>
    <s v="United States"/>
    <x v="75"/>
    <x v="1"/>
    <n v="90301"/>
    <x v="1"/>
    <s v="OFF-AP-10000027"/>
    <x v="1"/>
    <x v="9"/>
    <s v="Hoover Commercial SteamVac"/>
    <n v="54.32"/>
    <n v="4"/>
    <n v="0"/>
    <n v="16.295999999999999"/>
  </r>
  <r>
    <n v="9701"/>
    <s v="CA-2024-154116"/>
    <x v="3"/>
    <d v="2024-12-16T00:00:00"/>
    <x v="857"/>
    <x v="1"/>
    <s v="KM-16660"/>
    <s v="Khloe Miller"/>
    <x v="0"/>
    <s v="United States"/>
    <x v="75"/>
    <x v="1"/>
    <n v="90301"/>
    <x v="1"/>
    <s v="TEC-PH-10000675"/>
    <x v="2"/>
    <x v="7"/>
    <s v="Panasonic KX TS3282B Corded phone"/>
    <n v="196.77600000000001"/>
    <n v="3"/>
    <n v="0.2"/>
    <n v="14.758199999999995"/>
  </r>
  <r>
    <n v="9702"/>
    <s v="CA-2023-105291"/>
    <x v="0"/>
    <d v="2023-10-31T00:00:00"/>
    <x v="271"/>
    <x v="1"/>
    <s v="SP-20920"/>
    <s v="Susan Pistek"/>
    <x v="0"/>
    <s v="United States"/>
    <x v="527"/>
    <x v="1"/>
    <n v="93405"/>
    <x v="1"/>
    <s v="OFF-FA-10003059"/>
    <x v="1"/>
    <x v="13"/>
    <s v="Assorted Color Push Pins"/>
    <n v="3.62"/>
    <n v="2"/>
    <n v="0"/>
    <n v="1.1945999999999999"/>
  </r>
  <r>
    <n v="9703"/>
    <s v="CA-2024-147032"/>
    <x v="3"/>
    <d v="2024-08-01T00:00:00"/>
    <x v="460"/>
    <x v="1"/>
    <s v="LB-16795"/>
    <s v="Laurel Beltran"/>
    <x v="2"/>
    <s v="United States"/>
    <x v="40"/>
    <x v="13"/>
    <n v="19805"/>
    <x v="3"/>
    <s v="OFF-PA-10003256"/>
    <x v="1"/>
    <x v="10"/>
    <s v="Avery Personal Creations Heavyweight Cards"/>
    <n v="11.54"/>
    <n v="1"/>
    <n v="0"/>
    <n v="5.5391999999999992"/>
  </r>
  <r>
    <n v="9704"/>
    <s v="CA-2024-147032"/>
    <x v="3"/>
    <d v="2024-08-01T00:00:00"/>
    <x v="460"/>
    <x v="1"/>
    <s v="LB-16795"/>
    <s v="Laurel Beltran"/>
    <x v="2"/>
    <s v="United States"/>
    <x v="40"/>
    <x v="13"/>
    <n v="19805"/>
    <x v="3"/>
    <s v="OFF-BI-10003656"/>
    <x v="1"/>
    <x v="8"/>
    <s v="Fellowes PB200 Plastic Comb Binding Machine"/>
    <n v="849.95"/>
    <n v="5"/>
    <n v="0"/>
    <n v="390.97699999999998"/>
  </r>
  <r>
    <n v="9705"/>
    <s v="CA-2024-147032"/>
    <x v="3"/>
    <d v="2024-08-01T00:00:00"/>
    <x v="460"/>
    <x v="1"/>
    <s v="LB-16795"/>
    <s v="Laurel Beltran"/>
    <x v="2"/>
    <s v="United States"/>
    <x v="40"/>
    <x v="13"/>
    <n v="19805"/>
    <x v="3"/>
    <s v="OFF-BI-10002897"/>
    <x v="1"/>
    <x v="8"/>
    <s v="Black Avery Memo-Size 3-Ring Binder, 5 1/2&quot; x 8 1/2&quot;"/>
    <n v="11.01"/>
    <n v="3"/>
    <n v="0"/>
    <n v="5.3948999999999998"/>
  </r>
  <r>
    <n v="9706"/>
    <s v="CA-2024-125990"/>
    <x v="3"/>
    <d v="2024-10-20T00:00:00"/>
    <x v="15"/>
    <x v="1"/>
    <s v="JS-16030"/>
    <s v="Joy Smith"/>
    <x v="0"/>
    <s v="United States"/>
    <x v="8"/>
    <x v="1"/>
    <n v="94122"/>
    <x v="1"/>
    <s v="OFF-BI-10004826"/>
    <x v="1"/>
    <x v="8"/>
    <s v="JM Magazine Binder"/>
    <n v="39.624000000000009"/>
    <n v="3"/>
    <n v="0.2"/>
    <n v="13.868400000000001"/>
  </r>
  <r>
    <n v="9707"/>
    <s v="CA-2023-161746"/>
    <x v="0"/>
    <d v="2023-10-22T00:00:00"/>
    <x v="434"/>
    <x v="1"/>
    <s v="CS-11950"/>
    <s v="Carlos Soltero"/>
    <x v="0"/>
    <s v="United States"/>
    <x v="1"/>
    <x v="1"/>
    <n v="90045"/>
    <x v="1"/>
    <s v="FUR-CH-10004626"/>
    <x v="0"/>
    <x v="1"/>
    <s v="Office Star Flex Back Scooter Chair with Aluminum Finish Frame"/>
    <n v="242.13600000000002"/>
    <n v="3"/>
    <n v="0.2"/>
    <n v="12.106799999999993"/>
  </r>
  <r>
    <n v="9708"/>
    <s v="CA-2023-161746"/>
    <x v="0"/>
    <d v="2023-10-22T00:00:00"/>
    <x v="434"/>
    <x v="1"/>
    <s v="CS-11950"/>
    <s v="Carlos Soltero"/>
    <x v="0"/>
    <s v="United States"/>
    <x v="1"/>
    <x v="1"/>
    <n v="90045"/>
    <x v="1"/>
    <s v="OFF-AR-10000390"/>
    <x v="1"/>
    <x v="6"/>
    <s v="Newell Chalk Holder"/>
    <n v="12.39"/>
    <n v="3"/>
    <n v="0"/>
    <n v="5.6993999999999998"/>
  </r>
  <r>
    <n v="9709"/>
    <s v="CA-2023-161746"/>
    <x v="0"/>
    <d v="2023-10-22T00:00:00"/>
    <x v="434"/>
    <x v="1"/>
    <s v="CS-11950"/>
    <s v="Carlos Soltero"/>
    <x v="0"/>
    <s v="United States"/>
    <x v="1"/>
    <x v="1"/>
    <n v="90045"/>
    <x v="1"/>
    <s v="FUR-FU-10003731"/>
    <x v="0"/>
    <x v="5"/>
    <s v="Eldon Expressions Wood and Plastic Desk Accessories, Oak"/>
    <n v="19.96"/>
    <n v="2"/>
    <n v="0"/>
    <n v="5.5888000000000009"/>
  </r>
  <r>
    <n v="9710"/>
    <s v="CA-2023-161746"/>
    <x v="0"/>
    <d v="2023-10-22T00:00:00"/>
    <x v="434"/>
    <x v="1"/>
    <s v="CS-11950"/>
    <s v="Carlos Soltero"/>
    <x v="0"/>
    <s v="United States"/>
    <x v="1"/>
    <x v="1"/>
    <n v="90045"/>
    <x v="1"/>
    <s v="OFF-ST-10002743"/>
    <x v="1"/>
    <x v="4"/>
    <s v="SAFCO Boltless Steel Shelving"/>
    <n v="340.92"/>
    <n v="3"/>
    <n v="0"/>
    <n v="3.4091999999999842"/>
  </r>
  <r>
    <n v="9711"/>
    <s v="CA-2021-114251"/>
    <x v="2"/>
    <d v="2021-11-05T00:00:00"/>
    <x v="1105"/>
    <x v="1"/>
    <s v="MD-17350"/>
    <s v="Maribeth Dona"/>
    <x v="0"/>
    <s v="United States"/>
    <x v="10"/>
    <x v="9"/>
    <n v="19143"/>
    <x v="3"/>
    <s v="FUR-FU-10001468"/>
    <x v="0"/>
    <x v="5"/>
    <s v="Tenex Antistatic Computer Chair Mats"/>
    <n v="273.56799999999998"/>
    <n v="2"/>
    <n v="0.2"/>
    <n v="-34.196000000000026"/>
  </r>
  <r>
    <n v="9712"/>
    <s v="CA-2021-114251"/>
    <x v="2"/>
    <d v="2021-11-05T00:00:00"/>
    <x v="1105"/>
    <x v="1"/>
    <s v="MD-17350"/>
    <s v="Maribeth Dona"/>
    <x v="0"/>
    <s v="United States"/>
    <x v="10"/>
    <x v="9"/>
    <n v="19143"/>
    <x v="3"/>
    <s v="OFF-BI-10003684"/>
    <x v="1"/>
    <x v="8"/>
    <s v="Wilson Jones Legal Size Ring Binders"/>
    <n v="13.194000000000001"/>
    <n v="2"/>
    <n v="0.7"/>
    <n v="-8.7959999999999958"/>
  </r>
  <r>
    <n v="9713"/>
    <s v="CA-2021-114251"/>
    <x v="2"/>
    <d v="2021-11-05T00:00:00"/>
    <x v="1105"/>
    <x v="1"/>
    <s v="MD-17350"/>
    <s v="Maribeth Dona"/>
    <x v="0"/>
    <s v="United States"/>
    <x v="10"/>
    <x v="9"/>
    <n v="19143"/>
    <x v="3"/>
    <s v="OFF-ST-10003716"/>
    <x v="1"/>
    <x v="4"/>
    <s v="Tennsco Double-Tier Lockers"/>
    <n v="1080.096"/>
    <n v="6"/>
    <n v="0.2"/>
    <n v="-94.508399999999995"/>
  </r>
  <r>
    <n v="9714"/>
    <s v="CA-2021-114251"/>
    <x v="2"/>
    <d v="2021-11-05T00:00:00"/>
    <x v="1105"/>
    <x v="1"/>
    <s v="MD-17350"/>
    <s v="Maribeth Dona"/>
    <x v="0"/>
    <s v="United States"/>
    <x v="10"/>
    <x v="9"/>
    <n v="19143"/>
    <x v="3"/>
    <s v="TEC-AC-10001101"/>
    <x v="2"/>
    <x v="11"/>
    <s v="Sony 16GB Class 10 Micro SDHC R40 Memory Card"/>
    <n v="51.56"/>
    <n v="5"/>
    <n v="0.2"/>
    <n v="-6.4450000000000021"/>
  </r>
  <r>
    <n v="9715"/>
    <s v="CA-2021-114251"/>
    <x v="2"/>
    <d v="2021-11-05T00:00:00"/>
    <x v="1105"/>
    <x v="1"/>
    <s v="MD-17350"/>
    <s v="Maribeth Dona"/>
    <x v="0"/>
    <s v="United States"/>
    <x v="10"/>
    <x v="9"/>
    <n v="19143"/>
    <x v="3"/>
    <s v="TEC-AC-10004864"/>
    <x v="2"/>
    <x v="11"/>
    <s v="Memorex Micro Travel Drive 32 GB"/>
    <n v="58.415999999999997"/>
    <n v="2"/>
    <n v="0.2"/>
    <n v="16.794600000000003"/>
  </r>
  <r>
    <n v="9716"/>
    <s v="CA-2023-116379"/>
    <x v="0"/>
    <d v="2023-11-08T00:00:00"/>
    <x v="357"/>
    <x v="1"/>
    <s v="LD-17005"/>
    <s v="Lisa DeCherney"/>
    <x v="0"/>
    <s v="United States"/>
    <x v="8"/>
    <x v="1"/>
    <n v="94122"/>
    <x v="1"/>
    <s v="OFF-BI-10001543"/>
    <x v="1"/>
    <x v="8"/>
    <s v="GBC VeloBinder Manual Binding System"/>
    <n v="57.584000000000003"/>
    <n v="2"/>
    <n v="0.2"/>
    <n v="20.154400000000003"/>
  </r>
  <r>
    <n v="9717"/>
    <s v="US-2023-144477"/>
    <x v="0"/>
    <d v="2023-08-13T00:00:00"/>
    <x v="1128"/>
    <x v="0"/>
    <s v="DB-13270"/>
    <s v="Deborah Brumfield"/>
    <x v="2"/>
    <s v="United States"/>
    <x v="10"/>
    <x v="9"/>
    <n v="19134"/>
    <x v="3"/>
    <s v="OFF-AR-10000914"/>
    <x v="1"/>
    <x v="6"/>
    <s v="Boston 16765 Mini Stand Up Battery Pencil Sharpener"/>
    <n v="37.312000000000005"/>
    <n v="4"/>
    <n v="0.2"/>
    <n v="2.7984000000000027"/>
  </r>
  <r>
    <n v="9718"/>
    <s v="CA-2023-108210"/>
    <x v="0"/>
    <d v="2023-05-31T00:00:00"/>
    <x v="388"/>
    <x v="3"/>
    <s v="AT-10735"/>
    <s v="Annie Thurman"/>
    <x v="0"/>
    <s v="United States"/>
    <x v="12"/>
    <x v="5"/>
    <n v="77041"/>
    <x v="2"/>
    <s v="TEC-PH-10002293"/>
    <x v="2"/>
    <x v="7"/>
    <s v="Anker 36W 4-Port USB Wall Charger Travel Power Adapter for iPhone 5s 5c 5"/>
    <n v="79.959999999999994"/>
    <n v="5"/>
    <n v="0.2"/>
    <n v="7.9960000000000058"/>
  </r>
  <r>
    <n v="9719"/>
    <s v="CA-2023-108210"/>
    <x v="0"/>
    <d v="2023-05-31T00:00:00"/>
    <x v="388"/>
    <x v="3"/>
    <s v="AT-10735"/>
    <s v="Annie Thurman"/>
    <x v="0"/>
    <s v="United States"/>
    <x v="12"/>
    <x v="5"/>
    <n v="77041"/>
    <x v="2"/>
    <s v="TEC-AC-10000109"/>
    <x v="2"/>
    <x v="11"/>
    <s v="Sony Micro Vault Click 16 GB USB 2.0 Flash Drive"/>
    <n v="223.96"/>
    <n v="5"/>
    <n v="0.2"/>
    <n v="11.198000000000015"/>
  </r>
  <r>
    <n v="9720"/>
    <s v="CA-2024-166835"/>
    <x v="3"/>
    <d v="2024-11-13T00:00:00"/>
    <x v="773"/>
    <x v="0"/>
    <s v="DK-13375"/>
    <s v="Dennis Kane"/>
    <x v="0"/>
    <s v="United States"/>
    <x v="152"/>
    <x v="9"/>
    <n v="17602"/>
    <x v="3"/>
    <s v="OFF-ST-10002574"/>
    <x v="1"/>
    <x v="4"/>
    <s v="SAFCO Commercial Wire Shelving, Black"/>
    <n v="221.024"/>
    <n v="2"/>
    <n v="0.2"/>
    <n v="-55.256"/>
  </r>
  <r>
    <n v="9721"/>
    <s v="CA-2023-119641"/>
    <x v="0"/>
    <d v="2023-09-23T00:00:00"/>
    <x v="750"/>
    <x v="1"/>
    <s v="CS-12250"/>
    <s v="Chris Selesnick"/>
    <x v="1"/>
    <s v="United States"/>
    <x v="124"/>
    <x v="6"/>
    <n v="54302"/>
    <x v="2"/>
    <s v="FUR-FU-10002445"/>
    <x v="0"/>
    <x v="5"/>
    <s v="DAX Two-Tone Rosewood/Black Document Frame, Desktop, 5 x 7"/>
    <n v="18.96"/>
    <n v="2"/>
    <n v="0"/>
    <n v="7.5840000000000014"/>
  </r>
  <r>
    <n v="9722"/>
    <s v="CA-2023-105781"/>
    <x v="0"/>
    <d v="2023-02-16T00:00:00"/>
    <x v="633"/>
    <x v="1"/>
    <s v="JF-15565"/>
    <s v="Jill Fjeld"/>
    <x v="0"/>
    <s v="United States"/>
    <x v="20"/>
    <x v="15"/>
    <n v="10024"/>
    <x v="3"/>
    <s v="FUR-CH-10001802"/>
    <x v="0"/>
    <x v="1"/>
    <s v="Hon Every-Day Chair Series Swivel Task Chairs"/>
    <n v="326.64600000000002"/>
    <n v="3"/>
    <n v="0.1"/>
    <n v="39.923399999999994"/>
  </r>
  <r>
    <n v="9723"/>
    <s v="CA-2023-105781"/>
    <x v="0"/>
    <d v="2023-02-16T00:00:00"/>
    <x v="633"/>
    <x v="1"/>
    <s v="JF-15565"/>
    <s v="Jill Fjeld"/>
    <x v="0"/>
    <s v="United States"/>
    <x v="20"/>
    <x v="15"/>
    <n v="10024"/>
    <x v="3"/>
    <s v="TEC-AC-10003628"/>
    <x v="2"/>
    <x v="11"/>
    <s v="Logitech 910-002974 M325 Wireless Mouse for Web Scrolling"/>
    <n v="89.97"/>
    <n v="3"/>
    <n v="0"/>
    <n v="39.586800000000011"/>
  </r>
  <r>
    <n v="9724"/>
    <s v="CA-2021-101364"/>
    <x v="2"/>
    <d v="2021-12-22T00:00:00"/>
    <x v="166"/>
    <x v="1"/>
    <s v="TW-21025"/>
    <s v="Tamara Willingham"/>
    <x v="2"/>
    <s v="United States"/>
    <x v="20"/>
    <x v="15"/>
    <n v="10011"/>
    <x v="3"/>
    <s v="OFF-BI-10003984"/>
    <x v="1"/>
    <x v="8"/>
    <s v="Lock-Up Easel 'Spel-Binder'"/>
    <n v="296.71200000000005"/>
    <n v="13"/>
    <n v="0.2"/>
    <n v="100.14029999999998"/>
  </r>
  <r>
    <n v="9725"/>
    <s v="CA-2022-117898"/>
    <x v="1"/>
    <d v="2022-12-05T00:00:00"/>
    <x v="223"/>
    <x v="1"/>
    <s v="TB-21250"/>
    <s v="Tim Brockman"/>
    <x v="0"/>
    <s v="United States"/>
    <x v="41"/>
    <x v="10"/>
    <n v="61701"/>
    <x v="2"/>
    <s v="OFF-EN-10004459"/>
    <x v="1"/>
    <x v="12"/>
    <s v="Security-Tint Envelopes"/>
    <n v="12.224"/>
    <n v="2"/>
    <n v="0.2"/>
    <n v="4.4311999999999996"/>
  </r>
  <r>
    <n v="9726"/>
    <s v="CA-2024-142293"/>
    <x v="3"/>
    <d v="2024-09-18T00:00:00"/>
    <x v="295"/>
    <x v="2"/>
    <s v="SC-20380"/>
    <s v="Shahid Collister"/>
    <x v="0"/>
    <s v="United States"/>
    <x v="394"/>
    <x v="45"/>
    <n v="83704"/>
    <x v="1"/>
    <s v="TEC-AC-10001109"/>
    <x v="2"/>
    <x v="11"/>
    <s v="Logitech Trackman Marble Mouse"/>
    <n v="89.97"/>
    <n v="3"/>
    <n v="0"/>
    <n v="37.787400000000005"/>
  </r>
  <r>
    <n v="9727"/>
    <s v="CA-2024-167395"/>
    <x v="3"/>
    <d v="2024-12-03T00:00:00"/>
    <x v="379"/>
    <x v="2"/>
    <s v="KM-16720"/>
    <s v="Kunst Miller"/>
    <x v="0"/>
    <s v="United States"/>
    <x v="90"/>
    <x v="31"/>
    <n v="1852"/>
    <x v="3"/>
    <s v="OFF-AP-10001293"/>
    <x v="1"/>
    <x v="9"/>
    <s v="Belkin 8 Outlet Surge Protector"/>
    <n v="286.85999999999996"/>
    <n v="7"/>
    <n v="0"/>
    <n v="80.320799999999991"/>
  </r>
  <r>
    <n v="9728"/>
    <s v="CA-2024-167395"/>
    <x v="3"/>
    <d v="2024-12-03T00:00:00"/>
    <x v="379"/>
    <x v="2"/>
    <s v="KM-16720"/>
    <s v="Kunst Miller"/>
    <x v="0"/>
    <s v="United States"/>
    <x v="90"/>
    <x v="31"/>
    <n v="1852"/>
    <x v="3"/>
    <s v="TEC-PH-10004977"/>
    <x v="2"/>
    <x v="7"/>
    <s v="GE 30524EE4"/>
    <n v="979.95"/>
    <n v="5"/>
    <n v="0"/>
    <n v="284.18549999999993"/>
  </r>
  <r>
    <n v="9729"/>
    <s v="CA-2024-167395"/>
    <x v="3"/>
    <d v="2024-12-03T00:00:00"/>
    <x v="379"/>
    <x v="2"/>
    <s v="KM-16720"/>
    <s v="Kunst Miller"/>
    <x v="0"/>
    <s v="United States"/>
    <x v="90"/>
    <x v="31"/>
    <n v="1852"/>
    <x v="3"/>
    <s v="OFF-SU-10001935"/>
    <x v="1"/>
    <x v="14"/>
    <s v="Staples"/>
    <n v="4.3600000000000003"/>
    <n v="2"/>
    <n v="0"/>
    <n v="0.17439999999999944"/>
  </r>
  <r>
    <n v="9730"/>
    <s v="CA-2021-111962"/>
    <x v="2"/>
    <d v="2021-09-29T00:00:00"/>
    <x v="622"/>
    <x v="1"/>
    <s v="EB-14170"/>
    <s v="Evan Bailliet"/>
    <x v="0"/>
    <s v="United States"/>
    <x v="4"/>
    <x v="4"/>
    <n v="98115"/>
    <x v="1"/>
    <s v="OFF-BI-10001308"/>
    <x v="1"/>
    <x v="8"/>
    <s v="GBC Standard Plastic Binding Systems' Combs"/>
    <n v="10.048000000000002"/>
    <n v="2"/>
    <n v="0.2"/>
    <n v="3.1399999999999988"/>
  </r>
  <r>
    <n v="9731"/>
    <s v="CA-2021-111962"/>
    <x v="2"/>
    <d v="2021-09-29T00:00:00"/>
    <x v="622"/>
    <x v="1"/>
    <s v="EB-14170"/>
    <s v="Evan Bailliet"/>
    <x v="0"/>
    <s v="United States"/>
    <x v="4"/>
    <x v="4"/>
    <n v="98115"/>
    <x v="1"/>
    <s v="OFF-ST-10000046"/>
    <x v="1"/>
    <x v="4"/>
    <s v="Fellowes Super Stor/Drawer Files"/>
    <n v="807.75"/>
    <n v="5"/>
    <n v="0"/>
    <n v="153.47250000000003"/>
  </r>
  <r>
    <n v="9732"/>
    <s v="CA-2024-124261"/>
    <x v="3"/>
    <d v="2024-11-15T00:00:00"/>
    <x v="381"/>
    <x v="1"/>
    <s v="JE-15715"/>
    <s v="Joe Elijah"/>
    <x v="0"/>
    <s v="United States"/>
    <x v="1"/>
    <x v="1"/>
    <n v="90049"/>
    <x v="1"/>
    <s v="OFF-AR-10003504"/>
    <x v="1"/>
    <x v="6"/>
    <s v="Newell 347"/>
    <n v="34.24"/>
    <n v="8"/>
    <n v="0"/>
    <n v="9.9295999999999971"/>
  </r>
  <r>
    <n v="9733"/>
    <s v="CA-2021-114321"/>
    <x v="2"/>
    <d v="2021-08-20T00:00:00"/>
    <x v="1036"/>
    <x v="1"/>
    <s v="NC-18535"/>
    <s v="Nick Crebassa"/>
    <x v="1"/>
    <s v="United States"/>
    <x v="409"/>
    <x v="17"/>
    <n v="23666"/>
    <x v="0"/>
    <s v="FUR-CH-10001797"/>
    <x v="0"/>
    <x v="1"/>
    <s v="Safco Chair Connectors, 6/Carton"/>
    <n v="500.23999999999995"/>
    <n v="13"/>
    <n v="0"/>
    <n v="145.06959999999992"/>
  </r>
  <r>
    <n v="9734"/>
    <s v="CA-2021-114321"/>
    <x v="2"/>
    <d v="2021-08-20T00:00:00"/>
    <x v="1036"/>
    <x v="1"/>
    <s v="NC-18535"/>
    <s v="Nick Crebassa"/>
    <x v="1"/>
    <s v="United States"/>
    <x v="409"/>
    <x v="17"/>
    <n v="23666"/>
    <x v="0"/>
    <s v="OFF-PA-10000246"/>
    <x v="1"/>
    <x v="10"/>
    <s v="Riverleaf Stik-Withit Designer Note Cubes"/>
    <n v="20.12"/>
    <n v="2"/>
    <n v="0"/>
    <n v="9.2552000000000003"/>
  </r>
  <r>
    <n v="9735"/>
    <s v="CA-2021-114321"/>
    <x v="2"/>
    <d v="2021-08-20T00:00:00"/>
    <x v="1036"/>
    <x v="1"/>
    <s v="NC-18535"/>
    <s v="Nick Crebassa"/>
    <x v="1"/>
    <s v="United States"/>
    <x v="409"/>
    <x v="17"/>
    <n v="23666"/>
    <x v="0"/>
    <s v="OFF-BI-10001359"/>
    <x v="1"/>
    <x v="8"/>
    <s v="GBC DocuBind TL300 Electric Binding System"/>
    <n v="896.99"/>
    <n v="1"/>
    <n v="0"/>
    <n v="421.58529999999996"/>
  </r>
  <r>
    <n v="9736"/>
    <s v="CA-2021-128062"/>
    <x v="2"/>
    <d v="2021-11-19T00:00:00"/>
    <x v="794"/>
    <x v="0"/>
    <s v="AD-10180"/>
    <s v="Alan Dominguez"/>
    <x v="2"/>
    <s v="United States"/>
    <x v="10"/>
    <x v="9"/>
    <n v="19134"/>
    <x v="3"/>
    <s v="OFF-PA-10001583"/>
    <x v="1"/>
    <x v="10"/>
    <s v="1/4 Fold Party Design Invitations &amp; White Envelopes, 24 8-1/2&quot; X 11&quot; Cards, 25 Env./Pack"/>
    <n v="5.88"/>
    <n v="1"/>
    <n v="0.2"/>
    <n v="1.9844999999999995"/>
  </r>
  <r>
    <n v="9737"/>
    <s v="US-2022-100069"/>
    <x v="1"/>
    <d v="2022-06-29T00:00:00"/>
    <x v="1161"/>
    <x v="1"/>
    <s v="NF-18475"/>
    <s v="Neil Französisch"/>
    <x v="2"/>
    <s v="United States"/>
    <x v="155"/>
    <x v="8"/>
    <n v="68104"/>
    <x v="2"/>
    <s v="TEC-PH-10004667"/>
    <x v="2"/>
    <x v="7"/>
    <s v="Cisco 8x8 Inc. 6753i IP Business Phone System"/>
    <n v="269.98"/>
    <n v="2"/>
    <n v="0"/>
    <n v="72.894599999999997"/>
  </r>
  <r>
    <n v="9738"/>
    <s v="CA-2024-129294"/>
    <x v="3"/>
    <d v="2024-03-17T00:00:00"/>
    <x v="312"/>
    <x v="1"/>
    <s v="KD-16615"/>
    <s v="Ken Dana"/>
    <x v="1"/>
    <s v="United States"/>
    <x v="1"/>
    <x v="1"/>
    <n v="90032"/>
    <x v="1"/>
    <s v="OFF-ST-10002615"/>
    <x v="1"/>
    <x v="4"/>
    <s v="Dual Level, Single-Width Filing Carts"/>
    <n v="310.12"/>
    <n v="2"/>
    <n v="0"/>
    <n v="80.631200000000007"/>
  </r>
  <r>
    <n v="9739"/>
    <s v="CA-2024-129294"/>
    <x v="3"/>
    <d v="2024-03-17T00:00:00"/>
    <x v="312"/>
    <x v="1"/>
    <s v="KD-16615"/>
    <s v="Ken Dana"/>
    <x v="1"/>
    <s v="United States"/>
    <x v="1"/>
    <x v="1"/>
    <n v="90032"/>
    <x v="1"/>
    <s v="OFF-BI-10004236"/>
    <x v="1"/>
    <x v="8"/>
    <s v="XtraLife ClearVue Slant-D Ring Binder, White, 3&quot;"/>
    <n v="70.463999999999999"/>
    <n v="6"/>
    <n v="0.2"/>
    <n v="22.900799999999997"/>
  </r>
  <r>
    <n v="9740"/>
    <s v="CA-2024-129294"/>
    <x v="3"/>
    <d v="2024-03-17T00:00:00"/>
    <x v="312"/>
    <x v="1"/>
    <s v="KD-16615"/>
    <s v="Ken Dana"/>
    <x v="1"/>
    <s v="United States"/>
    <x v="1"/>
    <x v="1"/>
    <n v="90032"/>
    <x v="1"/>
    <s v="OFF-BI-10001757"/>
    <x v="1"/>
    <x v="8"/>
    <s v="Pressboard Hanging Data Binders for Unburst Sheets"/>
    <n v="19.68"/>
    <n v="5"/>
    <n v="0.2"/>
    <n v="6.8879999999999981"/>
  </r>
  <r>
    <n v="9741"/>
    <s v="CA-2024-129294"/>
    <x v="3"/>
    <d v="2024-03-17T00:00:00"/>
    <x v="312"/>
    <x v="1"/>
    <s v="KD-16615"/>
    <s v="Ken Dana"/>
    <x v="1"/>
    <s v="United States"/>
    <x v="1"/>
    <x v="1"/>
    <n v="90032"/>
    <x v="1"/>
    <s v="OFF-AP-10001154"/>
    <x v="1"/>
    <x v="9"/>
    <s v="Bionaire Personal Warm Mist Humidifier/Vaporizer"/>
    <n v="140.67000000000002"/>
    <n v="3"/>
    <n v="0"/>
    <n v="54.861300000000007"/>
  </r>
  <r>
    <n v="9742"/>
    <s v="CA-2022-117086"/>
    <x v="1"/>
    <d v="2022-11-08T00:00:00"/>
    <x v="1122"/>
    <x v="1"/>
    <s v="QJ-19255"/>
    <s v="Quincy Jones"/>
    <x v="1"/>
    <s v="United States"/>
    <x v="140"/>
    <x v="42"/>
    <n v="5408"/>
    <x v="3"/>
    <s v="FUR-BO-10004834"/>
    <x v="0"/>
    <x v="0"/>
    <s v="Riverside Palais Royal Lawyers Bookcase, Royale Cherry Finish"/>
    <n v="4404.8999999999996"/>
    <n v="5"/>
    <n v="0"/>
    <n v="1013.1270000000001"/>
  </r>
  <r>
    <n v="9743"/>
    <s v="CA-2024-131303"/>
    <x v="3"/>
    <d v="2024-11-29T00:00:00"/>
    <x v="348"/>
    <x v="1"/>
    <s v="EP-13915"/>
    <s v="Emily Phan"/>
    <x v="0"/>
    <s v="United States"/>
    <x v="70"/>
    <x v="1"/>
    <n v="92037"/>
    <x v="1"/>
    <s v="OFF-LA-10001074"/>
    <x v="1"/>
    <x v="2"/>
    <s v="Round Specialty Laser Printer Labels"/>
    <n v="62.65"/>
    <n v="5"/>
    <n v="0"/>
    <n v="29.445499999999996"/>
  </r>
  <r>
    <n v="9744"/>
    <s v="CA-2023-137127"/>
    <x v="0"/>
    <d v="2023-06-17T00:00:00"/>
    <x v="563"/>
    <x v="1"/>
    <s v="JJ-15445"/>
    <s v="Jennifer Jackson"/>
    <x v="0"/>
    <s v="United States"/>
    <x v="46"/>
    <x v="13"/>
    <n v="19711"/>
    <x v="3"/>
    <s v="OFF-LA-10001641"/>
    <x v="1"/>
    <x v="2"/>
    <s v="Avery 518"/>
    <n v="9.4499999999999993"/>
    <n v="3"/>
    <n v="0"/>
    <n v="4.5359999999999996"/>
  </r>
  <r>
    <n v="9745"/>
    <s v="CA-2024-141782"/>
    <x v="3"/>
    <d v="2024-01-22T00:00:00"/>
    <x v="212"/>
    <x v="1"/>
    <s v="BE-11410"/>
    <s v="Bobby Elias"/>
    <x v="0"/>
    <s v="United States"/>
    <x v="34"/>
    <x v="10"/>
    <n v="60505"/>
    <x v="2"/>
    <s v="OFF-EN-10002230"/>
    <x v="1"/>
    <x v="12"/>
    <s v="Airmail Envelopes"/>
    <n v="268.57600000000002"/>
    <n v="4"/>
    <n v="0.2"/>
    <n v="90.64439999999999"/>
  </r>
  <r>
    <n v="9746"/>
    <s v="CA-2024-137505"/>
    <x v="3"/>
    <d v="2024-11-25T00:00:00"/>
    <x v="865"/>
    <x v="3"/>
    <s v="BP-11290"/>
    <s v="Beth Paige"/>
    <x v="0"/>
    <s v="United States"/>
    <x v="1"/>
    <x v="1"/>
    <n v="90008"/>
    <x v="1"/>
    <s v="FUR-TA-10000617"/>
    <x v="0"/>
    <x v="3"/>
    <s v="Hon Practical Foundations 30 x 60 Training Table, Light Gray/Charcoal"/>
    <n v="364.08000000000004"/>
    <n v="2"/>
    <n v="0.2"/>
    <n v="9.1020000000000039"/>
  </r>
  <r>
    <n v="9747"/>
    <s v="CA-2024-137505"/>
    <x v="3"/>
    <d v="2024-11-25T00:00:00"/>
    <x v="865"/>
    <x v="3"/>
    <s v="BP-11290"/>
    <s v="Beth Paige"/>
    <x v="0"/>
    <s v="United States"/>
    <x v="1"/>
    <x v="1"/>
    <n v="90008"/>
    <x v="1"/>
    <s v="FUR-TA-10001676"/>
    <x v="0"/>
    <x v="3"/>
    <s v="Hon 61000 Series Interactive Training Tables"/>
    <n v="71.088000000000008"/>
    <n v="2"/>
    <n v="0.2"/>
    <n v="-1.7772000000000041"/>
  </r>
  <r>
    <n v="9748"/>
    <s v="US-2021-140914"/>
    <x v="2"/>
    <d v="2021-11-11T00:00:00"/>
    <x v="907"/>
    <x v="1"/>
    <s v="BH-11710"/>
    <s v="Brosina Hoffman"/>
    <x v="0"/>
    <s v="United States"/>
    <x v="22"/>
    <x v="10"/>
    <n v="60653"/>
    <x v="2"/>
    <s v="FUR-FU-10000175"/>
    <x v="0"/>
    <x v="5"/>
    <s v="DAX Wood Document Frame."/>
    <n v="10.984000000000002"/>
    <n v="2"/>
    <n v="0.6"/>
    <n v="-7.9634"/>
  </r>
  <r>
    <n v="9749"/>
    <s v="US-2021-140914"/>
    <x v="2"/>
    <d v="2021-11-11T00:00:00"/>
    <x v="907"/>
    <x v="1"/>
    <s v="BH-11710"/>
    <s v="Brosina Hoffman"/>
    <x v="0"/>
    <s v="United States"/>
    <x v="22"/>
    <x v="10"/>
    <n v="60653"/>
    <x v="2"/>
    <s v="FUR-CH-10003379"/>
    <x v="0"/>
    <x v="1"/>
    <s v="Global Commerce Series High-Back Swivel/Tilt Chairs"/>
    <n v="797.94399999999996"/>
    <n v="4"/>
    <n v="0.3"/>
    <n v="-56.995999999999981"/>
  </r>
  <r>
    <n v="9750"/>
    <s v="CA-2023-158358"/>
    <x v="0"/>
    <d v="2023-03-05T00:00:00"/>
    <x v="599"/>
    <x v="1"/>
    <s v="EM-13810"/>
    <s v="Eleni McCrary"/>
    <x v="1"/>
    <s v="United States"/>
    <x v="18"/>
    <x v="38"/>
    <n v="3820"/>
    <x v="3"/>
    <s v="TEC-AC-10002567"/>
    <x v="2"/>
    <x v="11"/>
    <s v="Logitech G602 Wireless Gaming Mouse"/>
    <n v="159.97999999999999"/>
    <n v="2"/>
    <n v="0"/>
    <n v="57.592799999999997"/>
  </r>
  <r>
    <n v="9751"/>
    <s v="CA-2023-113390"/>
    <x v="0"/>
    <d v="2023-10-12T00:00:00"/>
    <x v="831"/>
    <x v="1"/>
    <s v="EP-13915"/>
    <s v="Emily Phan"/>
    <x v="0"/>
    <s v="United States"/>
    <x v="22"/>
    <x v="10"/>
    <n v="60610"/>
    <x v="2"/>
    <s v="OFF-AR-10003183"/>
    <x v="1"/>
    <x v="6"/>
    <s v="Avery Fluorescent Highlighter Four-Color Set"/>
    <n v="5.3440000000000003"/>
    <n v="2"/>
    <n v="0.2"/>
    <n v="0.66799999999999948"/>
  </r>
  <r>
    <n v="9752"/>
    <s v="CA-2023-113390"/>
    <x v="0"/>
    <d v="2023-10-12T00:00:00"/>
    <x v="831"/>
    <x v="1"/>
    <s v="EP-13915"/>
    <s v="Emily Phan"/>
    <x v="0"/>
    <s v="United States"/>
    <x v="22"/>
    <x v="10"/>
    <n v="60610"/>
    <x v="2"/>
    <s v="OFF-AR-10001446"/>
    <x v="1"/>
    <x v="6"/>
    <s v="Newell 309"/>
    <n v="27.72"/>
    <n v="3"/>
    <n v="0.2"/>
    <n v="3.4649999999999999"/>
  </r>
  <r>
    <n v="9753"/>
    <s v="US-2023-158680"/>
    <x v="0"/>
    <d v="2023-07-02T00:00:00"/>
    <x v="196"/>
    <x v="2"/>
    <s v="NZ-18565"/>
    <s v="Nick Zandusky"/>
    <x v="2"/>
    <s v="United States"/>
    <x v="4"/>
    <x v="4"/>
    <n v="98115"/>
    <x v="1"/>
    <s v="OFF-BI-10000145"/>
    <x v="1"/>
    <x v="8"/>
    <s v="Zipper Ring Binder Pockets"/>
    <n v="2.4960000000000004"/>
    <n v="1"/>
    <n v="0.2"/>
    <n v="0.90479999999999983"/>
  </r>
  <r>
    <n v="9754"/>
    <s v="CA-2024-113705"/>
    <x v="3"/>
    <d v="2024-03-28T00:00:00"/>
    <x v="655"/>
    <x v="0"/>
    <s v="LC-16870"/>
    <s v="Lena Cacioppo"/>
    <x v="0"/>
    <s v="United States"/>
    <x v="102"/>
    <x v="17"/>
    <n v="23223"/>
    <x v="0"/>
    <s v="OFF-LA-10000476"/>
    <x v="1"/>
    <x v="2"/>
    <s v="Avery 05222 Permanent Self-Adhesive File Folder Labels for Typewriters, on Rolls, White, 250/Roll"/>
    <n v="8.26"/>
    <n v="2"/>
    <n v="0"/>
    <n v="3.7995999999999999"/>
  </r>
  <r>
    <n v="9755"/>
    <s v="CA-2024-113705"/>
    <x v="3"/>
    <d v="2024-03-28T00:00:00"/>
    <x v="655"/>
    <x v="0"/>
    <s v="LC-16870"/>
    <s v="Lena Cacioppo"/>
    <x v="0"/>
    <s v="United States"/>
    <x v="102"/>
    <x v="17"/>
    <n v="23223"/>
    <x v="0"/>
    <s v="OFF-BI-10001679"/>
    <x v="1"/>
    <x v="8"/>
    <s v="GBC Instant Index System for Binding Systems"/>
    <n v="17.760000000000002"/>
    <n v="2"/>
    <n v="0"/>
    <n v="8.8800000000000008"/>
  </r>
  <r>
    <n v="9756"/>
    <s v="CA-2024-113705"/>
    <x v="3"/>
    <d v="2024-03-28T00:00:00"/>
    <x v="655"/>
    <x v="0"/>
    <s v="LC-16870"/>
    <s v="Lena Cacioppo"/>
    <x v="0"/>
    <s v="United States"/>
    <x v="102"/>
    <x v="17"/>
    <n v="23223"/>
    <x v="0"/>
    <s v="OFF-ST-10001128"/>
    <x v="1"/>
    <x v="4"/>
    <s v="Carina Mini System Audio Rack, Model AR050B"/>
    <n v="332.94"/>
    <n v="3"/>
    <n v="0"/>
    <n v="9.9882000000000204"/>
  </r>
  <r>
    <n v="9757"/>
    <s v="CA-2024-113705"/>
    <x v="3"/>
    <d v="2024-03-28T00:00:00"/>
    <x v="655"/>
    <x v="0"/>
    <s v="LC-16870"/>
    <s v="Lena Cacioppo"/>
    <x v="0"/>
    <s v="United States"/>
    <x v="102"/>
    <x v="17"/>
    <n v="23223"/>
    <x v="0"/>
    <s v="FUR-TA-10002533"/>
    <x v="0"/>
    <x v="3"/>
    <s v="BPI Conference Tables"/>
    <n v="292.10000000000002"/>
    <n v="2"/>
    <n v="0"/>
    <n v="58.419999999999987"/>
  </r>
  <r>
    <n v="9758"/>
    <s v="CA-2024-113705"/>
    <x v="3"/>
    <d v="2024-03-28T00:00:00"/>
    <x v="655"/>
    <x v="0"/>
    <s v="LC-16870"/>
    <s v="Lena Cacioppo"/>
    <x v="0"/>
    <s v="United States"/>
    <x v="102"/>
    <x v="17"/>
    <n v="23223"/>
    <x v="0"/>
    <s v="TEC-PH-10004006"/>
    <x v="2"/>
    <x v="7"/>
    <s v="Panasonic KX - TS880B Telephone"/>
    <n v="206.1"/>
    <n v="5"/>
    <n v="0"/>
    <n v="55.647000000000006"/>
  </r>
  <r>
    <n v="9759"/>
    <s v="CA-2024-113705"/>
    <x v="3"/>
    <d v="2024-03-28T00:00:00"/>
    <x v="655"/>
    <x v="0"/>
    <s v="LC-16870"/>
    <s v="Lena Cacioppo"/>
    <x v="0"/>
    <s v="United States"/>
    <x v="102"/>
    <x v="17"/>
    <n v="23223"/>
    <x v="0"/>
    <s v="OFF-PA-10002615"/>
    <x v="1"/>
    <x v="10"/>
    <s v="Ampad Gold Fibre Wirebound Steno Books, 6&quot; x 9&quot;, Gregg Ruled"/>
    <n v="17.64"/>
    <n v="4"/>
    <n v="0"/>
    <n v="8.1143999999999998"/>
  </r>
  <r>
    <n v="9760"/>
    <s v="CA-2023-146913"/>
    <x v="0"/>
    <d v="2023-11-01T00:00:00"/>
    <x v="519"/>
    <x v="1"/>
    <s v="SF-20965"/>
    <s v="Sylvia Foulston"/>
    <x v="1"/>
    <s v="United States"/>
    <x v="8"/>
    <x v="1"/>
    <n v="94109"/>
    <x v="1"/>
    <s v="FUR-CH-10001854"/>
    <x v="0"/>
    <x v="1"/>
    <s v="Office Star - Professional Matrix Back Chair with 2-to-1 Synchro Tilt and Mesh Fabric Seat"/>
    <n v="1403.9200000000003"/>
    <n v="5"/>
    <n v="0.2"/>
    <n v="70.196000000000026"/>
  </r>
  <r>
    <n v="9761"/>
    <s v="CA-2024-159135"/>
    <x v="3"/>
    <d v="2024-11-05T00:00:00"/>
    <x v="834"/>
    <x v="1"/>
    <s v="KM-16375"/>
    <s v="Katherine Murray"/>
    <x v="2"/>
    <s v="United States"/>
    <x v="528"/>
    <x v="36"/>
    <n v="72762"/>
    <x v="0"/>
    <s v="OFF-AR-10000657"/>
    <x v="1"/>
    <x v="6"/>
    <s v="Binney &amp; Smith inkTank Desk Highlighter, Chisel Tip, Yellow, 12/Box"/>
    <n v="4.3"/>
    <n v="2"/>
    <n v="0"/>
    <n v="1.4189999999999996"/>
  </r>
  <r>
    <n v="9762"/>
    <s v="CA-2021-121762"/>
    <x v="2"/>
    <d v="2021-02-15T00:00:00"/>
    <x v="189"/>
    <x v="1"/>
    <s v="ML-17395"/>
    <s v="Marina Lichtenstein"/>
    <x v="1"/>
    <s v="United States"/>
    <x v="4"/>
    <x v="4"/>
    <n v="98103"/>
    <x v="1"/>
    <s v="TEC-AC-10000736"/>
    <x v="2"/>
    <x v="11"/>
    <s v="Logitech G600 MMO Gaming Mouse"/>
    <n v="239.96999999999997"/>
    <n v="3"/>
    <n v="0"/>
    <n v="86.389199999999988"/>
  </r>
  <r>
    <n v="9763"/>
    <s v="CA-2021-121762"/>
    <x v="2"/>
    <d v="2021-02-15T00:00:00"/>
    <x v="189"/>
    <x v="1"/>
    <s v="ML-17395"/>
    <s v="Marina Lichtenstein"/>
    <x v="1"/>
    <s v="United States"/>
    <x v="4"/>
    <x v="4"/>
    <n v="98103"/>
    <x v="1"/>
    <s v="OFF-AP-10001293"/>
    <x v="1"/>
    <x v="9"/>
    <s v="Belkin 8 Outlet Surge Protector"/>
    <n v="81.96"/>
    <n v="2"/>
    <n v="0"/>
    <n v="22.948799999999999"/>
  </r>
  <r>
    <n v="9764"/>
    <s v="CA-2021-121762"/>
    <x v="2"/>
    <d v="2021-02-15T00:00:00"/>
    <x v="189"/>
    <x v="1"/>
    <s v="ML-17395"/>
    <s v="Marina Lichtenstein"/>
    <x v="1"/>
    <s v="United States"/>
    <x v="4"/>
    <x v="4"/>
    <n v="98103"/>
    <x v="1"/>
    <s v="OFF-SU-10000157"/>
    <x v="1"/>
    <x v="14"/>
    <s v="Compact Automatic Electric Letter Opener"/>
    <n v="238.62"/>
    <n v="2"/>
    <n v="0"/>
    <n v="4.7724000000000046"/>
  </r>
  <r>
    <n v="9765"/>
    <s v="CA-2021-123855"/>
    <x v="2"/>
    <d v="2021-06-18T00:00:00"/>
    <x v="278"/>
    <x v="1"/>
    <s v="MC-18100"/>
    <s v="Mick Crebagga"/>
    <x v="0"/>
    <s v="United States"/>
    <x v="1"/>
    <x v="1"/>
    <n v="90036"/>
    <x v="1"/>
    <s v="TEC-PH-10000215"/>
    <x v="2"/>
    <x v="7"/>
    <s v="Plantronics Cordless Phone Headset with In-line Volume - M214C"/>
    <n v="139.80000000000001"/>
    <n v="5"/>
    <n v="0.2"/>
    <n v="12.232500000000009"/>
  </r>
  <r>
    <n v="9766"/>
    <s v="CA-2024-101959"/>
    <x v="3"/>
    <d v="2024-03-01T00:00:00"/>
    <x v="1200"/>
    <x v="1"/>
    <s v="DB-13660"/>
    <s v="Duane Benoit"/>
    <x v="0"/>
    <s v="United States"/>
    <x v="209"/>
    <x v="29"/>
    <n v="6457"/>
    <x v="3"/>
    <s v="OFF-BI-10001757"/>
    <x v="1"/>
    <x v="8"/>
    <s v="Pressboard Hanging Data Binders for Unburst Sheets"/>
    <n v="9.84"/>
    <n v="2"/>
    <n v="0"/>
    <n v="4.7231999999999994"/>
  </r>
  <r>
    <n v="9767"/>
    <s v="CA-2024-101959"/>
    <x v="3"/>
    <d v="2024-03-01T00:00:00"/>
    <x v="1200"/>
    <x v="1"/>
    <s v="DB-13660"/>
    <s v="Duane Benoit"/>
    <x v="0"/>
    <s v="United States"/>
    <x v="209"/>
    <x v="29"/>
    <n v="6457"/>
    <x v="3"/>
    <s v="OFF-PA-10002137"/>
    <x v="1"/>
    <x v="10"/>
    <s v="Southworth 100% Résumé Paper, 24lb."/>
    <n v="7.78"/>
    <n v="1"/>
    <n v="0"/>
    <n v="3.5009999999999994"/>
  </r>
  <r>
    <n v="9768"/>
    <s v="CA-2024-102659"/>
    <x v="3"/>
    <d v="2024-12-10T00:00:00"/>
    <x v="159"/>
    <x v="1"/>
    <s v="LW-17215"/>
    <s v="Luke Weiss"/>
    <x v="0"/>
    <s v="United States"/>
    <x v="354"/>
    <x v="12"/>
    <n v="49505"/>
    <x v="2"/>
    <s v="OFF-BI-10000088"/>
    <x v="1"/>
    <x v="8"/>
    <s v="GBC Imprintable Covers"/>
    <n v="54.900000000000006"/>
    <n v="5"/>
    <n v="0"/>
    <n v="26.901000000000003"/>
  </r>
  <r>
    <n v="9769"/>
    <s v="CA-2024-142328"/>
    <x v="3"/>
    <d v="2024-12-08T00:00:00"/>
    <x v="93"/>
    <x v="1"/>
    <s v="TC-21535"/>
    <s v="Tracy Collins"/>
    <x v="2"/>
    <s v="United States"/>
    <x v="8"/>
    <x v="1"/>
    <n v="94122"/>
    <x v="1"/>
    <s v="OFF-PA-10000380"/>
    <x v="1"/>
    <x v="10"/>
    <s v="REDIFORM Incoming/Outgoing Call Register, 11&quot; X 8 1/2&quot;, 100 Messages"/>
    <n v="50.04"/>
    <n v="6"/>
    <n v="0"/>
    <n v="25.02"/>
  </r>
  <r>
    <n v="9770"/>
    <s v="CA-2023-123533"/>
    <x v="0"/>
    <d v="2023-11-25T00:00:00"/>
    <x v="724"/>
    <x v="1"/>
    <s v="SC-20050"/>
    <s v="Sample Company A"/>
    <x v="2"/>
    <s v="United States"/>
    <x v="146"/>
    <x v="2"/>
    <n v="33012"/>
    <x v="0"/>
    <s v="FUR-BO-10001619"/>
    <x v="0"/>
    <x v="0"/>
    <s v="O'Sullivan Cherrywood Estates Traditional Bookcase"/>
    <n v="339.92000000000007"/>
    <n v="5"/>
    <n v="0.2"/>
    <n v="8.4979999999999762"/>
  </r>
  <r>
    <n v="9771"/>
    <s v="CA-2023-123533"/>
    <x v="0"/>
    <d v="2023-11-25T00:00:00"/>
    <x v="724"/>
    <x v="1"/>
    <s v="SC-20050"/>
    <s v="Sample Company A"/>
    <x v="2"/>
    <s v="United States"/>
    <x v="146"/>
    <x v="2"/>
    <n v="33012"/>
    <x v="0"/>
    <s v="OFF-PA-10001609"/>
    <x v="1"/>
    <x v="10"/>
    <s v="Tops Wirebound Message Log Books"/>
    <n v="10.528"/>
    <n v="4"/>
    <n v="0.2"/>
    <n v="3.4215999999999993"/>
  </r>
  <r>
    <n v="9772"/>
    <s v="CA-2023-123533"/>
    <x v="0"/>
    <d v="2023-11-25T00:00:00"/>
    <x v="724"/>
    <x v="1"/>
    <s v="SC-20050"/>
    <s v="Sample Company A"/>
    <x v="2"/>
    <s v="United States"/>
    <x v="146"/>
    <x v="2"/>
    <n v="33012"/>
    <x v="0"/>
    <s v="OFF-AP-10002765"/>
    <x v="1"/>
    <x v="9"/>
    <s v="Fellowes Advanced Computer Series Surge Protectors"/>
    <n v="42.384"/>
    <n v="2"/>
    <n v="0.2"/>
    <n v="4.2384000000000022"/>
  </r>
  <r>
    <n v="9773"/>
    <s v="CA-2023-104983"/>
    <x v="0"/>
    <d v="2023-07-04T00:00:00"/>
    <x v="480"/>
    <x v="3"/>
    <s v="FM-14215"/>
    <s v="Filia McAdams"/>
    <x v="1"/>
    <s v="United States"/>
    <x v="10"/>
    <x v="9"/>
    <n v="19143"/>
    <x v="3"/>
    <s v="OFF-PA-10000167"/>
    <x v="1"/>
    <x v="10"/>
    <s v="Xerox 1925"/>
    <n v="123.92000000000002"/>
    <n v="5"/>
    <n v="0.2"/>
    <n v="38.724999999999994"/>
  </r>
  <r>
    <n v="9774"/>
    <s v="CA-2023-160234"/>
    <x v="0"/>
    <d v="2023-06-27T00:00:00"/>
    <x v="480"/>
    <x v="1"/>
    <s v="PF-19225"/>
    <s v="Phillip Flathmann"/>
    <x v="0"/>
    <s v="United States"/>
    <x v="118"/>
    <x v="32"/>
    <n v="30318"/>
    <x v="0"/>
    <s v="TEC-PH-10004434"/>
    <x v="2"/>
    <x v="7"/>
    <s v="Cisco IP Phone 7961G VoIP phone - Dark gray"/>
    <n v="135.94999999999999"/>
    <n v="1"/>
    <n v="0"/>
    <n v="39.425499999999985"/>
  </r>
  <r>
    <n v="9775"/>
    <s v="CA-2021-169019"/>
    <x v="2"/>
    <d v="2021-07-26T00:00:00"/>
    <x v="753"/>
    <x v="1"/>
    <s v="LF-17185"/>
    <s v="Luke Foster"/>
    <x v="0"/>
    <s v="United States"/>
    <x v="52"/>
    <x v="5"/>
    <n v="78207"/>
    <x v="2"/>
    <s v="OFF-BI-10004995"/>
    <x v="1"/>
    <x v="8"/>
    <s v="GBC DocuBind P400 Electric Binding System"/>
    <n v="2177.5839999999994"/>
    <n v="8"/>
    <n v="0.8"/>
    <n v="-3701.8928000000014"/>
  </r>
  <r>
    <n v="9776"/>
    <s v="CA-2021-169019"/>
    <x v="2"/>
    <d v="2021-07-26T00:00:00"/>
    <x v="753"/>
    <x v="1"/>
    <s v="LF-17185"/>
    <s v="Luke Foster"/>
    <x v="0"/>
    <s v="United States"/>
    <x v="52"/>
    <x v="5"/>
    <n v="78207"/>
    <x v="2"/>
    <s v="FUR-FU-10004666"/>
    <x v="0"/>
    <x v="5"/>
    <s v="DAX Clear Channel Poster Frame"/>
    <n v="17.496000000000002"/>
    <n v="3"/>
    <n v="0.6"/>
    <n v="-10.060199999999998"/>
  </r>
  <r>
    <n v="9777"/>
    <s v="CA-2021-169019"/>
    <x v="2"/>
    <d v="2021-07-26T00:00:00"/>
    <x v="753"/>
    <x v="1"/>
    <s v="LF-17185"/>
    <s v="Luke Foster"/>
    <x v="0"/>
    <s v="United States"/>
    <x v="52"/>
    <x v="5"/>
    <n v="78207"/>
    <x v="2"/>
    <s v="OFF-BI-10001524"/>
    <x v="1"/>
    <x v="8"/>
    <s v="GBC Premium Transparent Covers with Diagonal Lined Pattern"/>
    <n v="16.783999999999995"/>
    <n v="4"/>
    <n v="0.8"/>
    <n v="-26.854400000000012"/>
  </r>
  <r>
    <n v="9778"/>
    <s v="CA-2021-169019"/>
    <x v="2"/>
    <d v="2021-07-26T00:00:00"/>
    <x v="753"/>
    <x v="1"/>
    <s v="LF-17185"/>
    <s v="Luke Foster"/>
    <x v="0"/>
    <s v="United States"/>
    <x v="52"/>
    <x v="5"/>
    <n v="78207"/>
    <x v="2"/>
    <s v="TEC-AC-10002076"/>
    <x v="2"/>
    <x v="11"/>
    <s v="Microsoft Natural Keyboard Elite"/>
    <n v="431.13600000000002"/>
    <n v="9"/>
    <n v="0.2"/>
    <n v="-26.946000000000012"/>
  </r>
  <r>
    <n v="9779"/>
    <s v="CA-2021-169019"/>
    <x v="2"/>
    <d v="2021-07-26T00:00:00"/>
    <x v="753"/>
    <x v="1"/>
    <s v="LF-17185"/>
    <s v="Luke Foster"/>
    <x v="0"/>
    <s v="United States"/>
    <x v="52"/>
    <x v="5"/>
    <n v="78207"/>
    <x v="2"/>
    <s v="OFF-BI-10001679"/>
    <x v="1"/>
    <x v="8"/>
    <s v="GBC Instant Index System for Binding Systems"/>
    <n v="8.879999999999999"/>
    <n v="5"/>
    <n v="0.8"/>
    <n v="-13.32"/>
  </r>
  <r>
    <n v="9780"/>
    <s v="CA-2021-169019"/>
    <x v="2"/>
    <d v="2021-07-26T00:00:00"/>
    <x v="753"/>
    <x v="1"/>
    <s v="LF-17185"/>
    <s v="Luke Foster"/>
    <x v="0"/>
    <s v="United States"/>
    <x v="52"/>
    <x v="5"/>
    <n v="78207"/>
    <x v="2"/>
    <s v="OFF-AP-10003281"/>
    <x v="1"/>
    <x v="9"/>
    <s v="Acco 6 Outlet Guardian Standard Surge Suppressor"/>
    <n v="4.8359999999999985"/>
    <n v="2"/>
    <n v="0.8"/>
    <n v="-12.090000000000003"/>
  </r>
  <r>
    <n v="9781"/>
    <s v="CA-2023-153178"/>
    <x v="0"/>
    <d v="2023-09-15T00:00:00"/>
    <x v="801"/>
    <x v="1"/>
    <s v="CL-12565"/>
    <s v="Clay Ludtke"/>
    <x v="0"/>
    <s v="United States"/>
    <x v="85"/>
    <x v="15"/>
    <n v="11561"/>
    <x v="3"/>
    <s v="TEC-PH-10001944"/>
    <x v="2"/>
    <x v="7"/>
    <s v="Wi-Ex zBoost YX540 Cellular Phone Signal Booster"/>
    <n v="437.84999999999997"/>
    <n v="3"/>
    <n v="0"/>
    <n v="131.35499999999996"/>
  </r>
  <r>
    <n v="9782"/>
    <s v="CA-2023-153178"/>
    <x v="0"/>
    <d v="2023-09-15T00:00:00"/>
    <x v="801"/>
    <x v="1"/>
    <s v="CL-12565"/>
    <s v="Clay Ludtke"/>
    <x v="0"/>
    <s v="United States"/>
    <x v="85"/>
    <x v="15"/>
    <n v="11561"/>
    <x v="3"/>
    <s v="OFF-BI-10004390"/>
    <x v="1"/>
    <x v="8"/>
    <s v="GBC DocuBind 200 Manual Binding Machine"/>
    <n v="673.5680000000001"/>
    <n v="2"/>
    <n v="0.2"/>
    <n v="252.58799999999999"/>
  </r>
  <r>
    <n v="9783"/>
    <s v="CA-2022-149748"/>
    <x v="1"/>
    <d v="2022-05-31T00:00:00"/>
    <x v="68"/>
    <x v="0"/>
    <s v="EM-13825"/>
    <s v="Elizabeth Moffitt"/>
    <x v="1"/>
    <s v="United States"/>
    <x v="267"/>
    <x v="30"/>
    <n v="7501"/>
    <x v="3"/>
    <s v="OFF-PA-10002120"/>
    <x v="1"/>
    <x v="10"/>
    <s v="Xerox 1889"/>
    <n v="274.8"/>
    <n v="5"/>
    <n v="0"/>
    <n v="134.65199999999999"/>
  </r>
  <r>
    <n v="9784"/>
    <s v="CA-2022-149748"/>
    <x v="1"/>
    <d v="2022-05-31T00:00:00"/>
    <x v="68"/>
    <x v="0"/>
    <s v="EM-13825"/>
    <s v="Elizabeth Moffitt"/>
    <x v="1"/>
    <s v="United States"/>
    <x v="267"/>
    <x v="30"/>
    <n v="7501"/>
    <x v="3"/>
    <s v="OFF-ST-10004340"/>
    <x v="1"/>
    <x v="4"/>
    <s v="Fellowes Mobile File Cart, Black"/>
    <n v="62.18"/>
    <n v="1"/>
    <n v="0"/>
    <n v="16.788600000000002"/>
  </r>
  <r>
    <n v="9785"/>
    <s v="CA-2022-149748"/>
    <x v="1"/>
    <d v="2022-05-31T00:00:00"/>
    <x v="68"/>
    <x v="0"/>
    <s v="EM-13825"/>
    <s v="Elizabeth Moffitt"/>
    <x v="1"/>
    <s v="United States"/>
    <x v="267"/>
    <x v="30"/>
    <n v="7501"/>
    <x v="3"/>
    <s v="FUR-FU-10001847"/>
    <x v="0"/>
    <x v="5"/>
    <s v="Eldon Image Series Black Desk Accessories"/>
    <n v="8.2799999999999994"/>
    <n v="2"/>
    <n v="0"/>
    <n v="2.9807999999999995"/>
  </r>
  <r>
    <n v="9786"/>
    <s v="CA-2022-155635"/>
    <x v="1"/>
    <d v="2022-05-09T00:00:00"/>
    <x v="1325"/>
    <x v="1"/>
    <s v="ME-17725"/>
    <s v="Max Engle"/>
    <x v="0"/>
    <s v="United States"/>
    <x v="103"/>
    <x v="0"/>
    <n v="40214"/>
    <x v="0"/>
    <s v="OFF-BI-10000962"/>
    <x v="1"/>
    <x v="8"/>
    <s v="Acco Flexible ACCOHIDE Square Ring Data Binder, Dark Blue, 11 1/2&quot; X 14&quot; 7/8&quot;"/>
    <n v="48.81"/>
    <n v="3"/>
    <n v="0"/>
    <n v="23.916899999999998"/>
  </r>
  <r>
    <n v="9787"/>
    <s v="US-2021-114377"/>
    <x v="2"/>
    <d v="2021-11-05T00:00:00"/>
    <x v="840"/>
    <x v="3"/>
    <s v="BG-11035"/>
    <s v="Barry Gonzalez"/>
    <x v="0"/>
    <s v="United States"/>
    <x v="409"/>
    <x v="17"/>
    <n v="23666"/>
    <x v="0"/>
    <s v="FUR-CH-10004754"/>
    <x v="0"/>
    <x v="1"/>
    <s v="Global Stack Chair with Arms, Black"/>
    <n v="149.9"/>
    <n v="5"/>
    <n v="0"/>
    <n v="40.472999999999999"/>
  </r>
  <r>
    <n v="9788"/>
    <s v="CA-2024-144491"/>
    <x v="3"/>
    <d v="2024-03-28T00:00:00"/>
    <x v="1300"/>
    <x v="1"/>
    <s v="CJ-12010"/>
    <s v="Caroline Jumper"/>
    <x v="0"/>
    <s v="United States"/>
    <x v="12"/>
    <x v="5"/>
    <n v="77070"/>
    <x v="2"/>
    <s v="FUR-BO-10001811"/>
    <x v="0"/>
    <x v="0"/>
    <s v="Atlantic Metals Mobile 5-Shelf Bookcases, Custom Colors"/>
    <n v="1023.3319999999999"/>
    <n v="5"/>
    <n v="0.32"/>
    <n v="-30.098000000000127"/>
  </r>
  <r>
    <n v="9789"/>
    <s v="CA-2024-144491"/>
    <x v="3"/>
    <d v="2024-03-28T00:00:00"/>
    <x v="1300"/>
    <x v="1"/>
    <s v="CJ-12010"/>
    <s v="Caroline Jumper"/>
    <x v="0"/>
    <s v="United States"/>
    <x v="12"/>
    <x v="5"/>
    <n v="77070"/>
    <x v="2"/>
    <s v="FUR-CH-10004063"/>
    <x v="0"/>
    <x v="1"/>
    <s v="Global Deluxe High-Back Manager's Chair"/>
    <n v="600.55799999999999"/>
    <n v="3"/>
    <n v="0.3"/>
    <n v="-8.5794000000000779"/>
  </r>
  <r>
    <n v="9790"/>
    <s v="CA-2024-144491"/>
    <x v="3"/>
    <d v="2024-03-28T00:00:00"/>
    <x v="1300"/>
    <x v="1"/>
    <s v="CJ-12010"/>
    <s v="Caroline Jumper"/>
    <x v="0"/>
    <s v="United States"/>
    <x v="12"/>
    <x v="5"/>
    <n v="77070"/>
    <x v="2"/>
    <s v="TEC-AC-10004901"/>
    <x v="2"/>
    <x v="11"/>
    <s v="Kensington SlimBlade Notebook Wireless Mouse with Nano Receiver "/>
    <n v="39.992000000000004"/>
    <n v="1"/>
    <n v="0.2"/>
    <n v="6.9985999999999997"/>
  </r>
  <r>
    <n v="9791"/>
    <s v="CA-2024-144491"/>
    <x v="3"/>
    <d v="2024-03-28T00:00:00"/>
    <x v="1300"/>
    <x v="1"/>
    <s v="CJ-12010"/>
    <s v="Caroline Jumper"/>
    <x v="0"/>
    <s v="United States"/>
    <x v="12"/>
    <x v="5"/>
    <n v="77070"/>
    <x v="2"/>
    <s v="FUR-CH-10001714"/>
    <x v="0"/>
    <x v="1"/>
    <s v="Global Leather &amp; Oak Executive Chair, Burgundy"/>
    <n v="211.24599999999998"/>
    <n v="2"/>
    <n v="0.3"/>
    <n v="-66.391599999999983"/>
  </r>
  <r>
    <n v="9792"/>
    <s v="CA-2021-127166"/>
    <x v="2"/>
    <d v="2021-05-21T00:00:00"/>
    <x v="1016"/>
    <x v="0"/>
    <s v="KH-16360"/>
    <s v="Katherine Hughes"/>
    <x v="0"/>
    <s v="United States"/>
    <x v="12"/>
    <x v="5"/>
    <n v="77070"/>
    <x v="2"/>
    <s v="OFF-EN-10003134"/>
    <x v="1"/>
    <x v="12"/>
    <s v="Staples"/>
    <n v="56.063999999999993"/>
    <n v="6"/>
    <n v="0.2"/>
    <n v="21.024000000000001"/>
  </r>
  <r>
    <n v="9793"/>
    <s v="CA-2021-127166"/>
    <x v="2"/>
    <d v="2021-05-21T00:00:00"/>
    <x v="1016"/>
    <x v="0"/>
    <s v="KH-16360"/>
    <s v="Katherine Hughes"/>
    <x v="0"/>
    <s v="United States"/>
    <x v="12"/>
    <x v="5"/>
    <n v="77070"/>
    <x v="2"/>
    <s v="FUR-CH-10003396"/>
    <x v="0"/>
    <x v="1"/>
    <s v="Global Deluxe Steno Chair"/>
    <n v="107.77200000000001"/>
    <n v="2"/>
    <n v="0.3"/>
    <n v="-29.252400000000009"/>
  </r>
  <r>
    <n v="9794"/>
    <s v="CA-2021-127166"/>
    <x v="2"/>
    <d v="2021-05-21T00:00:00"/>
    <x v="1016"/>
    <x v="0"/>
    <s v="KH-16360"/>
    <s v="Katherine Hughes"/>
    <x v="0"/>
    <s v="United States"/>
    <x v="12"/>
    <x v="5"/>
    <n v="77070"/>
    <x v="2"/>
    <s v="OFF-PA-10001560"/>
    <x v="1"/>
    <x v="10"/>
    <s v="Adams Telephone Message Books, 5 1/4” x 11”"/>
    <n v="4.8320000000000007"/>
    <n v="1"/>
    <n v="0.2"/>
    <n v="1.6307999999999998"/>
  </r>
  <r>
    <n v="9795"/>
    <s v="CA-2021-127166"/>
    <x v="2"/>
    <d v="2021-05-21T00:00:00"/>
    <x v="1016"/>
    <x v="0"/>
    <s v="KH-16360"/>
    <s v="Katherine Hughes"/>
    <x v="0"/>
    <s v="United States"/>
    <x v="12"/>
    <x v="5"/>
    <n v="77070"/>
    <x v="2"/>
    <s v="OFF-BI-10000977"/>
    <x v="1"/>
    <x v="8"/>
    <s v="Ibico Plastic Spiral Binding Combs"/>
    <n v="18.239999999999995"/>
    <n v="3"/>
    <n v="0.8"/>
    <n v="-31.00800000000001"/>
  </r>
  <r>
    <n v="9796"/>
    <s v="CA-2023-125920"/>
    <x v="0"/>
    <d v="2023-05-22T00:00:00"/>
    <x v="528"/>
    <x v="1"/>
    <s v="SH-19975"/>
    <s v="Sally Hughsby"/>
    <x v="1"/>
    <s v="United States"/>
    <x v="22"/>
    <x v="10"/>
    <n v="60610"/>
    <x v="2"/>
    <s v="OFF-BI-10003429"/>
    <x v="1"/>
    <x v="8"/>
    <s v="Cardinal HOLDit! Binder Insert Strips,Extra Strips"/>
    <n v="3.7979999999999992"/>
    <n v="3"/>
    <n v="0.8"/>
    <n v="-5.8869000000000007"/>
  </r>
  <r>
    <n v="9797"/>
    <s v="CA-2022-128608"/>
    <x v="1"/>
    <d v="2022-01-12T00:00:00"/>
    <x v="1094"/>
    <x v="1"/>
    <s v="CS-12490"/>
    <s v="Cindy Schnelling"/>
    <x v="1"/>
    <s v="United States"/>
    <x v="167"/>
    <x v="24"/>
    <n v="43615"/>
    <x v="3"/>
    <s v="OFF-AR-10001374"/>
    <x v="1"/>
    <x v="6"/>
    <s v="BIC Brite Liner Highlighters, Chisel Tip"/>
    <n v="10.368000000000002"/>
    <n v="2"/>
    <n v="0.2"/>
    <n v="1.5551999999999992"/>
  </r>
  <r>
    <n v="9798"/>
    <s v="CA-2022-128608"/>
    <x v="1"/>
    <d v="2022-01-12T00:00:00"/>
    <x v="1094"/>
    <x v="1"/>
    <s v="CS-12490"/>
    <s v="Cindy Schnelling"/>
    <x v="1"/>
    <s v="United States"/>
    <x v="167"/>
    <x v="24"/>
    <n v="43615"/>
    <x v="3"/>
    <s v="TEC-PH-10004977"/>
    <x v="2"/>
    <x v="7"/>
    <s v="GE 30524EE4"/>
    <n v="235.18799999999999"/>
    <n v="2"/>
    <n v="0.4"/>
    <n v="-43.117800000000045"/>
  </r>
  <r>
    <n v="9799"/>
    <s v="CA-2022-128608"/>
    <x v="1"/>
    <d v="2022-01-12T00:00:00"/>
    <x v="1094"/>
    <x v="1"/>
    <s v="CS-12490"/>
    <s v="Cindy Schnelling"/>
    <x v="1"/>
    <s v="United States"/>
    <x v="167"/>
    <x v="24"/>
    <n v="43615"/>
    <x v="3"/>
    <s v="TEC-PH-10000912"/>
    <x v="2"/>
    <x v="7"/>
    <s v="Anker 24W Portable Micro USB Car Charger"/>
    <n v="26.376000000000001"/>
    <n v="4"/>
    <n v="0.4"/>
    <n v="2.6375999999999991"/>
  </r>
  <r>
    <n v="9800"/>
    <s v="CA-2022-128608"/>
    <x v="1"/>
    <d v="2022-01-12T00:00:00"/>
    <x v="1094"/>
    <x v="1"/>
    <s v="CS-12490"/>
    <s v="Cindy Schnelling"/>
    <x v="1"/>
    <s v="United States"/>
    <x v="167"/>
    <x v="24"/>
    <n v="43615"/>
    <x v="3"/>
    <s v="TEC-AC-10000487"/>
    <x v="2"/>
    <x v="11"/>
    <s v="SanDisk Cruzer 4 GB USB Flash Drive"/>
    <n v="10.384"/>
    <n v="2"/>
    <n v="0.2"/>
    <n v="2.2065999999999999"/>
  </r>
  <r>
    <n v="9801"/>
    <s v="CA-2022-128608"/>
    <x v="1"/>
    <d v="2022-01-12T00:00:00"/>
    <x v="1094"/>
    <x v="1"/>
    <s v="CS-12490"/>
    <s v="Cindy Schnelling"/>
    <x v="1"/>
    <s v="United States"/>
    <x v="167"/>
    <x v="24"/>
    <n v="43615"/>
    <x v="3"/>
    <s v="TEC-PH-10002262"/>
    <x v="2"/>
    <x v="7"/>
    <s v="LG Electronics Tone+ HBS-730 Bluetooth Headset"/>
    <n v="107.11799999999999"/>
    <n v="3"/>
    <n v="0.4"/>
    <n v="-21.423599999999993"/>
  </r>
  <r>
    <n v="9802"/>
    <s v="CA-2024-137918"/>
    <x v="3"/>
    <d v="2024-09-30T00:00:00"/>
    <x v="299"/>
    <x v="1"/>
    <s v="JK-15730"/>
    <s v="Joe Kamberova"/>
    <x v="0"/>
    <s v="United States"/>
    <x v="529"/>
    <x v="1"/>
    <n v="95240"/>
    <x v="1"/>
    <s v="OFF-SU-10000898"/>
    <x v="1"/>
    <x v="14"/>
    <s v="Acme Hot Forged Carbon Steel Scissors with Nickel-Plated Handles, 3 7/8&quot; Cut, 8&quot;L"/>
    <n v="97.3"/>
    <n v="7"/>
    <n v="0"/>
    <n v="28.216999999999992"/>
  </r>
  <r>
    <n v="9803"/>
    <s v="CA-2022-122973"/>
    <x v="1"/>
    <d v="2022-07-18T00:00:00"/>
    <x v="532"/>
    <x v="0"/>
    <s v="PJ-19015"/>
    <s v="Pauline Johnson"/>
    <x v="0"/>
    <s v="United States"/>
    <x v="20"/>
    <x v="15"/>
    <n v="10024"/>
    <x v="3"/>
    <s v="OFF-BI-10004182"/>
    <x v="1"/>
    <x v="8"/>
    <s v="Economy Binders"/>
    <n v="3.3280000000000003"/>
    <n v="2"/>
    <n v="0.2"/>
    <n v="1.2064000000000001"/>
  </r>
  <r>
    <n v="9804"/>
    <s v="CA-2022-122973"/>
    <x v="1"/>
    <d v="2022-07-18T00:00:00"/>
    <x v="532"/>
    <x v="0"/>
    <s v="PJ-19015"/>
    <s v="Pauline Johnson"/>
    <x v="0"/>
    <s v="United States"/>
    <x v="20"/>
    <x v="15"/>
    <n v="10024"/>
    <x v="3"/>
    <s v="TEC-PH-10002468"/>
    <x v="2"/>
    <x v="7"/>
    <s v="Plantronics CS 50-USB - headset - Convertible, Monaural"/>
    <n v="135.99"/>
    <n v="1"/>
    <n v="0"/>
    <n v="36.717300000000009"/>
  </r>
  <r>
    <n v="9805"/>
    <s v="CA-2022-122973"/>
    <x v="1"/>
    <d v="2022-07-18T00:00:00"/>
    <x v="532"/>
    <x v="0"/>
    <s v="PJ-19015"/>
    <s v="Pauline Johnson"/>
    <x v="0"/>
    <s v="United States"/>
    <x v="20"/>
    <x v="15"/>
    <n v="10024"/>
    <x v="3"/>
    <s v="FUR-FU-10002364"/>
    <x v="0"/>
    <x v="5"/>
    <s v="Eldon Expressions Wood Desk Accessories, Oak"/>
    <n v="7.38"/>
    <n v="1"/>
    <n v="0"/>
    <n v="2.1401999999999992"/>
  </r>
  <r>
    <n v="9806"/>
    <s v="CA-2023-136322"/>
    <x v="0"/>
    <d v="2023-10-22T00:00:00"/>
    <x v="936"/>
    <x v="1"/>
    <s v="AP-10720"/>
    <s v="Anne Pryor"/>
    <x v="2"/>
    <s v="United States"/>
    <x v="2"/>
    <x v="2"/>
    <n v="33311"/>
    <x v="0"/>
    <s v="FUR-FU-10002878"/>
    <x v="0"/>
    <x v="5"/>
    <s v="Seth Thomas 14&quot; Day/Date Wall Clock"/>
    <n v="45.568000000000005"/>
    <n v="2"/>
    <n v="0.2"/>
    <n v="9.6832000000000011"/>
  </r>
  <r>
    <n v="9807"/>
    <s v="CA-2023-136322"/>
    <x v="0"/>
    <d v="2023-10-22T00:00:00"/>
    <x v="936"/>
    <x v="1"/>
    <s v="AP-10720"/>
    <s v="Anne Pryor"/>
    <x v="2"/>
    <s v="United States"/>
    <x v="2"/>
    <x v="2"/>
    <n v="33311"/>
    <x v="0"/>
    <s v="OFF-BI-10004817"/>
    <x v="1"/>
    <x v="8"/>
    <s v="GBC Personal VeloBind Strips"/>
    <n v="28.752000000000006"/>
    <n v="8"/>
    <n v="0.7"/>
    <n v="-21.084799999999994"/>
  </r>
  <r>
    <n v="9808"/>
    <s v="CA-2024-107209"/>
    <x v="3"/>
    <d v="2024-07-28T00:00:00"/>
    <x v="608"/>
    <x v="0"/>
    <s v="JW-15955"/>
    <s v="Joni Wasserman"/>
    <x v="0"/>
    <s v="United States"/>
    <x v="253"/>
    <x v="3"/>
    <n v="27604"/>
    <x v="0"/>
    <s v="FUR-CH-10001146"/>
    <x v="0"/>
    <x v="1"/>
    <s v="Global Value Mid-Back Manager's Chair, Gray"/>
    <n v="194.84800000000001"/>
    <n v="4"/>
    <n v="0.2"/>
    <n v="12.177999999999983"/>
  </r>
  <r>
    <n v="9809"/>
    <s v="CA-2024-145093"/>
    <x v="3"/>
    <d v="2024-07-22T00:00:00"/>
    <x v="239"/>
    <x v="1"/>
    <s v="PT-19090"/>
    <s v="Pete Takahito"/>
    <x v="0"/>
    <s v="United States"/>
    <x v="22"/>
    <x v="10"/>
    <n v="60623"/>
    <x v="2"/>
    <s v="OFF-BI-10001116"/>
    <x v="1"/>
    <x v="8"/>
    <s v="Wilson Jones 1&quot; Hanging DublLock Ring Binders"/>
    <n v="2.1119999999999997"/>
    <n v="2"/>
    <n v="0.8"/>
    <n v="-3.3792"/>
  </r>
  <r>
    <n v="9810"/>
    <s v="US-2021-139640"/>
    <x v="2"/>
    <d v="2021-11-07T00:00:00"/>
    <x v="193"/>
    <x v="0"/>
    <s v="TB-21595"/>
    <s v="Troy Blackwell"/>
    <x v="0"/>
    <s v="United States"/>
    <x v="32"/>
    <x v="21"/>
    <n v="97206"/>
    <x v="1"/>
    <s v="OFF-PA-10000304"/>
    <x v="1"/>
    <x v="10"/>
    <s v="Xerox 1995"/>
    <n v="25.920000000000005"/>
    <n v="5"/>
    <n v="0.2"/>
    <n v="9.0719999999999992"/>
  </r>
  <r>
    <n v="9811"/>
    <s v="US-2021-139640"/>
    <x v="2"/>
    <d v="2021-11-07T00:00:00"/>
    <x v="193"/>
    <x v="0"/>
    <s v="TB-21595"/>
    <s v="Troy Blackwell"/>
    <x v="0"/>
    <s v="United States"/>
    <x v="32"/>
    <x v="21"/>
    <n v="97206"/>
    <x v="1"/>
    <s v="OFF-AR-10002240"/>
    <x v="1"/>
    <x v="6"/>
    <s v="Panasonic KP-150 Electric Pencil Sharpener"/>
    <n v="120.76800000000001"/>
    <n v="4"/>
    <n v="0.2"/>
    <n v="9.0575999999999972"/>
  </r>
  <r>
    <n v="9812"/>
    <s v="CA-2023-117583"/>
    <x v="0"/>
    <d v="2023-11-28T00:00:00"/>
    <x v="724"/>
    <x v="2"/>
    <s v="CB-12025"/>
    <s v="Cassandra Brandow"/>
    <x v="0"/>
    <s v="United States"/>
    <x v="522"/>
    <x v="30"/>
    <n v="7017"/>
    <x v="3"/>
    <s v="OFF-PA-10001246"/>
    <x v="1"/>
    <x v="10"/>
    <s v="Xerox 215"/>
    <n v="25.92"/>
    <n v="4"/>
    <n v="0"/>
    <n v="12.441600000000001"/>
  </r>
  <r>
    <n v="9813"/>
    <s v="CA-2023-117583"/>
    <x v="0"/>
    <d v="2023-11-28T00:00:00"/>
    <x v="724"/>
    <x v="2"/>
    <s v="CB-12025"/>
    <s v="Cassandra Brandow"/>
    <x v="0"/>
    <s v="United States"/>
    <x v="522"/>
    <x v="30"/>
    <n v="7017"/>
    <x v="3"/>
    <s v="OFF-AR-10000658"/>
    <x v="1"/>
    <x v="6"/>
    <s v="Newell 324"/>
    <n v="34.650000000000006"/>
    <n v="3"/>
    <n v="0"/>
    <n v="9.702"/>
  </r>
  <r>
    <n v="9814"/>
    <s v="CA-2023-117583"/>
    <x v="0"/>
    <d v="2023-11-28T00:00:00"/>
    <x v="724"/>
    <x v="2"/>
    <s v="CB-12025"/>
    <s v="Cassandra Brandow"/>
    <x v="0"/>
    <s v="United States"/>
    <x v="522"/>
    <x v="30"/>
    <n v="7017"/>
    <x v="3"/>
    <s v="OFF-PA-10000100"/>
    <x v="1"/>
    <x v="10"/>
    <s v="Xerox 1945"/>
    <n v="204.95000000000002"/>
    <n v="5"/>
    <n v="0"/>
    <n v="100.4255"/>
  </r>
  <r>
    <n v="9815"/>
    <s v="CA-2023-117583"/>
    <x v="0"/>
    <d v="2023-11-28T00:00:00"/>
    <x v="724"/>
    <x v="2"/>
    <s v="CB-12025"/>
    <s v="Cassandra Brandow"/>
    <x v="0"/>
    <s v="United States"/>
    <x v="522"/>
    <x v="30"/>
    <n v="7017"/>
    <x v="3"/>
    <s v="OFF-BI-10004233"/>
    <x v="1"/>
    <x v="8"/>
    <s v="GBC Pre-Punched Binding Paper, Plastic, White, 8-1/2&quot; x 11&quot;"/>
    <n v="79.95"/>
    <n v="5"/>
    <n v="0"/>
    <n v="38.376000000000005"/>
  </r>
  <r>
    <n v="9816"/>
    <s v="CA-2022-162201"/>
    <x v="1"/>
    <d v="2022-06-08T00:00:00"/>
    <x v="888"/>
    <x v="1"/>
    <s v="AG-10495"/>
    <s v="Andrew Gjertsen"/>
    <x v="1"/>
    <s v="United States"/>
    <x v="84"/>
    <x v="2"/>
    <n v="33710"/>
    <x v="0"/>
    <s v="OFF-PA-10002581"/>
    <x v="1"/>
    <x v="10"/>
    <s v="Xerox 1951"/>
    <n v="173.48800000000003"/>
    <n v="7"/>
    <n v="0.2"/>
    <n v="54.214999999999982"/>
  </r>
  <r>
    <n v="9817"/>
    <s v="CA-2022-162201"/>
    <x v="1"/>
    <d v="2022-06-08T00:00:00"/>
    <x v="888"/>
    <x v="1"/>
    <s v="AG-10495"/>
    <s v="Andrew Gjertsen"/>
    <x v="1"/>
    <s v="United States"/>
    <x v="84"/>
    <x v="2"/>
    <n v="33710"/>
    <x v="0"/>
    <s v="OFF-ST-10000046"/>
    <x v="1"/>
    <x v="4"/>
    <s v="Fellowes Super Stor/Drawer Files"/>
    <n v="516.96"/>
    <n v="4"/>
    <n v="0.2"/>
    <n v="-6.4619999999999891"/>
  </r>
  <r>
    <n v="9818"/>
    <s v="CA-2022-162201"/>
    <x v="1"/>
    <d v="2022-06-08T00:00:00"/>
    <x v="888"/>
    <x v="1"/>
    <s v="AG-10495"/>
    <s v="Andrew Gjertsen"/>
    <x v="1"/>
    <s v="United States"/>
    <x v="84"/>
    <x v="2"/>
    <n v="33710"/>
    <x v="0"/>
    <s v="FUR-FU-10001185"/>
    <x v="0"/>
    <x v="5"/>
    <s v="Advantus Employee of the Month Certificate Frame, 11 x 13-1/2"/>
    <n v="173.208"/>
    <n v="7"/>
    <n v="0.2"/>
    <n v="45.467100000000009"/>
  </r>
  <r>
    <n v="9819"/>
    <s v="CA-2022-162201"/>
    <x v="1"/>
    <d v="2022-06-08T00:00:00"/>
    <x v="888"/>
    <x v="1"/>
    <s v="AG-10495"/>
    <s v="Andrew Gjertsen"/>
    <x v="1"/>
    <s v="United States"/>
    <x v="84"/>
    <x v="2"/>
    <n v="33710"/>
    <x v="0"/>
    <s v="OFF-AR-10003856"/>
    <x v="1"/>
    <x v="6"/>
    <s v="Newell 344"/>
    <n v="4.4479999999999995"/>
    <n v="2"/>
    <n v="0.2"/>
    <n v="0.3335999999999999"/>
  </r>
  <r>
    <n v="9820"/>
    <s v="CA-2022-162201"/>
    <x v="1"/>
    <d v="2022-06-08T00:00:00"/>
    <x v="888"/>
    <x v="1"/>
    <s v="AG-10495"/>
    <s v="Andrew Gjertsen"/>
    <x v="1"/>
    <s v="United States"/>
    <x v="84"/>
    <x v="2"/>
    <n v="33710"/>
    <x v="0"/>
    <s v="OFF-LA-10001982"/>
    <x v="1"/>
    <x v="2"/>
    <s v="Smead Alpha-Z Color-Coded Name Labels First Letter Starter Set"/>
    <n v="9"/>
    <n v="3"/>
    <n v="0.2"/>
    <n v="3.1499999999999995"/>
  </r>
  <r>
    <n v="9821"/>
    <s v="CA-2022-162201"/>
    <x v="1"/>
    <d v="2022-06-08T00:00:00"/>
    <x v="888"/>
    <x v="1"/>
    <s v="AG-10495"/>
    <s v="Andrew Gjertsen"/>
    <x v="1"/>
    <s v="United States"/>
    <x v="84"/>
    <x v="2"/>
    <n v="33710"/>
    <x v="0"/>
    <s v="OFF-PA-10001215"/>
    <x v="1"/>
    <x v="10"/>
    <s v="Xerox 1963"/>
    <n v="42.24"/>
    <n v="10"/>
    <n v="0.2"/>
    <n v="13.199999999999998"/>
  </r>
  <r>
    <n v="9822"/>
    <s v="CA-2022-162201"/>
    <x v="1"/>
    <d v="2022-06-08T00:00:00"/>
    <x v="888"/>
    <x v="1"/>
    <s v="AG-10495"/>
    <s v="Andrew Gjertsen"/>
    <x v="1"/>
    <s v="United States"/>
    <x v="84"/>
    <x v="2"/>
    <n v="33710"/>
    <x v="0"/>
    <s v="OFF-BI-10002429"/>
    <x v="1"/>
    <x v="8"/>
    <s v="Premier Elliptical Ring Binder, Black"/>
    <n v="18.264000000000003"/>
    <n v="2"/>
    <n v="0.7"/>
    <n v="-13.393599999999999"/>
  </r>
  <r>
    <n v="9823"/>
    <s v="US-2021-164406"/>
    <x v="2"/>
    <d v="2021-08-15T00:00:00"/>
    <x v="1326"/>
    <x v="1"/>
    <s v="BD-11605"/>
    <s v="Brian Dahlen"/>
    <x v="0"/>
    <s v="United States"/>
    <x v="8"/>
    <x v="1"/>
    <n v="94122"/>
    <x v="1"/>
    <s v="OFF-AP-10003287"/>
    <x v="1"/>
    <x v="9"/>
    <s v="Tripp Lite TLP810NET Broadband Surge for Modem/Fax"/>
    <n v="152.91"/>
    <n v="3"/>
    <n v="0"/>
    <n v="42.814799999999998"/>
  </r>
  <r>
    <n v="9824"/>
    <s v="US-2021-164406"/>
    <x v="2"/>
    <d v="2021-08-15T00:00:00"/>
    <x v="1326"/>
    <x v="1"/>
    <s v="BD-11605"/>
    <s v="Brian Dahlen"/>
    <x v="0"/>
    <s v="United States"/>
    <x v="8"/>
    <x v="1"/>
    <n v="94122"/>
    <x v="1"/>
    <s v="OFF-PA-10000167"/>
    <x v="1"/>
    <x v="10"/>
    <s v="Xerox 1925"/>
    <n v="92.94"/>
    <n v="3"/>
    <n v="0"/>
    <n v="41.822999999999993"/>
  </r>
  <r>
    <n v="9825"/>
    <s v="US-2021-164406"/>
    <x v="2"/>
    <d v="2021-08-15T00:00:00"/>
    <x v="1326"/>
    <x v="1"/>
    <s v="BD-11605"/>
    <s v="Brian Dahlen"/>
    <x v="0"/>
    <s v="United States"/>
    <x v="8"/>
    <x v="1"/>
    <n v="94122"/>
    <x v="1"/>
    <s v="OFF-BI-10002309"/>
    <x v="1"/>
    <x v="8"/>
    <s v="Avery Heavy-Duty EZD  Binder With Locking Rings"/>
    <n v="17.856000000000002"/>
    <n v="4"/>
    <n v="0.2"/>
    <n v="6.2495999999999992"/>
  </r>
  <r>
    <n v="9826"/>
    <s v="US-2021-164406"/>
    <x v="2"/>
    <d v="2021-08-15T00:00:00"/>
    <x v="1326"/>
    <x v="1"/>
    <s v="BD-11605"/>
    <s v="Brian Dahlen"/>
    <x v="0"/>
    <s v="United States"/>
    <x v="8"/>
    <x v="1"/>
    <n v="94122"/>
    <x v="1"/>
    <s v="OFF-BI-10003638"/>
    <x v="1"/>
    <x v="8"/>
    <s v="GBC Durable Plastic Covers"/>
    <n v="46.440000000000005"/>
    <n v="3"/>
    <n v="0.2"/>
    <n v="15.092999999999998"/>
  </r>
  <r>
    <n v="9827"/>
    <s v="US-2021-164406"/>
    <x v="2"/>
    <d v="2021-08-15T00:00:00"/>
    <x v="1326"/>
    <x v="1"/>
    <s v="BD-11605"/>
    <s v="Brian Dahlen"/>
    <x v="0"/>
    <s v="United States"/>
    <x v="8"/>
    <x v="1"/>
    <n v="94122"/>
    <x v="1"/>
    <s v="FUR-CH-10003833"/>
    <x v="0"/>
    <x v="1"/>
    <s v="Novimex Fabric Task Chair"/>
    <n v="195.136"/>
    <n v="4"/>
    <n v="0.2"/>
    <n v="-12.196000000000005"/>
  </r>
  <r>
    <n v="9828"/>
    <s v="CA-2024-169999"/>
    <x v="3"/>
    <d v="2024-06-20T00:00:00"/>
    <x v="356"/>
    <x v="1"/>
    <s v="JS-15685"/>
    <s v="Jim Sink"/>
    <x v="1"/>
    <s v="United States"/>
    <x v="20"/>
    <x v="15"/>
    <n v="10035"/>
    <x v="3"/>
    <s v="OFF-ST-10001511"/>
    <x v="1"/>
    <x v="4"/>
    <s v="Space Solutions Commercial Steel Shelving"/>
    <n v="129.30000000000001"/>
    <n v="2"/>
    <n v="0"/>
    <n v="6.4649999999999892"/>
  </r>
  <r>
    <n v="9829"/>
    <s v="CA-2024-169999"/>
    <x v="3"/>
    <d v="2024-06-20T00:00:00"/>
    <x v="356"/>
    <x v="1"/>
    <s v="JS-15685"/>
    <s v="Jim Sink"/>
    <x v="1"/>
    <s v="United States"/>
    <x v="20"/>
    <x v="15"/>
    <n v="10035"/>
    <x v="3"/>
    <s v="OFF-BI-10004728"/>
    <x v="1"/>
    <x v="8"/>
    <s v="Wilson Jones Turn Tabs Binder Tool for Ring Binders"/>
    <n v="11.568000000000001"/>
    <n v="3"/>
    <n v="0.2"/>
    <n v="3.7595999999999998"/>
  </r>
  <r>
    <n v="9830"/>
    <s v="US-2024-152842"/>
    <x v="3"/>
    <d v="2024-07-17T00:00:00"/>
    <x v="989"/>
    <x v="1"/>
    <s v="NF-18385"/>
    <s v="Natalie Fritzler"/>
    <x v="0"/>
    <s v="United States"/>
    <x v="35"/>
    <x v="3"/>
    <n v="28205"/>
    <x v="0"/>
    <s v="FUR-CH-10004218"/>
    <x v="0"/>
    <x v="1"/>
    <s v="Global Fabric Manager's Chair, Dark Gray"/>
    <n v="242.35200000000003"/>
    <n v="3"/>
    <n v="0.2"/>
    <n v="15.147000000000006"/>
  </r>
  <r>
    <n v="9831"/>
    <s v="CA-2021-113257"/>
    <x v="2"/>
    <d v="2021-12-16T00:00:00"/>
    <x v="574"/>
    <x v="0"/>
    <s v="SC-20305"/>
    <s v="Sean Christensen"/>
    <x v="0"/>
    <s v="United States"/>
    <x v="486"/>
    <x v="5"/>
    <n v="77705"/>
    <x v="2"/>
    <s v="TEC-AC-10004171"/>
    <x v="2"/>
    <x v="11"/>
    <s v="Razer Kraken 7.1 Surround Sound Over Ear USB Gaming Headset"/>
    <n v="319.96800000000002"/>
    <n v="4"/>
    <n v="0.2"/>
    <n v="95.990400000000008"/>
  </r>
  <r>
    <n v="9832"/>
    <s v="CA-2021-113257"/>
    <x v="2"/>
    <d v="2021-12-16T00:00:00"/>
    <x v="574"/>
    <x v="0"/>
    <s v="SC-20305"/>
    <s v="Sean Christensen"/>
    <x v="0"/>
    <s v="United States"/>
    <x v="486"/>
    <x v="5"/>
    <n v="77705"/>
    <x v="2"/>
    <s v="FUR-FU-10001706"/>
    <x v="0"/>
    <x v="5"/>
    <s v="Longer-Life Soft White Bulbs"/>
    <n v="8.6240000000000023"/>
    <n v="7"/>
    <n v="0.6"/>
    <n v="-2.5872000000000011"/>
  </r>
  <r>
    <n v="9833"/>
    <s v="CA-2021-133963"/>
    <x v="2"/>
    <d v="2021-05-18T00:00:00"/>
    <x v="707"/>
    <x v="0"/>
    <s v="GA-14515"/>
    <s v="George Ashbrook"/>
    <x v="0"/>
    <s v="United States"/>
    <x v="61"/>
    <x v="5"/>
    <n v="75220"/>
    <x v="2"/>
    <s v="OFF-PA-10001526"/>
    <x v="1"/>
    <x v="10"/>
    <s v="Xerox 1949"/>
    <n v="3.9840000000000004"/>
    <n v="1"/>
    <n v="0.2"/>
    <n v="1.4442000000000004"/>
  </r>
  <r>
    <n v="9834"/>
    <s v="CA-2024-130302"/>
    <x v="3"/>
    <d v="2024-09-15T00:00:00"/>
    <x v="184"/>
    <x v="1"/>
    <s v="CY-12745"/>
    <s v="Craig Yedwab"/>
    <x v="1"/>
    <s v="United States"/>
    <x v="24"/>
    <x v="24"/>
    <n v="45503"/>
    <x v="3"/>
    <s v="TEC-AC-10002001"/>
    <x v="2"/>
    <x v="11"/>
    <s v="Logitech Wireless Gaming Headset G930"/>
    <n v="895.94400000000019"/>
    <n v="7"/>
    <n v="0.2"/>
    <n v="190.38810000000001"/>
  </r>
  <r>
    <n v="9835"/>
    <s v="CA-2023-126627"/>
    <x v="0"/>
    <d v="2023-10-11T00:00:00"/>
    <x v="1107"/>
    <x v="2"/>
    <s v="WB-21850"/>
    <s v="William Brown"/>
    <x v="0"/>
    <s v="United States"/>
    <x v="189"/>
    <x v="5"/>
    <n v="77571"/>
    <x v="2"/>
    <s v="FUR-FU-10004963"/>
    <x v="0"/>
    <x v="5"/>
    <s v="Eldon 400 Class Desk Accessories, Black Carbon"/>
    <n v="14"/>
    <n v="4"/>
    <n v="0.6"/>
    <n v="-6.2999999999999972"/>
  </r>
  <r>
    <n v="9836"/>
    <s v="CA-2023-126627"/>
    <x v="0"/>
    <d v="2023-10-11T00:00:00"/>
    <x v="1107"/>
    <x v="2"/>
    <s v="WB-21850"/>
    <s v="William Brown"/>
    <x v="0"/>
    <s v="United States"/>
    <x v="189"/>
    <x v="5"/>
    <n v="77571"/>
    <x v="2"/>
    <s v="OFF-BI-10001597"/>
    <x v="1"/>
    <x v="8"/>
    <s v="Wilson Jones Ledger-Size, Piano-Hinge Binder, 2&quot;, Blue"/>
    <n v="16.391999999999996"/>
    <n v="2"/>
    <n v="0.8"/>
    <n v="-26.227200000000003"/>
  </r>
  <r>
    <n v="9837"/>
    <s v="US-2023-125402"/>
    <x v="0"/>
    <d v="2023-09-26T00:00:00"/>
    <x v="152"/>
    <x v="1"/>
    <s v="DL-12865"/>
    <s v="Dan Lawera"/>
    <x v="0"/>
    <s v="United States"/>
    <x v="85"/>
    <x v="1"/>
    <n v="90805"/>
    <x v="1"/>
    <s v="OFF-PA-10000141"/>
    <x v="1"/>
    <x v="10"/>
    <s v="Ampad Evidence Wirebond Steno Books, 6&quot; x 9&quot;"/>
    <n v="10.9"/>
    <n v="5"/>
    <n v="0"/>
    <n v="5.1229999999999993"/>
  </r>
  <r>
    <n v="9838"/>
    <s v="US-2023-125402"/>
    <x v="0"/>
    <d v="2023-09-26T00:00:00"/>
    <x v="152"/>
    <x v="1"/>
    <s v="DL-12865"/>
    <s v="Dan Lawera"/>
    <x v="0"/>
    <s v="United States"/>
    <x v="85"/>
    <x v="1"/>
    <n v="90805"/>
    <x v="1"/>
    <s v="OFF-LA-10003923"/>
    <x v="1"/>
    <x v="2"/>
    <s v="Alphabetical Labels for Top Tab Filing"/>
    <n v="29.6"/>
    <n v="2"/>
    <n v="0"/>
    <n v="14.8"/>
  </r>
  <r>
    <n v="9839"/>
    <s v="US-2023-125402"/>
    <x v="0"/>
    <d v="2023-09-26T00:00:00"/>
    <x v="152"/>
    <x v="1"/>
    <s v="DL-12865"/>
    <s v="Dan Lawera"/>
    <x v="0"/>
    <s v="United States"/>
    <x v="85"/>
    <x v="1"/>
    <n v="90805"/>
    <x v="1"/>
    <s v="OFF-LA-10001771"/>
    <x v="1"/>
    <x v="2"/>
    <s v="Avery 513"/>
    <n v="4.9800000000000004"/>
    <n v="1"/>
    <n v="0"/>
    <n v="2.2907999999999999"/>
  </r>
  <r>
    <n v="9840"/>
    <s v="US-2023-125402"/>
    <x v="0"/>
    <d v="2023-09-26T00:00:00"/>
    <x v="152"/>
    <x v="1"/>
    <s v="DL-12865"/>
    <s v="Dan Lawera"/>
    <x v="0"/>
    <s v="United States"/>
    <x v="85"/>
    <x v="1"/>
    <n v="90805"/>
    <x v="1"/>
    <s v="TEC-CO-10001943"/>
    <x v="2"/>
    <x v="16"/>
    <s v="Canon PC-428 Personal Copier"/>
    <n v="479.97600000000006"/>
    <n v="3"/>
    <n v="0.2"/>
    <n v="161.99189999999999"/>
  </r>
  <r>
    <n v="9841"/>
    <s v="US-2023-125402"/>
    <x v="0"/>
    <d v="2023-09-26T00:00:00"/>
    <x v="152"/>
    <x v="1"/>
    <s v="DL-12865"/>
    <s v="Dan Lawera"/>
    <x v="0"/>
    <s v="United States"/>
    <x v="85"/>
    <x v="1"/>
    <n v="90805"/>
    <x v="1"/>
    <s v="TEC-PH-10003356"/>
    <x v="2"/>
    <x v="7"/>
    <s v="SmartStand Mobile Device Holder, Assorted Colors"/>
    <n v="44.736000000000004"/>
    <n v="8"/>
    <n v="0.2"/>
    <n v="4.4736000000000011"/>
  </r>
  <r>
    <n v="9842"/>
    <s v="US-2023-125402"/>
    <x v="0"/>
    <d v="2023-09-26T00:00:00"/>
    <x v="152"/>
    <x v="1"/>
    <s v="DL-12865"/>
    <s v="Dan Lawera"/>
    <x v="0"/>
    <s v="United States"/>
    <x v="85"/>
    <x v="1"/>
    <n v="90805"/>
    <x v="1"/>
    <s v="OFF-AR-10002255"/>
    <x v="1"/>
    <x v="6"/>
    <s v="Newell 346"/>
    <n v="5.76"/>
    <n v="2"/>
    <n v="0"/>
    <n v="1.6703999999999999"/>
  </r>
  <r>
    <n v="9843"/>
    <s v="US-2023-125402"/>
    <x v="0"/>
    <d v="2023-09-26T00:00:00"/>
    <x v="152"/>
    <x v="1"/>
    <s v="DL-12865"/>
    <s v="Dan Lawera"/>
    <x v="0"/>
    <s v="United States"/>
    <x v="85"/>
    <x v="1"/>
    <n v="90805"/>
    <x v="1"/>
    <s v="FUR-CH-10000665"/>
    <x v="0"/>
    <x v="1"/>
    <s v="Global Airflow Leather Mesh Back Chair, Black"/>
    <n v="483.13599999999997"/>
    <n v="4"/>
    <n v="0.2"/>
    <n v="60.391999999999939"/>
  </r>
  <r>
    <n v="9844"/>
    <s v="CA-2021-163867"/>
    <x v="2"/>
    <d v="2021-06-03T00:00:00"/>
    <x v="104"/>
    <x v="2"/>
    <s v="RE-19450"/>
    <s v="Richard Eichhorn"/>
    <x v="0"/>
    <s v="United States"/>
    <x v="27"/>
    <x v="10"/>
    <n v="62521"/>
    <x v="2"/>
    <s v="OFF-LA-10001771"/>
    <x v="1"/>
    <x v="2"/>
    <s v="Avery 513"/>
    <n v="15.936000000000002"/>
    <n v="4"/>
    <n v="0.2"/>
    <n v="5.1791999999999998"/>
  </r>
  <r>
    <n v="9845"/>
    <s v="CA-2021-163867"/>
    <x v="2"/>
    <d v="2021-06-03T00:00:00"/>
    <x v="104"/>
    <x v="2"/>
    <s v="RE-19450"/>
    <s v="Richard Eichhorn"/>
    <x v="0"/>
    <s v="United States"/>
    <x v="27"/>
    <x v="10"/>
    <n v="62521"/>
    <x v="2"/>
    <s v="FUR-FU-10001475"/>
    <x v="0"/>
    <x v="5"/>
    <s v="Contract Clock, 14&quot;, Brown"/>
    <n v="61.543999999999997"/>
    <n v="7"/>
    <n v="0.6"/>
    <n v="-40.003599999999999"/>
  </r>
  <r>
    <n v="9846"/>
    <s v="CA-2021-163867"/>
    <x v="2"/>
    <d v="2021-06-03T00:00:00"/>
    <x v="104"/>
    <x v="2"/>
    <s v="RE-19450"/>
    <s v="Richard Eichhorn"/>
    <x v="0"/>
    <s v="United States"/>
    <x v="27"/>
    <x v="10"/>
    <n v="62521"/>
    <x v="2"/>
    <s v="OFF-ST-10000877"/>
    <x v="1"/>
    <x v="4"/>
    <s v="Recycled Steel Personal File for Standard File Folders"/>
    <n v="132.696"/>
    <n v="3"/>
    <n v="0.2"/>
    <n v="9.9521999999999977"/>
  </r>
  <r>
    <n v="9847"/>
    <s v="CA-2024-169327"/>
    <x v="3"/>
    <d v="2024-09-03T00:00:00"/>
    <x v="842"/>
    <x v="0"/>
    <s v="MH-17290"/>
    <s v="Marc Harrigan"/>
    <x v="2"/>
    <s v="United States"/>
    <x v="1"/>
    <x v="1"/>
    <n v="90008"/>
    <x v="1"/>
    <s v="OFF-AP-10001492"/>
    <x v="1"/>
    <x v="9"/>
    <s v="Acco Six-Outlet Power Strip, 4' Cord Length"/>
    <n v="43.099999999999994"/>
    <n v="5"/>
    <n v="0"/>
    <n v="11.206"/>
  </r>
  <r>
    <n v="9848"/>
    <s v="CA-2024-169327"/>
    <x v="3"/>
    <d v="2024-09-03T00:00:00"/>
    <x v="842"/>
    <x v="0"/>
    <s v="MH-17290"/>
    <s v="Marc Harrigan"/>
    <x v="2"/>
    <s v="United States"/>
    <x v="1"/>
    <x v="1"/>
    <n v="90008"/>
    <x v="1"/>
    <s v="FUR-FU-10004188"/>
    <x v="0"/>
    <x v="5"/>
    <s v="Luxo Professional Combination Clamp-On Lamps"/>
    <n v="511.5"/>
    <n v="5"/>
    <n v="0"/>
    <n v="132.99"/>
  </r>
  <r>
    <n v="9849"/>
    <s v="CA-2024-169327"/>
    <x v="3"/>
    <d v="2024-09-03T00:00:00"/>
    <x v="842"/>
    <x v="0"/>
    <s v="MH-17290"/>
    <s v="Marc Harrigan"/>
    <x v="2"/>
    <s v="United States"/>
    <x v="1"/>
    <x v="1"/>
    <n v="90008"/>
    <x v="1"/>
    <s v="OFF-BI-10004330"/>
    <x v="1"/>
    <x v="8"/>
    <s v="GBC Velobind Prepunched Cover Sets, Regency Series"/>
    <n v="147.91999999999999"/>
    <n v="5"/>
    <n v="0.2"/>
    <n v="46.224999999999987"/>
  </r>
  <r>
    <n v="9850"/>
    <s v="CA-2021-142979"/>
    <x v="2"/>
    <d v="2021-04-12T00:00:00"/>
    <x v="1220"/>
    <x v="1"/>
    <s v="EH-13765"/>
    <s v="Edward Hooks"/>
    <x v="1"/>
    <s v="United States"/>
    <x v="529"/>
    <x v="1"/>
    <n v="95240"/>
    <x v="1"/>
    <s v="OFF-AR-10002987"/>
    <x v="1"/>
    <x v="6"/>
    <s v="Prismacolor Color Pencil Set"/>
    <n v="39.68"/>
    <n v="2"/>
    <n v="0"/>
    <n v="16.268800000000002"/>
  </r>
  <r>
    <n v="9851"/>
    <s v="CA-2023-158155"/>
    <x v="0"/>
    <d v="2023-05-03T00:00:00"/>
    <x v="1238"/>
    <x v="1"/>
    <s v="EH-13765"/>
    <s v="Edward Hooks"/>
    <x v="1"/>
    <s v="United States"/>
    <x v="20"/>
    <x v="15"/>
    <n v="10009"/>
    <x v="3"/>
    <s v="FUR-FU-10000732"/>
    <x v="0"/>
    <x v="5"/>
    <s v="Eldon 200 Class Desk Accessories"/>
    <n v="12.56"/>
    <n v="2"/>
    <n v="0"/>
    <n v="4.0191999999999997"/>
  </r>
  <r>
    <n v="9852"/>
    <s v="CA-2023-158155"/>
    <x v="0"/>
    <d v="2023-05-03T00:00:00"/>
    <x v="1238"/>
    <x v="1"/>
    <s v="EH-13765"/>
    <s v="Edward Hooks"/>
    <x v="1"/>
    <s v="United States"/>
    <x v="20"/>
    <x v="15"/>
    <n v="10009"/>
    <x v="3"/>
    <s v="OFF-BI-10001670"/>
    <x v="1"/>
    <x v="8"/>
    <s v="Vinyl Sectional Post Binders"/>
    <n v="90.480000000000018"/>
    <n v="3"/>
    <n v="0.2"/>
    <n v="33.93"/>
  </r>
  <r>
    <n v="9853"/>
    <s v="CA-2023-158155"/>
    <x v="0"/>
    <d v="2023-05-03T00:00:00"/>
    <x v="1238"/>
    <x v="1"/>
    <s v="EH-13765"/>
    <s v="Edward Hooks"/>
    <x v="1"/>
    <s v="United States"/>
    <x v="20"/>
    <x v="15"/>
    <n v="10009"/>
    <x v="3"/>
    <s v="OFF-PA-10000533"/>
    <x v="1"/>
    <x v="10"/>
    <s v="Southworth Parchment Paper &amp; Envelopes"/>
    <n v="13.08"/>
    <n v="2"/>
    <n v="0"/>
    <n v="6.0167999999999999"/>
  </r>
  <r>
    <n v="9854"/>
    <s v="CA-2023-158155"/>
    <x v="0"/>
    <d v="2023-05-03T00:00:00"/>
    <x v="1238"/>
    <x v="1"/>
    <s v="EH-13765"/>
    <s v="Edward Hooks"/>
    <x v="1"/>
    <s v="United States"/>
    <x v="20"/>
    <x v="15"/>
    <n v="10009"/>
    <x v="3"/>
    <s v="FUR-FU-10002253"/>
    <x v="0"/>
    <x v="5"/>
    <s v="Howard Miller 13&quot; Diameter Pewter Finish Round Wall Clock"/>
    <n v="214.7"/>
    <n v="5"/>
    <n v="0"/>
    <n v="83.733000000000004"/>
  </r>
  <r>
    <n v="9855"/>
    <s v="CA-2024-138870"/>
    <x v="3"/>
    <d v="2024-06-20T00:00:00"/>
    <x v="266"/>
    <x v="1"/>
    <s v="GA-14515"/>
    <s v="George Ashbrook"/>
    <x v="0"/>
    <s v="United States"/>
    <x v="8"/>
    <x v="1"/>
    <n v="94109"/>
    <x v="1"/>
    <s v="FUR-FU-10002396"/>
    <x v="0"/>
    <x v="5"/>
    <s v="DAX Copper Panel Document Frame, 5 x 7 Size"/>
    <n v="50.32"/>
    <n v="4"/>
    <n v="0"/>
    <n v="21.134400000000003"/>
  </r>
  <r>
    <n v="9856"/>
    <s v="CA-2024-138870"/>
    <x v="3"/>
    <d v="2024-06-20T00:00:00"/>
    <x v="266"/>
    <x v="1"/>
    <s v="GA-14515"/>
    <s v="George Ashbrook"/>
    <x v="0"/>
    <s v="United States"/>
    <x v="8"/>
    <x v="1"/>
    <n v="94109"/>
    <x v="1"/>
    <s v="OFF-PA-10004438"/>
    <x v="1"/>
    <x v="10"/>
    <s v="Xerox 1907"/>
    <n v="24.56"/>
    <n v="2"/>
    <n v="0"/>
    <n v="11.543199999999999"/>
  </r>
  <r>
    <n v="9857"/>
    <s v="CA-2021-120950"/>
    <x v="2"/>
    <d v="2021-11-06T00:00:00"/>
    <x v="193"/>
    <x v="1"/>
    <s v="GA-14515"/>
    <s v="George Ashbrook"/>
    <x v="0"/>
    <s v="United States"/>
    <x v="38"/>
    <x v="32"/>
    <n v="31907"/>
    <x v="0"/>
    <s v="OFF-PA-10000587"/>
    <x v="1"/>
    <x v="10"/>
    <s v="Array Parchment Paper, Assorted Colors"/>
    <n v="43.68"/>
    <n v="6"/>
    <n v="0"/>
    <n v="20.9664"/>
  </r>
  <r>
    <n v="9858"/>
    <s v="CA-2022-164301"/>
    <x v="1"/>
    <d v="2022-03-26T00:00:00"/>
    <x v="803"/>
    <x v="1"/>
    <s v="EB-13840"/>
    <s v="Ellis Ballard"/>
    <x v="1"/>
    <s v="United States"/>
    <x v="4"/>
    <x v="4"/>
    <n v="98103"/>
    <x v="1"/>
    <s v="FUR-TA-10001889"/>
    <x v="0"/>
    <x v="3"/>
    <s v="Bush Advantage Collection Racetrack Conference Table"/>
    <n v="3393.68"/>
    <n v="8"/>
    <n v="0"/>
    <n v="610.86239999999998"/>
  </r>
  <r>
    <n v="9859"/>
    <s v="CA-2024-113278"/>
    <x v="3"/>
    <d v="2024-01-15T00:00:00"/>
    <x v="1327"/>
    <x v="1"/>
    <s v="HR-14770"/>
    <s v="Hallie Redmond"/>
    <x v="2"/>
    <s v="United States"/>
    <x v="102"/>
    <x v="14"/>
    <n v="47374"/>
    <x v="2"/>
    <s v="OFF-ST-10001590"/>
    <x v="1"/>
    <x v="4"/>
    <s v="Tenex Personal Project File with Scoop Front Design, Black"/>
    <n v="67.400000000000006"/>
    <n v="5"/>
    <n v="0"/>
    <n v="17.523999999999997"/>
  </r>
  <r>
    <n v="9860"/>
    <s v="CA-2024-113278"/>
    <x v="3"/>
    <d v="2024-01-15T00:00:00"/>
    <x v="1327"/>
    <x v="1"/>
    <s v="HR-14770"/>
    <s v="Hallie Redmond"/>
    <x v="2"/>
    <s v="United States"/>
    <x v="102"/>
    <x v="14"/>
    <n v="47374"/>
    <x v="2"/>
    <s v="OFF-FA-10003472"/>
    <x v="1"/>
    <x v="13"/>
    <s v="Bagged Rubber Bands"/>
    <n v="2.52"/>
    <n v="2"/>
    <n v="0"/>
    <n v="0.1008"/>
  </r>
  <r>
    <n v="9861"/>
    <s v="CA-2024-113278"/>
    <x v="3"/>
    <d v="2024-01-15T00:00:00"/>
    <x v="1327"/>
    <x v="1"/>
    <s v="HR-14770"/>
    <s v="Hallie Redmond"/>
    <x v="2"/>
    <s v="United States"/>
    <x v="102"/>
    <x v="14"/>
    <n v="47374"/>
    <x v="2"/>
    <s v="TEC-PH-10000169"/>
    <x v="2"/>
    <x v="7"/>
    <s v="ARKON Windshield Dashboard Air Vent Car Mount Holder"/>
    <n v="67.8"/>
    <n v="4"/>
    <n v="0"/>
    <n v="1.3559999999999945"/>
  </r>
  <r>
    <n v="9862"/>
    <s v="CA-2024-113278"/>
    <x v="3"/>
    <d v="2024-01-15T00:00:00"/>
    <x v="1327"/>
    <x v="1"/>
    <s v="HR-14770"/>
    <s v="Hallie Redmond"/>
    <x v="2"/>
    <s v="United States"/>
    <x v="102"/>
    <x v="14"/>
    <n v="47374"/>
    <x v="2"/>
    <s v="OFF-ST-10002562"/>
    <x v="1"/>
    <x v="4"/>
    <s v="Staples"/>
    <n v="18.760000000000002"/>
    <n v="2"/>
    <n v="0"/>
    <n v="5.2528000000000006"/>
  </r>
  <r>
    <n v="9863"/>
    <s v="CA-2024-113278"/>
    <x v="3"/>
    <d v="2024-01-15T00:00:00"/>
    <x v="1327"/>
    <x v="1"/>
    <s v="HR-14770"/>
    <s v="Hallie Redmond"/>
    <x v="2"/>
    <s v="United States"/>
    <x v="102"/>
    <x v="14"/>
    <n v="47374"/>
    <x v="2"/>
    <s v="TEC-AC-10001445"/>
    <x v="2"/>
    <x v="11"/>
    <s v="Imation USB 2.0 Swivel Flash Drive USB flash drive - 4 GB - Pink"/>
    <n v="12.12"/>
    <n v="4"/>
    <n v="0"/>
    <n v="2.5451999999999995"/>
  </r>
  <r>
    <n v="9864"/>
    <s v="CA-2024-113278"/>
    <x v="3"/>
    <d v="2024-01-15T00:00:00"/>
    <x v="1327"/>
    <x v="1"/>
    <s v="HR-14770"/>
    <s v="Hallie Redmond"/>
    <x v="2"/>
    <s v="United States"/>
    <x v="102"/>
    <x v="14"/>
    <n v="47374"/>
    <x v="2"/>
    <s v="OFF-PA-10004156"/>
    <x v="1"/>
    <x v="10"/>
    <s v="Xerox 188"/>
    <n v="11.34"/>
    <n v="1"/>
    <n v="0"/>
    <n v="5.5565999999999995"/>
  </r>
  <r>
    <n v="9865"/>
    <s v="CA-2024-113278"/>
    <x v="3"/>
    <d v="2024-01-15T00:00:00"/>
    <x v="1327"/>
    <x v="1"/>
    <s v="HR-14770"/>
    <s v="Hallie Redmond"/>
    <x v="2"/>
    <s v="United States"/>
    <x v="102"/>
    <x v="14"/>
    <n v="47374"/>
    <x v="2"/>
    <s v="TEC-AC-10004469"/>
    <x v="2"/>
    <x v="11"/>
    <s v="Microsoft Sculpt Comfort Mouse"/>
    <n v="159.80000000000001"/>
    <n v="4"/>
    <n v="0"/>
    <n v="70.312000000000012"/>
  </r>
  <r>
    <n v="9866"/>
    <s v="CA-2024-113278"/>
    <x v="3"/>
    <d v="2024-01-15T00:00:00"/>
    <x v="1327"/>
    <x v="1"/>
    <s v="HR-14770"/>
    <s v="Hallie Redmond"/>
    <x v="2"/>
    <s v="United States"/>
    <x v="102"/>
    <x v="14"/>
    <n v="47374"/>
    <x v="2"/>
    <s v="FUR-FU-10001037"/>
    <x v="0"/>
    <x v="5"/>
    <s v="DAX Charcoal/Nickel-Tone Document Frame, 5 x 7"/>
    <n v="18.96"/>
    <n v="2"/>
    <n v="0"/>
    <n v="8.532"/>
  </r>
  <r>
    <n v="9867"/>
    <s v="US-2022-116981"/>
    <x v="1"/>
    <d v="2022-03-26T00:00:00"/>
    <x v="1328"/>
    <x v="0"/>
    <s v="SM-20950"/>
    <s v="Suzanne McNair"/>
    <x v="1"/>
    <s v="United States"/>
    <x v="20"/>
    <x v="15"/>
    <n v="10009"/>
    <x v="3"/>
    <s v="OFF-ST-10002615"/>
    <x v="1"/>
    <x v="4"/>
    <s v="Dual Level, Single-Width Filing Carts"/>
    <n v="1085.42"/>
    <n v="7"/>
    <n v="0"/>
    <n v="282.20920000000001"/>
  </r>
  <r>
    <n v="9868"/>
    <s v="US-2022-116981"/>
    <x v="1"/>
    <d v="2022-03-26T00:00:00"/>
    <x v="1328"/>
    <x v="0"/>
    <s v="SM-20950"/>
    <s v="Suzanne McNair"/>
    <x v="1"/>
    <s v="United States"/>
    <x v="20"/>
    <x v="15"/>
    <n v="10009"/>
    <x v="3"/>
    <s v="OFF-AP-10000595"/>
    <x v="1"/>
    <x v="9"/>
    <s v="Disposable Triple-Filter Dust Bags"/>
    <n v="13.11"/>
    <n v="3"/>
    <n v="0"/>
    <n v="3.4086000000000003"/>
  </r>
  <r>
    <n v="9869"/>
    <s v="CA-2021-114195"/>
    <x v="2"/>
    <d v="2021-11-01T00:00:00"/>
    <x v="1082"/>
    <x v="2"/>
    <s v="EA-14035"/>
    <s v="Erin Ashbrook"/>
    <x v="1"/>
    <s v="United States"/>
    <x v="530"/>
    <x v="24"/>
    <n v="45040"/>
    <x v="3"/>
    <s v="FUR-FU-10002253"/>
    <x v="0"/>
    <x v="5"/>
    <s v="Howard Miller 13&quot; Diameter Pewter Finish Round Wall Clock"/>
    <n v="68.703999999999994"/>
    <n v="2"/>
    <n v="0.2"/>
    <n v="16.317200000000003"/>
  </r>
  <r>
    <n v="9870"/>
    <s v="CA-2021-114195"/>
    <x v="2"/>
    <d v="2021-11-01T00:00:00"/>
    <x v="1082"/>
    <x v="2"/>
    <s v="EA-14035"/>
    <s v="Erin Ashbrook"/>
    <x v="1"/>
    <s v="United States"/>
    <x v="530"/>
    <x v="24"/>
    <n v="45040"/>
    <x v="3"/>
    <s v="OFF-BI-10000494"/>
    <x v="1"/>
    <x v="8"/>
    <s v="Acco Economy Flexible Poly Round Ring Binder"/>
    <n v="3.1320000000000001"/>
    <n v="2"/>
    <n v="0.7"/>
    <n v="-2.6099999999999994"/>
  </r>
  <r>
    <n v="9871"/>
    <s v="CA-2021-114195"/>
    <x v="2"/>
    <d v="2021-11-01T00:00:00"/>
    <x v="1082"/>
    <x v="2"/>
    <s v="EA-14035"/>
    <s v="Erin Ashbrook"/>
    <x v="1"/>
    <s v="United States"/>
    <x v="530"/>
    <x v="24"/>
    <n v="45040"/>
    <x v="3"/>
    <s v="OFF-BI-10001658"/>
    <x v="1"/>
    <x v="8"/>
    <s v="GBC Standard Therm-A-Bind Covers"/>
    <n v="22.428000000000004"/>
    <n v="3"/>
    <n v="0.7"/>
    <n v="-17.942399999999992"/>
  </r>
  <r>
    <n v="9872"/>
    <s v="CA-2024-146269"/>
    <x v="3"/>
    <d v="2024-10-07T00:00:00"/>
    <x v="299"/>
    <x v="3"/>
    <s v="MH-17455"/>
    <s v="Mark Hamilton"/>
    <x v="0"/>
    <s v="United States"/>
    <x v="22"/>
    <x v="10"/>
    <n v="60623"/>
    <x v="2"/>
    <s v="OFF-ST-10003208"/>
    <x v="1"/>
    <x v="4"/>
    <s v="Adjustable Depth Letter/Legal Cart"/>
    <n v="290.33600000000001"/>
    <n v="2"/>
    <n v="0.2"/>
    <n v="32.662799999999947"/>
  </r>
  <r>
    <n v="9873"/>
    <s v="CA-2024-146269"/>
    <x v="3"/>
    <d v="2024-10-07T00:00:00"/>
    <x v="299"/>
    <x v="3"/>
    <s v="MH-17455"/>
    <s v="Mark Hamilton"/>
    <x v="0"/>
    <s v="United States"/>
    <x v="22"/>
    <x v="10"/>
    <n v="60623"/>
    <x v="2"/>
    <s v="OFF-AR-10004790"/>
    <x v="1"/>
    <x v="6"/>
    <s v="Staples"/>
    <n v="19.152000000000001"/>
    <n v="2"/>
    <n v="0.2"/>
    <n v="1.1969999999999992"/>
  </r>
  <r>
    <n v="9874"/>
    <s v="CA-2023-100587"/>
    <x v="0"/>
    <d v="2023-12-11T00:00:00"/>
    <x v="906"/>
    <x v="1"/>
    <s v="SL-20155"/>
    <s v="Sara Luxemburg"/>
    <x v="2"/>
    <s v="United States"/>
    <x v="20"/>
    <x v="15"/>
    <n v="10024"/>
    <x v="3"/>
    <s v="OFF-PA-10004609"/>
    <x v="1"/>
    <x v="10"/>
    <s v="Xerox 221"/>
    <n v="6.48"/>
    <n v="1"/>
    <n v="0"/>
    <n v="3.1104000000000003"/>
  </r>
  <r>
    <n v="9875"/>
    <s v="CA-2023-166653"/>
    <x v="0"/>
    <d v="2023-09-23T00:00:00"/>
    <x v="926"/>
    <x v="0"/>
    <s v="NP-18685"/>
    <s v="Nora Pelletier"/>
    <x v="2"/>
    <s v="United States"/>
    <x v="215"/>
    <x v="24"/>
    <n v="44134"/>
    <x v="3"/>
    <s v="OFF-EN-10003055"/>
    <x v="1"/>
    <x v="12"/>
    <s v="Blue String-Tie &amp; Button Interoffice Envelopes, 10 x 13"/>
    <n v="63.967999999999996"/>
    <n v="2"/>
    <n v="0.2"/>
    <n v="19.989999999999995"/>
  </r>
  <r>
    <n v="9876"/>
    <s v="CA-2022-130855"/>
    <x v="1"/>
    <d v="2022-12-29T00:00:00"/>
    <x v="708"/>
    <x v="1"/>
    <s v="RF-19840"/>
    <s v="Roy Französisch"/>
    <x v="0"/>
    <s v="United States"/>
    <x v="20"/>
    <x v="15"/>
    <n v="10035"/>
    <x v="3"/>
    <s v="OFF-SU-10003936"/>
    <x v="1"/>
    <x v="14"/>
    <s v="Acme Serrated Blade Letter Opener"/>
    <n v="6.36"/>
    <n v="2"/>
    <n v="0"/>
    <n v="6.3600000000000101E-2"/>
  </r>
  <r>
    <n v="9877"/>
    <s v="US-2024-166324"/>
    <x v="3"/>
    <d v="2024-04-21T00:00:00"/>
    <x v="557"/>
    <x v="2"/>
    <s v="BE-11455"/>
    <s v="Brad Eason"/>
    <x v="2"/>
    <s v="United States"/>
    <x v="138"/>
    <x v="24"/>
    <n v="44105"/>
    <x v="3"/>
    <s v="OFF-ST-10000078"/>
    <x v="1"/>
    <x v="4"/>
    <s v="Tennsco 6- and 18-Compartment Lockers"/>
    <n v="848.5440000000001"/>
    <n v="4"/>
    <n v="0.2"/>
    <n v="-21.213600000000099"/>
  </r>
  <r>
    <n v="9878"/>
    <s v="US-2024-166324"/>
    <x v="3"/>
    <d v="2024-04-21T00:00:00"/>
    <x v="557"/>
    <x v="2"/>
    <s v="BE-11455"/>
    <s v="Brad Eason"/>
    <x v="2"/>
    <s v="United States"/>
    <x v="138"/>
    <x v="24"/>
    <n v="44105"/>
    <x v="3"/>
    <s v="OFF-BI-10000174"/>
    <x v="1"/>
    <x v="8"/>
    <s v="Wilson Jones Clip &amp; Carry Folder Binder Tool for Ring Binders, Clear"/>
    <n v="8.7000000000000011"/>
    <n v="5"/>
    <n v="0.7"/>
    <n v="-6.379999999999999"/>
  </r>
  <r>
    <n v="9879"/>
    <s v="US-2024-166324"/>
    <x v="3"/>
    <d v="2024-04-21T00:00:00"/>
    <x v="557"/>
    <x v="2"/>
    <s v="BE-11455"/>
    <s v="Brad Eason"/>
    <x v="2"/>
    <s v="United States"/>
    <x v="138"/>
    <x v="24"/>
    <n v="44105"/>
    <x v="3"/>
    <s v="TEC-PH-10004080"/>
    <x v="2"/>
    <x v="7"/>
    <s v="Avaya 5410 Digital phone"/>
    <n v="122.38199999999999"/>
    <n v="3"/>
    <n v="0.4"/>
    <n v="-24.476399999999998"/>
  </r>
  <r>
    <n v="9880"/>
    <s v="CA-2023-122581"/>
    <x v="0"/>
    <d v="2023-08-22T00:00:00"/>
    <x v="1329"/>
    <x v="1"/>
    <s v="JK-15370"/>
    <s v="Jay Kimmel"/>
    <x v="0"/>
    <s v="United States"/>
    <x v="20"/>
    <x v="15"/>
    <n v="10035"/>
    <x v="3"/>
    <s v="FUR-CH-10002961"/>
    <x v="0"/>
    <x v="1"/>
    <s v="Leather Task Chair, Black"/>
    <n v="573.17399999999998"/>
    <n v="7"/>
    <n v="0.1"/>
    <n v="63.685999999999979"/>
  </r>
  <r>
    <n v="9881"/>
    <s v="CA-2022-104297"/>
    <x v="1"/>
    <d v="2022-05-29T00:00:00"/>
    <x v="1247"/>
    <x v="2"/>
    <s v="CC-12100"/>
    <s v="Chad Cunningham"/>
    <x v="2"/>
    <s v="United States"/>
    <x v="138"/>
    <x v="24"/>
    <n v="44105"/>
    <x v="3"/>
    <s v="OFF-PA-10000474"/>
    <x v="1"/>
    <x v="10"/>
    <s v="Staples"/>
    <n v="85.055999999999997"/>
    <n v="3"/>
    <n v="0.2"/>
    <n v="28.706399999999991"/>
  </r>
  <r>
    <n v="9882"/>
    <s v="CA-2021-153927"/>
    <x v="2"/>
    <d v="2021-08-12T00:00:00"/>
    <x v="923"/>
    <x v="2"/>
    <s v="LL-16840"/>
    <s v="Lauren Leatherbury"/>
    <x v="0"/>
    <s v="United States"/>
    <x v="318"/>
    <x v="32"/>
    <n v="30188"/>
    <x v="0"/>
    <s v="OFF-BI-10000138"/>
    <x v="1"/>
    <x v="8"/>
    <s v="Acco Translucent Poly Ring Binders"/>
    <n v="14.04"/>
    <n v="3"/>
    <n v="0"/>
    <n v="6.7392000000000003"/>
  </r>
  <r>
    <n v="9883"/>
    <s v="CA-2021-153927"/>
    <x v="2"/>
    <d v="2021-08-12T00:00:00"/>
    <x v="923"/>
    <x v="2"/>
    <s v="LL-16840"/>
    <s v="Lauren Leatherbury"/>
    <x v="0"/>
    <s v="United States"/>
    <x v="318"/>
    <x v="32"/>
    <n v="30188"/>
    <x v="0"/>
    <s v="TEC-AC-10000023"/>
    <x v="2"/>
    <x v="11"/>
    <s v="Maxell 74 Minute CD-R Spindle, 50/Pack"/>
    <n v="272.61"/>
    <n v="13"/>
    <n v="0"/>
    <n v="98.139599999999987"/>
  </r>
  <r>
    <n v="9884"/>
    <s v="CA-2021-112291"/>
    <x v="2"/>
    <d v="2021-04-03T00:00:00"/>
    <x v="521"/>
    <x v="1"/>
    <s v="KE-16420"/>
    <s v="Katrina Edelman"/>
    <x v="1"/>
    <s v="United States"/>
    <x v="1"/>
    <x v="1"/>
    <n v="90008"/>
    <x v="1"/>
    <s v="OFF-EN-10001415"/>
    <x v="1"/>
    <x v="12"/>
    <s v="Staples"/>
    <n v="11.16"/>
    <n v="2"/>
    <n v="0"/>
    <n v="5.58"/>
  </r>
  <r>
    <n v="9885"/>
    <s v="CA-2021-112291"/>
    <x v="2"/>
    <d v="2021-04-03T00:00:00"/>
    <x v="521"/>
    <x v="1"/>
    <s v="KE-16420"/>
    <s v="Katrina Edelman"/>
    <x v="1"/>
    <s v="United States"/>
    <x v="1"/>
    <x v="1"/>
    <n v="90008"/>
    <x v="1"/>
    <s v="TEC-AC-10001284"/>
    <x v="2"/>
    <x v="11"/>
    <s v="Enermax Briskie RF Wireless Keyboard and Mouse Combo"/>
    <n v="62.31"/>
    <n v="3"/>
    <n v="0"/>
    <n v="22.4316"/>
  </r>
  <r>
    <n v="9886"/>
    <s v="CA-2021-112291"/>
    <x v="2"/>
    <d v="2021-04-03T00:00:00"/>
    <x v="521"/>
    <x v="1"/>
    <s v="KE-16420"/>
    <s v="Katrina Edelman"/>
    <x v="1"/>
    <s v="United States"/>
    <x v="1"/>
    <x v="1"/>
    <n v="90008"/>
    <x v="1"/>
    <s v="TEC-AC-10000736"/>
    <x v="2"/>
    <x v="11"/>
    <s v="Logitech G600 MMO Gaming Mouse"/>
    <n v="159.97999999999999"/>
    <n v="2"/>
    <n v="0"/>
    <n v="57.592799999999997"/>
  </r>
  <r>
    <n v="9887"/>
    <s v="CA-2021-146997"/>
    <x v="2"/>
    <d v="2021-01-24T00:00:00"/>
    <x v="1330"/>
    <x v="1"/>
    <s v="SG-20605"/>
    <s v="Speros Goranitis"/>
    <x v="0"/>
    <s v="United States"/>
    <x v="240"/>
    <x v="14"/>
    <n v="47905"/>
    <x v="2"/>
    <s v="OFF-FA-10003467"/>
    <x v="1"/>
    <x v="13"/>
    <s v="Alliance Big Bands Rubber Bands, 12/Pack"/>
    <n v="5.9399999999999995"/>
    <n v="3"/>
    <n v="0"/>
    <n v="0"/>
  </r>
  <r>
    <n v="9888"/>
    <s v="CA-2024-169607"/>
    <x v="3"/>
    <d v="2024-10-13T00:00:00"/>
    <x v="878"/>
    <x v="2"/>
    <s v="CA-12265"/>
    <s v="Christina Anderson"/>
    <x v="0"/>
    <s v="United States"/>
    <x v="20"/>
    <x v="15"/>
    <n v="10024"/>
    <x v="3"/>
    <s v="OFF-PA-10000477"/>
    <x v="1"/>
    <x v="10"/>
    <s v="Xerox 1952"/>
    <n v="9.9600000000000009"/>
    <n v="2"/>
    <n v="0"/>
    <n v="4.6812000000000005"/>
  </r>
  <r>
    <n v="9889"/>
    <s v="CA-2022-127544"/>
    <x v="1"/>
    <d v="2022-08-08T00:00:00"/>
    <x v="576"/>
    <x v="1"/>
    <s v="RD-19585"/>
    <s v="Rob Dowd"/>
    <x v="0"/>
    <s v="United States"/>
    <x v="456"/>
    <x v="15"/>
    <n v="13501"/>
    <x v="3"/>
    <s v="TEC-AC-10000736"/>
    <x v="2"/>
    <x v="11"/>
    <s v="Logitech G600 MMO Gaming Mouse"/>
    <n v="79.989999999999995"/>
    <n v="1"/>
    <n v="0"/>
    <n v="28.796399999999998"/>
  </r>
  <r>
    <n v="9890"/>
    <s v="CA-2024-166499"/>
    <x v="3"/>
    <d v="2024-03-20T00:00:00"/>
    <x v="1051"/>
    <x v="2"/>
    <s v="VG-21805"/>
    <s v="Vivek Grady"/>
    <x v="1"/>
    <s v="United States"/>
    <x v="80"/>
    <x v="30"/>
    <n v="8701"/>
    <x v="3"/>
    <s v="OFF-AR-10002467"/>
    <x v="1"/>
    <x v="6"/>
    <s v="Dixon Ticonderoga Pencils"/>
    <n v="8.94"/>
    <n v="3"/>
    <n v="0"/>
    <n v="2.4138000000000006"/>
  </r>
  <r>
    <n v="9891"/>
    <s v="US-2023-115441"/>
    <x v="0"/>
    <d v="2023-07-26T00:00:00"/>
    <x v="1235"/>
    <x v="0"/>
    <s v="SH-19975"/>
    <s v="Sally Hughsby"/>
    <x v="1"/>
    <s v="United States"/>
    <x v="158"/>
    <x v="6"/>
    <n v="53209"/>
    <x v="2"/>
    <s v="OFF-PA-10004996"/>
    <x v="1"/>
    <x v="10"/>
    <s v="Speediset Carbonless Redi-Letter 7&quot; x 8 1/2&quot;"/>
    <n v="20.62"/>
    <n v="2"/>
    <n v="0"/>
    <n v="9.6913999999999998"/>
  </r>
  <r>
    <n v="9892"/>
    <s v="US-2023-115441"/>
    <x v="0"/>
    <d v="2023-07-26T00:00:00"/>
    <x v="1235"/>
    <x v="0"/>
    <s v="SH-19975"/>
    <s v="Sally Hughsby"/>
    <x v="1"/>
    <s v="United States"/>
    <x v="158"/>
    <x v="6"/>
    <n v="53209"/>
    <x v="2"/>
    <s v="TEC-AC-10003116"/>
    <x v="2"/>
    <x v="11"/>
    <s v="Memorex Froggy Flash Drive 8 GB"/>
    <n v="124.25"/>
    <n v="7"/>
    <n v="0"/>
    <n v="48.457499999999996"/>
  </r>
  <r>
    <n v="9893"/>
    <s v="US-2023-115441"/>
    <x v="0"/>
    <d v="2023-07-26T00:00:00"/>
    <x v="1235"/>
    <x v="0"/>
    <s v="SH-19975"/>
    <s v="Sally Hughsby"/>
    <x v="1"/>
    <s v="United States"/>
    <x v="158"/>
    <x v="6"/>
    <n v="53209"/>
    <x v="2"/>
    <s v="TEC-PH-10002262"/>
    <x v="2"/>
    <x v="7"/>
    <s v="LG Electronics Tone+ HBS-730 Bluetooth Headset"/>
    <n v="297.55"/>
    <n v="5"/>
    <n v="0"/>
    <n v="83.314000000000021"/>
  </r>
  <r>
    <n v="9894"/>
    <s v="US-2023-115441"/>
    <x v="0"/>
    <d v="2023-07-26T00:00:00"/>
    <x v="1235"/>
    <x v="0"/>
    <s v="SH-19975"/>
    <s v="Sally Hughsby"/>
    <x v="1"/>
    <s v="United States"/>
    <x v="158"/>
    <x v="6"/>
    <n v="53209"/>
    <x v="2"/>
    <s v="FUR-CH-10004626"/>
    <x v="0"/>
    <x v="1"/>
    <s v="Office Star Flex Back Scooter Chair with Aluminum Finish Frame"/>
    <n v="403.56"/>
    <n v="4"/>
    <n v="0"/>
    <n v="96.854399999999998"/>
  </r>
  <r>
    <n v="9895"/>
    <s v="US-2023-115441"/>
    <x v="0"/>
    <d v="2023-07-26T00:00:00"/>
    <x v="1235"/>
    <x v="0"/>
    <s v="SH-19975"/>
    <s v="Sally Hughsby"/>
    <x v="1"/>
    <s v="United States"/>
    <x v="158"/>
    <x v="6"/>
    <n v="53209"/>
    <x v="2"/>
    <s v="FUR-FU-10001756"/>
    <x v="0"/>
    <x v="5"/>
    <s v="Eldon Expressions Desk Accessory, Wood Photo Frame, Mahogany"/>
    <n v="95.199999999999989"/>
    <n v="5"/>
    <n v="0"/>
    <n v="27.60799999999999"/>
  </r>
  <r>
    <n v="9896"/>
    <s v="CA-2021-115049"/>
    <x v="2"/>
    <d v="2021-09-26T00:00:00"/>
    <x v="511"/>
    <x v="1"/>
    <s v="MM-17920"/>
    <s v="Michael Moore"/>
    <x v="0"/>
    <s v="United States"/>
    <x v="22"/>
    <x v="10"/>
    <n v="60623"/>
    <x v="2"/>
    <s v="TEC-AC-10004859"/>
    <x v="2"/>
    <x v="11"/>
    <s v="Maxell Pro 80 Minute CD-R, 10/Pack"/>
    <n v="153.82400000000001"/>
    <n v="11"/>
    <n v="0.2"/>
    <n v="38.456000000000003"/>
  </r>
  <r>
    <n v="9897"/>
    <s v="CA-2021-156342"/>
    <x v="2"/>
    <d v="2021-06-17T00:00:00"/>
    <x v="1126"/>
    <x v="0"/>
    <s v="JF-15415"/>
    <s v="Jennifer Ferguson"/>
    <x v="0"/>
    <s v="United States"/>
    <x v="22"/>
    <x v="10"/>
    <n v="60653"/>
    <x v="2"/>
    <s v="OFF-PA-10001725"/>
    <x v="1"/>
    <x v="10"/>
    <s v="Xerox 1892"/>
    <n v="62.015999999999998"/>
    <n v="2"/>
    <n v="0.2"/>
    <n v="22.480800000000002"/>
  </r>
  <r>
    <n v="9898"/>
    <s v="CA-2023-112830"/>
    <x v="0"/>
    <d v="2023-06-07T00:00:00"/>
    <x v="891"/>
    <x v="1"/>
    <s v="LP-17095"/>
    <s v="Liz Preis"/>
    <x v="0"/>
    <s v="United States"/>
    <x v="54"/>
    <x v="24"/>
    <n v="45014"/>
    <x v="3"/>
    <s v="FUR-FU-10004306"/>
    <x v="0"/>
    <x v="5"/>
    <s v="Electrix Halogen Magnifier Lamp"/>
    <n v="466.32000000000005"/>
    <n v="3"/>
    <n v="0.2"/>
    <n v="34.97399999999999"/>
  </r>
  <r>
    <n v="9899"/>
    <s v="CA-2023-112830"/>
    <x v="0"/>
    <d v="2023-06-07T00:00:00"/>
    <x v="891"/>
    <x v="1"/>
    <s v="LP-17095"/>
    <s v="Liz Preis"/>
    <x v="0"/>
    <s v="United States"/>
    <x v="54"/>
    <x v="24"/>
    <n v="45014"/>
    <x v="3"/>
    <s v="FUR-FU-10004845"/>
    <x v="0"/>
    <x v="5"/>
    <s v="Deflect-o EconoMat Nonstudded, No Bevel Mat"/>
    <n v="82.64"/>
    <n v="2"/>
    <n v="0.2"/>
    <n v="0"/>
  </r>
  <r>
    <n v="9900"/>
    <s v="US-2021-117380"/>
    <x v="2"/>
    <d v="2021-03-28T00:00:00"/>
    <x v="860"/>
    <x v="1"/>
    <s v="MP-18175"/>
    <s v="Mike Pelletier"/>
    <x v="2"/>
    <s v="United States"/>
    <x v="24"/>
    <x v="24"/>
    <n v="45503"/>
    <x v="3"/>
    <s v="FUR-TA-10000198"/>
    <x v="0"/>
    <x v="3"/>
    <s v="Chromcraft Bull-Nose Wood Oval Conference Tables &amp; Bases"/>
    <n v="330.58800000000002"/>
    <n v="1"/>
    <n v="0.4"/>
    <n v="-143.25480000000002"/>
  </r>
  <r>
    <n v="9901"/>
    <s v="CA-2024-117646"/>
    <x v="3"/>
    <d v="2024-08-22T00:00:00"/>
    <x v="1171"/>
    <x v="1"/>
    <s v="SC-20845"/>
    <s v="Sung Chung"/>
    <x v="0"/>
    <s v="United States"/>
    <x v="103"/>
    <x v="22"/>
    <n v="80027"/>
    <x v="1"/>
    <s v="OFF-ST-10000036"/>
    <x v="1"/>
    <x v="4"/>
    <s v="Recycled Data-Pak for Archival Bound Computer Printouts, 12-1/2 x 12-1/2 x 16"/>
    <n v="237.09600000000003"/>
    <n v="3"/>
    <n v="0.2"/>
    <n v="20.745899999999985"/>
  </r>
  <r>
    <n v="9902"/>
    <s v="CA-2024-117646"/>
    <x v="3"/>
    <d v="2024-08-22T00:00:00"/>
    <x v="1171"/>
    <x v="1"/>
    <s v="SC-20845"/>
    <s v="Sung Chung"/>
    <x v="0"/>
    <s v="United States"/>
    <x v="103"/>
    <x v="22"/>
    <n v="80027"/>
    <x v="1"/>
    <s v="FUR-FU-10001037"/>
    <x v="0"/>
    <x v="5"/>
    <s v="DAX Charcoal/Nickel-Tone Document Frame, 5 x 7"/>
    <n v="22.752000000000002"/>
    <n v="3"/>
    <n v="0.2"/>
    <n v="7.1099999999999994"/>
  </r>
  <r>
    <n v="9903"/>
    <s v="CA-2024-117646"/>
    <x v="3"/>
    <d v="2024-08-22T00:00:00"/>
    <x v="1171"/>
    <x v="1"/>
    <s v="SC-20845"/>
    <s v="Sung Chung"/>
    <x v="0"/>
    <s v="United States"/>
    <x v="103"/>
    <x v="22"/>
    <n v="80027"/>
    <x v="1"/>
    <s v="OFF-PA-10001950"/>
    <x v="1"/>
    <x v="10"/>
    <s v="Southworth 25% Cotton Antique Laid Paper &amp; Envelopes"/>
    <n v="6.6720000000000006"/>
    <n v="1"/>
    <n v="0.2"/>
    <n v="2.0849999999999991"/>
  </r>
  <r>
    <n v="9904"/>
    <s v="CA-2021-122609"/>
    <x v="2"/>
    <d v="2021-11-12T00:00:00"/>
    <x v="7"/>
    <x v="1"/>
    <s v="DP-13000"/>
    <s v="Darren Powers"/>
    <x v="0"/>
    <s v="United States"/>
    <x v="238"/>
    <x v="5"/>
    <n v="75007"/>
    <x v="2"/>
    <s v="FUR-FU-10004587"/>
    <x v="0"/>
    <x v="5"/>
    <s v="GE General Use Halogen Bulbs, 100 Watts, 1 Bulb per Pack"/>
    <n v="25.128000000000004"/>
    <n v="3"/>
    <n v="0.6"/>
    <n v="-6.9101999999999997"/>
  </r>
  <r>
    <n v="9905"/>
    <s v="CA-2021-122609"/>
    <x v="2"/>
    <d v="2021-11-12T00:00:00"/>
    <x v="7"/>
    <x v="1"/>
    <s v="DP-13000"/>
    <s v="Darren Powers"/>
    <x v="0"/>
    <s v="United States"/>
    <x v="238"/>
    <x v="5"/>
    <n v="75007"/>
    <x v="2"/>
    <s v="TEC-AC-10002567"/>
    <x v="2"/>
    <x v="11"/>
    <s v="Logitech G602 Wireless Gaming Mouse"/>
    <n v="127.98399999999999"/>
    <n v="2"/>
    <n v="0.2"/>
    <n v="25.596799999999998"/>
  </r>
  <r>
    <n v="9906"/>
    <s v="US-2022-129007"/>
    <x v="1"/>
    <d v="2022-09-13T00:00:00"/>
    <x v="459"/>
    <x v="2"/>
    <s v="KD-16615"/>
    <s v="Ken Dana"/>
    <x v="1"/>
    <s v="United States"/>
    <x v="125"/>
    <x v="1"/>
    <n v="92804"/>
    <x v="1"/>
    <s v="FUR-FU-10004973"/>
    <x v="0"/>
    <x v="5"/>
    <s v="Flat Face Poster Frame"/>
    <n v="131.88"/>
    <n v="7"/>
    <n v="0"/>
    <n v="55.389600000000002"/>
  </r>
  <r>
    <n v="9907"/>
    <s v="US-2022-129007"/>
    <x v="1"/>
    <d v="2022-09-13T00:00:00"/>
    <x v="459"/>
    <x v="2"/>
    <s v="KD-16615"/>
    <s v="Ken Dana"/>
    <x v="1"/>
    <s v="United States"/>
    <x v="125"/>
    <x v="1"/>
    <n v="92804"/>
    <x v="1"/>
    <s v="OFF-BI-10001628"/>
    <x v="1"/>
    <x v="8"/>
    <s v="Acco Data Flex Cable Posts For Top &amp; Bottom Load Binders, 6&quot; Capacity"/>
    <n v="25.031999999999996"/>
    <n v="3"/>
    <n v="0.2"/>
    <n v="7.822499999999998"/>
  </r>
  <r>
    <n v="9908"/>
    <s v="US-2022-129007"/>
    <x v="1"/>
    <d v="2022-09-13T00:00:00"/>
    <x v="459"/>
    <x v="2"/>
    <s v="KD-16615"/>
    <s v="Ken Dana"/>
    <x v="1"/>
    <s v="United States"/>
    <x v="125"/>
    <x v="1"/>
    <n v="92804"/>
    <x v="1"/>
    <s v="FUR-CH-10000155"/>
    <x v="0"/>
    <x v="1"/>
    <s v="Global Comet Stacking Armless Chair"/>
    <n v="717.72"/>
    <n v="3"/>
    <n v="0.2"/>
    <n v="71.77200000000002"/>
  </r>
  <r>
    <n v="9909"/>
    <s v="US-2022-129007"/>
    <x v="1"/>
    <d v="2022-09-13T00:00:00"/>
    <x v="459"/>
    <x v="2"/>
    <s v="KD-16615"/>
    <s v="Ken Dana"/>
    <x v="1"/>
    <s v="United States"/>
    <x v="125"/>
    <x v="1"/>
    <n v="92804"/>
    <x v="1"/>
    <s v="FUR-FU-10002379"/>
    <x v="0"/>
    <x v="5"/>
    <s v="Eldon Econocleat Chair Mats for Low Pile Carpets"/>
    <n v="207.35"/>
    <n v="5"/>
    <n v="0"/>
    <n v="24.881999999999991"/>
  </r>
  <r>
    <n v="9910"/>
    <s v="US-2022-129007"/>
    <x v="1"/>
    <d v="2022-09-13T00:00:00"/>
    <x v="459"/>
    <x v="2"/>
    <s v="KD-16615"/>
    <s v="Ken Dana"/>
    <x v="1"/>
    <s v="United States"/>
    <x v="125"/>
    <x v="1"/>
    <n v="92804"/>
    <x v="1"/>
    <s v="FUR-FU-10004018"/>
    <x v="0"/>
    <x v="5"/>
    <s v="Tensor Computer Mounted Lamp"/>
    <n v="44.67"/>
    <n v="3"/>
    <n v="0"/>
    <n v="12.060900000000002"/>
  </r>
  <r>
    <n v="9911"/>
    <s v="US-2022-129007"/>
    <x v="1"/>
    <d v="2022-09-13T00:00:00"/>
    <x v="459"/>
    <x v="2"/>
    <s v="KD-16615"/>
    <s v="Ken Dana"/>
    <x v="1"/>
    <s v="United States"/>
    <x v="125"/>
    <x v="1"/>
    <n v="92804"/>
    <x v="1"/>
    <s v="OFF-PA-10000994"/>
    <x v="1"/>
    <x v="10"/>
    <s v="Xerox 1915"/>
    <n v="209.7"/>
    <n v="2"/>
    <n v="0"/>
    <n v="100.65599999999999"/>
  </r>
  <r>
    <n v="9912"/>
    <s v="US-2021-157231"/>
    <x v="2"/>
    <d v="2021-04-05T00:00:00"/>
    <x v="568"/>
    <x v="1"/>
    <s v="RP-19855"/>
    <s v="Roy Phan"/>
    <x v="1"/>
    <s v="United States"/>
    <x v="102"/>
    <x v="0"/>
    <n v="40475"/>
    <x v="0"/>
    <s v="OFF-BI-10002852"/>
    <x v="1"/>
    <x v="8"/>
    <s v="Ibico Standard Transparent Covers"/>
    <n v="115.36"/>
    <n v="7"/>
    <n v="0"/>
    <n v="56.526400000000002"/>
  </r>
  <r>
    <n v="9913"/>
    <s v="CA-2022-132388"/>
    <x v="1"/>
    <d v="2022-10-10T00:00:00"/>
    <x v="1141"/>
    <x v="2"/>
    <s v="KN-16390"/>
    <s v="Katherine Nockton"/>
    <x v="1"/>
    <s v="United States"/>
    <x v="443"/>
    <x v="1"/>
    <n v="93101"/>
    <x v="1"/>
    <s v="FUR-CH-10001714"/>
    <x v="0"/>
    <x v="1"/>
    <s v="Global Leather &amp; Oak Executive Chair, Burgundy"/>
    <n v="362.13599999999997"/>
    <n v="3"/>
    <n v="0.2"/>
    <n v="-54.320399999999978"/>
  </r>
  <r>
    <n v="9914"/>
    <s v="CA-2022-132388"/>
    <x v="1"/>
    <d v="2022-10-10T00:00:00"/>
    <x v="1141"/>
    <x v="2"/>
    <s v="KN-16390"/>
    <s v="Katherine Nockton"/>
    <x v="1"/>
    <s v="United States"/>
    <x v="443"/>
    <x v="1"/>
    <n v="93101"/>
    <x v="1"/>
    <s v="OFF-LA-10000414"/>
    <x v="1"/>
    <x v="2"/>
    <s v="Avery 503"/>
    <n v="31.049999999999997"/>
    <n v="3"/>
    <n v="0"/>
    <n v="14.904"/>
  </r>
  <r>
    <n v="9915"/>
    <s v="CA-2024-160927"/>
    <x v="3"/>
    <d v="2024-01-30T00:00:00"/>
    <x v="523"/>
    <x v="0"/>
    <s v="TM-21010"/>
    <s v="Tamara Manning"/>
    <x v="0"/>
    <s v="United States"/>
    <x v="292"/>
    <x v="23"/>
    <n v="52302"/>
    <x v="2"/>
    <s v="OFF-PA-10003848"/>
    <x v="1"/>
    <x v="10"/>
    <s v="Xerox 1997"/>
    <n v="12.96"/>
    <n v="2"/>
    <n v="0"/>
    <n v="6.2208000000000006"/>
  </r>
  <r>
    <n v="9916"/>
    <s v="CA-2024-160927"/>
    <x v="3"/>
    <d v="2024-01-30T00:00:00"/>
    <x v="523"/>
    <x v="0"/>
    <s v="TM-21010"/>
    <s v="Tamara Manning"/>
    <x v="0"/>
    <s v="United States"/>
    <x v="292"/>
    <x v="23"/>
    <n v="52302"/>
    <x v="2"/>
    <s v="OFF-PA-10000176"/>
    <x v="1"/>
    <x v="10"/>
    <s v="Xerox 1887"/>
    <n v="94.85"/>
    <n v="5"/>
    <n v="0"/>
    <n v="45.527999999999992"/>
  </r>
  <r>
    <n v="9917"/>
    <s v="CA-2024-160927"/>
    <x v="3"/>
    <d v="2024-01-30T00:00:00"/>
    <x v="523"/>
    <x v="0"/>
    <s v="TM-21010"/>
    <s v="Tamara Manning"/>
    <x v="0"/>
    <s v="United States"/>
    <x v="292"/>
    <x v="23"/>
    <n v="52302"/>
    <x v="2"/>
    <s v="OFF-ST-10001590"/>
    <x v="1"/>
    <x v="4"/>
    <s v="Tenex Personal Project File with Scoop Front Design, Black"/>
    <n v="13.48"/>
    <n v="1"/>
    <n v="0"/>
    <n v="3.5047999999999995"/>
  </r>
  <r>
    <n v="9918"/>
    <s v="CA-2024-160927"/>
    <x v="3"/>
    <d v="2024-01-30T00:00:00"/>
    <x v="523"/>
    <x v="0"/>
    <s v="TM-21010"/>
    <s v="Tamara Manning"/>
    <x v="0"/>
    <s v="United States"/>
    <x v="292"/>
    <x v="23"/>
    <n v="52302"/>
    <x v="2"/>
    <s v="FUR-FU-10000010"/>
    <x v="0"/>
    <x v="5"/>
    <s v="DAX Value U-Channel Document Frames, Easel Back"/>
    <n v="14.91"/>
    <n v="3"/>
    <n v="0"/>
    <n v="4.6220999999999997"/>
  </r>
  <r>
    <n v="9919"/>
    <s v="CA-2022-105508"/>
    <x v="1"/>
    <d v="2022-09-24T00:00:00"/>
    <x v="591"/>
    <x v="1"/>
    <s v="JF-15190"/>
    <s v="Jamie Frazer"/>
    <x v="0"/>
    <s v="United States"/>
    <x v="20"/>
    <x v="15"/>
    <n v="10035"/>
    <x v="3"/>
    <s v="OFF-EN-10003055"/>
    <x v="1"/>
    <x v="12"/>
    <s v="Blue String-Tie &amp; Button Interoffice Envelopes, 10 x 13"/>
    <n v="39.979999999999997"/>
    <n v="1"/>
    <n v="0"/>
    <n v="17.990999999999996"/>
  </r>
  <r>
    <n v="9920"/>
    <s v="CA-2023-149272"/>
    <x v="0"/>
    <d v="2023-03-16T00:00:00"/>
    <x v="585"/>
    <x v="1"/>
    <s v="MY-18295"/>
    <s v="Muhammed Yedwab"/>
    <x v="1"/>
    <s v="United States"/>
    <x v="518"/>
    <x v="5"/>
    <n v="77803"/>
    <x v="2"/>
    <s v="FUR-CH-10000863"/>
    <x v="0"/>
    <x v="1"/>
    <s v="Novimex Swivel Fabric Task Chair"/>
    <n v="528.42999999999995"/>
    <n v="5"/>
    <n v="0.3"/>
    <n v="-143.43099999999998"/>
  </r>
  <r>
    <n v="9921"/>
    <s v="CA-2023-149272"/>
    <x v="0"/>
    <d v="2023-03-16T00:00:00"/>
    <x v="585"/>
    <x v="1"/>
    <s v="MY-18295"/>
    <s v="Muhammed Yedwab"/>
    <x v="1"/>
    <s v="United States"/>
    <x v="518"/>
    <x v="5"/>
    <n v="77803"/>
    <x v="2"/>
    <s v="OFF-BI-10004233"/>
    <x v="1"/>
    <x v="8"/>
    <s v="GBC Pre-Punched Binding Paper, Plastic, White, 8-1/2&quot; x 11&quot;"/>
    <n v="22.385999999999996"/>
    <n v="7"/>
    <n v="0.8"/>
    <n v="-35.817600000000013"/>
  </r>
  <r>
    <n v="9922"/>
    <s v="CA-2021-111360"/>
    <x v="2"/>
    <d v="2021-11-24T00:00:00"/>
    <x v="457"/>
    <x v="1"/>
    <s v="AT-10435"/>
    <s v="Alyssa Tate"/>
    <x v="2"/>
    <s v="United States"/>
    <x v="59"/>
    <x v="24"/>
    <n v="44312"/>
    <x v="3"/>
    <s v="OFF-BI-10003350"/>
    <x v="1"/>
    <x v="8"/>
    <s v="Acco Expandable Hanging Binders"/>
    <n v="5.7420000000000009"/>
    <n v="3"/>
    <n v="0.7"/>
    <n v="-4.5935999999999986"/>
  </r>
  <r>
    <n v="9923"/>
    <s v="US-2024-162124"/>
    <x v="3"/>
    <d v="2024-05-07T00:00:00"/>
    <x v="1187"/>
    <x v="1"/>
    <s v="JF-15490"/>
    <s v="Jeremy Farry"/>
    <x v="0"/>
    <s v="United States"/>
    <x v="22"/>
    <x v="10"/>
    <n v="60653"/>
    <x v="2"/>
    <s v="TEC-AC-10001990"/>
    <x v="2"/>
    <x v="11"/>
    <s v="Kensington Orbit Wireless Mobile Trackball for PC and Mac"/>
    <n v="191.96800000000002"/>
    <n v="4"/>
    <n v="0.2"/>
    <n v="28.79519999999998"/>
  </r>
  <r>
    <n v="9924"/>
    <s v="CA-2022-159534"/>
    <x v="1"/>
    <d v="2022-03-20T00:00:00"/>
    <x v="325"/>
    <x v="2"/>
    <s v="DH-13075"/>
    <s v="Dave Hallsten"/>
    <x v="1"/>
    <s v="United States"/>
    <x v="20"/>
    <x v="15"/>
    <n v="10035"/>
    <x v="3"/>
    <s v="OFF-BI-10003982"/>
    <x v="1"/>
    <x v="8"/>
    <s v="Wilson Jones Century Plastic Molded Ring Binders"/>
    <n v="49.847999999999999"/>
    <n v="3"/>
    <n v="0.2"/>
    <n v="16.823699999999999"/>
  </r>
  <r>
    <n v="9925"/>
    <s v="CA-2022-159534"/>
    <x v="1"/>
    <d v="2022-03-20T00:00:00"/>
    <x v="325"/>
    <x v="2"/>
    <s v="DH-13075"/>
    <s v="Dave Hallsten"/>
    <x v="1"/>
    <s v="United States"/>
    <x v="20"/>
    <x v="15"/>
    <n v="10035"/>
    <x v="3"/>
    <s v="OFF-EN-10004386"/>
    <x v="1"/>
    <x v="12"/>
    <s v="Recycled Interoffice Envelopes with String and Button Closure, 10 x 13"/>
    <n v="23.99"/>
    <n v="1"/>
    <n v="0"/>
    <n v="11.994999999999999"/>
  </r>
  <r>
    <n v="9926"/>
    <s v="CA-2022-159534"/>
    <x v="1"/>
    <d v="2022-03-20T00:00:00"/>
    <x v="325"/>
    <x v="2"/>
    <s v="DH-13075"/>
    <s v="Dave Hallsten"/>
    <x v="1"/>
    <s v="United States"/>
    <x v="20"/>
    <x v="15"/>
    <n v="10035"/>
    <x v="3"/>
    <s v="OFF-BI-10003656"/>
    <x v="1"/>
    <x v="8"/>
    <s v="Fellowes PB200 Plastic Comb Binding Machine"/>
    <n v="1087.9360000000001"/>
    <n v="8"/>
    <n v="0.2"/>
    <n v="353.5791999999999"/>
  </r>
  <r>
    <n v="9927"/>
    <s v="CA-2022-159534"/>
    <x v="1"/>
    <d v="2022-03-20T00:00:00"/>
    <x v="325"/>
    <x v="2"/>
    <s v="DH-13075"/>
    <s v="Dave Hallsten"/>
    <x v="1"/>
    <s v="United States"/>
    <x v="20"/>
    <x v="15"/>
    <n v="10035"/>
    <x v="3"/>
    <s v="TEC-PH-10002310"/>
    <x v="2"/>
    <x v="7"/>
    <s v="Panasonic KX T7731-B Digital phone"/>
    <n v="199.98"/>
    <n v="2"/>
    <n v="0"/>
    <n v="53.994599999999991"/>
  </r>
  <r>
    <n v="9928"/>
    <s v="CA-2022-159534"/>
    <x v="1"/>
    <d v="2022-03-20T00:00:00"/>
    <x v="325"/>
    <x v="2"/>
    <s v="DH-13075"/>
    <s v="Dave Hallsten"/>
    <x v="1"/>
    <s v="United States"/>
    <x v="20"/>
    <x v="15"/>
    <n v="10035"/>
    <x v="3"/>
    <s v="OFF-ST-10001172"/>
    <x v="1"/>
    <x v="4"/>
    <s v="Tennsco Lockers, Sand"/>
    <n v="83.92"/>
    <n v="4"/>
    <n v="0"/>
    <n v="20.140799999999999"/>
  </r>
  <r>
    <n v="9929"/>
    <s v="CA-2023-129630"/>
    <x v="0"/>
    <d v="2023-09-05T00:00:00"/>
    <x v="383"/>
    <x v="3"/>
    <s v="IM-15055"/>
    <s v="Ionia McGrath"/>
    <x v="0"/>
    <s v="United States"/>
    <x v="8"/>
    <x v="1"/>
    <n v="94122"/>
    <x v="1"/>
    <s v="FUR-FU-10000260"/>
    <x v="0"/>
    <x v="5"/>
    <s v="6&quot; Cubicle Wall Clock, Black"/>
    <n v="24.27"/>
    <n v="3"/>
    <n v="0"/>
    <n v="8.7371999999999996"/>
  </r>
  <r>
    <n v="9930"/>
    <s v="CA-2023-129630"/>
    <x v="0"/>
    <d v="2023-09-05T00:00:00"/>
    <x v="383"/>
    <x v="3"/>
    <s v="IM-15055"/>
    <s v="Ionia McGrath"/>
    <x v="0"/>
    <s v="United States"/>
    <x v="8"/>
    <x v="1"/>
    <n v="94122"/>
    <x v="1"/>
    <s v="TEC-CO-10003763"/>
    <x v="2"/>
    <x v="16"/>
    <s v="Canon PC1060 Personal Laser Copier"/>
    <n v="2799.9600000000005"/>
    <n v="5"/>
    <n v="0.2"/>
    <n v="944.98649999999986"/>
  </r>
  <r>
    <n v="9931"/>
    <s v="CA-2022-104948"/>
    <x v="1"/>
    <d v="2022-11-13T00:00:00"/>
    <x v="50"/>
    <x v="1"/>
    <s v="KH-16510"/>
    <s v="Keith Herrera"/>
    <x v="0"/>
    <s v="United States"/>
    <x v="272"/>
    <x v="1"/>
    <n v="92404"/>
    <x v="1"/>
    <s v="OFF-BI-10001267"/>
    <x v="1"/>
    <x v="8"/>
    <s v="Universal Recycled Hanging Pressboard Report Binders, Letter Size"/>
    <n v="9.8719999999999999"/>
    <n v="2"/>
    <n v="0.2"/>
    <n v="3.4551999999999996"/>
  </r>
  <r>
    <n v="9932"/>
    <s v="CA-2022-104948"/>
    <x v="1"/>
    <d v="2022-11-13T00:00:00"/>
    <x v="50"/>
    <x v="1"/>
    <s v="KH-16510"/>
    <s v="Keith Herrera"/>
    <x v="0"/>
    <s v="United States"/>
    <x v="272"/>
    <x v="1"/>
    <n v="92404"/>
    <x v="1"/>
    <s v="FUR-BO-10004357"/>
    <x v="0"/>
    <x v="0"/>
    <s v="O'Sullivan Living Dimensions 3-Shelf Bookcases"/>
    <n v="683.33199999999999"/>
    <n v="4"/>
    <n v="0.15"/>
    <n v="-40.196000000000055"/>
  </r>
  <r>
    <n v="9933"/>
    <s v="CA-2022-104948"/>
    <x v="1"/>
    <d v="2022-11-13T00:00:00"/>
    <x v="50"/>
    <x v="1"/>
    <s v="KH-16510"/>
    <s v="Keith Herrera"/>
    <x v="0"/>
    <s v="United States"/>
    <x v="272"/>
    <x v="1"/>
    <n v="92404"/>
    <x v="1"/>
    <s v="OFF-PA-10004610"/>
    <x v="1"/>
    <x v="10"/>
    <s v="Xerox 1900"/>
    <n v="29.96"/>
    <n v="7"/>
    <n v="0"/>
    <n v="13.481999999999998"/>
  </r>
  <r>
    <n v="9934"/>
    <s v="CA-2021-166555"/>
    <x v="2"/>
    <d v="2021-07-11T00:00:00"/>
    <x v="1160"/>
    <x v="2"/>
    <s v="JK-15205"/>
    <s v="Jamie Kunitz"/>
    <x v="0"/>
    <s v="United States"/>
    <x v="221"/>
    <x v="15"/>
    <n v="14304"/>
    <x v="3"/>
    <s v="TEC-PH-10004912"/>
    <x v="2"/>
    <x v="7"/>
    <s v="Cisco SPA112 2 Port Phone Adapter"/>
    <n v="164.85000000000002"/>
    <n v="3"/>
    <n v="0"/>
    <n v="47.806499999999993"/>
  </r>
  <r>
    <n v="9935"/>
    <s v="CA-2023-114405"/>
    <x v="0"/>
    <d v="2023-04-08T00:00:00"/>
    <x v="361"/>
    <x v="1"/>
    <s v="AS-10240"/>
    <s v="Alan Shonely"/>
    <x v="0"/>
    <s v="United States"/>
    <x v="10"/>
    <x v="9"/>
    <n v="19120"/>
    <x v="3"/>
    <s v="OFF-AP-10003278"/>
    <x v="1"/>
    <x v="9"/>
    <s v="Belkin 7-Outlet SurgeMaster Home Series"/>
    <n v="33.528000000000006"/>
    <n v="3"/>
    <n v="0.2"/>
    <n v="2.5146000000000015"/>
  </r>
  <r>
    <n v="9936"/>
    <s v="CA-2023-114405"/>
    <x v="0"/>
    <d v="2023-04-08T00:00:00"/>
    <x v="361"/>
    <x v="1"/>
    <s v="AS-10240"/>
    <s v="Alan Shonely"/>
    <x v="0"/>
    <s v="United States"/>
    <x v="10"/>
    <x v="9"/>
    <n v="19120"/>
    <x v="3"/>
    <s v="OFF-ST-10001627"/>
    <x v="1"/>
    <x v="4"/>
    <s v="Eldon Jumbo ProFile Portable File Boxes Graphite/Black"/>
    <n v="36.744"/>
    <n v="3"/>
    <n v="0.2"/>
    <n v="3.6744000000000039"/>
  </r>
  <r>
    <n v="9937"/>
    <s v="CA-2024-132955"/>
    <x v="3"/>
    <d v="2024-06-25T00:00:00"/>
    <x v="171"/>
    <x v="1"/>
    <s v="SC-20575"/>
    <s v="Sonia Cooley"/>
    <x v="0"/>
    <s v="United States"/>
    <x v="395"/>
    <x v="34"/>
    <n v="2920"/>
    <x v="3"/>
    <s v="OFF-BI-10002735"/>
    <x v="1"/>
    <x v="8"/>
    <s v="GBC Prestige Therm-A-Bind Covers"/>
    <n v="102.93"/>
    <n v="3"/>
    <n v="0"/>
    <n v="48.377100000000006"/>
  </r>
  <r>
    <n v="9938"/>
    <s v="CA-2023-164889"/>
    <x v="0"/>
    <d v="2023-06-04T00:00:00"/>
    <x v="29"/>
    <x v="0"/>
    <s v="CP-12340"/>
    <s v="Christine Phan"/>
    <x v="1"/>
    <s v="United States"/>
    <x v="1"/>
    <x v="1"/>
    <n v="90049"/>
    <x v="1"/>
    <s v="FUR-TA-10001676"/>
    <x v="0"/>
    <x v="3"/>
    <s v="Hon 61000 Series Interactive Training Tables"/>
    <n v="71.088000000000008"/>
    <n v="2"/>
    <n v="0.2"/>
    <n v="-1.7772000000000041"/>
  </r>
  <r>
    <n v="9939"/>
    <s v="CA-2023-169824"/>
    <x v="0"/>
    <d v="2023-12-13T00:00:00"/>
    <x v="24"/>
    <x v="1"/>
    <s v="NS-18640"/>
    <s v="Noel Staavos"/>
    <x v="1"/>
    <s v="United States"/>
    <x v="20"/>
    <x v="15"/>
    <n v="10009"/>
    <x v="3"/>
    <s v="FUR-FU-10004864"/>
    <x v="0"/>
    <x v="5"/>
    <s v="Eldon 500 Class Desk Accessories"/>
    <n v="60.35"/>
    <n v="5"/>
    <n v="0"/>
    <n v="19.915500000000002"/>
  </r>
  <r>
    <n v="9940"/>
    <s v="CA-2023-169824"/>
    <x v="0"/>
    <d v="2023-12-13T00:00:00"/>
    <x v="24"/>
    <x v="1"/>
    <s v="NS-18640"/>
    <s v="Noel Staavos"/>
    <x v="1"/>
    <s v="United States"/>
    <x v="20"/>
    <x v="15"/>
    <n v="10009"/>
    <x v="3"/>
    <s v="OFF-SU-10000952"/>
    <x v="1"/>
    <x v="14"/>
    <s v="Fiskars Home &amp; Office Scissors"/>
    <n v="35.520000000000003"/>
    <n v="4"/>
    <n v="0"/>
    <n v="9.9456000000000024"/>
  </r>
  <r>
    <n v="9941"/>
    <s v="CA-2023-169824"/>
    <x v="0"/>
    <d v="2023-12-13T00:00:00"/>
    <x v="24"/>
    <x v="1"/>
    <s v="NS-18640"/>
    <s v="Noel Staavos"/>
    <x v="1"/>
    <s v="United States"/>
    <x v="20"/>
    <x v="15"/>
    <n v="10009"/>
    <x v="3"/>
    <s v="OFF-AR-10000462"/>
    <x v="1"/>
    <x v="6"/>
    <s v="Sanford Pocket Accent Highlighters"/>
    <n v="11.200000000000001"/>
    <n v="7"/>
    <n v="0"/>
    <n v="4.8160000000000007"/>
  </r>
  <r>
    <n v="9942"/>
    <s v="CA-2024-164028"/>
    <x v="3"/>
    <d v="2024-11-25T00:00:00"/>
    <x v="524"/>
    <x v="1"/>
    <s v="JL-15835"/>
    <s v="John Lee"/>
    <x v="0"/>
    <s v="United States"/>
    <x v="8"/>
    <x v="1"/>
    <n v="94122"/>
    <x v="1"/>
    <s v="TEC-AC-10001772"/>
    <x v="2"/>
    <x v="11"/>
    <s v="Memorex Mini Travel Drive 16 GB USB 2.0 Flash Drive"/>
    <n v="223.58"/>
    <n v="14"/>
    <n v="0"/>
    <n v="87.196200000000005"/>
  </r>
  <r>
    <n v="9943"/>
    <s v="CA-2021-143371"/>
    <x v="2"/>
    <d v="2021-12-28T00:00:00"/>
    <x v="752"/>
    <x v="1"/>
    <s v="MD-17350"/>
    <s v="Maribeth Dona"/>
    <x v="0"/>
    <s v="United States"/>
    <x v="125"/>
    <x v="1"/>
    <n v="92804"/>
    <x v="1"/>
    <s v="OFF-ST-10001128"/>
    <x v="1"/>
    <x v="4"/>
    <s v="Carina Mini System Audio Rack, Model AR050B"/>
    <n v="998.82"/>
    <n v="9"/>
    <n v="0"/>
    <n v="29.964600000000061"/>
  </r>
  <r>
    <n v="9944"/>
    <s v="CA-2021-143371"/>
    <x v="2"/>
    <d v="2021-12-28T00:00:00"/>
    <x v="752"/>
    <x v="1"/>
    <s v="MD-17350"/>
    <s v="Maribeth Dona"/>
    <x v="0"/>
    <s v="United States"/>
    <x v="125"/>
    <x v="1"/>
    <n v="92804"/>
    <x v="1"/>
    <s v="OFF-SU-10002537"/>
    <x v="1"/>
    <x v="14"/>
    <s v="Acme Box Cutter Scissors"/>
    <n v="51.150000000000006"/>
    <n v="5"/>
    <n v="0"/>
    <n v="13.299000000000003"/>
  </r>
  <r>
    <n v="9945"/>
    <s v="CA-2022-145415"/>
    <x v="1"/>
    <d v="2022-04-12T00:00:00"/>
    <x v="1250"/>
    <x v="0"/>
    <s v="RD-19660"/>
    <s v="Robert Dilbeck"/>
    <x v="2"/>
    <s v="United States"/>
    <x v="4"/>
    <x v="4"/>
    <n v="98103"/>
    <x v="1"/>
    <s v="OFF-ST-10000419"/>
    <x v="1"/>
    <x v="4"/>
    <s v="Rogers Jumbo File, Granite"/>
    <n v="40.74"/>
    <n v="3"/>
    <n v="0"/>
    <n v="0.4073999999999991"/>
  </r>
  <r>
    <n v="9946"/>
    <s v="CA-2021-111157"/>
    <x v="2"/>
    <d v="2021-03-02T00:00:00"/>
    <x v="70"/>
    <x v="1"/>
    <s v="NH-18610"/>
    <s v="Nicole Hansen"/>
    <x v="1"/>
    <s v="United States"/>
    <x v="10"/>
    <x v="9"/>
    <n v="19120"/>
    <x v="3"/>
    <s v="OFF-PA-10000327"/>
    <x v="1"/>
    <x v="10"/>
    <s v="Xerox 1971"/>
    <n v="3.4240000000000004"/>
    <n v="1"/>
    <n v="0.2"/>
    <n v="1.0699999999999996"/>
  </r>
  <r>
    <n v="9947"/>
    <s v="CA-2021-111157"/>
    <x v="2"/>
    <d v="2021-03-02T00:00:00"/>
    <x v="70"/>
    <x v="1"/>
    <s v="NH-18610"/>
    <s v="Nicole Hansen"/>
    <x v="1"/>
    <s v="United States"/>
    <x v="10"/>
    <x v="9"/>
    <n v="19120"/>
    <x v="3"/>
    <s v="TEC-AC-10004353"/>
    <x v="2"/>
    <x v="11"/>
    <s v="Hypercom P1300 Pinpad"/>
    <n v="151.20000000000002"/>
    <n v="3"/>
    <n v="0.2"/>
    <n v="32.130000000000003"/>
  </r>
  <r>
    <n v="9948"/>
    <s v="CA-2024-121559"/>
    <x v="3"/>
    <d v="2024-06-02T00:00:00"/>
    <x v="1081"/>
    <x v="0"/>
    <s v="HW-14935"/>
    <s v="Helen Wasserman"/>
    <x v="1"/>
    <s v="United States"/>
    <x v="245"/>
    <x v="14"/>
    <n v="46203"/>
    <x v="2"/>
    <s v="FUR-CH-10003746"/>
    <x v="0"/>
    <x v="1"/>
    <s v="Hon 4070 Series Pagoda Round Back Stacking Chairs"/>
    <n v="1925.88"/>
    <n v="6"/>
    <n v="0"/>
    <n v="539.24639999999999"/>
  </r>
  <r>
    <n v="9949"/>
    <s v="CA-2024-121559"/>
    <x v="3"/>
    <d v="2024-06-02T00:00:00"/>
    <x v="1081"/>
    <x v="0"/>
    <s v="HW-14935"/>
    <s v="Helen Wasserman"/>
    <x v="1"/>
    <s v="United States"/>
    <x v="245"/>
    <x v="14"/>
    <n v="46203"/>
    <x v="2"/>
    <s v="OFF-AP-10002945"/>
    <x v="1"/>
    <x v="9"/>
    <s v="Honeywell Enviracaire Portable HEPA Air Cleaner for 17' x 22' Room"/>
    <n v="2405.1999999999998"/>
    <n v="8"/>
    <n v="0"/>
    <n v="793.71599999999989"/>
  </r>
  <r>
    <n v="9950"/>
    <s v="CA-2024-121559"/>
    <x v="3"/>
    <d v="2024-06-02T00:00:00"/>
    <x v="1081"/>
    <x v="0"/>
    <s v="HW-14935"/>
    <s v="Helen Wasserman"/>
    <x v="1"/>
    <s v="United States"/>
    <x v="245"/>
    <x v="14"/>
    <n v="46203"/>
    <x v="2"/>
    <s v="TEC-AC-10004568"/>
    <x v="2"/>
    <x v="11"/>
    <s v="Maxell LTO Ultrium - 800 GB"/>
    <n v="83.97"/>
    <n v="3"/>
    <n v="0"/>
    <n v="15.954299999999993"/>
  </r>
  <r>
    <n v="9951"/>
    <s v="CA-2024-121559"/>
    <x v="3"/>
    <d v="2024-06-02T00:00:00"/>
    <x v="1081"/>
    <x v="0"/>
    <s v="HW-14935"/>
    <s v="Helen Wasserman"/>
    <x v="1"/>
    <s v="United States"/>
    <x v="245"/>
    <x v="14"/>
    <n v="46203"/>
    <x v="2"/>
    <s v="TEC-AC-10001714"/>
    <x v="2"/>
    <x v="11"/>
    <s v="Logitech MX Performance Wireless Mouse"/>
    <n v="39.89"/>
    <n v="1"/>
    <n v="0"/>
    <n v="14.7593"/>
  </r>
  <r>
    <n v="9952"/>
    <s v="CA-2024-121559"/>
    <x v="3"/>
    <d v="2024-06-02T00:00:00"/>
    <x v="1081"/>
    <x v="0"/>
    <s v="HW-14935"/>
    <s v="Helen Wasserman"/>
    <x v="1"/>
    <s v="United States"/>
    <x v="245"/>
    <x v="14"/>
    <n v="46203"/>
    <x v="2"/>
    <s v="OFF-BI-10002072"/>
    <x v="1"/>
    <x v="8"/>
    <s v="Cardinal Slant-D Ring Binders"/>
    <n v="17.38"/>
    <n v="2"/>
    <n v="0"/>
    <n v="8.69"/>
  </r>
  <r>
    <n v="9953"/>
    <s v="CA-2022-141593"/>
    <x v="1"/>
    <d v="2022-12-14T00:00:00"/>
    <x v="313"/>
    <x v="0"/>
    <s v="DB-12970"/>
    <s v="Darren Budd"/>
    <x v="1"/>
    <s v="United States"/>
    <x v="1"/>
    <x v="1"/>
    <n v="90045"/>
    <x v="1"/>
    <s v="OFF-BI-10001153"/>
    <x v="1"/>
    <x v="8"/>
    <s v="Ibico Recycled Grain-Textured Covers"/>
    <n v="55.264000000000003"/>
    <n v="2"/>
    <n v="0.2"/>
    <n v="20.723999999999997"/>
  </r>
  <r>
    <n v="9954"/>
    <s v="CA-2022-141593"/>
    <x v="1"/>
    <d v="2022-12-14T00:00:00"/>
    <x v="313"/>
    <x v="0"/>
    <s v="DB-12970"/>
    <s v="Darren Budd"/>
    <x v="1"/>
    <s v="United States"/>
    <x v="1"/>
    <x v="1"/>
    <n v="90045"/>
    <x v="1"/>
    <s v="OFF-PA-10004983"/>
    <x v="1"/>
    <x v="10"/>
    <s v="Xerox 23"/>
    <n v="6.48"/>
    <n v="1"/>
    <n v="0"/>
    <n v="3.1104000000000003"/>
  </r>
  <r>
    <n v="9955"/>
    <s v="CA-2022-141593"/>
    <x v="1"/>
    <d v="2022-12-14T00:00:00"/>
    <x v="313"/>
    <x v="0"/>
    <s v="DB-12970"/>
    <s v="Darren Budd"/>
    <x v="1"/>
    <s v="United States"/>
    <x v="1"/>
    <x v="1"/>
    <n v="90045"/>
    <x v="1"/>
    <s v="OFF-BI-10000948"/>
    <x v="1"/>
    <x v="8"/>
    <s v="GBC Laser Imprintable Binding System Covers, Desert Sand"/>
    <n v="34.248000000000005"/>
    <n v="3"/>
    <n v="0.2"/>
    <n v="11.558699999999998"/>
  </r>
  <r>
    <n v="9956"/>
    <s v="CA-2022-141593"/>
    <x v="1"/>
    <d v="2022-12-14T00:00:00"/>
    <x v="313"/>
    <x v="0"/>
    <s v="DB-12970"/>
    <s v="Darren Budd"/>
    <x v="1"/>
    <s v="United States"/>
    <x v="1"/>
    <x v="1"/>
    <n v="90045"/>
    <x v="1"/>
    <s v="FUR-TA-10002622"/>
    <x v="0"/>
    <x v="3"/>
    <s v="Bush Andora Conference Table, Maple/Graphite Gray Finish"/>
    <n v="273.56799999999998"/>
    <n v="2"/>
    <n v="0.2"/>
    <n v="10.258800000000008"/>
  </r>
  <r>
    <n v="9957"/>
    <s v="US-2021-143287"/>
    <x v="2"/>
    <d v="2021-11-11T00:00:00"/>
    <x v="995"/>
    <x v="1"/>
    <s v="KN-16705"/>
    <s v="Kristina Nunn"/>
    <x v="2"/>
    <s v="United States"/>
    <x v="106"/>
    <x v="15"/>
    <n v="10801"/>
    <x v="3"/>
    <s v="OFF-PA-10001776"/>
    <x v="1"/>
    <x v="10"/>
    <s v="Wirebound Message Books, Four 2 3/4&quot; x 5&quot; Forms per Page, 600 Sets per Book"/>
    <n v="46.349999999999994"/>
    <n v="5"/>
    <n v="0"/>
    <n v="21.784499999999998"/>
  </r>
  <r>
    <n v="9958"/>
    <s v="US-2021-143287"/>
    <x v="2"/>
    <d v="2021-11-11T00:00:00"/>
    <x v="995"/>
    <x v="1"/>
    <s v="KN-16705"/>
    <s v="Kristina Nunn"/>
    <x v="2"/>
    <s v="United States"/>
    <x v="106"/>
    <x v="15"/>
    <n v="10801"/>
    <x v="3"/>
    <s v="OFF-PA-10004039"/>
    <x v="1"/>
    <x v="10"/>
    <s v="Xerox 1882"/>
    <n v="223.92"/>
    <n v="4"/>
    <n v="0"/>
    <n v="109.7208"/>
  </r>
  <r>
    <n v="9959"/>
    <s v="US-2021-143287"/>
    <x v="2"/>
    <d v="2021-11-11T00:00:00"/>
    <x v="995"/>
    <x v="1"/>
    <s v="KN-16705"/>
    <s v="Kristina Nunn"/>
    <x v="2"/>
    <s v="United States"/>
    <x v="106"/>
    <x v="15"/>
    <n v="10801"/>
    <x v="3"/>
    <s v="OFF-SU-10001574"/>
    <x v="1"/>
    <x v="14"/>
    <s v="Acme Value Line Scissors"/>
    <n v="7.3"/>
    <n v="2"/>
    <n v="0"/>
    <n v="2.1899999999999995"/>
  </r>
  <r>
    <n v="9960"/>
    <s v="CA-2024-137421"/>
    <x v="3"/>
    <d v="2024-10-07T00:00:00"/>
    <x v="768"/>
    <x v="1"/>
    <s v="AJ-10945"/>
    <s v="Ashley Jarboe"/>
    <x v="0"/>
    <s v="United States"/>
    <x v="432"/>
    <x v="16"/>
    <n v="85224"/>
    <x v="1"/>
    <s v="OFF-AR-10001761"/>
    <x v="1"/>
    <x v="6"/>
    <s v="Avery Hi-Liter Smear-Safe Highlighters"/>
    <n v="9.3439999999999994"/>
    <n v="2"/>
    <n v="0.2"/>
    <n v="1.8687999999999998"/>
  </r>
  <r>
    <n v="9961"/>
    <s v="CA-2024-141446"/>
    <x v="3"/>
    <d v="2024-09-17T00:00:00"/>
    <x v="934"/>
    <x v="0"/>
    <s v="CL-12700"/>
    <s v="Craig Leslie"/>
    <x v="2"/>
    <s v="United States"/>
    <x v="159"/>
    <x v="0"/>
    <n v="41042"/>
    <x v="0"/>
    <s v="TEC-AC-10002305"/>
    <x v="2"/>
    <x v="11"/>
    <s v="KeyTronic E03601U1 - Keyboard - Beige"/>
    <n v="18"/>
    <n v="1"/>
    <n v="0"/>
    <n v="3.2399999999999984"/>
  </r>
  <r>
    <n v="9962"/>
    <s v="CA-2022-168088"/>
    <x v="1"/>
    <d v="2022-03-19T00:00:00"/>
    <x v="206"/>
    <x v="2"/>
    <s v="CM-12655"/>
    <s v="Corinna Mitchell"/>
    <x v="2"/>
    <s v="United States"/>
    <x v="12"/>
    <x v="5"/>
    <n v="77041"/>
    <x v="2"/>
    <s v="OFF-PA-10000675"/>
    <x v="1"/>
    <x v="10"/>
    <s v="Xerox 1919"/>
    <n v="65.584000000000003"/>
    <n v="2"/>
    <n v="0.2"/>
    <n v="23.7742"/>
  </r>
  <r>
    <n v="9963"/>
    <s v="CA-2022-168088"/>
    <x v="1"/>
    <d v="2022-03-19T00:00:00"/>
    <x v="206"/>
    <x v="2"/>
    <s v="CM-12655"/>
    <s v="Corinna Mitchell"/>
    <x v="2"/>
    <s v="United States"/>
    <x v="12"/>
    <x v="5"/>
    <n v="77041"/>
    <x v="2"/>
    <s v="FUR-BO-10004218"/>
    <x v="0"/>
    <x v="0"/>
    <s v="Bush Heritage Pine Collection 5-Shelf Bookcase, Albany Pine Finish, *Special Order"/>
    <n v="383.46559999999994"/>
    <n v="4"/>
    <n v="0.32"/>
    <n v="-67.670400000000001"/>
  </r>
  <r>
    <n v="9964"/>
    <s v="CA-2022-143700"/>
    <x v="1"/>
    <d v="2022-07-26T00:00:00"/>
    <x v="1093"/>
    <x v="3"/>
    <s v="AS-10240"/>
    <s v="Alan Shonely"/>
    <x v="0"/>
    <s v="United States"/>
    <x v="10"/>
    <x v="9"/>
    <n v="19140"/>
    <x v="3"/>
    <s v="OFF-PA-10003072"/>
    <x v="1"/>
    <x v="10"/>
    <s v="Eureka Recycled Copy Paper 8 1/2&quot; x 11&quot;, Ream"/>
    <n v="10.368000000000002"/>
    <n v="2"/>
    <n v="0.2"/>
    <n v="3.6288"/>
  </r>
  <r>
    <n v="9965"/>
    <s v="CA-2023-146374"/>
    <x v="0"/>
    <d v="2023-12-06T00:00:00"/>
    <x v="5"/>
    <x v="0"/>
    <s v="HE-14800"/>
    <s v="Harold Engle"/>
    <x v="1"/>
    <s v="United States"/>
    <x v="46"/>
    <x v="13"/>
    <n v="19711"/>
    <x v="3"/>
    <s v="FUR-FU-10002671"/>
    <x v="0"/>
    <x v="5"/>
    <s v="Electrix 20W Halogen Replacement Bulb for Zoom-In Desk Lamp"/>
    <n v="13.4"/>
    <n v="1"/>
    <n v="0"/>
    <n v="6.4319999999999995"/>
  </r>
  <r>
    <n v="9966"/>
    <s v="CA-2023-146374"/>
    <x v="0"/>
    <d v="2023-12-06T00:00:00"/>
    <x v="5"/>
    <x v="0"/>
    <s v="HE-14800"/>
    <s v="Harold Engle"/>
    <x v="1"/>
    <s v="United States"/>
    <x v="46"/>
    <x v="13"/>
    <n v="19711"/>
    <x v="3"/>
    <s v="OFF-PA-10000349"/>
    <x v="1"/>
    <x v="10"/>
    <s v="Staples"/>
    <n v="4.9800000000000004"/>
    <n v="1"/>
    <n v="0"/>
    <n v="2.3406000000000002"/>
  </r>
  <r>
    <n v="9967"/>
    <s v="CA-2023-146374"/>
    <x v="0"/>
    <d v="2023-12-06T00:00:00"/>
    <x v="5"/>
    <x v="0"/>
    <s v="HE-14800"/>
    <s v="Harold Engle"/>
    <x v="1"/>
    <s v="United States"/>
    <x v="46"/>
    <x v="13"/>
    <n v="19711"/>
    <x v="3"/>
    <s v="OFF-EN-10004483"/>
    <x v="1"/>
    <x v="12"/>
    <s v="#10 White Business Envelopes,4 1/8 x 9 1/2"/>
    <n v="109.69"/>
    <n v="7"/>
    <n v="0"/>
    <n v="51.554299999999991"/>
  </r>
  <r>
    <n v="9968"/>
    <s v="CA-2024-153871"/>
    <x v="3"/>
    <d v="2024-12-12T00:00:00"/>
    <x v="416"/>
    <x v="1"/>
    <s v="RB-19435"/>
    <s v="Richard Bierner"/>
    <x v="0"/>
    <s v="United States"/>
    <x v="135"/>
    <x v="30"/>
    <n v="7060"/>
    <x v="3"/>
    <s v="OFF-BI-10004209"/>
    <x v="1"/>
    <x v="8"/>
    <s v="Fellowes Twister Kit, Gray/Clear, 3/pkg"/>
    <n v="40.199999999999996"/>
    <n v="5"/>
    <n v="0"/>
    <n v="18.089999999999996"/>
  </r>
  <r>
    <n v="9969"/>
    <s v="CA-2024-153871"/>
    <x v="3"/>
    <d v="2024-12-12T00:00:00"/>
    <x v="416"/>
    <x v="1"/>
    <s v="RB-19435"/>
    <s v="Richard Bierner"/>
    <x v="0"/>
    <s v="United States"/>
    <x v="135"/>
    <x v="30"/>
    <n v="7060"/>
    <x v="3"/>
    <s v="OFF-BI-10004600"/>
    <x v="1"/>
    <x v="8"/>
    <s v="Ibico Ibimaster 300 Manual Binding System"/>
    <n v="735.98"/>
    <n v="2"/>
    <n v="0"/>
    <n v="331.19099999999997"/>
  </r>
  <r>
    <n v="9970"/>
    <s v="CA-2024-153871"/>
    <x v="3"/>
    <d v="2024-12-12T00:00:00"/>
    <x v="416"/>
    <x v="1"/>
    <s v="RB-19435"/>
    <s v="Richard Bierner"/>
    <x v="0"/>
    <s v="United States"/>
    <x v="135"/>
    <x v="30"/>
    <n v="7060"/>
    <x v="3"/>
    <s v="OFF-AP-10003622"/>
    <x v="1"/>
    <x v="9"/>
    <s v="Bravo II Megaboss 12-Amp Hard Body Upright, Replacement Belts, 2 Belts per Pack"/>
    <n v="22.75"/>
    <n v="7"/>
    <n v="0"/>
    <n v="6.5974999999999993"/>
  </r>
  <r>
    <n v="9971"/>
    <s v="CA-2022-103772"/>
    <x v="1"/>
    <d v="2022-06-28T00:00:00"/>
    <x v="790"/>
    <x v="1"/>
    <s v="MP-17470"/>
    <s v="Mark Packer"/>
    <x v="2"/>
    <s v="United States"/>
    <x v="214"/>
    <x v="32"/>
    <n v="30080"/>
    <x v="0"/>
    <s v="OFF-BI-10002867"/>
    <x v="1"/>
    <x v="8"/>
    <s v="GBC Recycled Regency Composition Covers"/>
    <n v="119.56"/>
    <n v="2"/>
    <n v="0"/>
    <n v="54.997599999999991"/>
  </r>
  <r>
    <n v="9972"/>
    <s v="CA-2022-103772"/>
    <x v="1"/>
    <d v="2022-06-28T00:00:00"/>
    <x v="790"/>
    <x v="1"/>
    <s v="MP-17470"/>
    <s v="Mark Packer"/>
    <x v="2"/>
    <s v="United States"/>
    <x v="214"/>
    <x v="32"/>
    <n v="30080"/>
    <x v="0"/>
    <s v="OFF-AR-10000538"/>
    <x v="1"/>
    <x v="6"/>
    <s v="Boston Model 1800 Electric Pencil Sharpener, Gray"/>
    <n v="140.75"/>
    <n v="5"/>
    <n v="0"/>
    <n v="42.22499999999998"/>
  </r>
  <r>
    <n v="9973"/>
    <s v="CA-2023-130225"/>
    <x v="0"/>
    <d v="2023-09-12T00:00:00"/>
    <x v="106"/>
    <x v="1"/>
    <s v="RC-19960"/>
    <s v="Ryan Crowe"/>
    <x v="0"/>
    <s v="United States"/>
    <x v="12"/>
    <x v="5"/>
    <n v="77041"/>
    <x v="2"/>
    <s v="OFF-EN-10000056"/>
    <x v="1"/>
    <x v="12"/>
    <s v="Cameo Buff Policy Envelopes"/>
    <n v="99.567999999999998"/>
    <n v="2"/>
    <n v="0.2"/>
    <n v="33.604199999999992"/>
  </r>
  <r>
    <n v="9974"/>
    <s v="US-2023-103674"/>
    <x v="0"/>
    <d v="2023-12-07T00:00:00"/>
    <x v="5"/>
    <x v="1"/>
    <s v="AP-10720"/>
    <s v="Anne Pryor"/>
    <x v="2"/>
    <s v="United States"/>
    <x v="1"/>
    <x v="1"/>
    <n v="90032"/>
    <x v="1"/>
    <s v="TEC-PH-10004080"/>
    <x v="2"/>
    <x v="7"/>
    <s v="Avaya 5410 Digital phone"/>
    <n v="271.95999999999998"/>
    <n v="5"/>
    <n v="0.2"/>
    <n v="27.195999999999998"/>
  </r>
  <r>
    <n v="9975"/>
    <s v="US-2023-103674"/>
    <x v="0"/>
    <d v="2023-12-07T00:00:00"/>
    <x v="5"/>
    <x v="1"/>
    <s v="AP-10720"/>
    <s v="Anne Pryor"/>
    <x v="2"/>
    <s v="United States"/>
    <x v="1"/>
    <x v="1"/>
    <n v="90032"/>
    <x v="1"/>
    <s v="OFF-AR-10004752"/>
    <x v="1"/>
    <x v="6"/>
    <s v="Blackstonian Pencils"/>
    <n v="18.689999999999998"/>
    <n v="7"/>
    <n v="0"/>
    <n v="5.2332000000000001"/>
  </r>
  <r>
    <n v="9976"/>
    <s v="US-2023-103674"/>
    <x v="0"/>
    <d v="2023-12-07T00:00:00"/>
    <x v="5"/>
    <x v="1"/>
    <s v="AP-10720"/>
    <s v="Anne Pryor"/>
    <x v="2"/>
    <s v="United States"/>
    <x v="1"/>
    <x v="1"/>
    <n v="90032"/>
    <x v="1"/>
    <s v="OFF-PA-10000743"/>
    <x v="1"/>
    <x v="10"/>
    <s v="Xerox 1977"/>
    <n v="13.36"/>
    <n v="2"/>
    <n v="0"/>
    <n v="6.4127999999999998"/>
  </r>
  <r>
    <n v="9977"/>
    <s v="US-2023-103674"/>
    <x v="0"/>
    <d v="2023-12-07T00:00:00"/>
    <x v="5"/>
    <x v="1"/>
    <s v="AP-10720"/>
    <s v="Anne Pryor"/>
    <x v="2"/>
    <s v="United States"/>
    <x v="1"/>
    <x v="1"/>
    <n v="90032"/>
    <x v="1"/>
    <s v="TEC-PH-10002496"/>
    <x v="2"/>
    <x v="7"/>
    <s v="Cisco SPA301"/>
    <n v="249.58400000000003"/>
    <n v="2"/>
    <n v="0.2"/>
    <n v="31.197999999999986"/>
  </r>
  <r>
    <n v="9978"/>
    <s v="US-2023-103674"/>
    <x v="0"/>
    <d v="2023-12-07T00:00:00"/>
    <x v="5"/>
    <x v="1"/>
    <s v="AP-10720"/>
    <s v="Anne Pryor"/>
    <x v="2"/>
    <s v="United States"/>
    <x v="1"/>
    <x v="1"/>
    <n v="90032"/>
    <x v="1"/>
    <s v="OFF-FA-10003467"/>
    <x v="1"/>
    <x v="13"/>
    <s v="Alliance Big Bands Rubber Bands, 12/Pack"/>
    <n v="13.86"/>
    <n v="7"/>
    <n v="0"/>
    <n v="0"/>
  </r>
  <r>
    <n v="9979"/>
    <s v="US-2023-103674"/>
    <x v="0"/>
    <d v="2023-12-07T00:00:00"/>
    <x v="5"/>
    <x v="1"/>
    <s v="AP-10720"/>
    <s v="Anne Pryor"/>
    <x v="2"/>
    <s v="United States"/>
    <x v="1"/>
    <x v="1"/>
    <n v="90032"/>
    <x v="1"/>
    <s v="OFF-BI-10003727"/>
    <x v="1"/>
    <x v="8"/>
    <s v="Avery Durable Slant Ring Binders With Label Holder"/>
    <n v="13.375999999999999"/>
    <n v="4"/>
    <n v="0.2"/>
    <n v="4.6815999999999995"/>
  </r>
  <r>
    <n v="9980"/>
    <s v="US-2023-103674"/>
    <x v="0"/>
    <d v="2023-12-07T00:00:00"/>
    <x v="5"/>
    <x v="1"/>
    <s v="AP-10720"/>
    <s v="Anne Pryor"/>
    <x v="2"/>
    <s v="United States"/>
    <x v="1"/>
    <x v="1"/>
    <n v="90032"/>
    <x v="1"/>
    <s v="OFF-BI-10002026"/>
    <x v="1"/>
    <x v="8"/>
    <s v="Ibico Recycled Linen-Style Covers"/>
    <n v="437.47200000000009"/>
    <n v="14"/>
    <n v="0.2"/>
    <n v="153.11519999999999"/>
  </r>
  <r>
    <n v="9981"/>
    <s v="US-2022-151435"/>
    <x v="1"/>
    <d v="2022-09-06T00:00:00"/>
    <x v="609"/>
    <x v="0"/>
    <s v="SW-20455"/>
    <s v="Shaun Weien"/>
    <x v="0"/>
    <s v="United States"/>
    <x v="240"/>
    <x v="28"/>
    <n v="70506"/>
    <x v="0"/>
    <s v="FUR-TA-10001039"/>
    <x v="0"/>
    <x v="3"/>
    <s v="KI Adjustable-Height Table"/>
    <n v="85.98"/>
    <n v="1"/>
    <n v="0"/>
    <n v="22.354800000000004"/>
  </r>
  <r>
    <n v="9982"/>
    <s v="CA-2024-163566"/>
    <x v="3"/>
    <d v="2024-08-04T00:00:00"/>
    <x v="1236"/>
    <x v="2"/>
    <s v="TB-21055"/>
    <s v="Ted Butterfield"/>
    <x v="0"/>
    <s v="United States"/>
    <x v="54"/>
    <x v="24"/>
    <n v="45014"/>
    <x v="3"/>
    <s v="OFF-LA-10004484"/>
    <x v="1"/>
    <x v="2"/>
    <s v="Avery 476"/>
    <n v="16.520000000000003"/>
    <n v="5"/>
    <n v="0.2"/>
    <n v="5.368999999999998"/>
  </r>
  <r>
    <n v="9983"/>
    <s v="US-2023-157728"/>
    <x v="0"/>
    <d v="2023-09-23T00:00:00"/>
    <x v="961"/>
    <x v="1"/>
    <s v="RC-19960"/>
    <s v="Ryan Crowe"/>
    <x v="0"/>
    <s v="United States"/>
    <x v="354"/>
    <x v="12"/>
    <n v="49505"/>
    <x v="2"/>
    <s v="OFF-PA-10002195"/>
    <x v="1"/>
    <x v="10"/>
    <s v="RSVP Cards &amp; Envelopes, Blank White, 8-1/2&quot; X 11&quot;, 24 Cards/25 Envelopes/Set"/>
    <n v="35.56"/>
    <n v="7"/>
    <n v="0"/>
    <n v="16.713200000000001"/>
  </r>
  <r>
    <n v="9984"/>
    <s v="US-2023-157728"/>
    <x v="0"/>
    <d v="2023-09-23T00:00:00"/>
    <x v="961"/>
    <x v="1"/>
    <s v="RC-19960"/>
    <s v="Ryan Crowe"/>
    <x v="0"/>
    <s v="United States"/>
    <x v="354"/>
    <x v="12"/>
    <n v="49505"/>
    <x v="2"/>
    <s v="TEC-PH-10001305"/>
    <x v="2"/>
    <x v="7"/>
    <s v="Panasonic KX TS208W Corded phone"/>
    <n v="97.98"/>
    <n v="2"/>
    <n v="0"/>
    <n v="27.434400000000011"/>
  </r>
  <r>
    <n v="9985"/>
    <s v="CA-2022-100251"/>
    <x v="1"/>
    <d v="2022-05-17T00:00:00"/>
    <x v="1331"/>
    <x v="1"/>
    <s v="DV-13465"/>
    <s v="Dianna Vittorini"/>
    <x v="0"/>
    <s v="United States"/>
    <x v="85"/>
    <x v="15"/>
    <n v="11561"/>
    <x v="3"/>
    <s v="OFF-LA-10003766"/>
    <x v="1"/>
    <x v="2"/>
    <s v="Self-Adhesive Removable Labels"/>
    <n v="31.5"/>
    <n v="10"/>
    <n v="0"/>
    <n v="15.120000000000001"/>
  </r>
  <r>
    <n v="9986"/>
    <s v="CA-2022-100251"/>
    <x v="1"/>
    <d v="2022-05-17T00:00:00"/>
    <x v="1331"/>
    <x v="1"/>
    <s v="DV-13465"/>
    <s v="Dianna Vittorini"/>
    <x v="0"/>
    <s v="United States"/>
    <x v="85"/>
    <x v="15"/>
    <n v="11561"/>
    <x v="3"/>
    <s v="OFF-SU-10000898"/>
    <x v="1"/>
    <x v="14"/>
    <s v="Acme Hot Forged Carbon Steel Scissors with Nickel-Plated Handles, 3 7/8&quot; Cut, 8&quot;L"/>
    <n v="55.6"/>
    <n v="4"/>
    <n v="0"/>
    <n v="16.123999999999995"/>
  </r>
  <r>
    <n v="9987"/>
    <s v="CA-2023-125794"/>
    <x v="0"/>
    <d v="2023-09-30T00:00:00"/>
    <x v="767"/>
    <x v="1"/>
    <s v="ML-17410"/>
    <s v="Maris LaWare"/>
    <x v="0"/>
    <s v="United States"/>
    <x v="1"/>
    <x v="1"/>
    <n v="90008"/>
    <x v="1"/>
    <s v="TEC-AC-10003399"/>
    <x v="2"/>
    <x v="11"/>
    <s v="Memorex Mini Travel Drive 64 GB USB 2.0 Flash Drive"/>
    <n v="36.24"/>
    <n v="1"/>
    <n v="0"/>
    <n v="15.220800000000001"/>
  </r>
  <r>
    <n v="9988"/>
    <s v="CA-2024-163629"/>
    <x v="3"/>
    <d v="2024-11-18T00:00:00"/>
    <x v="410"/>
    <x v="1"/>
    <s v="RA-19885"/>
    <s v="Ruben Ausman"/>
    <x v="1"/>
    <s v="United States"/>
    <x v="417"/>
    <x v="32"/>
    <n v="30605"/>
    <x v="0"/>
    <s v="TEC-AC-10001539"/>
    <x v="2"/>
    <x v="11"/>
    <s v="Logitech G430 Surround Sound Gaming Headset with Dolby 7.1 Technology"/>
    <n v="79.989999999999995"/>
    <n v="1"/>
    <n v="0"/>
    <n v="28.796399999999998"/>
  </r>
  <r>
    <n v="9989"/>
    <s v="CA-2024-163629"/>
    <x v="3"/>
    <d v="2024-11-18T00:00:00"/>
    <x v="410"/>
    <x v="1"/>
    <s v="RA-19885"/>
    <s v="Ruben Ausman"/>
    <x v="1"/>
    <s v="United States"/>
    <x v="417"/>
    <x v="32"/>
    <n v="30605"/>
    <x v="0"/>
    <s v="TEC-PH-10004006"/>
    <x v="2"/>
    <x v="7"/>
    <s v="Panasonic KX - TS880B Telephone"/>
    <n v="206.1"/>
    <n v="5"/>
    <n v="0"/>
    <n v="55.647000000000006"/>
  </r>
  <r>
    <n v="9990"/>
    <s v="CA-2021-110422"/>
    <x v="2"/>
    <d v="2021-01-22T00:00:00"/>
    <x v="1332"/>
    <x v="0"/>
    <s v="TB-21400"/>
    <s v="Tom Boeckenhauer"/>
    <x v="0"/>
    <s v="United States"/>
    <x v="100"/>
    <x v="2"/>
    <n v="33180"/>
    <x v="0"/>
    <s v="FUR-FU-10001889"/>
    <x v="0"/>
    <x v="5"/>
    <s v="Ultra Door Pull Handle"/>
    <n v="25.248000000000001"/>
    <n v="3"/>
    <n v="0.2"/>
    <n v="4.1027999999999993"/>
  </r>
  <r>
    <n v="9991"/>
    <s v="CA-2024-121258"/>
    <x v="3"/>
    <d v="2024-02-27T00:00:00"/>
    <x v="1333"/>
    <x v="1"/>
    <s v="DB-13060"/>
    <s v="Dave Brooks"/>
    <x v="0"/>
    <s v="United States"/>
    <x v="116"/>
    <x v="1"/>
    <n v="92627"/>
    <x v="1"/>
    <s v="FUR-FU-10000747"/>
    <x v="0"/>
    <x v="5"/>
    <s v="Tenex B1-RE Series Chair Mats for Low Pile Carpets"/>
    <n v="91.96"/>
    <n v="2"/>
    <n v="0"/>
    <n v="15.633199999999988"/>
  </r>
  <r>
    <n v="9992"/>
    <s v="CA-2024-121258"/>
    <x v="3"/>
    <d v="2024-02-27T00:00:00"/>
    <x v="1333"/>
    <x v="1"/>
    <s v="DB-13060"/>
    <s v="Dave Brooks"/>
    <x v="0"/>
    <s v="United States"/>
    <x v="116"/>
    <x v="1"/>
    <n v="92627"/>
    <x v="1"/>
    <s v="TEC-PH-10003645"/>
    <x v="2"/>
    <x v="7"/>
    <s v="Aastra 57i VoIP phone"/>
    <n v="258.57600000000002"/>
    <n v="2"/>
    <n v="0.2"/>
    <n v="19.393200000000007"/>
  </r>
  <r>
    <n v="9993"/>
    <s v="CA-2024-121258"/>
    <x v="3"/>
    <d v="2024-02-27T00:00:00"/>
    <x v="1333"/>
    <x v="1"/>
    <s v="DB-13060"/>
    <s v="Dave Brooks"/>
    <x v="0"/>
    <s v="United States"/>
    <x v="116"/>
    <x v="1"/>
    <n v="92627"/>
    <x v="1"/>
    <s v="OFF-PA-10004041"/>
    <x v="1"/>
    <x v="10"/>
    <s v="It's Hot Message Books with Stickers, 2 3/4&quot; x 5&quot;"/>
    <n v="29.6"/>
    <n v="4"/>
    <n v="0"/>
    <n v="13.32"/>
  </r>
  <r>
    <n v="9994"/>
    <s v="CA-2024-119914"/>
    <x v="3"/>
    <d v="2024-05-05T00:00:00"/>
    <x v="51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C256BD-8BE4-468C-B350-6FB2B997E5B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B18"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10"/>
  </rowFields>
  <rowItems count="6">
    <i>
      <x v="266"/>
    </i>
    <i>
      <x v="329"/>
    </i>
    <i>
      <x v="374"/>
    </i>
    <i>
      <x v="438"/>
    </i>
    <i>
      <x v="452"/>
    </i>
    <i t="grand">
      <x/>
    </i>
  </rowItems>
  <colItems count="1">
    <i/>
  </colItems>
  <dataFields count="1">
    <dataField name="Sum of Sales" fld="18" baseField="0" baseItem="0" numFmtId="164"/>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396137-2E2D-49E4-871B-4E18603B52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3:I8"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13"/>
  </rowFields>
  <rowItems count="5">
    <i>
      <x/>
    </i>
    <i>
      <x v="1"/>
    </i>
    <i>
      <x v="2"/>
    </i>
    <i>
      <x v="3"/>
    </i>
    <i t="grand">
      <x/>
    </i>
  </rowItems>
  <colItems count="1">
    <i/>
  </colItems>
  <dataFields count="1">
    <dataField name="Sum of Sales" fld="18" baseField="0" baseItem="0" numFmtId="164"/>
  </dataFields>
  <formats count="1">
    <format dxfId="1">
      <pivotArea outline="0" collapsedLevelsAreSubtotals="1" fieldPosition="0"/>
    </format>
  </formats>
  <chartFormats count="8">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2"/>
          </reference>
        </references>
      </pivotArea>
    </chartFormat>
    <chartFormat chart="3" format="5" series="1">
      <pivotArea type="data" outline="0" fieldPosition="0">
        <references count="2">
          <reference field="4294967294" count="1" selected="0">
            <x v="0"/>
          </reference>
          <reference field="13" count="1" selected="0">
            <x v="3"/>
          </reference>
        </references>
      </pivotArea>
    </chartFormat>
    <chartFormat chart="3" format="6">
      <pivotArea type="data" outline="0" fieldPosition="0">
        <references count="2">
          <reference field="4294967294" count="1" selected="0">
            <x v="0"/>
          </reference>
          <reference field="13" count="1" selected="0">
            <x v="3"/>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 chart="3" format="9">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F21EE5-AF89-477F-A4E2-AE28293BBFF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8:E23" firstHeaderRow="1" firstDataRow="1" firstDataCol="1"/>
  <pivotFields count="25">
    <pivotField showAll="0"/>
    <pivotField showAll="0"/>
    <pivotField axis="axisRow" showAll="0">
      <items count="9">
        <item h="1" m="1" x="6"/>
        <item h="1" m="1" x="5"/>
        <item h="1" m="1" x="4"/>
        <item h="1"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2"/>
  </rowFields>
  <rowItems count="5">
    <i>
      <x v="4"/>
    </i>
    <i>
      <x v="5"/>
    </i>
    <i>
      <x v="6"/>
    </i>
    <i>
      <x v="7"/>
    </i>
    <i t="grand">
      <x/>
    </i>
  </rowItems>
  <colItems count="1">
    <i/>
  </colItems>
  <dataFields count="1">
    <dataField name="Sum of Sales" fld="18" baseField="0" baseItem="0" numFmtId="164"/>
  </dataFields>
  <formats count="1">
    <format dxfId="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401D10-34E8-458C-AB25-E53F9E8C0B4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B25"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dataField="1"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14">
        <item sd="0" x="1"/>
        <item x="0"/>
        <item x="2"/>
        <item x="3"/>
        <item x="4"/>
        <item x="5"/>
        <item x="6"/>
        <item x="7"/>
        <item x="8"/>
        <item x="9"/>
        <item x="10"/>
        <item x="11"/>
        <item x="12"/>
        <item t="default"/>
      </items>
    </pivotField>
  </pivotFields>
  <rowFields count="1">
    <field x="8"/>
  </rowFields>
  <rowItems count="4">
    <i>
      <x/>
    </i>
    <i>
      <x v="1"/>
    </i>
    <i>
      <x v="2"/>
    </i>
    <i t="grand">
      <x/>
    </i>
  </rowItems>
  <colItems count="1">
    <i/>
  </colItems>
  <dataFields count="1">
    <dataField name="Count of Customer ID" fld="6" subtotal="count" baseField="0" baseItem="0"/>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45F5B8-9EC3-454E-988F-2800FF2B70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11"/>
  </rowFields>
  <rowItems count="6">
    <i>
      <x v="3"/>
    </i>
    <i>
      <x v="30"/>
    </i>
    <i>
      <x v="36"/>
    </i>
    <i>
      <x v="41"/>
    </i>
    <i>
      <x v="45"/>
    </i>
    <i t="grand">
      <x/>
    </i>
  </rowItems>
  <colItems count="1">
    <i/>
  </colItems>
  <dataFields count="1">
    <dataField name="Sum of Sales" fld="1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80D5BA-3291-4CDE-99B8-D6CDFBC913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1:H29"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numFmtId="164"/>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CF64BF-E7C1-4ABE-AC1B-1D16C64AECB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8"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axis="axisRow" showAll="0">
      <items count="5">
        <item x="2"/>
        <item x="3"/>
        <item x="0"/>
        <item x="1"/>
        <item t="default"/>
      </items>
    </pivotField>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5"/>
  </rowFields>
  <rowItems count="5">
    <i>
      <x/>
    </i>
    <i>
      <x v="1"/>
    </i>
    <i>
      <x v="2"/>
    </i>
    <i>
      <x v="3"/>
    </i>
    <i t="grand">
      <x/>
    </i>
  </rowItems>
  <colItems count="1">
    <i/>
  </colItems>
  <dataFields count="1">
    <dataField name="Count of Customer ID" fld="6"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2">
          <reference field="4294967294" count="1" selected="0">
            <x v="0"/>
          </reference>
          <reference field="5" count="1" selected="0">
            <x v="2"/>
          </reference>
        </references>
      </pivotArea>
    </chartFormat>
    <chartFormat chart="4"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303451-3E31-48F4-ACEE-62DE6DD07FB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1:E15" firstHeaderRow="1" firstDataRow="1" firstDataCol="1"/>
  <pivotFields count="25">
    <pivotField showAll="0"/>
    <pivotField showAll="0"/>
    <pivotField showAll="0">
      <items count="9">
        <item m="1" x="6"/>
        <item m="1" x="5"/>
        <item m="1" x="4"/>
        <item m="1" x="7"/>
        <item x="2"/>
        <item x="1"/>
        <item x="0"/>
        <item x="3"/>
        <item t="default"/>
      </items>
    </pivotField>
    <pivotField numFmtId="14" showAll="0"/>
    <pivotField numFmtId="14" showAll="0">
      <items count="2663">
        <item m="1" x="2569"/>
        <item m="1" x="1628"/>
        <item m="1" x="2586"/>
        <item m="1" x="1943"/>
        <item m="1" x="1576"/>
        <item m="1" x="1619"/>
        <item m="1" x="1637"/>
        <item m="1" x="2198"/>
        <item m="1" x="1993"/>
        <item m="1" x="1714"/>
        <item m="1" x="2464"/>
        <item m="1" x="2462"/>
        <item m="1" x="2660"/>
        <item m="1" x="2483"/>
        <item m="1" x="1765"/>
        <item m="1" x="2658"/>
        <item m="1" x="2642"/>
        <item m="1" x="2612"/>
        <item m="1" x="2134"/>
        <item m="1" x="2249"/>
        <item m="1" x="1557"/>
        <item m="1" x="2524"/>
        <item m="1" x="1884"/>
        <item m="1" x="1890"/>
        <item m="1" x="2011"/>
        <item m="1" x="2631"/>
        <item m="1" x="1667"/>
        <item m="1" x="2475"/>
        <item m="1" x="1522"/>
        <item m="1" x="2465"/>
        <item m="1" x="1831"/>
        <item m="1" x="2590"/>
        <item m="1" x="2182"/>
        <item m="1" x="2384"/>
        <item m="1" x="2531"/>
        <item m="1" x="2470"/>
        <item m="1" x="2646"/>
        <item m="1" x="1899"/>
        <item m="1" x="2482"/>
        <item m="1" x="1404"/>
        <item m="1" x="1565"/>
        <item m="1" x="1777"/>
        <item m="1" x="2376"/>
        <item m="1" x="2455"/>
        <item m="1" x="2651"/>
        <item m="1" x="2560"/>
        <item m="1" x="1780"/>
        <item m="1" x="2618"/>
        <item m="1" x="1889"/>
        <item m="1" x="2029"/>
        <item m="1" x="1987"/>
        <item m="1" x="1579"/>
        <item m="1" x="2607"/>
        <item m="1" x="2086"/>
        <item m="1" x="2370"/>
        <item m="1" x="2146"/>
        <item m="1" x="1836"/>
        <item m="1" x="1420"/>
        <item m="1" x="1945"/>
        <item m="1" x="2381"/>
        <item m="1" x="2599"/>
        <item m="1" x="2357"/>
        <item m="1" x="2403"/>
        <item m="1" x="2105"/>
        <item m="1" x="2577"/>
        <item m="1" x="2188"/>
        <item m="1" x="2442"/>
        <item m="1" x="2058"/>
        <item m="1" x="1845"/>
        <item m="1" x="1615"/>
        <item m="1" x="1850"/>
        <item m="1" x="1897"/>
        <item m="1" x="1674"/>
        <item m="1" x="2349"/>
        <item m="1" x="2297"/>
        <item m="1" x="2305"/>
        <item m="1" x="2392"/>
        <item m="1" x="1472"/>
        <item m="1" x="2548"/>
        <item m="1" x="1500"/>
        <item m="1" x="2390"/>
        <item m="1" x="2445"/>
        <item m="1" x="2269"/>
        <item m="1" x="1859"/>
        <item m="1" x="1781"/>
        <item m="1" x="2638"/>
        <item m="1" x="2253"/>
        <item m="1" x="1941"/>
        <item m="1" x="2372"/>
        <item m="1" x="2186"/>
        <item m="1" x="2436"/>
        <item m="1" x="1946"/>
        <item m="1" x="1683"/>
        <item m="1" x="1893"/>
        <item m="1" x="2606"/>
        <item m="1" x="1778"/>
        <item m="1" x="2270"/>
        <item m="1" x="1832"/>
        <item m="1" x="2374"/>
        <item m="1" x="2535"/>
        <item m="1" x="2588"/>
        <item m="1" x="1342"/>
        <item m="1" x="1560"/>
        <item m="1" x="1942"/>
        <item m="1" x="2342"/>
        <item m="1" x="2461"/>
        <item m="1" x="1638"/>
        <item m="1" x="2205"/>
        <item m="1" x="2036"/>
        <item m="1" x="2344"/>
        <item m="1" x="1964"/>
        <item m="1" x="1725"/>
        <item m="1" x="2495"/>
        <item m="1" x="1580"/>
        <item m="1" x="1961"/>
        <item m="1" x="1825"/>
        <item m="1" x="2551"/>
        <item m="1" x="1742"/>
        <item m="1" x="2478"/>
        <item m="1" x="2626"/>
        <item m="1" x="2399"/>
        <item m="1" x="1438"/>
        <item m="1" x="1621"/>
        <item m="1" x="1939"/>
        <item m="1" x="1494"/>
        <item m="1" x="1957"/>
        <item m="1" x="2307"/>
        <item m="1" x="1533"/>
        <item m="1" x="1337"/>
        <item m="1" x="2556"/>
        <item m="1" x="1671"/>
        <item m="1" x="1974"/>
        <item m="1" x="2454"/>
        <item m="1" x="1695"/>
        <item m="1" x="2117"/>
        <item m="1" x="1609"/>
        <item m="1" x="1966"/>
        <item m="1" x="1508"/>
        <item m="1" x="2336"/>
        <item m="1" x="2332"/>
        <item m="1" x="1760"/>
        <item m="1" x="2621"/>
        <item m="1" x="2069"/>
        <item m="1" x="1657"/>
        <item m="1" x="2218"/>
        <item m="1" x="2192"/>
        <item m="1" x="1821"/>
        <item m="1" x="1618"/>
        <item m="1" x="2550"/>
        <item m="1" x="1608"/>
        <item m="1" x="2568"/>
        <item m="1" x="2412"/>
        <item m="1" x="2300"/>
        <item m="1" x="2312"/>
        <item m="1" x="2614"/>
        <item m="1" x="2488"/>
        <item m="1" x="1735"/>
        <item m="1" x="1792"/>
        <item m="1" x="1470"/>
        <item m="1" x="2030"/>
        <item m="1" x="2237"/>
        <item m="1" x="2050"/>
        <item m="1" x="2204"/>
        <item m="1" x="2500"/>
        <item m="1" x="2611"/>
        <item m="1" x="2213"/>
        <item m="1" x="1982"/>
        <item m="1" x="1484"/>
        <item m="1" x="2480"/>
        <item m="1" x="2310"/>
        <item m="1" x="2082"/>
        <item m="1" x="2527"/>
        <item m="1" x="2306"/>
        <item m="1" x="2044"/>
        <item m="1" x="1424"/>
        <item m="1" x="2098"/>
        <item m="1" x="2493"/>
        <item m="1" x="1669"/>
        <item m="1" x="1409"/>
        <item m="1" x="2635"/>
        <item m="1" x="2154"/>
        <item m="1" x="2444"/>
        <item m="1" x="2251"/>
        <item m="1" x="1865"/>
        <item m="1" x="1577"/>
        <item m="1" x="1461"/>
        <item m="1" x="2636"/>
        <item m="1" x="2241"/>
        <item m="1" x="2654"/>
        <item m="1" x="1925"/>
        <item m="1" x="2089"/>
        <item m="1" x="2018"/>
        <item m="1" x="2080"/>
        <item m="1" x="2364"/>
        <item m="1" x="2217"/>
        <item m="1" x="1389"/>
        <item m="1" x="2629"/>
        <item m="1" x="1921"/>
        <item m="1" x="1417"/>
        <item m="1" x="1343"/>
        <item m="1" x="1989"/>
        <item m="1" x="2427"/>
        <item m="1" x="2225"/>
        <item m="1" x="1776"/>
        <item m="1" x="2438"/>
        <item m="1" x="2641"/>
        <item m="1" x="2539"/>
        <item m="1" x="2121"/>
        <item m="1" x="1807"/>
        <item m="1" x="1408"/>
        <item m="1" x="1511"/>
        <item m="1" x="2259"/>
        <item m="1" x="1690"/>
        <item m="1" x="1700"/>
        <item m="1" x="1435"/>
        <item m="1" x="1566"/>
        <item m="1" x="1410"/>
        <item m="1" x="2585"/>
        <item m="1" x="1444"/>
        <item m="1" x="2161"/>
        <item m="1" x="1493"/>
        <item m="1" x="1464"/>
        <item m="1" x="1393"/>
        <item m="1" x="1647"/>
        <item m="1" x="2466"/>
        <item m="1" x="2247"/>
        <item m="1" x="1481"/>
        <item m="1" x="2167"/>
        <item m="1" x="1840"/>
        <item m="1" x="1460"/>
        <item m="1" x="1951"/>
        <item m="1" x="2032"/>
        <item m="1" x="2239"/>
        <item m="1" x="2616"/>
        <item m="1" x="1837"/>
        <item m="1" x="2424"/>
        <item m="1" x="1530"/>
        <item m="1" x="2304"/>
        <item m="1" x="1624"/>
        <item m="1" x="2544"/>
        <item m="1" x="1654"/>
        <item m="1" x="1370"/>
        <item m="1" x="2426"/>
        <item m="1" x="2474"/>
        <item m="1" x="1909"/>
        <item m="1" x="2006"/>
        <item m="1" x="1986"/>
        <item m="1" x="2532"/>
        <item m="1" x="2288"/>
        <item m="1" x="1355"/>
        <item m="1" x="2518"/>
        <item m="1" x="1399"/>
        <item m="1" x="2124"/>
        <item m="1" x="2366"/>
        <item m="1" x="1532"/>
        <item m="1" x="2580"/>
        <item m="1" x="2352"/>
        <item m="1" x="2410"/>
        <item m="1" x="2019"/>
        <item m="1" x="2168"/>
        <item m="1" x="2385"/>
        <item m="1" x="1653"/>
        <item m="1" x="2149"/>
        <item m="1" x="1463"/>
        <item m="1" x="2433"/>
        <item m="1" x="1526"/>
        <item m="1" x="1977"/>
        <item m="1" x="2498"/>
        <item m="1" x="1719"/>
        <item m="1" x="2235"/>
        <item m="1" x="2052"/>
        <item m="1" x="2323"/>
        <item m="1" x="1341"/>
        <item m="1" x="2236"/>
        <item m="1" x="2108"/>
        <item m="1" x="2012"/>
        <item m="1" x="2122"/>
        <item m="1" x="2116"/>
        <item m="1" x="1415"/>
        <item m="1" x="1902"/>
        <item m="1" x="1491"/>
        <item m="1" x="2009"/>
        <item m="1" x="2314"/>
        <item m="1" x="2024"/>
        <item m="1" x="1786"/>
        <item m="1" x="1368"/>
        <item m="1" x="1918"/>
        <item m="1" x="1873"/>
        <item m="1" x="1614"/>
        <item m="1" x="2021"/>
        <item m="1" x="1875"/>
        <item m="1" x="2227"/>
        <item m="1" x="2148"/>
        <item m="1" x="1414"/>
        <item m="1" x="1362"/>
        <item m="1" x="2200"/>
        <item m="1" x="1697"/>
        <item m="1" x="1952"/>
        <item m="1" x="1796"/>
        <item m="1" x="1676"/>
        <item m="1" x="1686"/>
        <item m="1" x="2038"/>
        <item m="1" x="1903"/>
        <item m="1" x="1878"/>
        <item m="1" x="2294"/>
        <item m="1" x="1773"/>
        <item m="1" x="2401"/>
        <item m="1" x="2283"/>
        <item m="1" x="2375"/>
        <item m="1" x="1515"/>
        <item m="1" x="1499"/>
        <item m="1" x="2327"/>
        <item m="1" x="1392"/>
        <item m="1" x="1802"/>
        <item m="1" x="1462"/>
        <item m="1" x="1584"/>
        <item m="1" x="2244"/>
        <item m="1" x="1633"/>
        <item m="1" x="2081"/>
        <item m="1" x="1457"/>
        <item m="1" x="2389"/>
        <item m="1" x="2591"/>
        <item m="1" x="2315"/>
        <item m="1" x="1430"/>
        <item m="1" x="2355"/>
        <item m="1" x="2594"/>
        <item m="1" x="2565"/>
        <item m="1" x="1923"/>
        <item m="1" x="2422"/>
        <item m="1" x="2453"/>
        <item m="1" x="2458"/>
        <item m="1" x="2505"/>
        <item m="1" x="1524"/>
        <item m="1" x="2015"/>
        <item m="1" x="2601"/>
        <item m="1" x="2126"/>
        <item m="1" x="2650"/>
        <item m="1" x="2634"/>
        <item m="1" x="1929"/>
        <item m="1" x="1377"/>
        <item m="1" x="2147"/>
        <item m="1" x="2596"/>
        <item m="1" x="2639"/>
        <item m="1" x="1969"/>
        <item m="1" x="1429"/>
        <item m="1" x="2576"/>
        <item m="1" x="2238"/>
        <item m="1" x="2062"/>
        <item m="1" x="1950"/>
        <item m="1" x="2552"/>
        <item m="1" x="2593"/>
        <item m="1" x="2353"/>
        <item m="1" x="2151"/>
        <item m="1" x="2326"/>
        <item m="1" x="2141"/>
        <item m="1" x="2573"/>
        <item m="1" x="2301"/>
        <item m="1" x="2486"/>
        <item m="1" x="2260"/>
        <item m="1" x="2623"/>
        <item m="1" x="1434"/>
        <item m="1" x="1985"/>
        <item m="1" x="1390"/>
        <item m="1" x="1766"/>
        <item m="1" x="2070"/>
        <item m="1" x="1721"/>
        <item m="1" x="2068"/>
        <item m="1" x="2331"/>
        <item m="1" x="2348"/>
        <item m="1" x="2014"/>
        <item m="1" x="2285"/>
        <item m="1" x="1896"/>
        <item m="1" x="2555"/>
        <item m="1" x="1919"/>
        <item m="1" x="2429"/>
        <item m="1" x="1539"/>
        <item m="1" x="1656"/>
        <item m="1" x="2277"/>
        <item m="1" x="1900"/>
        <item m="1" x="1544"/>
        <item m="1" x="1910"/>
        <item m="1" x="2656"/>
        <item m="1" x="1747"/>
        <item m="1" x="2131"/>
        <item m="1" x="1723"/>
        <item m="1" x="1610"/>
        <item m="1" x="2485"/>
        <item m="1" x="1771"/>
        <item m="1" x="2553"/>
        <item m="1" x="2637"/>
        <item m="1" x="2156"/>
        <item m="1" x="1744"/>
        <item m="1" x="2487"/>
        <item m="1" x="1391"/>
        <item m="1" x="2419"/>
        <item m="1" x="1613"/>
        <item m="1" x="1698"/>
        <item m="1" x="2504"/>
        <item m="1" x="2578"/>
        <item m="1" x="2584"/>
        <item m="1" x="2020"/>
        <item m="1" x="2405"/>
        <item m="1" x="1748"/>
        <item m="1" x="1357"/>
        <item m="1" x="2351"/>
        <item m="1" x="2619"/>
        <item m="1" x="2073"/>
        <item m="1" x="2517"/>
        <item m="1" x="1684"/>
        <item m="1" x="2558"/>
        <item m="1" x="2190"/>
        <item m="1" x="2592"/>
        <item m="1" x="1366"/>
        <item m="1" x="1731"/>
        <item m="1" x="2492"/>
        <item m="1" x="1361"/>
        <item m="1" x="2520"/>
        <item m="1" x="1860"/>
        <item m="1" x="2298"/>
        <item m="1" x="1456"/>
        <item m="1" x="2473"/>
        <item m="1" x="2537"/>
        <item m="1" x="2007"/>
        <item m="1" x="2653"/>
        <item m="1" x="1772"/>
        <item m="1" x="2481"/>
        <item m="1" x="1866"/>
        <item m="1" x="1611"/>
        <item m="1" x="2513"/>
        <item m="1" x="2582"/>
        <item m="1" x="2476"/>
        <item m="1" x="2361"/>
        <item m="1" x="2627"/>
        <item m="1" x="2659"/>
        <item m="1" x="2545"/>
        <item m="1" x="2459"/>
        <item m="1" x="2554"/>
        <item m="1" x="2002"/>
        <item m="1" x="1642"/>
        <item m="1" x="1813"/>
        <item m="1" x="2243"/>
        <item m="1" x="2575"/>
        <item m="1" x="1835"/>
        <item m="1" x="1402"/>
        <item m="1" x="1403"/>
        <item m="1" x="1959"/>
        <item m="1" x="2325"/>
        <item m="1" x="1693"/>
        <item m="1" x="2248"/>
        <item m="1" x="2099"/>
        <item m="1" x="2534"/>
        <item m="1" x="2477"/>
        <item m="1" x="2216"/>
        <item m="1" x="2430"/>
        <item m="1" x="1738"/>
        <item m="1" x="2393"/>
        <item m="1" x="2211"/>
        <item m="1" x="2199"/>
        <item m="1" x="1826"/>
        <item m="1" x="2287"/>
        <item m="1" x="1732"/>
        <item m="1" x="2350"/>
        <item m="1" x="2016"/>
        <item m="1" x="2595"/>
        <item m="1" x="1908"/>
        <item m="1" x="1471"/>
        <item m="1" x="2449"/>
        <item m="1" x="2546"/>
        <item m="1" x="1488"/>
        <item m="1" x="1645"/>
        <item m="1" x="1980"/>
        <item m="1" x="2118"/>
        <item m="1" x="2489"/>
        <item m="1" x="2414"/>
        <item m="1" x="1743"/>
        <item m="1" x="2265"/>
        <item m="1" x="1810"/>
        <item m="1" x="1574"/>
        <item m="1" x="1730"/>
        <item m="1" x="2101"/>
        <item m="1" x="2440"/>
        <item m="1" x="1949"/>
        <item m="1" x="2261"/>
        <item m="1" x="1927"/>
        <item m="1" x="2127"/>
        <item m="1" x="2387"/>
        <item m="1" x="2598"/>
        <item m="1" x="2158"/>
        <item m="1" x="1861"/>
        <item m="1" x="2579"/>
        <item m="1" x="2490"/>
        <item m="1" x="2625"/>
        <item m="1" x="1973"/>
        <item m="1" x="2421"/>
        <item m="1" x="2164"/>
        <item m="1" x="1706"/>
        <item m="1" x="1750"/>
        <item m="1" x="2557"/>
        <item m="1" x="1449"/>
        <item m="1" x="2533"/>
        <item m="1" x="2367"/>
        <item m="1" x="2046"/>
        <item m="1" x="2431"/>
        <item m="1" x="2394"/>
        <item m="1" x="1881"/>
        <item m="1" x="2076"/>
        <item m="1" x="2609"/>
        <item m="1" x="2542"/>
        <item m="1" x="2380"/>
        <item m="1" x="1905"/>
        <item m="1" x="2439"/>
        <item m="1" x="2233"/>
        <item m="1" x="2571"/>
        <item m="1" x="1433"/>
        <item m="1" x="2415"/>
        <item m="1" x="2139"/>
        <item m="1" x="2246"/>
        <item m="1" x="1863"/>
        <item m="1" x="2128"/>
        <item m="1" x="1640"/>
        <item m="1" x="1783"/>
        <item m="1" x="2051"/>
        <item m="1" x="1600"/>
        <item m="1" x="2143"/>
        <item m="1" x="1728"/>
        <item m="1" x="1812"/>
        <item m="1" x="2085"/>
        <item m="1" x="1469"/>
        <item m="1" x="1636"/>
        <item m="1" x="1549"/>
        <item m="1" x="1371"/>
        <item m="1" x="1938"/>
        <item m="1" x="2432"/>
        <item m="1" x="2163"/>
        <item m="1" x="1398"/>
        <item m="1" x="2255"/>
        <item m="1" x="1572"/>
        <item m="1" x="1788"/>
        <item m="1" x="2543"/>
        <item m="1" x="2060"/>
        <item m="1" x="1958"/>
        <item m="1" x="1729"/>
        <item m="1" x="2334"/>
        <item m="1" x="1348"/>
        <item m="1" x="1570"/>
        <item m="1" x="2160"/>
        <item m="1" x="1817"/>
        <item m="1" x="2633"/>
        <item m="1" x="2396"/>
        <item m="1" x="1867"/>
        <item m="1" x="1451"/>
        <item m="1" x="1920"/>
        <item m="1" x="1346"/>
        <item m="1" x="2063"/>
        <item m="1" x="1452"/>
        <item m="1" x="2448"/>
        <item m="1" x="2428"/>
        <item m="1" x="2615"/>
        <item m="1" x="1641"/>
        <item m="1" x="1815"/>
        <item m="1" x="2017"/>
        <item m="1" x="1588"/>
        <item m="1" x="2404"/>
        <item m="1" x="2469"/>
        <item m="1" x="1680"/>
        <item m="1" x="1418"/>
        <item m="1" x="1855"/>
        <item m="1" x="1665"/>
        <item m="1" x="1336"/>
        <item m="1" x="1386"/>
        <item m="1" x="2509"/>
        <item m="1" x="2358"/>
        <item m="1" x="2322"/>
        <item m="1" x="2645"/>
        <item m="1" x="1782"/>
        <item m="1" x="2311"/>
        <item m="1" x="2359"/>
        <item m="1" x="2468"/>
        <item m="1" x="2026"/>
        <item m="1" x="2033"/>
        <item m="1" x="1995"/>
        <item m="1" x="1779"/>
        <item m="1" x="1726"/>
        <item m="1" x="1497"/>
        <item m="1" x="2074"/>
        <item m="1" x="1419"/>
        <item m="1" x="1874"/>
        <item m="1" x="2491"/>
        <item m="1" x="1550"/>
        <item m="1" x="1887"/>
        <item m="1" x="2245"/>
        <item m="1" x="2450"/>
        <item m="1" x="2010"/>
        <item m="1" x="1994"/>
        <item m="1" x="1446"/>
        <item m="1" x="1384"/>
        <item m="1" x="2165"/>
        <item m="1" x="2094"/>
        <item m="1" x="2316"/>
        <item m="1" x="2286"/>
        <item m="1" x="1915"/>
        <item m="1" x="1412"/>
        <item m="1" x="2333"/>
        <item m="1" x="1663"/>
        <item m="1" x="1340"/>
        <item m="1" x="1891"/>
        <item m="1" x="1947"/>
        <item m="1" x="2028"/>
        <item m="1" x="1360"/>
        <item m="1" x="1711"/>
        <item m="1" x="1489"/>
        <item m="1" x="1585"/>
        <item m="1" x="1441"/>
        <item m="1" x="2525"/>
        <item m="1" x="2055"/>
        <item m="1" x="1490"/>
        <item m="1" x="1555"/>
        <item m="1" x="1567"/>
        <item m="1" x="2092"/>
        <item m="1" x="1556"/>
        <item m="1" x="1632"/>
        <item m="1" x="1758"/>
        <item m="1" x="2610"/>
        <item m="1" x="1960"/>
        <item m="1" x="1644"/>
        <item m="1" x="1704"/>
        <item m="1" x="2064"/>
        <item m="1" x="1413"/>
        <item m="1" x="1933"/>
        <item m="1" x="2338"/>
        <item m="1" x="1523"/>
        <item m="1" x="1559"/>
        <item m="1" x="1473"/>
        <item m="1" x="1932"/>
        <item m="1" x="1648"/>
        <item m="1" x="1432"/>
        <item m="1" x="1843"/>
        <item m="1" x="2022"/>
        <item m="1" x="2418"/>
        <item m="1" x="1350"/>
        <item m="1" x="2224"/>
        <item m="1" x="1547"/>
        <item m="1" x="2078"/>
        <item m="1" x="1988"/>
        <item m="1" x="2037"/>
        <item m="1" x="1672"/>
        <item m="1" x="2494"/>
        <item m="1" x="2189"/>
        <item m="1" x="2608"/>
        <item m="1" x="2041"/>
        <item m="1" x="1734"/>
        <item m="1" x="2228"/>
        <item m="1" x="2400"/>
        <item m="1" x="2181"/>
        <item m="1" x="1347"/>
        <item m="1" x="1678"/>
        <item m="1" x="2180"/>
        <item m="1" x="2395"/>
        <item m="1" x="2368"/>
        <item m="1" x="1447"/>
        <item m="1" x="2512"/>
        <item m="1" x="2574"/>
        <item m="1" x="2589"/>
        <item m="1" x="2446"/>
        <item m="1" x="2183"/>
        <item m="1" x="2434"/>
        <item m="1" x="1846"/>
        <item m="1" x="2632"/>
        <item m="1" x="1935"/>
        <item m="1" x="2503"/>
        <item m="1" x="2145"/>
        <item m="1" x="2484"/>
        <item m="1" x="1963"/>
        <item m="1" x="1956"/>
        <item m="1" x="2570"/>
        <item m="1" x="2600"/>
        <item m="1" x="1622"/>
        <item m="1" x="2613"/>
        <item m="1" x="1962"/>
        <item m="1" x="1794"/>
        <item m="1" x="2411"/>
        <item m="1" x="1668"/>
        <item m="1" x="2617"/>
        <item m="1" x="2202"/>
        <item m="1" x="2152"/>
        <item m="1" x="2083"/>
        <item m="1" x="1904"/>
        <item m="1" x="2602"/>
        <item m="1" x="2407"/>
        <item m="1" x="2291"/>
        <item m="1" x="1755"/>
        <item m="1" x="2290"/>
        <item m="1" x="1928"/>
        <item m="1" x="2138"/>
        <item m="1" x="1696"/>
        <item m="1" x="1662"/>
        <item m="1" x="1354"/>
        <item m="1" x="2335"/>
        <item m="1" x="1864"/>
        <item m="1" x="1401"/>
        <item m="1" x="1651"/>
        <item m="1" x="2084"/>
        <item m="1" x="1914"/>
        <item m="1" x="2507"/>
        <item m="1" x="1535"/>
        <item m="1" x="1629"/>
        <item m="1" x="2093"/>
        <item m="1" x="1575"/>
        <item m="1" x="1924"/>
        <item m="1" x="2356"/>
        <item m="1" x="2221"/>
        <item m="1" x="2210"/>
        <item m="1" x="1601"/>
        <item m="1" x="1838"/>
        <item m="1" x="1827"/>
        <item m="1" x="2272"/>
        <item m="1" x="1520"/>
        <item m="1" x="2340"/>
        <item m="1" x="2324"/>
        <item m="1" x="2443"/>
        <item m="1" x="1595"/>
        <item m="1" x="1631"/>
        <item m="1" x="1375"/>
        <item m="1" x="2510"/>
        <item m="1" x="1692"/>
        <item m="1" x="1477"/>
        <item m="1" x="2008"/>
        <item m="1" x="2549"/>
        <item m="1" x="1767"/>
        <item m="1" x="1562"/>
        <item m="1" x="1505"/>
        <item m="1" x="1907"/>
        <item m="1" x="2360"/>
        <item m="1" x="1513"/>
        <item m="1" x="2330"/>
        <item m="1" x="2103"/>
        <item m="1" x="1913"/>
        <item m="1" x="1849"/>
        <item m="1" x="1737"/>
        <item m="1" x="1465"/>
        <item m="1" x="1478"/>
        <item m="1" x="1468"/>
        <item m="1" x="2605"/>
        <item m="1" x="1581"/>
        <item m="1" x="1751"/>
        <item m="1" x="1931"/>
        <item m="1" x="2040"/>
        <item m="1" x="2566"/>
        <item m="1" x="1806"/>
        <item m="1" x="1917"/>
        <item m="1" x="2135"/>
        <item m="1" x="2090"/>
        <item m="1" x="2047"/>
        <item m="1" x="1406"/>
        <item m="1" x="1912"/>
        <item m="1" x="1534"/>
        <item m="1" x="1895"/>
        <item m="1" x="1906"/>
        <item m="1" x="2296"/>
        <item m="1" x="2402"/>
        <item m="1" x="2416"/>
        <item m="1" x="1646"/>
        <item m="1" x="1991"/>
        <item m="1" x="2406"/>
        <item m="1" x="1546"/>
        <item m="1" x="1639"/>
        <item m="1" x="1590"/>
        <item m="1" x="1805"/>
        <item m="1" x="1829"/>
        <item m="1" x="1857"/>
        <item m="1" x="2452"/>
        <item m="1" x="2201"/>
        <item m="1" x="1717"/>
        <item m="1" x="1552"/>
        <item m="1" x="2321"/>
        <item m="1" x="2223"/>
        <item m="1" x="1537"/>
        <item m="1" x="2174"/>
        <item m="1" x="1363"/>
        <item m="1" x="1514"/>
        <item m="1" x="1437"/>
        <item m="1" x="2219"/>
        <item m="1" x="2278"/>
        <item m="1" x="2169"/>
        <item m="1" x="1445"/>
        <item m="1" x="1516"/>
        <item m="1" x="1369"/>
        <item m="1" x="1335"/>
        <item m="1" x="1761"/>
        <item m="1" x="1359"/>
        <item m="1" x="2538"/>
        <item m="1" x="1705"/>
        <item m="1" x="1819"/>
        <item m="1" x="1892"/>
        <item m="1" x="2649"/>
        <item m="1" x="1702"/>
        <item m="1" x="1356"/>
        <item m="1" x="2003"/>
        <item m="1" x="2561"/>
        <item m="1" x="2025"/>
        <item m="1" x="1926"/>
        <item m="1" x="2319"/>
        <item m="1" x="2191"/>
        <item m="1" x="1529"/>
        <item m="1" x="1809"/>
        <item m="1" x="2496"/>
        <item m="1" x="2274"/>
        <item m="1" x="1774"/>
        <item m="1" x="2303"/>
        <item m="1" x="2328"/>
        <item m="1" x="1997"/>
        <item m="1" x="1954"/>
        <item m="1" x="1625"/>
        <item m="1" x="1851"/>
        <item m="1" x="1936"/>
        <item m="1" x="1553"/>
        <item m="1" x="1558"/>
        <item m="1" x="1790"/>
        <item m="1" x="1527"/>
        <item m="1" x="2559"/>
        <item m="1" x="1578"/>
        <item m="1" x="1352"/>
        <item m="1" x="1968"/>
        <item m="1" x="1764"/>
        <item m="1" x="2502"/>
        <item m="1" x="2378"/>
        <item m="1" x="1661"/>
        <item m="1" x="2563"/>
        <item m="1" x="2207"/>
        <item m="1" x="1536"/>
        <item m="1" x="2597"/>
        <item m="1" x="2256"/>
        <item m="1" x="2479"/>
        <item m="1" x="2045"/>
        <item m="1" x="2144"/>
        <item m="1" x="2339"/>
        <item m="1" x="2257"/>
        <item m="1" x="1944"/>
        <item m="1" x="1955"/>
        <item m="1" x="2536"/>
        <item m="1" x="1756"/>
        <item m="1" x="2226"/>
        <item m="1" x="2456"/>
        <item m="1" x="2133"/>
        <item m="1" x="2398"/>
        <item m="1" x="1940"/>
        <item m="1" x="2292"/>
        <item m="1" x="2508"/>
        <item m="1" x="1757"/>
        <item m="1" x="1589"/>
        <item m="1" x="2603"/>
        <item m="1" x="1650"/>
        <item m="1" x="2196"/>
        <item m="1" x="2657"/>
        <item m="1" x="2341"/>
        <item m="1" x="1724"/>
        <item m="1" x="1598"/>
        <item m="1" x="1981"/>
        <item m="1" x="2209"/>
        <item m="1" x="2337"/>
        <item m="1" x="1467"/>
        <item m="1" x="1382"/>
        <item m="1" x="1476"/>
        <item m="1" x="1712"/>
        <item m="1" x="1675"/>
        <item m="1" x="1808"/>
        <item m="1" x="1396"/>
        <item m="1" x="2382"/>
        <item m="1" x="1740"/>
        <item m="1" x="1498"/>
        <item m="1" x="1381"/>
        <item m="1" x="2049"/>
        <item m="1" x="1582"/>
        <item m="1" x="1459"/>
        <item m="1" x="2547"/>
        <item m="1" x="2397"/>
        <item m="1" x="1440"/>
        <item m="1" x="2129"/>
        <item m="1" x="1599"/>
        <item m="1" x="1699"/>
        <item m="1" x="2013"/>
        <item m="1" x="1376"/>
        <item m="1" x="1364"/>
        <item m="1" x="2254"/>
        <item m="1" x="2371"/>
        <item m="1" x="2079"/>
        <item m="1" x="2088"/>
        <item m="1" x="2289"/>
        <item m="1" x="2281"/>
        <item m="1" x="1753"/>
        <item m="1" x="1485"/>
        <item m="1" x="1673"/>
        <item m="1" x="2096"/>
        <item m="1" x="2365"/>
        <item m="1" x="2057"/>
        <item m="1" x="1689"/>
        <item m="1" x="2522"/>
        <item m="1" x="1718"/>
        <item m="1" x="2408"/>
        <item m="1" x="2523"/>
        <item m="1" x="2530"/>
        <item m="1" x="2435"/>
        <item m="1" x="2258"/>
        <item m="1" x="2130"/>
        <item m="1" x="2159"/>
        <item m="1" x="1978"/>
        <item m="1" x="1872"/>
        <item m="1" x="1395"/>
        <item m="1" x="1879"/>
        <item m="1" x="1482"/>
        <item m="1" x="2184"/>
        <item m="1" x="1541"/>
        <item m="1" x="1682"/>
        <item m="1" x="2157"/>
        <item m="1" x="2264"/>
        <item m="1" x="1763"/>
        <item m="1" x="1793"/>
        <item m="1" x="1487"/>
        <item m="1" x="2222"/>
        <item m="1" x="1431"/>
        <item m="1" x="1528"/>
        <item m="1" x="1454"/>
        <item m="1" x="1602"/>
        <item m="1" x="1848"/>
        <item m="1" x="2110"/>
        <item m="1" x="1569"/>
        <item m="1" x="1612"/>
        <item m="1" x="1664"/>
        <item m="1" x="1388"/>
        <item m="1" x="1334"/>
        <item m="1" x="1688"/>
        <item m="1" x="2441"/>
        <item m="1" x="2282"/>
        <item m="1" x="1770"/>
        <item m="1" x="1948"/>
        <item m="1" x="1727"/>
        <item m="1" x="2386"/>
        <item m="1" x="1752"/>
        <item m="1" x="1407"/>
        <item m="1" x="2471"/>
        <item m="1" x="1736"/>
        <item m="1" x="2119"/>
        <item m="1" x="1405"/>
        <item m="1" x="1868"/>
        <item m="1" x="1811"/>
        <item m="1" x="2230"/>
        <item m="1" x="2268"/>
        <item m="1" x="1862"/>
        <item m="1" x="2053"/>
        <item m="1" x="1746"/>
        <item m="1" x="1416"/>
        <item m="1" x="2173"/>
        <item m="1" x="1383"/>
        <item m="1" x="1784"/>
        <item m="1" x="1627"/>
        <item m="1" x="1768"/>
        <item m="1" x="1871"/>
        <item m="1" x="1400"/>
        <item m="1" x="1339"/>
        <item m="1" x="1769"/>
        <item m="1" x="1814"/>
        <item m="1" x="1344"/>
        <item m="1" x="2234"/>
        <item m="1" x="1439"/>
        <item m="1" x="1596"/>
        <item m="1" x="1358"/>
        <item m="1" x="2391"/>
        <item m="1" x="1623"/>
        <item m="1" x="1453"/>
        <item m="1" x="2295"/>
        <item m="1" x="1591"/>
        <item m="1" x="1820"/>
        <item m="1" x="2075"/>
        <item m="1" x="1816"/>
        <item m="1" x="2624"/>
        <item m="1" x="2373"/>
        <item m="1" x="1799"/>
        <item m="1" x="2231"/>
        <item m="1" x="1854"/>
        <item m="1" x="2172"/>
        <item m="1" x="2343"/>
        <item m="1" x="2100"/>
        <item m="1" x="2346"/>
        <item m="1" x="1834"/>
        <item m="1" x="2166"/>
        <item m="1" x="1666"/>
        <item m="1" x="2647"/>
        <item m="1" x="2457"/>
        <item m="1" x="2581"/>
        <item m="1" x="1716"/>
        <item m="1" x="2072"/>
        <item m="1" x="2034"/>
        <item m="1" x="1785"/>
        <item m="1" x="2347"/>
        <item m="1" x="1971"/>
        <item m="1" x="2155"/>
        <item m="1" x="2320"/>
        <item m="1" x="2655"/>
        <item m="1" x="2583"/>
        <item m="1" x="1518"/>
        <item m="1" x="2640"/>
        <item m="1" x="1545"/>
        <item m="1" x="1759"/>
        <item m="1" x="1543"/>
        <item m="1" x="2521"/>
        <item m="1" x="2648"/>
        <item m="1" x="2043"/>
        <item m="1" x="1852"/>
        <item m="1" x="2413"/>
        <item m="1" x="2313"/>
        <item m="1" x="2467"/>
        <item m="1" x="1394"/>
        <item m="1" x="2345"/>
        <item m="1" x="2451"/>
        <item m="1" x="1822"/>
        <item m="1" x="2065"/>
        <item m="1" x="2501"/>
        <item m="1" x="2562"/>
        <item m="1" x="2087"/>
        <item m="1" x="1885"/>
        <item m="1" x="2622"/>
        <item m="1" x="2567"/>
        <item m="1" x="2150"/>
        <item m="1" x="2299"/>
        <item m="1" x="1967"/>
        <item m="1" x="2309"/>
        <item m="1" x="1649"/>
        <item m="1" x="2240"/>
        <item m="1" x="2643"/>
        <item m="1" x="2541"/>
        <item m="1" x="1787"/>
        <item m="1" x="2023"/>
        <item m="1" x="2293"/>
        <item m="1" x="2661"/>
        <item m="1" x="2302"/>
        <item m="1" x="2528"/>
        <item m="1" x="2212"/>
        <item m="1" x="1823"/>
        <item m="1" x="1507"/>
        <item m="1" x="2263"/>
        <item m="1" x="1479"/>
        <item m="1" x="1844"/>
        <item m="1" x="1998"/>
        <item m="1" x="1798"/>
        <item m="1" x="2425"/>
        <item m="1" x="2362"/>
        <item m="1" x="2203"/>
        <item m="1" x="2000"/>
        <item m="1" x="2042"/>
        <item m="1" x="2379"/>
        <item m="1" x="1643"/>
        <item m="1" x="2111"/>
        <item m="1" x="1606"/>
        <item m="1" x="1869"/>
        <item m="1" x="1519"/>
        <item m="1" x="2091"/>
        <item m="1" x="1976"/>
        <item m="1" x="2031"/>
        <item m="1" x="1984"/>
        <item m="1" x="2250"/>
        <item m="1" x="2194"/>
        <item m="1" x="2628"/>
        <item m="1" x="1833"/>
        <item m="1" x="2354"/>
        <item m="1" x="1525"/>
        <item m="1" x="2039"/>
        <item m="1" x="2652"/>
        <item m="1" x="1707"/>
        <item m="1" x="2511"/>
        <item m="1" x="2267"/>
        <item m="1" x="1713"/>
        <item m="1" x="1436"/>
        <item m="1" x="2329"/>
        <item m="1" x="1670"/>
        <item m="1" x="2620"/>
        <item m="1" x="1458"/>
        <item m="1" x="1979"/>
        <item m="1" x="2215"/>
        <item m="1" x="1338"/>
        <item m="1" x="1886"/>
        <item m="1" x="2229"/>
        <item m="1" x="2208"/>
        <item m="1" x="1652"/>
        <item m="1" x="1411"/>
        <item m="1" x="2061"/>
        <item m="1" x="1762"/>
        <item m="1" x="2472"/>
        <item m="1" x="2137"/>
        <item m="1" x="2284"/>
        <item m="1" x="2197"/>
        <item m="1" x="2388"/>
        <item m="1" x="1934"/>
        <item m="1" x="1876"/>
        <item m="1" x="1922"/>
        <item m="1" x="2123"/>
        <item m="1" x="2114"/>
        <item m="1" x="1839"/>
        <item m="1" x="2515"/>
        <item m="1" x="2005"/>
        <item m="1" x="1911"/>
        <item m="1" x="2437"/>
        <item m="1" x="1655"/>
        <item m="1" x="1975"/>
        <item m="1" x="2516"/>
        <item m="1" x="2136"/>
        <item m="1" x="1709"/>
        <item m="1" x="2377"/>
        <item m="1" x="2104"/>
        <item m="1" x="1795"/>
        <item m="1" x="2171"/>
        <item m="1" x="1586"/>
        <item m="1" x="1617"/>
        <item m="1" x="2497"/>
        <item m="1" x="1722"/>
        <item m="1" x="2423"/>
        <item m="1" x="2318"/>
        <item m="1" x="1373"/>
        <item m="1" x="2463"/>
        <item m="1" x="2106"/>
        <item m="1" x="2214"/>
        <item m="1" x="2409"/>
        <item m="1" x="1483"/>
        <item m="1" x="2071"/>
        <item m="1" x="1830"/>
        <item m="1" x="1426"/>
        <item m="1" x="1804"/>
        <item m="1" x="2529"/>
        <item m="1" x="1603"/>
        <item m="1" x="1901"/>
        <item m="1" x="1443"/>
        <item m="1" x="1531"/>
        <item m="1" x="2383"/>
        <item m="1" x="1593"/>
        <item m="1" x="1858"/>
        <item m="1" x="2572"/>
        <item m="1" x="2140"/>
        <item m="1" x="1474"/>
        <item m="1" x="1380"/>
        <item m="1" x="1660"/>
        <item m="1" x="1604"/>
        <item m="1" x="1597"/>
        <item m="1" x="1916"/>
        <item m="1" x="1687"/>
        <item m="1" x="1658"/>
        <item m="1" x="1504"/>
        <item m="1" x="1423"/>
        <item m="1" x="1898"/>
        <item m="1" x="1882"/>
        <item m="1" x="1685"/>
        <item m="1" x="1564"/>
        <item m="1" x="1775"/>
        <item m="1" x="1495"/>
        <item m="1" x="1992"/>
        <item m="1" x="1818"/>
        <item m="1" x="2252"/>
        <item m="1" x="1801"/>
        <item m="1" x="2107"/>
        <item m="1" x="1842"/>
        <item m="1" x="1475"/>
        <item m="1" x="1422"/>
        <item m="1" x="2059"/>
        <item m="1" x="1715"/>
        <item m="1" x="2630"/>
        <item m="1" x="2417"/>
        <item m="1" x="1345"/>
        <item m="1" x="2027"/>
        <item m="1" x="2132"/>
        <item m="1" x="2109"/>
        <item m="1" x="2317"/>
        <item m="1" x="2220"/>
        <item m="1" x="1594"/>
        <item m="1" x="1571"/>
        <item m="1" x="2514"/>
        <item m="1" x="1634"/>
        <item m="1" x="2447"/>
        <item m="1" x="2604"/>
        <item m="1" x="2177"/>
        <item m="1" x="1937"/>
        <item m="1" x="1970"/>
        <item m="1" x="1592"/>
        <item m="1" x="1789"/>
        <item m="1" x="2056"/>
        <item m="1" x="2564"/>
        <item m="1" x="1965"/>
        <item m="1" x="1856"/>
        <item m="1" x="2540"/>
        <item m="1" x="2001"/>
        <item m="1" x="2153"/>
        <item m="1" x="2276"/>
        <item m="1" x="2179"/>
        <item m="1" x="2048"/>
        <item m="1" x="2095"/>
        <item m="1" x="2178"/>
        <item m="1" x="2125"/>
        <item m="1" x="1996"/>
        <item m="1" x="2176"/>
        <item m="1" x="2112"/>
        <item m="1" x="1883"/>
        <item m="1" x="1509"/>
        <item m="1" x="2506"/>
        <item m="1" x="2499"/>
        <item m="1" x="2363"/>
        <item m="1" x="2280"/>
        <item m="1" x="1659"/>
        <item m="1" x="1677"/>
        <item m="1" x="1953"/>
        <item m="1" x="2644"/>
        <item m="1" x="1486"/>
        <item m="1" x="2526"/>
        <item m="1" x="2115"/>
        <item m="1" x="2170"/>
        <item m="1" x="1888"/>
        <item m="1" x="1701"/>
        <item m="1" x="1616"/>
        <item m="1" x="1554"/>
        <item m="1" x="2273"/>
        <item m="1" x="1972"/>
        <item m="1" x="1551"/>
        <item m="1" x="1563"/>
        <item m="1" x="1791"/>
        <item m="1" x="2275"/>
        <item m="1" x="1351"/>
        <item m="1" x="2587"/>
        <item m="1" x="1365"/>
        <item m="1" x="2262"/>
        <item m="1" x="1517"/>
        <item m="1" x="1626"/>
        <item m="1" x="2142"/>
        <item m="1" x="1635"/>
        <item m="1" x="1353"/>
        <item m="1" x="2035"/>
        <item m="1" x="1754"/>
        <item m="1" x="1587"/>
        <item m="1" x="1803"/>
        <item m="1" x="2266"/>
        <item m="1" x="1620"/>
        <item m="1" x="1749"/>
        <item m="1" x="1480"/>
        <item m="1" x="2054"/>
        <item m="1" x="2242"/>
        <item m="1" x="2420"/>
        <item m="1" x="1720"/>
        <item m="1" x="1630"/>
        <item m="1" x="2279"/>
        <item m="1" x="1512"/>
        <item m="1" x="2369"/>
        <item m="1" x="1824"/>
        <item m="1" x="2097"/>
        <item m="1" x="2066"/>
        <item m="1" x="1930"/>
        <item m="1" x="1847"/>
        <item m="1" x="2206"/>
        <item m="1" x="1741"/>
        <item m="1" x="1450"/>
        <item m="1" x="1828"/>
        <item m="1" x="1496"/>
        <item m="1" x="2519"/>
        <item m="1" x="1894"/>
        <item m="1" x="1990"/>
        <item m="1" x="1349"/>
        <item m="1" x="1521"/>
        <item m="1" x="1841"/>
        <item m="1" x="1548"/>
        <item m="1" x="1800"/>
        <item m="1" x="2308"/>
        <item m="1" x="2187"/>
        <item m="1" x="2232"/>
        <item m="1" x="1691"/>
        <item m="1" x="2271"/>
        <item m="1" x="1374"/>
        <item m="1" x="1877"/>
        <item m="1" x="1607"/>
        <item m="1" x="1466"/>
        <item m="1" x="1703"/>
        <item m="1" x="1503"/>
        <item m="1" x="2162"/>
        <item m="1" x="2077"/>
        <item m="1" x="1506"/>
        <item m="1" x="1379"/>
        <item m="1" x="1378"/>
        <item m="1" x="1421"/>
        <item m="1" x="2102"/>
        <item m="1" x="1538"/>
        <item m="1" x="1372"/>
        <item m="1" x="1583"/>
        <item m="1" x="1880"/>
        <item m="1" x="1710"/>
        <item m="1" x="1870"/>
        <item m="1" x="1739"/>
        <item m="1" x="1561"/>
        <item m="1" x="1455"/>
        <item m="1" x="2193"/>
        <item m="1" x="1983"/>
        <item m="1" x="1510"/>
        <item m="1" x="1540"/>
        <item m="1" x="1385"/>
        <item m="1" x="1694"/>
        <item m="1" x="1853"/>
        <item m="1" x="1999"/>
        <item m="1" x="1679"/>
        <item m="1" x="1442"/>
        <item m="1" x="1708"/>
        <item m="1" x="1573"/>
        <item m="1" x="2120"/>
        <item m="1" x="1428"/>
        <item m="1" x="1605"/>
        <item m="1" x="2113"/>
        <item m="1" x="1568"/>
        <item m="1" x="1367"/>
        <item m="1" x="1502"/>
        <item m="1" x="1448"/>
        <item m="1" x="1427"/>
        <item m="1" x="1492"/>
        <item m="1" x="2460"/>
        <item m="1" x="1745"/>
        <item m="1" x="2195"/>
        <item m="1" x="2185"/>
        <item m="1" x="1733"/>
        <item m="1" x="1425"/>
        <item m="1" x="2175"/>
        <item m="1" x="1681"/>
        <item m="1" x="1797"/>
        <item m="1" x="1542"/>
        <item m="1" x="2067"/>
        <item m="1" x="1397"/>
        <item m="1" x="2004"/>
        <item m="1" x="1501"/>
        <item m="1" x="1387"/>
        <item x="786"/>
        <item x="378"/>
        <item x="115"/>
        <item x="362"/>
        <item x="236"/>
        <item x="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4">
        <item x="1"/>
        <item x="0"/>
        <item x="2"/>
        <item x="3"/>
        <item x="4"/>
        <item x="5"/>
        <item x="6"/>
        <item x="7"/>
        <item x="8"/>
        <item x="9"/>
        <item x="10"/>
        <item x="11"/>
        <item x="12"/>
        <item t="default"/>
      </items>
    </pivotField>
  </pivotFields>
  <rowFields count="1">
    <field x="15"/>
  </rowFields>
  <rowItems count="4">
    <i>
      <x/>
    </i>
    <i>
      <x v="1"/>
    </i>
    <i>
      <x v="2"/>
    </i>
    <i t="grand">
      <x/>
    </i>
  </rowItems>
  <colItems count="1">
    <i/>
  </colItems>
  <dataFields count="1">
    <dataField name="Sum of Sales" fld="18" baseField="0" baseItem="0" numFmtId="164"/>
  </dataFields>
  <formats count="1">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A1751B-2F52-4CD0-A637-B75419A4B907}"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5DB99EF-9A15-4FDA-8805-793D8D89F865}" sourceName="Segment">
  <pivotTables>
    <pivotTable tabId="3" name="PivotTable9"/>
    <pivotTable tabId="3" name="PivotTable1"/>
    <pivotTable tabId="3" name="PivotTable2"/>
    <pivotTable tabId="3" name="PivotTable3"/>
    <pivotTable tabId="3" name="PivotTable5"/>
    <pivotTable tabId="3" name="PivotTable6"/>
    <pivotTable tabId="3" name="PivotTable7"/>
    <pivotTable tabId="3" name="PivotTable10"/>
  </pivotTables>
  <data>
    <tabular pivotCacheId="2739158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80F819-99DC-457F-81AC-6D7E47B12EA9}" sourceName="Year">
  <pivotTables>
    <pivotTable tabId="3" name="PivotTable1"/>
    <pivotTable tabId="3" name="PivotTable2"/>
    <pivotTable tabId="3" name="PivotTable3"/>
    <pivotTable tabId="3" name="PivotTable5"/>
    <pivotTable tabId="3" name="PivotTable6"/>
    <pivotTable tabId="3" name="PivotTable7"/>
    <pivotTable tabId="3" name="PivotTable9"/>
  </pivotTables>
  <data>
    <tabular pivotCacheId="27391582" showMissing="0">
      <items count="8">
        <i x="2" s="1"/>
        <i x="1" s="1"/>
        <i x="0" s="1"/>
        <i x="3" s="1"/>
        <i x="6" s="1" nd="1"/>
        <i x="5" s="1" nd="1"/>
        <i x="4"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284C63-5F42-4D10-BE14-2DD3399704F9}" sourceName="Region">
  <pivotTables>
    <pivotTable tabId="3" name="PivotTable1"/>
    <pivotTable tabId="3" name="PivotTable10"/>
    <pivotTable tabId="3" name="PivotTable2"/>
    <pivotTable tabId="3" name="PivotTable5"/>
    <pivotTable tabId="3" name="PivotTable6"/>
    <pivotTable tabId="3" name="PivotTable7"/>
    <pivotTable tabId="3" name="PivotTable9"/>
  </pivotTables>
  <data>
    <tabular pivotCacheId="2739158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C398783-AA9E-4415-8E15-26A80A47A87F}" cache="Slicer_Segment" caption="Segment" rowHeight="257175"/>
  <slicer name="Year" xr10:uid="{6A8B7DCC-AD1A-4F5C-8715-C46D6310FB62}" cache="Slicer_Year" caption="Year" rowHeight="257175"/>
  <slicer name="Region" xr10:uid="{9BD85FE0-9FCC-478A-8FB9-F09008001F91}" cache="Slicer_Region"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ECEE12-A69F-42C8-9CE4-1C6C7D4F67B0}" name="Table_1" displayName="Table_1" ref="A1:V9996" tableType="queryTable" totalsRowCount="1">
  <autoFilter ref="A1:V9995" xr:uid="{2EECEE12-A69F-42C8-9CE4-1C6C7D4F67B0}"/>
  <tableColumns count="22">
    <tableColumn id="1" xr3:uid="{E7F14CC6-9B57-4332-A6CD-DFED2FB30AB3}" uniqueName="1" name="Row ID" queryTableFieldId="1"/>
    <tableColumn id="2" xr3:uid="{499C45FB-9C35-4E34-AF09-86C48839ED90}" uniqueName="2" name="Order ID" queryTableFieldId="2" dataDxfId="38" totalsRowDxfId="37"/>
    <tableColumn id="3" xr3:uid="{4518CCC4-F4EA-4C14-9ADB-09DB7F268727}" uniqueName="3" name="Year" queryTableFieldId="3"/>
    <tableColumn id="4" xr3:uid="{53DE8869-CF4E-4F2A-A555-11FAB909E279}" uniqueName="4" name="Order Date" queryTableFieldId="4" dataDxfId="36" totalsRowDxfId="35"/>
    <tableColumn id="5" xr3:uid="{8810B0C7-23EF-4F74-A4E4-F480D4381C5D}" uniqueName="5" name="Ship Date" queryTableFieldId="5" dataDxfId="34" totalsRowDxfId="33"/>
    <tableColumn id="6" xr3:uid="{8ED331F6-11D2-4EA8-9CD8-EDD766CA353F}" uniqueName="6" name="Ship Mode" queryTableFieldId="6" dataDxfId="32" totalsRowDxfId="31"/>
    <tableColumn id="7" xr3:uid="{C35CB47B-72B4-495E-9058-BEB7DF499EF3}" uniqueName="7" name="Customer ID" queryTableFieldId="7" dataDxfId="30" totalsRowDxfId="29"/>
    <tableColumn id="8" xr3:uid="{A62E93AD-56FE-436D-AE61-D768BBCB71CF}" uniqueName="8" name="Customer Name" queryTableFieldId="8" dataDxfId="28" totalsRowDxfId="27"/>
    <tableColumn id="9" xr3:uid="{5BCE2B06-CA97-41A9-92D7-2E42AAACDD93}" uniqueName="9" name="Segment" queryTableFieldId="9" dataDxfId="26" totalsRowDxfId="25"/>
    <tableColumn id="10" xr3:uid="{F282D48F-0CCF-40DD-8842-9F65D1F4BF17}" uniqueName="10" name="Country" queryTableFieldId="10" dataDxfId="24" totalsRowDxfId="23"/>
    <tableColumn id="11" xr3:uid="{9C77715A-4E37-4870-B33D-AB79C77BEB2B}" uniqueName="11" name="City" queryTableFieldId="11" dataDxfId="22" totalsRowDxfId="21"/>
    <tableColumn id="12" xr3:uid="{B4D7D528-8C86-4143-B146-2F8EF74B29DE}" uniqueName="12" name="State" queryTableFieldId="12" dataDxfId="20" totalsRowDxfId="19"/>
    <tableColumn id="13" xr3:uid="{841B6E17-5F9D-4BBF-BE24-7315FF0E51BC}" uniqueName="13" name="Postal Code" queryTableFieldId="13"/>
    <tableColumn id="14" xr3:uid="{9FB06CE5-BB11-4828-A1CC-5329EE9BC126}" uniqueName="14" name="Region" queryTableFieldId="14" dataDxfId="18" totalsRowDxfId="17"/>
    <tableColumn id="15" xr3:uid="{7DEEA04E-8711-4A32-B9FA-3C498A243D27}" uniqueName="15" name="Product ID" queryTableFieldId="15" dataDxfId="16" totalsRowDxfId="15"/>
    <tableColumn id="16" xr3:uid="{CE3C1DD7-979F-4499-982C-7934B88BB081}" uniqueName="16" name="Category" queryTableFieldId="16" dataDxfId="14" totalsRowDxfId="13"/>
    <tableColumn id="17" xr3:uid="{6C8E5E78-92E2-4EEC-A9CF-9CA0624C66B1}" uniqueName="17" name="Sub-Category" queryTableFieldId="17" dataDxfId="12" totalsRowDxfId="11"/>
    <tableColumn id="18" xr3:uid="{3A0ACC60-A689-4C7C-88E8-B1E954A44D94}" uniqueName="18" name="Product Name" queryTableFieldId="18" dataDxfId="10" totalsRowDxfId="9"/>
    <tableColumn id="19" xr3:uid="{691A134E-8D70-412C-AE2C-E3713A4849A5}" uniqueName="19" name="Sales" queryTableFieldId="19" dataDxfId="8" totalsRowDxfId="7"/>
    <tableColumn id="20" xr3:uid="{67C9F3E6-140A-4141-87FD-9E69CAD7E518}" uniqueName="20" name="Quantity" queryTableFieldId="20"/>
    <tableColumn id="21" xr3:uid="{56FA66E6-81C0-4723-8CAB-46FE7ECAD72F}" uniqueName="21" name="Discount" queryTableFieldId="21"/>
    <tableColumn id="22" xr3:uid="{2898D8D3-D323-469B-8092-B87B0C174CE8}"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5920D-FA41-42B1-99A2-DA1F8DAF0BE1}">
  <dimension ref="A1:V9996"/>
  <sheetViews>
    <sheetView topLeftCell="N9976" workbookViewId="0">
      <selection activeCell="S9996" sqref="S9996"/>
    </sheetView>
  </sheetViews>
  <sheetFormatPr defaultRowHeight="15" x14ac:dyDescent="0.25"/>
  <cols>
    <col min="1" max="1" width="9.5703125" bestFit="1" customWidth="1"/>
    <col min="2" max="2" width="14.85546875" bestFit="1" customWidth="1"/>
    <col min="3" max="3" width="7.28515625" bestFit="1" customWidth="1"/>
    <col min="4" max="4" width="13.140625" bestFit="1" customWidth="1"/>
    <col min="5" max="5" width="12" bestFit="1" customWidth="1"/>
    <col min="6" max="6" width="14.42578125" bestFit="1" customWidth="1"/>
    <col min="7" max="7" width="14.7109375" bestFit="1" customWidth="1"/>
    <col min="8" max="8" width="22.7109375" bestFit="1" customWidth="1"/>
    <col min="9" max="9" width="11.7109375" bestFit="1" customWidth="1"/>
    <col min="10" max="10" width="12.42578125" bestFit="1" customWidth="1"/>
    <col min="11" max="11" width="19" bestFit="1" customWidth="1"/>
    <col min="12" max="12" width="18.7109375" bestFit="1" customWidth="1"/>
    <col min="13" max="13" width="14.140625" bestFit="1" customWidth="1"/>
    <col min="14" max="14" width="9.5703125" bestFit="1" customWidth="1"/>
    <col min="15" max="15" width="16.5703125" bestFit="1" customWidth="1"/>
    <col min="16" max="16" width="14.28515625" bestFit="1" customWidth="1"/>
    <col min="17" max="17" width="15.7109375" bestFit="1" customWidth="1"/>
    <col min="18" max="18" width="81.140625" bestFit="1" customWidth="1"/>
    <col min="19" max="19" width="14" style="4" bestFit="1" customWidth="1"/>
    <col min="20" max="20" width="11" bestFit="1" customWidth="1"/>
    <col min="21" max="21" width="11.42578125"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4"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s="4">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s="4">
        <v>731.93999999999994</v>
      </c>
      <c r="T3">
        <v>3</v>
      </c>
      <c r="U3">
        <v>0</v>
      </c>
      <c r="V3">
        <v>219.58199999999997</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s="4">
        <v>14.62</v>
      </c>
      <c r="T4">
        <v>2</v>
      </c>
      <c r="U4">
        <v>0</v>
      </c>
      <c r="V4">
        <v>6.8713999999999995</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s="4">
        <v>957.57749999999999</v>
      </c>
      <c r="T5">
        <v>5</v>
      </c>
      <c r="U5">
        <v>0.45</v>
      </c>
      <c r="V5">
        <v>-383.03100000000006</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s="4">
        <v>22.368000000000002</v>
      </c>
      <c r="T6">
        <v>2</v>
      </c>
      <c r="U6">
        <v>0.2</v>
      </c>
      <c r="V6">
        <v>2.5163999999999991</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s="4">
        <v>48.86</v>
      </c>
      <c r="T7">
        <v>7</v>
      </c>
      <c r="U7">
        <v>0</v>
      </c>
      <c r="V7">
        <v>14.169399999999996</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s="4">
        <v>7.28</v>
      </c>
      <c r="T8">
        <v>4</v>
      </c>
      <c r="U8">
        <v>0</v>
      </c>
      <c r="V8">
        <v>1.9656000000000002</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s="4">
        <v>907.15200000000004</v>
      </c>
      <c r="T9">
        <v>6</v>
      </c>
      <c r="U9">
        <v>0.2</v>
      </c>
      <c r="V9">
        <v>90.715200000000038</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s="4">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s="4">
        <v>114.9</v>
      </c>
      <c r="T11">
        <v>5</v>
      </c>
      <c r="U11">
        <v>0</v>
      </c>
      <c r="V11">
        <v>34.469999999999992</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s="4">
        <v>1706.1840000000002</v>
      </c>
      <c r="T12">
        <v>9</v>
      </c>
      <c r="U12">
        <v>0.2</v>
      </c>
      <c r="V12">
        <v>85.309199999999805</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s="4">
        <v>911.42399999999998</v>
      </c>
      <c r="T13">
        <v>4</v>
      </c>
      <c r="U13">
        <v>0.2</v>
      </c>
      <c r="V13">
        <v>68.356800000000021</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s="4">
        <v>15.552000000000003</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s="4">
        <v>407.97600000000006</v>
      </c>
      <c r="T15">
        <v>3</v>
      </c>
      <c r="U15">
        <v>0.2</v>
      </c>
      <c r="V15">
        <v>132.59219999999993</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s="4">
        <v>68.809999999999988</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s="4">
        <v>2.5439999999999996</v>
      </c>
      <c r="T17">
        <v>3</v>
      </c>
      <c r="U17">
        <v>0.8</v>
      </c>
      <c r="V17">
        <v>-3.8160000000000016</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s="4">
        <v>665.88</v>
      </c>
      <c r="T18">
        <v>6</v>
      </c>
      <c r="U18">
        <v>0</v>
      </c>
      <c r="V18">
        <v>13.317599999999999</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s="4">
        <v>55.5</v>
      </c>
      <c r="T19">
        <v>2</v>
      </c>
      <c r="U19">
        <v>0</v>
      </c>
      <c r="V19">
        <v>9.9899999999999949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s="4">
        <v>8.56</v>
      </c>
      <c r="T20">
        <v>2</v>
      </c>
      <c r="U20">
        <v>0</v>
      </c>
      <c r="V20">
        <v>2.4823999999999993</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s="4">
        <v>213.48000000000002</v>
      </c>
      <c r="T21">
        <v>3</v>
      </c>
      <c r="U21">
        <v>0.2</v>
      </c>
      <c r="V21">
        <v>16.010999999999981</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s="4">
        <v>22.72</v>
      </c>
      <c r="T22">
        <v>4</v>
      </c>
      <c r="U22">
        <v>0.2</v>
      </c>
      <c r="V22">
        <v>7.3839999999999986</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s="4">
        <v>19.459999999999997</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s="4">
        <v>60.339999999999996</v>
      </c>
      <c r="T24">
        <v>7</v>
      </c>
      <c r="U24">
        <v>0</v>
      </c>
      <c r="V24">
        <v>15.688400000000001</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s="4">
        <v>71.371999999999986</v>
      </c>
      <c r="T25">
        <v>2</v>
      </c>
      <c r="U25">
        <v>0.3</v>
      </c>
      <c r="V25">
        <v>-1.0196000000000005</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s="4">
        <v>1044.6299999999999</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s="4">
        <v>11.648000000000001</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s="4">
        <v>90.570000000000007</v>
      </c>
      <c r="T28">
        <v>3</v>
      </c>
      <c r="U28">
        <v>0</v>
      </c>
      <c r="V28">
        <v>11.774100000000004</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s="4">
        <v>3083.4300000000003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s="4">
        <v>9.6180000000000021</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s="4">
        <v>124.20000000000002</v>
      </c>
      <c r="T31">
        <v>3</v>
      </c>
      <c r="U31">
        <v>0.2</v>
      </c>
      <c r="V31">
        <v>15.524999999999991</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s="4">
        <v>3.2640000000000002</v>
      </c>
      <c r="T32">
        <v>2</v>
      </c>
      <c r="U32">
        <v>0.2</v>
      </c>
      <c r="V32">
        <v>1.1015999999999997</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s="4">
        <v>86.304000000000002</v>
      </c>
      <c r="T33">
        <v>6</v>
      </c>
      <c r="U33">
        <v>0.2</v>
      </c>
      <c r="V33">
        <v>9.7091999999999885</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s="4">
        <v>6.8580000000000014</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s="4">
        <v>15.76</v>
      </c>
      <c r="T35">
        <v>2</v>
      </c>
      <c r="U35">
        <v>0.2</v>
      </c>
      <c r="V35">
        <v>3.5460000000000007</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s="4">
        <v>29.472000000000001</v>
      </c>
      <c r="T36">
        <v>3</v>
      </c>
      <c r="U36">
        <v>0.2</v>
      </c>
      <c r="V36">
        <v>9.9467999999999979</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s="4">
        <v>1097.5440000000003</v>
      </c>
      <c r="T37">
        <v>7</v>
      </c>
      <c r="U37">
        <v>0.2</v>
      </c>
      <c r="V37">
        <v>123.47369999999989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s="4">
        <v>190.92</v>
      </c>
      <c r="T38">
        <v>5</v>
      </c>
      <c r="U38">
        <v>0.6</v>
      </c>
      <c r="V38">
        <v>-147.96300000000002</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s="4">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s="4">
        <v>532.39919999999995</v>
      </c>
      <c r="T40">
        <v>3</v>
      </c>
      <c r="U40">
        <v>0.32</v>
      </c>
      <c r="V40">
        <v>-46.976400000000012</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s="4">
        <v>212.05799999999999</v>
      </c>
      <c r="T41">
        <v>3</v>
      </c>
      <c r="U41">
        <v>0.3</v>
      </c>
      <c r="V41">
        <v>-15.146999999999991</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s="4">
        <v>371.16800000000001</v>
      </c>
      <c r="T42">
        <v>4</v>
      </c>
      <c r="U42">
        <v>0.2</v>
      </c>
      <c r="V42">
        <v>41.756399999999957</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s="4">
        <v>147.16800000000001</v>
      </c>
      <c r="T43">
        <v>4</v>
      </c>
      <c r="U43">
        <v>0.2</v>
      </c>
      <c r="V43">
        <v>16.556399999999996</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s="4">
        <v>77.88</v>
      </c>
      <c r="T44">
        <v>2</v>
      </c>
      <c r="U44">
        <v>0</v>
      </c>
      <c r="V44">
        <v>3.8939999999999912</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s="4">
        <v>95.616</v>
      </c>
      <c r="T45">
        <v>2</v>
      </c>
      <c r="U45">
        <v>0.2</v>
      </c>
      <c r="V45">
        <v>9.5616000000000092</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s="4">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s="4">
        <v>17.46</v>
      </c>
      <c r="T47">
        <v>2</v>
      </c>
      <c r="U47">
        <v>0</v>
      </c>
      <c r="V47">
        <v>8.2061999999999991</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s="4">
        <v>211.96</v>
      </c>
      <c r="T48">
        <v>4</v>
      </c>
      <c r="U48">
        <v>0</v>
      </c>
      <c r="V48">
        <v>8.4783999999999935</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s="4">
        <v>45</v>
      </c>
      <c r="T49">
        <v>3</v>
      </c>
      <c r="U49">
        <v>0</v>
      </c>
      <c r="V49">
        <v>4.9500000000000011</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s="4">
        <v>21.8</v>
      </c>
      <c r="T50">
        <v>2</v>
      </c>
      <c r="U50">
        <v>0</v>
      </c>
      <c r="V50">
        <v>6.104000000000001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s="4">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s="4">
        <v>75.179999999999993</v>
      </c>
      <c r="T52">
        <v>6</v>
      </c>
      <c r="U52">
        <v>0</v>
      </c>
      <c r="V52">
        <v>35.334599999999995</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s="4">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s="4">
        <v>89.99</v>
      </c>
      <c r="T54">
        <v>1</v>
      </c>
      <c r="U54">
        <v>0</v>
      </c>
      <c r="V54">
        <v>17.098099999999988</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s="4">
        <v>15.260000000000002</v>
      </c>
      <c r="T55">
        <v>7</v>
      </c>
      <c r="U55">
        <v>0</v>
      </c>
      <c r="V55">
        <v>6.2566000000000006</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s="4">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s="4">
        <v>208.56</v>
      </c>
      <c r="T57">
        <v>6</v>
      </c>
      <c r="U57">
        <v>0</v>
      </c>
      <c r="V57">
        <v>52.139999999999986</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s="4">
        <v>32.400000000000006</v>
      </c>
      <c r="T58">
        <v>5</v>
      </c>
      <c r="U58">
        <v>0</v>
      </c>
      <c r="V58">
        <v>15.552000000000001</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s="4">
        <v>319.41000000000003</v>
      </c>
      <c r="T59">
        <v>5</v>
      </c>
      <c r="U59">
        <v>0.1</v>
      </c>
      <c r="V59">
        <v>7.0980000000000061</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s="4">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s="4">
        <v>30</v>
      </c>
      <c r="T61">
        <v>2</v>
      </c>
      <c r="U61">
        <v>0</v>
      </c>
      <c r="V61">
        <v>3.3000000000000007</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s="4">
        <v>48.480000000000004</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s="4">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s="4">
        <v>13.98</v>
      </c>
      <c r="T64">
        <v>2</v>
      </c>
      <c r="U64">
        <v>0</v>
      </c>
      <c r="V64">
        <v>6.1512000000000011</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s="4">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s="4">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s="4">
        <v>79.760000000000005</v>
      </c>
      <c r="T67">
        <v>4</v>
      </c>
      <c r="U67">
        <v>0</v>
      </c>
      <c r="V67">
        <v>22.332800000000006</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s="4">
        <v>213.11499999999998</v>
      </c>
      <c r="T68">
        <v>5</v>
      </c>
      <c r="U68">
        <v>0.3</v>
      </c>
      <c r="V68">
        <v>-15.222500000000011</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s="4">
        <v>1113.0240000000001</v>
      </c>
      <c r="T69">
        <v>8</v>
      </c>
      <c r="U69">
        <v>0.2</v>
      </c>
      <c r="V69">
        <v>111.30239999999998</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s="4">
        <v>167.96800000000002</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s="4">
        <v>75.88</v>
      </c>
      <c r="T71">
        <v>2</v>
      </c>
      <c r="U71">
        <v>0</v>
      </c>
      <c r="V71">
        <v>35.663599999999995</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s="4">
        <v>4.6159999999999997</v>
      </c>
      <c r="T72">
        <v>1</v>
      </c>
      <c r="U72">
        <v>0.2</v>
      </c>
      <c r="V72">
        <v>1.7309999999999999</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s="4">
        <v>19.049999999999997</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s="4">
        <v>831.93600000000015</v>
      </c>
      <c r="T74">
        <v>8</v>
      </c>
      <c r="U74">
        <v>0.2</v>
      </c>
      <c r="V74">
        <v>-114.39120000000003</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s="4">
        <v>97.04</v>
      </c>
      <c r="T75">
        <v>2</v>
      </c>
      <c r="U75">
        <v>0.2</v>
      </c>
      <c r="V75">
        <v>1.2129999999999974</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s="4">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s="4">
        <v>1.2479999999999998</v>
      </c>
      <c r="T77">
        <v>3</v>
      </c>
      <c r="U77">
        <v>0.8</v>
      </c>
      <c r="V77">
        <v>-1.9344000000000006</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s="4">
        <v>9.7080000000000002</v>
      </c>
      <c r="T78">
        <v>3</v>
      </c>
      <c r="U78">
        <v>0.6</v>
      </c>
      <c r="V78">
        <v>-5.8248000000000015</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s="4">
        <v>27.240000000000002</v>
      </c>
      <c r="T79">
        <v>3</v>
      </c>
      <c r="U79">
        <v>0.2</v>
      </c>
      <c r="V79">
        <v>2.724000000000002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s="4">
        <v>19.3</v>
      </c>
      <c r="T80">
        <v>5</v>
      </c>
      <c r="U80">
        <v>0.6</v>
      </c>
      <c r="V80">
        <v>-14.475000000000001</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s="4">
        <v>208.16</v>
      </c>
      <c r="T81">
        <v>1</v>
      </c>
      <c r="U81">
        <v>0</v>
      </c>
      <c r="V81">
        <v>56.20320000000001</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s="4">
        <v>16.740000000000002</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s="4">
        <v>14.9</v>
      </c>
      <c r="T83">
        <v>5</v>
      </c>
      <c r="U83">
        <v>0</v>
      </c>
      <c r="V83">
        <v>4.1720000000000006</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s="4">
        <v>21.39</v>
      </c>
      <c r="T84">
        <v>1</v>
      </c>
      <c r="U84">
        <v>0</v>
      </c>
      <c r="V84">
        <v>6.2030999999999992</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s="4">
        <v>200.98400000000004</v>
      </c>
      <c r="T85">
        <v>7</v>
      </c>
      <c r="U85">
        <v>0.2</v>
      </c>
      <c r="V85">
        <v>62.807499999999976</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s="4">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s="4">
        <v>301.95999999999998</v>
      </c>
      <c r="T87">
        <v>2</v>
      </c>
      <c r="U87">
        <v>0</v>
      </c>
      <c r="V87">
        <v>33.215599999999995</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s="4">
        <v>19.989999999999998</v>
      </c>
      <c r="T88">
        <v>1</v>
      </c>
      <c r="U88">
        <v>0</v>
      </c>
      <c r="V88">
        <v>6.796599999999998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s="4">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s="4">
        <v>158.36800000000002</v>
      </c>
      <c r="T90">
        <v>7</v>
      </c>
      <c r="U90">
        <v>0.2</v>
      </c>
      <c r="V90">
        <v>13.857199999999999</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s="4">
        <v>20.100000000000001</v>
      </c>
      <c r="T91">
        <v>3</v>
      </c>
      <c r="U91">
        <v>0</v>
      </c>
      <c r="V91">
        <v>6.6329999999999982</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s="4">
        <v>73.584000000000003</v>
      </c>
      <c r="T92">
        <v>2</v>
      </c>
      <c r="U92">
        <v>0.2</v>
      </c>
      <c r="V92">
        <v>8.2781999999999982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s="4">
        <v>6.48</v>
      </c>
      <c r="T93">
        <v>1</v>
      </c>
      <c r="U93">
        <v>0</v>
      </c>
      <c r="V93">
        <v>3.1104000000000003</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s="4">
        <v>12.96</v>
      </c>
      <c r="T94">
        <v>2</v>
      </c>
      <c r="U94">
        <v>0</v>
      </c>
      <c r="V94">
        <v>6.2208000000000006</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s="4">
        <v>53.34</v>
      </c>
      <c r="T95">
        <v>3</v>
      </c>
      <c r="U95">
        <v>0</v>
      </c>
      <c r="V95">
        <v>16.535399999999996</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s="4">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s="4">
        <v>5.6820000000000013</v>
      </c>
      <c r="T97">
        <v>1</v>
      </c>
      <c r="U97">
        <v>0.7</v>
      </c>
      <c r="V97">
        <v>-3.7880000000000003</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s="4">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s="4">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s="4">
        <v>77.88</v>
      </c>
      <c r="T100">
        <v>6</v>
      </c>
      <c r="U100">
        <v>0</v>
      </c>
      <c r="V100">
        <v>22.585199999999993</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s="4">
        <v>64.623999999999995</v>
      </c>
      <c r="T101">
        <v>7</v>
      </c>
      <c r="U101">
        <v>0.2</v>
      </c>
      <c r="V101">
        <v>22.618399999999994</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s="4">
        <v>95.976000000000013</v>
      </c>
      <c r="T102">
        <v>3</v>
      </c>
      <c r="U102">
        <v>0.2</v>
      </c>
      <c r="V102">
        <v>-10.797300000000011</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s="4">
        <v>1.7879999999999996</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s="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s="4">
        <v>238.89600000000002</v>
      </c>
      <c r="T105">
        <v>6</v>
      </c>
      <c r="U105">
        <v>0.2</v>
      </c>
      <c r="V105">
        <v>-26.875800000000012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s="4">
        <v>102.35999999999999</v>
      </c>
      <c r="T106">
        <v>3</v>
      </c>
      <c r="U106">
        <v>0.2</v>
      </c>
      <c r="V106">
        <v>-3.8385000000000105</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s="4">
        <v>36.882000000000005</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s="4">
        <v>74.112000000000009</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s="4">
        <v>27.992000000000004</v>
      </c>
      <c r="T109">
        <v>1</v>
      </c>
      <c r="U109">
        <v>0.2</v>
      </c>
      <c r="V109">
        <v>2.0993999999999993</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s="4">
        <v>3.3040000000000003</v>
      </c>
      <c r="T110">
        <v>1</v>
      </c>
      <c r="U110">
        <v>0.2</v>
      </c>
      <c r="V110">
        <v>1.0737999999999999</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s="4">
        <v>339.96000000000004</v>
      </c>
      <c r="T111">
        <v>5</v>
      </c>
      <c r="U111">
        <v>0.2</v>
      </c>
      <c r="V111">
        <v>67.991999999999962</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s="4">
        <v>41.96</v>
      </c>
      <c r="T112">
        <v>2</v>
      </c>
      <c r="U112">
        <v>0</v>
      </c>
      <c r="V112">
        <v>10.909600000000001</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s="4">
        <v>75.959999999999994</v>
      </c>
      <c r="T113">
        <v>2</v>
      </c>
      <c r="U113">
        <v>0</v>
      </c>
      <c r="V113">
        <v>22.78799999999999</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s="4">
        <v>27.240000000000002</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s="4">
        <v>40.096000000000004</v>
      </c>
      <c r="T115">
        <v>14</v>
      </c>
      <c r="U115">
        <v>0.2</v>
      </c>
      <c r="V115">
        <v>14.534799999999997</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s="4">
        <v>4.7200000000000006</v>
      </c>
      <c r="T116">
        <v>2</v>
      </c>
      <c r="U116">
        <v>0.2</v>
      </c>
      <c r="V116">
        <v>1.6519999999999997</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s="4">
        <v>23.976000000000003</v>
      </c>
      <c r="T117">
        <v>3</v>
      </c>
      <c r="U117">
        <v>0.2</v>
      </c>
      <c r="V117">
        <v>7.4924999999999988</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s="4">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s="4">
        <v>787.53</v>
      </c>
      <c r="T119">
        <v>3</v>
      </c>
      <c r="U119">
        <v>0</v>
      </c>
      <c r="V119">
        <v>165.38129999999995</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s="4">
        <v>157.79400000000004</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s="4">
        <v>47.04</v>
      </c>
      <c r="T121">
        <v>3</v>
      </c>
      <c r="U121">
        <v>0</v>
      </c>
      <c r="V121">
        <v>18.345599999999997</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s="4">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s="4">
        <v>226.56</v>
      </c>
      <c r="T123">
        <v>6</v>
      </c>
      <c r="U123">
        <v>0</v>
      </c>
      <c r="V123">
        <v>63.436800000000005</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s="4">
        <v>115.02</v>
      </c>
      <c r="T124">
        <v>9</v>
      </c>
      <c r="U124">
        <v>0</v>
      </c>
      <c r="V124">
        <v>51.758999999999993</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s="4">
        <v>68.040000000000006</v>
      </c>
      <c r="T125">
        <v>7</v>
      </c>
      <c r="U125">
        <v>0</v>
      </c>
      <c r="V125">
        <v>19.731599999999997</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s="4">
        <v>600.55799999999999</v>
      </c>
      <c r="T126">
        <v>3</v>
      </c>
      <c r="U126">
        <v>0.3</v>
      </c>
      <c r="V126">
        <v>-8.5794000000000779</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s="4">
        <v>617.70000000000005</v>
      </c>
      <c r="T127">
        <v>6</v>
      </c>
      <c r="U127">
        <v>0.5</v>
      </c>
      <c r="V127">
        <v>-407.68200000000013</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s="4">
        <v>2.3880000000000003</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s="4">
        <v>243.99200000000002</v>
      </c>
      <c r="T129">
        <v>7</v>
      </c>
      <c r="U129">
        <v>0.2</v>
      </c>
      <c r="V129">
        <v>30.498999999999981</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s="4">
        <v>81.424000000000007</v>
      </c>
      <c r="T130">
        <v>2</v>
      </c>
      <c r="U130">
        <v>0.2</v>
      </c>
      <c r="V130">
        <v>-9.1601999999999961</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s="4">
        <v>238.56</v>
      </c>
      <c r="T131">
        <v>3</v>
      </c>
      <c r="U131">
        <v>0</v>
      </c>
      <c r="V131">
        <v>26.241599999999977</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s="4">
        <v>59.969999999999992</v>
      </c>
      <c r="T132">
        <v>5</v>
      </c>
      <c r="U132">
        <v>0.4</v>
      </c>
      <c r="V132">
        <v>-11.993999999999993</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s="4">
        <v>78.304000000000002</v>
      </c>
      <c r="T133">
        <v>2</v>
      </c>
      <c r="U133">
        <v>0.2</v>
      </c>
      <c r="V133">
        <v>29.363999999999997</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s="4">
        <v>21.456</v>
      </c>
      <c r="T134">
        <v>9</v>
      </c>
      <c r="U134">
        <v>0.2</v>
      </c>
      <c r="V134">
        <v>6.9731999999999976</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s="4">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s="4">
        <v>35.44</v>
      </c>
      <c r="T136">
        <v>1</v>
      </c>
      <c r="U136">
        <v>0</v>
      </c>
      <c r="V136">
        <v>16.656799999999997</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s="4">
        <v>11.52</v>
      </c>
      <c r="T137">
        <v>4</v>
      </c>
      <c r="U137">
        <v>0</v>
      </c>
      <c r="V137">
        <v>3.4559999999999995</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s="4">
        <v>4.0199999999999996</v>
      </c>
      <c r="T138">
        <v>2</v>
      </c>
      <c r="U138">
        <v>0</v>
      </c>
      <c r="V138">
        <v>1.9697999999999998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s="4">
        <v>76.176000000000002</v>
      </c>
      <c r="T139">
        <v>3</v>
      </c>
      <c r="U139">
        <v>0.2</v>
      </c>
      <c r="V139">
        <v>26.661599999999996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s="4">
        <v>65.88</v>
      </c>
      <c r="T140">
        <v>6</v>
      </c>
      <c r="U140">
        <v>0</v>
      </c>
      <c r="V140">
        <v>18.446400000000004</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s="4">
        <v>43.120000000000005</v>
      </c>
      <c r="T141">
        <v>14</v>
      </c>
      <c r="U141">
        <v>0</v>
      </c>
      <c r="V141">
        <v>20.697599999999998</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s="4">
        <v>82.800000000000011</v>
      </c>
      <c r="T142">
        <v>2</v>
      </c>
      <c r="U142">
        <v>0.2</v>
      </c>
      <c r="V142">
        <v>10.349999999999994</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s="4">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s="4">
        <v>10.86</v>
      </c>
      <c r="T144">
        <v>3</v>
      </c>
      <c r="U144">
        <v>0</v>
      </c>
      <c r="V144">
        <v>5.1042000000000005</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s="4">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s="4">
        <v>839.43000000000006</v>
      </c>
      <c r="T146">
        <v>3</v>
      </c>
      <c r="U146">
        <v>0</v>
      </c>
      <c r="V146">
        <v>218.25179999999997</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s="4">
        <v>671.93</v>
      </c>
      <c r="T147">
        <v>7</v>
      </c>
      <c r="U147">
        <v>0</v>
      </c>
      <c r="V147">
        <v>20.157899999999998</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s="4">
        <v>93.888000000000005</v>
      </c>
      <c r="T148">
        <v>4</v>
      </c>
      <c r="U148">
        <v>0.2</v>
      </c>
      <c r="V148">
        <v>12.90959999999999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s="4">
        <v>384.45000000000005</v>
      </c>
      <c r="T149">
        <v>11</v>
      </c>
      <c r="U149">
        <v>0</v>
      </c>
      <c r="V149">
        <v>103.80150000000003</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s="4">
        <v>149.97</v>
      </c>
      <c r="T150">
        <v>3</v>
      </c>
      <c r="U150">
        <v>0</v>
      </c>
      <c r="V150">
        <v>5.9987999999999815</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s="4">
        <v>1951.84</v>
      </c>
      <c r="T151">
        <v>8</v>
      </c>
      <c r="U151">
        <v>0</v>
      </c>
      <c r="V151">
        <v>585.55199999999991</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s="4">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s="4">
        <v>157.91999999999999</v>
      </c>
      <c r="T153">
        <v>5</v>
      </c>
      <c r="U153">
        <v>0.2</v>
      </c>
      <c r="V153">
        <v>17.765999999999991</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s="4">
        <v>203.184</v>
      </c>
      <c r="T154">
        <v>2</v>
      </c>
      <c r="U154">
        <v>0.2</v>
      </c>
      <c r="V154">
        <v>15.238799999999991</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s="4">
        <v>58.379999999999995</v>
      </c>
      <c r="T155">
        <v>7</v>
      </c>
      <c r="U155">
        <v>0</v>
      </c>
      <c r="V155">
        <v>26.270999999999994</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s="4">
        <v>105.52</v>
      </c>
      <c r="T156">
        <v>4</v>
      </c>
      <c r="U156">
        <v>0</v>
      </c>
      <c r="V156">
        <v>48.539199999999994</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s="4">
        <v>80.88</v>
      </c>
      <c r="T157">
        <v>6</v>
      </c>
      <c r="U157">
        <v>0</v>
      </c>
      <c r="V157">
        <v>21.028799999999997</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s="4">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s="4">
        <v>457.56800000000004</v>
      </c>
      <c r="T159">
        <v>2</v>
      </c>
      <c r="U159">
        <v>0.2</v>
      </c>
      <c r="V159">
        <v>51.476399999999941</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s="4">
        <v>14.62</v>
      </c>
      <c r="T160">
        <v>2</v>
      </c>
      <c r="U160">
        <v>0</v>
      </c>
      <c r="V160">
        <v>6.8713999999999995</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s="4">
        <v>944.93000000000006</v>
      </c>
      <c r="T161">
        <v>7</v>
      </c>
      <c r="U161">
        <v>0</v>
      </c>
      <c r="V161">
        <v>236.23250000000002</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s="4">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s="4">
        <v>54.384000000000007</v>
      </c>
      <c r="T163">
        <v>2</v>
      </c>
      <c r="U163">
        <v>0.2</v>
      </c>
      <c r="V163">
        <v>1.359599999999995</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s="4">
        <v>28.4</v>
      </c>
      <c r="T164">
        <v>5</v>
      </c>
      <c r="U164">
        <v>0</v>
      </c>
      <c r="V164">
        <v>13.347999999999997</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s="4">
        <v>27.680000000000003</v>
      </c>
      <c r="T165">
        <v>2</v>
      </c>
      <c r="U165">
        <v>0.2</v>
      </c>
      <c r="V165">
        <v>9.6879999999999988</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s="4">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s="4">
        <v>8159.9519999999993</v>
      </c>
      <c r="T167">
        <v>8</v>
      </c>
      <c r="U167">
        <v>0.4</v>
      </c>
      <c r="V167">
        <v>-1359.992000000002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s="4">
        <v>275.928</v>
      </c>
      <c r="T168">
        <v>3</v>
      </c>
      <c r="U168">
        <v>0.2</v>
      </c>
      <c r="V168">
        <v>-58.634699999999995</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s="4">
        <v>1740.0599999999997</v>
      </c>
      <c r="T169">
        <v>9</v>
      </c>
      <c r="U169">
        <v>0.3</v>
      </c>
      <c r="V169">
        <v>-24.858000000000175</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s="4">
        <v>32.064</v>
      </c>
      <c r="T170">
        <v>6</v>
      </c>
      <c r="U170">
        <v>0.2</v>
      </c>
      <c r="V170">
        <v>6.8135999999999974</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s="4">
        <v>177.97999999999996</v>
      </c>
      <c r="T171">
        <v>5</v>
      </c>
      <c r="U171">
        <v>0.8</v>
      </c>
      <c r="V171">
        <v>-453.84900000000005</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s="4">
        <v>143.976</v>
      </c>
      <c r="T172">
        <v>3</v>
      </c>
      <c r="U172">
        <v>0.2</v>
      </c>
      <c r="V172">
        <v>8.998500000000007</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s="4">
        <v>20.94</v>
      </c>
      <c r="T173">
        <v>3</v>
      </c>
      <c r="U173">
        <v>0</v>
      </c>
      <c r="V173">
        <v>9.841800000000001</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s="4">
        <v>110.96</v>
      </c>
      <c r="T174">
        <v>2</v>
      </c>
      <c r="U174">
        <v>0</v>
      </c>
      <c r="V174">
        <v>53.260799999999996</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s="4">
        <v>340.14400000000006</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s="4">
        <v>52.447999999999993</v>
      </c>
      <c r="T176">
        <v>2</v>
      </c>
      <c r="U176">
        <v>0.8</v>
      </c>
      <c r="V176">
        <v>-131.12000000000003</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s="4">
        <v>20.16</v>
      </c>
      <c r="T177">
        <v>4</v>
      </c>
      <c r="U177">
        <v>0.2</v>
      </c>
      <c r="V177">
        <v>6.5519999999999987</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s="4">
        <v>97.263999999999982</v>
      </c>
      <c r="T178">
        <v>4</v>
      </c>
      <c r="U178">
        <v>0.8</v>
      </c>
      <c r="V178">
        <v>-243.16000000000008</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s="4">
        <v>396.80200000000002</v>
      </c>
      <c r="T179">
        <v>7</v>
      </c>
      <c r="U179">
        <v>0.3</v>
      </c>
      <c r="V179">
        <v>-11.337199999999939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s="4">
        <v>15.88</v>
      </c>
      <c r="T180">
        <v>5</v>
      </c>
      <c r="U180">
        <v>0.2</v>
      </c>
      <c r="V180">
        <v>-3.771500000000001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s="4">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s="4">
        <v>24.816000000000003</v>
      </c>
      <c r="T182">
        <v>2</v>
      </c>
      <c r="U182">
        <v>0.2</v>
      </c>
      <c r="V182">
        <v>1.8612000000000002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s="4">
        <v>408.74399999999997</v>
      </c>
      <c r="T183">
        <v>7</v>
      </c>
      <c r="U183">
        <v>0.2</v>
      </c>
      <c r="V183">
        <v>76.639499999999984</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s="4">
        <v>503.96</v>
      </c>
      <c r="T184">
        <v>4</v>
      </c>
      <c r="U184">
        <v>0</v>
      </c>
      <c r="V184">
        <v>131.02960000000002</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s="4">
        <v>149.94999999999999</v>
      </c>
      <c r="T185">
        <v>5</v>
      </c>
      <c r="U185">
        <v>0</v>
      </c>
      <c r="V185">
        <v>41.986000000000004</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s="4">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s="4">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s="4">
        <v>176.8</v>
      </c>
      <c r="T188">
        <v>8</v>
      </c>
      <c r="U188">
        <v>0</v>
      </c>
      <c r="V188">
        <v>22.984000000000009</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s="4">
        <v>37.224000000000004</v>
      </c>
      <c r="T189">
        <v>3</v>
      </c>
      <c r="U189">
        <v>0.2</v>
      </c>
      <c r="V189">
        <v>3.7224000000000004</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s="4">
        <v>20.016000000000002</v>
      </c>
      <c r="T190">
        <v>3</v>
      </c>
      <c r="U190">
        <v>0.2</v>
      </c>
      <c r="V190">
        <v>6.2549999999999963</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s="4">
        <v>899.13600000000008</v>
      </c>
      <c r="T191">
        <v>4</v>
      </c>
      <c r="U191">
        <v>0.2</v>
      </c>
      <c r="V191">
        <v>112.39199999999991</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s="4">
        <v>71.760000000000005</v>
      </c>
      <c r="T192">
        <v>6</v>
      </c>
      <c r="U192">
        <v>0</v>
      </c>
      <c r="V192">
        <v>20.092800000000004</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s="4">
        <v>51.84</v>
      </c>
      <c r="T193">
        <v>8</v>
      </c>
      <c r="U193">
        <v>0</v>
      </c>
      <c r="V193">
        <v>24.883200000000002</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s="4">
        <v>626.35200000000009</v>
      </c>
      <c r="T194">
        <v>3</v>
      </c>
      <c r="U194">
        <v>0.2</v>
      </c>
      <c r="V194">
        <v>46.976400000000012</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s="4">
        <v>19.899999999999999</v>
      </c>
      <c r="T195">
        <v>5</v>
      </c>
      <c r="U195">
        <v>0</v>
      </c>
      <c r="V195">
        <v>6.5669999999999984</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s="4">
        <v>14.280000000000001</v>
      </c>
      <c r="T196">
        <v>7</v>
      </c>
      <c r="U196">
        <v>0</v>
      </c>
      <c r="V196">
        <v>6.7115999999999989</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s="4">
        <v>7.4080000000000004</v>
      </c>
      <c r="T197">
        <v>2</v>
      </c>
      <c r="U197">
        <v>0.2</v>
      </c>
      <c r="V197">
        <v>1.2037999999999995</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s="4">
        <v>6.048</v>
      </c>
      <c r="T198">
        <v>3</v>
      </c>
      <c r="U198">
        <v>0.2</v>
      </c>
      <c r="V198">
        <v>1.5876000000000006</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s="4">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s="4">
        <v>2.9460000000000006</v>
      </c>
      <c r="T200">
        <v>2</v>
      </c>
      <c r="U200">
        <v>0.7</v>
      </c>
      <c r="V200">
        <v>-2.2585999999999995</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s="4">
        <v>16.056000000000001</v>
      </c>
      <c r="T201">
        <v>3</v>
      </c>
      <c r="U201">
        <v>0.2</v>
      </c>
      <c r="V201">
        <v>5.8203000000000005</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s="4">
        <v>21.744000000000003</v>
      </c>
      <c r="T202">
        <v>3</v>
      </c>
      <c r="U202">
        <v>0.2</v>
      </c>
      <c r="V202">
        <v>6.794999999999999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s="4">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s="4">
        <v>2.6</v>
      </c>
      <c r="T204">
        <v>1</v>
      </c>
      <c r="U204">
        <v>0.2</v>
      </c>
      <c r="V204">
        <v>0.29249999999999987</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s="4">
        <v>66.283999999999992</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s="4">
        <v>35.168000000000006</v>
      </c>
      <c r="T206">
        <v>7</v>
      </c>
      <c r="U206">
        <v>0.2</v>
      </c>
      <c r="V206">
        <v>9.6712000000000025</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s="4">
        <v>444.76800000000003</v>
      </c>
      <c r="T207">
        <v>4</v>
      </c>
      <c r="U207">
        <v>0.2</v>
      </c>
      <c r="V207">
        <v>44.476800000000026</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s="4">
        <v>83.92</v>
      </c>
      <c r="T208">
        <v>4</v>
      </c>
      <c r="U208">
        <v>0</v>
      </c>
      <c r="V208">
        <v>5.8743999999999943</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s="4">
        <v>131.97999999999999</v>
      </c>
      <c r="T209">
        <v>2</v>
      </c>
      <c r="U209">
        <v>0</v>
      </c>
      <c r="V209">
        <v>35.634600000000006</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s="4">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s="4">
        <v>52.29</v>
      </c>
      <c r="T211">
        <v>9</v>
      </c>
      <c r="U211">
        <v>0</v>
      </c>
      <c r="V211">
        <v>16.209899999999998</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s="4">
        <v>91.99</v>
      </c>
      <c r="T212">
        <v>1</v>
      </c>
      <c r="U212">
        <v>0</v>
      </c>
      <c r="V212">
        <v>3.6795999999999935</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s="4">
        <v>20.8</v>
      </c>
      <c r="T213">
        <v>2</v>
      </c>
      <c r="U213">
        <v>0.2</v>
      </c>
      <c r="V213">
        <v>6.4999999999999991</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s="4">
        <v>23.680000000000003</v>
      </c>
      <c r="T214">
        <v>2</v>
      </c>
      <c r="U214">
        <v>0.2</v>
      </c>
      <c r="V214">
        <v>8.879999999999999</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s="4">
        <v>452.45</v>
      </c>
      <c r="T215">
        <v>5</v>
      </c>
      <c r="U215">
        <v>0.5</v>
      </c>
      <c r="V215">
        <v>-244.32300000000006</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s="4">
        <v>62.981999999999999</v>
      </c>
      <c r="T216">
        <v>3</v>
      </c>
      <c r="U216">
        <v>0.4</v>
      </c>
      <c r="V216">
        <v>-14.695800000000006</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s="4">
        <v>1188.0000000000002</v>
      </c>
      <c r="T217">
        <v>9</v>
      </c>
      <c r="U217">
        <v>0.7</v>
      </c>
      <c r="V217">
        <v>-950.40000000000009</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s="4">
        <v>89.584000000000003</v>
      </c>
      <c r="T218">
        <v>2</v>
      </c>
      <c r="U218">
        <v>0.2</v>
      </c>
      <c r="V218">
        <v>4.4792000000000058</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s="4">
        <v>93.06</v>
      </c>
      <c r="T219">
        <v>6</v>
      </c>
      <c r="U219">
        <v>0</v>
      </c>
      <c r="V219">
        <v>26.056800000000003</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s="4">
        <v>302.37599999999998</v>
      </c>
      <c r="T220">
        <v>3</v>
      </c>
      <c r="U220">
        <v>0.2</v>
      </c>
      <c r="V220">
        <v>22.678200000000018</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s="4">
        <v>5.5840000000000005</v>
      </c>
      <c r="T221">
        <v>2</v>
      </c>
      <c r="U221">
        <v>0.2</v>
      </c>
      <c r="V221">
        <v>1.8147999999999997</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s="4">
        <v>22.704000000000004</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s="4">
        <v>19.776000000000003</v>
      </c>
      <c r="T223">
        <v>4</v>
      </c>
      <c r="U223">
        <v>0.7</v>
      </c>
      <c r="V223">
        <v>-13.843199999999996</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s="4">
        <v>72.703999999999994</v>
      </c>
      <c r="T224">
        <v>4</v>
      </c>
      <c r="U224">
        <v>0.2</v>
      </c>
      <c r="V224">
        <v>19.084800000000005</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s="4">
        <v>479.98800000000006</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s="4">
        <v>27.168000000000003</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s="4">
        <v>2.2000000000000002</v>
      </c>
      <c r="T227">
        <v>1</v>
      </c>
      <c r="U227">
        <v>0</v>
      </c>
      <c r="V227">
        <v>0.96800000000000019</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s="4">
        <v>622.44999999999993</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s="4">
        <v>21.98</v>
      </c>
      <c r="T229">
        <v>1</v>
      </c>
      <c r="U229">
        <v>0</v>
      </c>
      <c r="V229">
        <v>0.21979999999999933</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s="4">
        <v>161.56800000000001</v>
      </c>
      <c r="T230">
        <v>2</v>
      </c>
      <c r="U230">
        <v>0.2</v>
      </c>
      <c r="V230">
        <v>-28.274400000000021</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s="4">
        <v>389.69600000000003</v>
      </c>
      <c r="T231">
        <v>8</v>
      </c>
      <c r="U231">
        <v>0.2</v>
      </c>
      <c r="V231">
        <v>43.840799999999973</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s="4">
        <v>18.648000000000003</v>
      </c>
      <c r="T232">
        <v>7</v>
      </c>
      <c r="U232">
        <v>0.7</v>
      </c>
      <c r="V232">
        <v>-12.431999999999999</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s="4">
        <v>233.86</v>
      </c>
      <c r="T233">
        <v>2</v>
      </c>
      <c r="U233">
        <v>0.45</v>
      </c>
      <c r="V233">
        <v>-102.04800000000003</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s="4">
        <v>620.61450000000013</v>
      </c>
      <c r="T234">
        <v>3</v>
      </c>
      <c r="U234">
        <v>0.45</v>
      </c>
      <c r="V234">
        <v>-248.24579999999992</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s="4">
        <v>5.3280000000000012</v>
      </c>
      <c r="T235">
        <v>2</v>
      </c>
      <c r="U235">
        <v>0.7</v>
      </c>
      <c r="V235">
        <v>-3.5519999999999996</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s="4">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s="4">
        <v>617.97600000000011</v>
      </c>
      <c r="T237">
        <v>3</v>
      </c>
      <c r="U237">
        <v>0.2</v>
      </c>
      <c r="V237">
        <v>-7.724700000000098</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s="4">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s="4">
        <v>25.920000000000005</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s="4">
        <v>419.68000000000006</v>
      </c>
      <c r="T240">
        <v>5</v>
      </c>
      <c r="U240">
        <v>0.6</v>
      </c>
      <c r="V240">
        <v>-356.72799999999995</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s="4">
        <v>11.688000000000001</v>
      </c>
      <c r="T241">
        <v>3</v>
      </c>
      <c r="U241">
        <v>0.6</v>
      </c>
      <c r="V241">
        <v>-4.6751999999999985</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s="4">
        <v>31.983999999999998</v>
      </c>
      <c r="T242">
        <v>2</v>
      </c>
      <c r="U242">
        <v>0.2</v>
      </c>
      <c r="V242">
        <v>11.194399999999998</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s="4">
        <v>177.22499999999999</v>
      </c>
      <c r="T243">
        <v>5</v>
      </c>
      <c r="U243">
        <v>0.5</v>
      </c>
      <c r="V243">
        <v>-120.51299999999998</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s="4">
        <v>4.0440000000000005</v>
      </c>
      <c r="T244">
        <v>3</v>
      </c>
      <c r="U244">
        <v>0.6</v>
      </c>
      <c r="V244">
        <v>-2.8307999999999995</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s="4">
        <v>7.4080000000000004</v>
      </c>
      <c r="T245">
        <v>2</v>
      </c>
      <c r="U245">
        <v>0.2</v>
      </c>
      <c r="V245">
        <v>1.2037999999999995</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s="4">
        <v>2001.8600000000001</v>
      </c>
      <c r="T246">
        <v>7</v>
      </c>
      <c r="U246">
        <v>0</v>
      </c>
      <c r="V246">
        <v>580.53939999999989</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s="4">
        <v>166.72</v>
      </c>
      <c r="T247">
        <v>2</v>
      </c>
      <c r="U247">
        <v>0</v>
      </c>
      <c r="V247">
        <v>41.680000000000007</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s="4">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s="4">
        <v>1503.25</v>
      </c>
      <c r="T249">
        <v>5</v>
      </c>
      <c r="U249">
        <v>0</v>
      </c>
      <c r="V249">
        <v>496.07249999999993</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s="4">
        <v>25.92</v>
      </c>
      <c r="T250">
        <v>4</v>
      </c>
      <c r="U250">
        <v>0</v>
      </c>
      <c r="V250">
        <v>12.441600000000001</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s="4">
        <v>321.56799999999998</v>
      </c>
      <c r="T251">
        <v>2</v>
      </c>
      <c r="U251">
        <v>0.2</v>
      </c>
      <c r="V251">
        <v>28.137200000000007</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s="4">
        <v>7.61</v>
      </c>
      <c r="T252">
        <v>1</v>
      </c>
      <c r="U252">
        <v>0</v>
      </c>
      <c r="V252">
        <v>3.5766999999999998</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s="4">
        <v>3347.37</v>
      </c>
      <c r="T253">
        <v>13</v>
      </c>
      <c r="U253">
        <v>0</v>
      </c>
      <c r="V253">
        <v>636.0002999999997</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s="4">
        <v>80.58</v>
      </c>
      <c r="T254">
        <v>6</v>
      </c>
      <c r="U254">
        <v>0</v>
      </c>
      <c r="V254">
        <v>22.562400000000004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s="4">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s="4">
        <v>12.132000000000001</v>
      </c>
      <c r="T256">
        <v>9</v>
      </c>
      <c r="U256">
        <v>0.6</v>
      </c>
      <c r="V256">
        <v>-8.4923999999999982</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s="4">
        <v>82.367999999999995</v>
      </c>
      <c r="T257">
        <v>2</v>
      </c>
      <c r="U257">
        <v>0.2</v>
      </c>
      <c r="V257">
        <v>-19.562399999999997</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s="4">
        <v>53.92</v>
      </c>
      <c r="T258">
        <v>5</v>
      </c>
      <c r="U258">
        <v>0.2</v>
      </c>
      <c r="V258">
        <v>4.0439999999999969</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s="4">
        <v>647.904</v>
      </c>
      <c r="T259">
        <v>6</v>
      </c>
      <c r="U259">
        <v>0.2</v>
      </c>
      <c r="V259">
        <v>56.691599999999966</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s="4">
        <v>20.37</v>
      </c>
      <c r="T260">
        <v>3</v>
      </c>
      <c r="U260">
        <v>0</v>
      </c>
      <c r="V260">
        <v>6.9258000000000006</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s="4">
        <v>221.54999999999998</v>
      </c>
      <c r="T261">
        <v>3</v>
      </c>
      <c r="U261">
        <v>0</v>
      </c>
      <c r="V261">
        <v>6.6465000000000174</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s="4">
        <v>17.52</v>
      </c>
      <c r="T262">
        <v>5</v>
      </c>
      <c r="U262">
        <v>0.2</v>
      </c>
      <c r="V262">
        <v>6.1319999999999988</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s="4">
        <v>1.6239999999999994</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s="4">
        <v>3059.982</v>
      </c>
      <c r="T264">
        <v>3</v>
      </c>
      <c r="U264">
        <v>0.4</v>
      </c>
      <c r="V264">
        <v>-509.99700000000075</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s="4">
        <v>2519.9579999999996</v>
      </c>
      <c r="T265">
        <v>7</v>
      </c>
      <c r="U265">
        <v>0.4</v>
      </c>
      <c r="V265">
        <v>-251.99579999999992</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s="4">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s="4">
        <v>79.900000000000006</v>
      </c>
      <c r="T267">
        <v>2</v>
      </c>
      <c r="U267">
        <v>0</v>
      </c>
      <c r="V267">
        <v>35.156000000000006</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s="4">
        <v>14.015999999999998</v>
      </c>
      <c r="T268">
        <v>3</v>
      </c>
      <c r="U268">
        <v>0.2</v>
      </c>
      <c r="V268">
        <v>4.7303999999999995</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s="4">
        <v>7.5600000000000005</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s="4">
        <v>37.207999999999998</v>
      </c>
      <c r="T270">
        <v>1</v>
      </c>
      <c r="U270">
        <v>0.2</v>
      </c>
      <c r="V270">
        <v>-7.4416000000000011</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s="4">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s="4">
        <v>725.84</v>
      </c>
      <c r="T272">
        <v>4</v>
      </c>
      <c r="U272">
        <v>0</v>
      </c>
      <c r="V272">
        <v>210.4935999999999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s="4">
        <v>209.92999999999998</v>
      </c>
      <c r="T273">
        <v>7</v>
      </c>
      <c r="U273">
        <v>0</v>
      </c>
      <c r="V273">
        <v>92.369200000000021</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s="4">
        <v>5.28</v>
      </c>
      <c r="T274">
        <v>3</v>
      </c>
      <c r="U274">
        <v>0</v>
      </c>
      <c r="V274">
        <v>2.3232000000000004</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s="4">
        <v>10.92</v>
      </c>
      <c r="T275">
        <v>3</v>
      </c>
      <c r="U275">
        <v>0.2</v>
      </c>
      <c r="V275">
        <v>4.0949999999999989</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s="4">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s="4">
        <v>5.98</v>
      </c>
      <c r="T277">
        <v>1</v>
      </c>
      <c r="U277">
        <v>0</v>
      </c>
      <c r="V277">
        <v>1.5548000000000002</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s="4">
        <v>11.648000000000001</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s="4">
        <v>18.175999999999998</v>
      </c>
      <c r="T279">
        <v>4</v>
      </c>
      <c r="U279">
        <v>0.2</v>
      </c>
      <c r="V279">
        <v>5.9071999999999987</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s="4">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s="4">
        <v>24.839999999999996</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s="4">
        <v>2.0799999999999996</v>
      </c>
      <c r="T282">
        <v>5</v>
      </c>
      <c r="U282">
        <v>0.8</v>
      </c>
      <c r="V282">
        <v>-3.4320000000000004</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s="4">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s="4">
        <v>1038.8399999999999</v>
      </c>
      <c r="T284">
        <v>5</v>
      </c>
      <c r="U284">
        <v>0.2</v>
      </c>
      <c r="V284">
        <v>51.942000000000007</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s="4">
        <v>141.76</v>
      </c>
      <c r="T285">
        <v>5</v>
      </c>
      <c r="U285">
        <v>0.2</v>
      </c>
      <c r="V285">
        <v>47.843999999999994</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s="4">
        <v>239.80000000000004</v>
      </c>
      <c r="T286">
        <v>5</v>
      </c>
      <c r="U286">
        <v>0.2</v>
      </c>
      <c r="V286">
        <v>47.959999999999987</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s="4">
        <v>31.104000000000006</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s="4">
        <v>254.05800000000002</v>
      </c>
      <c r="T288">
        <v>7</v>
      </c>
      <c r="U288">
        <v>0.7</v>
      </c>
      <c r="V288">
        <v>-169.3719999999999</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s="4">
        <v>194.52800000000002</v>
      </c>
      <c r="T289">
        <v>2</v>
      </c>
      <c r="U289">
        <v>0.2</v>
      </c>
      <c r="V289">
        <v>24.315999999999974</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s="4">
        <v>961.48000000000013</v>
      </c>
      <c r="T290">
        <v>5</v>
      </c>
      <c r="U290">
        <v>0.2</v>
      </c>
      <c r="V290">
        <v>-204.31449999999995</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s="4">
        <v>19.096</v>
      </c>
      <c r="T291">
        <v>7</v>
      </c>
      <c r="U291">
        <v>0.2</v>
      </c>
      <c r="V291">
        <v>6.6835999999999993</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s="4">
        <v>18.496000000000002</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s="4">
        <v>255.98400000000004</v>
      </c>
      <c r="T293">
        <v>2</v>
      </c>
      <c r="U293">
        <v>0.2</v>
      </c>
      <c r="V293">
        <v>54.396600000000007</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s="4">
        <v>86.97</v>
      </c>
      <c r="T294">
        <v>3</v>
      </c>
      <c r="U294">
        <v>0.5</v>
      </c>
      <c r="V294">
        <v>-48.703199999999995</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s="4">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s="4">
        <v>230.35200000000003</v>
      </c>
      <c r="T296">
        <v>3</v>
      </c>
      <c r="U296">
        <v>0.2</v>
      </c>
      <c r="V296">
        <v>20.155800000000013</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s="4">
        <v>218.35200000000003</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s="4">
        <v>78.600000000000009</v>
      </c>
      <c r="T298">
        <v>5</v>
      </c>
      <c r="U298">
        <v>0.7</v>
      </c>
      <c r="V298">
        <v>-62.88000000000001</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s="4">
        <v>27.552000000000003</v>
      </c>
      <c r="T299">
        <v>3</v>
      </c>
      <c r="U299">
        <v>0.2</v>
      </c>
      <c r="V299">
        <v>9.2987999999999964</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s="4">
        <v>32.400000000000006</v>
      </c>
      <c r="T300">
        <v>5</v>
      </c>
      <c r="U300">
        <v>0</v>
      </c>
      <c r="V300">
        <v>15.552000000000001</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s="4">
        <v>1082.48</v>
      </c>
      <c r="T301">
        <v>8</v>
      </c>
      <c r="U301">
        <v>0</v>
      </c>
      <c r="V301">
        <v>10.824800000000096</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s="4">
        <v>56.91</v>
      </c>
      <c r="T302">
        <v>3</v>
      </c>
      <c r="U302">
        <v>0</v>
      </c>
      <c r="V302">
        <v>27.316799999999997</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s="4">
        <v>77.599999999999994</v>
      </c>
      <c r="T303">
        <v>4</v>
      </c>
      <c r="U303">
        <v>0</v>
      </c>
      <c r="V303">
        <v>38.023999999999994</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s="4">
        <v>14.28</v>
      </c>
      <c r="T304">
        <v>1</v>
      </c>
      <c r="U304">
        <v>0</v>
      </c>
      <c r="V304">
        <v>6.5687999999999995</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s="4">
        <v>219.07500000000002</v>
      </c>
      <c r="T305">
        <v>3</v>
      </c>
      <c r="U305">
        <v>0.5</v>
      </c>
      <c r="V305">
        <v>-131.44500000000005</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s="4">
        <v>26.8</v>
      </c>
      <c r="T306">
        <v>2</v>
      </c>
      <c r="U306">
        <v>0</v>
      </c>
      <c r="V306">
        <v>12.863999999999999</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s="4">
        <v>9.84</v>
      </c>
      <c r="T307">
        <v>3</v>
      </c>
      <c r="U307">
        <v>0</v>
      </c>
      <c r="V307">
        <v>2.8535999999999988</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s="4">
        <v>45.480000000000004</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s="4">
        <v>289.20000000000005</v>
      </c>
      <c r="T309">
        <v>6</v>
      </c>
      <c r="U309">
        <v>0</v>
      </c>
      <c r="V309">
        <v>83.867999999999967</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s="4">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s="4">
        <v>15.136000000000003</v>
      </c>
      <c r="T311">
        <v>4</v>
      </c>
      <c r="U311">
        <v>0.2</v>
      </c>
      <c r="V311">
        <v>3.5948000000000011</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s="4">
        <v>466.76800000000003</v>
      </c>
      <c r="T312">
        <v>2</v>
      </c>
      <c r="U312">
        <v>0.2</v>
      </c>
      <c r="V312">
        <v>52.511399999999981</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s="4">
        <v>15.231999999999999</v>
      </c>
      <c r="T313">
        <v>1</v>
      </c>
      <c r="U313">
        <v>0.2</v>
      </c>
      <c r="V313">
        <v>1.7135999999999978</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s="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s="4">
        <v>87.539999999999992</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s="4">
        <v>178.38400000000001</v>
      </c>
      <c r="T316">
        <v>2</v>
      </c>
      <c r="U316">
        <v>0.2</v>
      </c>
      <c r="V316">
        <v>22.297999999999973</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s="4">
        <v>15.552000000000003</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s="4">
        <v>99.13600000000001</v>
      </c>
      <c r="T318">
        <v>4</v>
      </c>
      <c r="U318">
        <v>0.2</v>
      </c>
      <c r="V318">
        <v>8.674399999999995</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s="4">
        <v>135.88200000000001</v>
      </c>
      <c r="T319">
        <v>1</v>
      </c>
      <c r="U319">
        <v>0.1</v>
      </c>
      <c r="V319">
        <v>24.156800000000004</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s="4">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s="4">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s="4">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s="4">
        <v>43.57</v>
      </c>
      <c r="T323">
        <v>1</v>
      </c>
      <c r="U323">
        <v>0</v>
      </c>
      <c r="V323">
        <v>13.070999999999998</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s="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s="4">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s="4">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s="4">
        <v>15.991999999999999</v>
      </c>
      <c r="T327">
        <v>1</v>
      </c>
      <c r="U327">
        <v>0.2</v>
      </c>
      <c r="V327">
        <v>0.99949999999999894</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s="4">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s="4">
        <v>54.224000000000004</v>
      </c>
      <c r="T329">
        <v>2</v>
      </c>
      <c r="U329">
        <v>0.2</v>
      </c>
      <c r="V329">
        <v>3.3889999999999993</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s="4">
        <v>786.74400000000003</v>
      </c>
      <c r="T330">
        <v>4</v>
      </c>
      <c r="U330">
        <v>0.3</v>
      </c>
      <c r="V330">
        <v>-258.50160000000011</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s="4">
        <v>100.24000000000001</v>
      </c>
      <c r="T331">
        <v>10</v>
      </c>
      <c r="U331">
        <v>0.2</v>
      </c>
      <c r="V331">
        <v>33.830999999999989</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s="4">
        <v>37.76400000000001</v>
      </c>
      <c r="T332">
        <v>6</v>
      </c>
      <c r="U332">
        <v>0.7</v>
      </c>
      <c r="V332">
        <v>-27.693600000000004</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s="4">
        <v>82.8</v>
      </c>
      <c r="T333">
        <v>2</v>
      </c>
      <c r="U333">
        <v>0.4</v>
      </c>
      <c r="V333">
        <v>-20.700000000000003</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s="4">
        <v>20.724000000000004</v>
      </c>
      <c r="T334">
        <v>2</v>
      </c>
      <c r="U334">
        <v>0.7</v>
      </c>
      <c r="V334">
        <v>-13.815999999999995</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s="4">
        <v>4.8960000000000008</v>
      </c>
      <c r="T335">
        <v>3</v>
      </c>
      <c r="U335">
        <v>0.7</v>
      </c>
      <c r="V335">
        <v>-3.4271999999999991</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s="4">
        <v>4.7520000000000007</v>
      </c>
      <c r="T336">
        <v>1</v>
      </c>
      <c r="U336">
        <v>0.2</v>
      </c>
      <c r="V336">
        <v>1.6037999999999997</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s="4">
        <v>959.98400000000004</v>
      </c>
      <c r="T337">
        <v>2</v>
      </c>
      <c r="U337">
        <v>0.2</v>
      </c>
      <c r="V337">
        <v>335.99440000000004</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s="4">
        <v>14.368000000000002</v>
      </c>
      <c r="T338">
        <v>4</v>
      </c>
      <c r="U338">
        <v>0.2</v>
      </c>
      <c r="V338">
        <v>4.4899999999999984</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s="4">
        <v>7.7120000000000006</v>
      </c>
      <c r="T339">
        <v>2</v>
      </c>
      <c r="U339">
        <v>0.2</v>
      </c>
      <c r="V339">
        <v>2.7956000000000003</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s="4">
        <v>698.35200000000009</v>
      </c>
      <c r="T340">
        <v>3</v>
      </c>
      <c r="U340">
        <v>0.2</v>
      </c>
      <c r="V340">
        <v>-17.458800000000053</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s="4">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s="4">
        <v>17.856000000000002</v>
      </c>
      <c r="T342">
        <v>4</v>
      </c>
      <c r="U342">
        <v>0.2</v>
      </c>
      <c r="V342">
        <v>1.1159999999999979</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s="4">
        <v>509.97000000000008</v>
      </c>
      <c r="T343">
        <v>10</v>
      </c>
      <c r="U343">
        <v>0.7</v>
      </c>
      <c r="V343">
        <v>-407.97599999999989</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s="4">
        <v>30.991999999999997</v>
      </c>
      <c r="T344">
        <v>13</v>
      </c>
      <c r="U344">
        <v>0.2</v>
      </c>
      <c r="V344">
        <v>10.072399999999996</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s="4">
        <v>71.927999999999997</v>
      </c>
      <c r="T345">
        <v>12</v>
      </c>
      <c r="U345">
        <v>0.4</v>
      </c>
      <c r="V345">
        <v>8.3915999999999897</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s="4">
        <v>88.800000000000011</v>
      </c>
      <c r="T346">
        <v>4</v>
      </c>
      <c r="U346">
        <v>0.2</v>
      </c>
      <c r="V346">
        <v>-2.2200000000000131</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s="4">
        <v>47.975999999999999</v>
      </c>
      <c r="T347">
        <v>3</v>
      </c>
      <c r="U347">
        <v>0.2</v>
      </c>
      <c r="V347">
        <v>4.7976000000000028</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s="4">
        <v>7.5600000000000005</v>
      </c>
      <c r="T348">
        <v>3</v>
      </c>
      <c r="U348">
        <v>0</v>
      </c>
      <c r="V348">
        <v>3.0996000000000006</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s="4">
        <v>24.56</v>
      </c>
      <c r="T349">
        <v>2</v>
      </c>
      <c r="U349">
        <v>0</v>
      </c>
      <c r="V349">
        <v>11.543199999999999</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s="4">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s="4">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s="4">
        <v>24.56</v>
      </c>
      <c r="T352">
        <v>2</v>
      </c>
      <c r="U352">
        <v>0</v>
      </c>
      <c r="V352">
        <v>11.543199999999999</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s="4">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s="4">
        <v>49.12</v>
      </c>
      <c r="T354">
        <v>4</v>
      </c>
      <c r="U354">
        <v>0</v>
      </c>
      <c r="V354">
        <v>23.086399999999998</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s="4">
        <v>4355.1680000000006</v>
      </c>
      <c r="T355">
        <v>4</v>
      </c>
      <c r="U355">
        <v>0.2</v>
      </c>
      <c r="V355">
        <v>1415.4295999999997</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s="4">
        <v>388.70400000000006</v>
      </c>
      <c r="T356">
        <v>6</v>
      </c>
      <c r="U356">
        <v>0.2</v>
      </c>
      <c r="V356">
        <v>-4.8588000000000022</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s="4">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s="4">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s="4">
        <v>34.4</v>
      </c>
      <c r="T359">
        <v>5</v>
      </c>
      <c r="U359">
        <v>0</v>
      </c>
      <c r="V359">
        <v>15.823999999999998</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s="4">
        <v>36.240000000000009</v>
      </c>
      <c r="T360">
        <v>5</v>
      </c>
      <c r="U360">
        <v>0.2</v>
      </c>
      <c r="V360">
        <v>11.324999999999996</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s="4">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s="4">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s="4">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s="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s="4">
        <v>5.56</v>
      </c>
      <c r="T365">
        <v>2</v>
      </c>
      <c r="U365">
        <v>0</v>
      </c>
      <c r="V365">
        <v>1.4455999999999998</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s="4">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s="4">
        <v>211.96</v>
      </c>
      <c r="T367">
        <v>4</v>
      </c>
      <c r="U367">
        <v>0</v>
      </c>
      <c r="V367">
        <v>8.4783999999999935</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s="4">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s="4">
        <v>7.36</v>
      </c>
      <c r="T369">
        <v>2</v>
      </c>
      <c r="U369">
        <v>0</v>
      </c>
      <c r="V369">
        <v>0.14719999999999978</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s="4">
        <v>104.79</v>
      </c>
      <c r="T370">
        <v>7</v>
      </c>
      <c r="U370">
        <v>0</v>
      </c>
      <c r="V370">
        <v>29.341200000000008</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s="4">
        <v>1043.92</v>
      </c>
      <c r="T371">
        <v>4</v>
      </c>
      <c r="U371">
        <v>0</v>
      </c>
      <c r="V371">
        <v>271.41920000000005</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s="4">
        <v>25.920000000000005</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s="4">
        <v>53.424000000000007</v>
      </c>
      <c r="T373">
        <v>3</v>
      </c>
      <c r="U373">
        <v>0.2</v>
      </c>
      <c r="V373">
        <v>4.6746000000000016</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s="4">
        <v>8.1600000000000019</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s="4">
        <v>1023.9360000000001</v>
      </c>
      <c r="T375">
        <v>8</v>
      </c>
      <c r="U375">
        <v>0.2</v>
      </c>
      <c r="V375">
        <v>179.1887999999999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s="4">
        <v>9.24</v>
      </c>
      <c r="T376">
        <v>1</v>
      </c>
      <c r="U376">
        <v>0.2</v>
      </c>
      <c r="V376">
        <v>0.92399999999999993</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s="4">
        <v>479.04</v>
      </c>
      <c r="T377">
        <v>10</v>
      </c>
      <c r="U377">
        <v>0.2</v>
      </c>
      <c r="V377">
        <v>-29.940000000000012</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s="4">
        <v>99.13600000000001</v>
      </c>
      <c r="T378">
        <v>4</v>
      </c>
      <c r="U378">
        <v>0.2</v>
      </c>
      <c r="V378">
        <v>30.979999999999993</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s="4">
        <v>1488.4239999999998</v>
      </c>
      <c r="T379">
        <v>7</v>
      </c>
      <c r="U379">
        <v>0.3</v>
      </c>
      <c r="V379">
        <v>-297.68479999999983</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s="4">
        <v>8.6519999999999975</v>
      </c>
      <c r="T380">
        <v>3</v>
      </c>
      <c r="U380">
        <v>0.8</v>
      </c>
      <c r="V380">
        <v>-20.332200000000007</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s="4">
        <v>23.832000000000001</v>
      </c>
      <c r="T381">
        <v>3</v>
      </c>
      <c r="U381">
        <v>0.2</v>
      </c>
      <c r="V381">
        <v>2.6810999999999954</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s="4">
        <v>12.175999999999998</v>
      </c>
      <c r="T382">
        <v>4</v>
      </c>
      <c r="U382">
        <v>0.8</v>
      </c>
      <c r="V382">
        <v>-18.872800000000009</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s="4">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s="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s="4">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s="4">
        <v>375.45750000000004</v>
      </c>
      <c r="T386">
        <v>3</v>
      </c>
      <c r="U386">
        <v>0.45</v>
      </c>
      <c r="V386">
        <v>-157.00949999999997</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s="4">
        <v>83.976000000000013</v>
      </c>
      <c r="T387">
        <v>3</v>
      </c>
      <c r="U387">
        <v>0.2</v>
      </c>
      <c r="V387">
        <v>-1.049700000000005</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s="4">
        <v>482.34000000000003</v>
      </c>
      <c r="T388">
        <v>4</v>
      </c>
      <c r="U388">
        <v>0.7</v>
      </c>
      <c r="V388">
        <v>-337.63799999999981</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s="4">
        <v>2.9600000000000004</v>
      </c>
      <c r="T389">
        <v>1</v>
      </c>
      <c r="U389">
        <v>0.2</v>
      </c>
      <c r="V389">
        <v>0.77700000000000025</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s="4">
        <v>2.6240000000000001</v>
      </c>
      <c r="T390">
        <v>1</v>
      </c>
      <c r="U390">
        <v>0.2</v>
      </c>
      <c r="V390">
        <v>0.42639999999999978</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s="4">
        <v>23.36</v>
      </c>
      <c r="T391">
        <v>4</v>
      </c>
      <c r="U391">
        <v>0.2</v>
      </c>
      <c r="V391">
        <v>7.8839999999999986</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s="4">
        <v>39.979999999999997</v>
      </c>
      <c r="T392">
        <v>2</v>
      </c>
      <c r="U392">
        <v>0</v>
      </c>
      <c r="V392">
        <v>13.593199999999996</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s="4">
        <v>246.38400000000001</v>
      </c>
      <c r="T393">
        <v>2</v>
      </c>
      <c r="U393">
        <v>0.2</v>
      </c>
      <c r="V393">
        <v>27.718199999999968</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s="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s="4">
        <v>12.461999999999996</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s="4">
        <v>75.792000000000002</v>
      </c>
      <c r="T396">
        <v>3</v>
      </c>
      <c r="U396">
        <v>0.2</v>
      </c>
      <c r="V396">
        <v>25.579799999999992</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s="4">
        <v>49.96</v>
      </c>
      <c r="T397">
        <v>2</v>
      </c>
      <c r="U397">
        <v>0</v>
      </c>
      <c r="V397">
        <v>9.4923999999999964</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s="4">
        <v>12.96</v>
      </c>
      <c r="T398">
        <v>2</v>
      </c>
      <c r="U398">
        <v>0</v>
      </c>
      <c r="V398">
        <v>6.2208000000000006</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s="4">
        <v>70.12</v>
      </c>
      <c r="T399">
        <v>4</v>
      </c>
      <c r="U399">
        <v>0</v>
      </c>
      <c r="V399">
        <v>21.035999999999994</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s="4">
        <v>35.952000000000005</v>
      </c>
      <c r="T400">
        <v>3</v>
      </c>
      <c r="U400">
        <v>0.2</v>
      </c>
      <c r="V400">
        <v>3.5951999999999984</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s="4">
        <v>2396.2655999999997</v>
      </c>
      <c r="T401">
        <v>4</v>
      </c>
      <c r="U401">
        <v>0.32</v>
      </c>
      <c r="V401">
        <v>-317.15280000000007</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s="4">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s="4">
        <v>57.584000000000003</v>
      </c>
      <c r="T403">
        <v>2</v>
      </c>
      <c r="U403">
        <v>0.2</v>
      </c>
      <c r="V403">
        <v>0.71979999999999933</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s="4">
        <v>9.5680000000000014</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s="4">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s="4">
        <v>35.910000000000004</v>
      </c>
      <c r="T406">
        <v>3</v>
      </c>
      <c r="U406">
        <v>0</v>
      </c>
      <c r="V406">
        <v>9.6956999999999987</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s="4">
        <v>179.95000000000002</v>
      </c>
      <c r="T407">
        <v>5</v>
      </c>
      <c r="U407">
        <v>0</v>
      </c>
      <c r="V407">
        <v>37.789500000000004</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s="4">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s="4">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s="4">
        <v>1004.0239999999999</v>
      </c>
      <c r="T410">
        <v>7</v>
      </c>
      <c r="U410">
        <v>0.2</v>
      </c>
      <c r="V410">
        <v>-112.95269999999994</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s="4">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s="4">
        <v>28.349999999999998</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s="4">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s="4">
        <v>1336.829</v>
      </c>
      <c r="T414">
        <v>13</v>
      </c>
      <c r="U414">
        <v>0.15</v>
      </c>
      <c r="V414">
        <v>31.454799999999949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s="4">
        <v>113.56800000000001</v>
      </c>
      <c r="T415">
        <v>2</v>
      </c>
      <c r="U415">
        <v>0.2</v>
      </c>
      <c r="V415">
        <v>-18.454800000000013</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s="4">
        <v>139.86000000000001</v>
      </c>
      <c r="T416">
        <v>7</v>
      </c>
      <c r="U416">
        <v>0</v>
      </c>
      <c r="V416">
        <v>65.734199999999987</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s="4">
        <v>307.13600000000002</v>
      </c>
      <c r="T417">
        <v>4</v>
      </c>
      <c r="U417">
        <v>0.2</v>
      </c>
      <c r="V417">
        <v>26.874400000000023</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s="4">
        <v>95.92</v>
      </c>
      <c r="T418">
        <v>8</v>
      </c>
      <c r="U418">
        <v>0</v>
      </c>
      <c r="V418">
        <v>25.898399999999995</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s="4">
        <v>383.8</v>
      </c>
      <c r="T419">
        <v>5</v>
      </c>
      <c r="U419">
        <v>0.2</v>
      </c>
      <c r="V419">
        <v>38.379999999999981</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s="4">
        <v>5.78</v>
      </c>
      <c r="T420">
        <v>1</v>
      </c>
      <c r="U420">
        <v>0</v>
      </c>
      <c r="V420">
        <v>2.8322000000000003</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s="4">
        <v>9.32</v>
      </c>
      <c r="T421">
        <v>4</v>
      </c>
      <c r="U421">
        <v>0</v>
      </c>
      <c r="V421">
        <v>2.702799999999999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s="4">
        <v>15.25</v>
      </c>
      <c r="T422">
        <v>1</v>
      </c>
      <c r="U422">
        <v>0</v>
      </c>
      <c r="V422">
        <v>7.0149999999999988</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s="4">
        <v>196.75200000000001</v>
      </c>
      <c r="T423">
        <v>6</v>
      </c>
      <c r="U423">
        <v>0.2</v>
      </c>
      <c r="V423">
        <v>56.566200000000009</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s="4">
        <v>56.56</v>
      </c>
      <c r="T424">
        <v>4</v>
      </c>
      <c r="U424">
        <v>0</v>
      </c>
      <c r="V424">
        <v>14.705600000000004</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s="4">
        <v>32.700000000000003</v>
      </c>
      <c r="T425">
        <v>3</v>
      </c>
      <c r="U425">
        <v>0</v>
      </c>
      <c r="V425">
        <v>8.5019999999999989</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s="4">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s="4">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s="4">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s="4">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s="4">
        <v>6.6719999999999988</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s="4">
        <v>189.58800000000005</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s="4">
        <v>408.74399999999997</v>
      </c>
      <c r="T432">
        <v>7</v>
      </c>
      <c r="U432">
        <v>0.2</v>
      </c>
      <c r="V432">
        <v>76.639499999999984</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s="4">
        <v>291.95999999999998</v>
      </c>
      <c r="T433">
        <v>5</v>
      </c>
      <c r="U433">
        <v>0.2</v>
      </c>
      <c r="V433">
        <v>54.742499999999978</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s="4">
        <v>4.7679999999999998</v>
      </c>
      <c r="T434">
        <v>2</v>
      </c>
      <c r="U434">
        <v>0.2</v>
      </c>
      <c r="V434">
        <v>-0.7748000000000006</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s="4">
        <v>714.30000000000007</v>
      </c>
      <c r="T435">
        <v>5</v>
      </c>
      <c r="U435">
        <v>0</v>
      </c>
      <c r="V435">
        <v>207.14699999999993</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s="4">
        <v>4.8120000000000003</v>
      </c>
      <c r="T436">
        <v>2</v>
      </c>
      <c r="U436">
        <v>0.7</v>
      </c>
      <c r="V436">
        <v>-3.6891999999999996</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s="4">
        <v>247.8</v>
      </c>
      <c r="T437">
        <v>5</v>
      </c>
      <c r="U437">
        <v>0.2</v>
      </c>
      <c r="V437">
        <v>-18.584999999999994</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s="4">
        <v>1007.979</v>
      </c>
      <c r="T438">
        <v>3</v>
      </c>
      <c r="U438">
        <v>0.3</v>
      </c>
      <c r="V438">
        <v>43.199100000000044</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s="4">
        <v>313.488</v>
      </c>
      <c r="T439">
        <v>7</v>
      </c>
      <c r="U439">
        <v>0.2</v>
      </c>
      <c r="V439">
        <v>113.63939999999998</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s="4">
        <v>31.872000000000003</v>
      </c>
      <c r="T440">
        <v>8</v>
      </c>
      <c r="U440">
        <v>0.2</v>
      </c>
      <c r="V440">
        <v>11.553600000000003</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s="4">
        <v>207.84600000000003</v>
      </c>
      <c r="T441">
        <v>3</v>
      </c>
      <c r="U441">
        <v>0.1</v>
      </c>
      <c r="V441">
        <v>2.3093999999999895</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s="4">
        <v>12.22</v>
      </c>
      <c r="T442">
        <v>1</v>
      </c>
      <c r="U442">
        <v>0</v>
      </c>
      <c r="V442">
        <v>3.6659999999999986</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s="4">
        <v>194.94</v>
      </c>
      <c r="T443">
        <v>3</v>
      </c>
      <c r="U443">
        <v>0</v>
      </c>
      <c r="V443">
        <v>23.392800000000008</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s="4">
        <v>70.949999999999989</v>
      </c>
      <c r="T444">
        <v>3</v>
      </c>
      <c r="U444">
        <v>0</v>
      </c>
      <c r="V444">
        <v>20.575499999999998</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s="4">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s="4">
        <v>242.94</v>
      </c>
      <c r="T446">
        <v>3</v>
      </c>
      <c r="U446">
        <v>0</v>
      </c>
      <c r="V446">
        <v>29.152800000000013</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s="4">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s="4">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s="4">
        <v>59.519999999999996</v>
      </c>
      <c r="T449">
        <v>3</v>
      </c>
      <c r="U449">
        <v>0</v>
      </c>
      <c r="V449">
        <v>15.475200000000001</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s="4">
        <v>161.94</v>
      </c>
      <c r="T450">
        <v>3</v>
      </c>
      <c r="U450">
        <v>0</v>
      </c>
      <c r="V450">
        <v>9.716399999999993</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s="4">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s="4">
        <v>30.48</v>
      </c>
      <c r="T452">
        <v>3</v>
      </c>
      <c r="U452">
        <v>0</v>
      </c>
      <c r="V452">
        <v>7.9248000000000012</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s="4">
        <v>9.84</v>
      </c>
      <c r="T453">
        <v>3</v>
      </c>
      <c r="U453">
        <v>0</v>
      </c>
      <c r="V453">
        <v>2.8535999999999988</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s="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s="4">
        <v>284.36399999999998</v>
      </c>
      <c r="T455">
        <v>2</v>
      </c>
      <c r="U455">
        <v>0.4</v>
      </c>
      <c r="V455">
        <v>-75.830400000000054</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s="4">
        <v>665.40800000000002</v>
      </c>
      <c r="T456">
        <v>2</v>
      </c>
      <c r="U456">
        <v>0.2</v>
      </c>
      <c r="V456">
        <v>66.540799999999962</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s="4">
        <v>63.88</v>
      </c>
      <c r="T457">
        <v>4</v>
      </c>
      <c r="U457">
        <v>0</v>
      </c>
      <c r="V457">
        <v>24.913200000000003</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s="4">
        <v>129.56800000000001</v>
      </c>
      <c r="T458">
        <v>2</v>
      </c>
      <c r="U458">
        <v>0.2</v>
      </c>
      <c r="V458">
        <v>-24.294000000000018</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s="4">
        <v>747.55799999999999</v>
      </c>
      <c r="T459">
        <v>3</v>
      </c>
      <c r="U459">
        <v>0.3</v>
      </c>
      <c r="V459">
        <v>-96.11460000000011</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s="4">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s="4">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s="4">
        <v>899.91</v>
      </c>
      <c r="T462">
        <v>9</v>
      </c>
      <c r="U462">
        <v>0</v>
      </c>
      <c r="V462">
        <v>377.96220000000005</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s="4">
        <v>51.311999999999998</v>
      </c>
      <c r="T463">
        <v>3</v>
      </c>
      <c r="U463">
        <v>0.2</v>
      </c>
      <c r="V463">
        <v>18.600599999999996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s="4">
        <v>23.56</v>
      </c>
      <c r="T464">
        <v>5</v>
      </c>
      <c r="U464">
        <v>0.2</v>
      </c>
      <c r="V464">
        <v>7.0680000000000005</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s="4">
        <v>1272.6299999999999</v>
      </c>
      <c r="T465">
        <v>6</v>
      </c>
      <c r="U465">
        <v>0.5</v>
      </c>
      <c r="V465">
        <v>-814.4831999999999</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s="4">
        <v>28.484999999999999</v>
      </c>
      <c r="T466">
        <v>5</v>
      </c>
      <c r="U466">
        <v>0.7</v>
      </c>
      <c r="V466">
        <v>-20.888999999999989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s="4">
        <v>185.376</v>
      </c>
      <c r="T467">
        <v>2</v>
      </c>
      <c r="U467">
        <v>0.2</v>
      </c>
      <c r="V467">
        <v>-34.758000000000017</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s="4">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s="4">
        <v>254.74400000000003</v>
      </c>
      <c r="T469">
        <v>7</v>
      </c>
      <c r="U469">
        <v>0.6</v>
      </c>
      <c r="V469">
        <v>-312.06139999999994</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s="4">
        <v>205.33279999999996</v>
      </c>
      <c r="T470">
        <v>2</v>
      </c>
      <c r="U470">
        <v>0.32</v>
      </c>
      <c r="V470">
        <v>-36.235200000000006</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s="4">
        <v>4.7879999999999985</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s="4">
        <v>55.48</v>
      </c>
      <c r="T472">
        <v>1</v>
      </c>
      <c r="U472">
        <v>0</v>
      </c>
      <c r="V472">
        <v>26.630399999999998</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s="4">
        <v>340.92</v>
      </c>
      <c r="T473">
        <v>3</v>
      </c>
      <c r="U473">
        <v>0</v>
      </c>
      <c r="V473">
        <v>3.4091999999999842</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s="4">
        <v>222.66599999999997</v>
      </c>
      <c r="T474">
        <v>2</v>
      </c>
      <c r="U474">
        <v>0.15</v>
      </c>
      <c r="V474">
        <v>10.478399999999979</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s="4">
        <v>703.96800000000007</v>
      </c>
      <c r="T475">
        <v>4</v>
      </c>
      <c r="U475">
        <v>0.2</v>
      </c>
      <c r="V475">
        <v>87.995999999999924</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s="4">
        <v>92.52</v>
      </c>
      <c r="T476">
        <v>6</v>
      </c>
      <c r="U476">
        <v>0</v>
      </c>
      <c r="V476">
        <v>24.980400000000007</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s="4">
        <v>62.649999999999991</v>
      </c>
      <c r="T477">
        <v>7</v>
      </c>
      <c r="U477">
        <v>0</v>
      </c>
      <c r="V477">
        <v>28.818999999999996</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s="4">
        <v>94.85</v>
      </c>
      <c r="T478">
        <v>5</v>
      </c>
      <c r="U478">
        <v>0</v>
      </c>
      <c r="V478">
        <v>45.527999999999992</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s="4">
        <v>95.76</v>
      </c>
      <c r="T479">
        <v>6</v>
      </c>
      <c r="U479">
        <v>0.2</v>
      </c>
      <c r="V479">
        <v>7.1819999999999951</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s="4">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s="4">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s="4">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s="4">
        <v>9.09</v>
      </c>
      <c r="T483">
        <v>3</v>
      </c>
      <c r="U483">
        <v>0</v>
      </c>
      <c r="V483">
        <v>1.9088999999999996</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s="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s="4">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s="4">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s="4">
        <v>514.16499999999996</v>
      </c>
      <c r="T487">
        <v>5</v>
      </c>
      <c r="U487">
        <v>0.15</v>
      </c>
      <c r="V487">
        <v>-30.24499999999999</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s="4">
        <v>279.95999999999998</v>
      </c>
      <c r="T488">
        <v>5</v>
      </c>
      <c r="U488">
        <v>0.2</v>
      </c>
      <c r="V488">
        <v>17.497500000000016</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s="4">
        <v>2735.9520000000002</v>
      </c>
      <c r="T489">
        <v>6</v>
      </c>
      <c r="U489">
        <v>0.2</v>
      </c>
      <c r="V489">
        <v>341.99399999999969</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s="4">
        <v>7.9920000000000009</v>
      </c>
      <c r="T490">
        <v>1</v>
      </c>
      <c r="U490">
        <v>0.2</v>
      </c>
      <c r="V490">
        <v>0.59940000000000015</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s="4">
        <v>63.984000000000009</v>
      </c>
      <c r="T491">
        <v>2</v>
      </c>
      <c r="U491">
        <v>0.2</v>
      </c>
      <c r="V491">
        <v>10.397399999999998</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s="4">
        <v>70.367999999999995</v>
      </c>
      <c r="T492">
        <v>2</v>
      </c>
      <c r="U492">
        <v>0.2</v>
      </c>
      <c r="V492">
        <v>6.1572000000000031</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s="4">
        <v>449.15</v>
      </c>
      <c r="T493">
        <v>5</v>
      </c>
      <c r="U493">
        <v>0</v>
      </c>
      <c r="V493">
        <v>8.9829999999999899</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s="4">
        <v>11.07</v>
      </c>
      <c r="T494">
        <v>3</v>
      </c>
      <c r="U494">
        <v>0</v>
      </c>
      <c r="V494">
        <v>5.0921999999999992</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s="4">
        <v>93.98</v>
      </c>
      <c r="T495">
        <v>2</v>
      </c>
      <c r="U495">
        <v>0</v>
      </c>
      <c r="V495">
        <v>13.157200000000003</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s="4">
        <v>189.88200000000001</v>
      </c>
      <c r="T496">
        <v>3</v>
      </c>
      <c r="U496">
        <v>0.4</v>
      </c>
      <c r="V496">
        <v>-94.941000000000017</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s="4">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s="4">
        <v>119.61600000000001</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s="4">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s="4">
        <v>241.56799999999998</v>
      </c>
      <c r="T500">
        <v>2</v>
      </c>
      <c r="U500">
        <v>0.2</v>
      </c>
      <c r="V500">
        <v>18.11760000000001</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s="4">
        <v>69.3</v>
      </c>
      <c r="T501">
        <v>9</v>
      </c>
      <c r="U501">
        <v>0</v>
      </c>
      <c r="V501">
        <v>22.868999999999996</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s="4">
        <v>22.620000000000005</v>
      </c>
      <c r="T502">
        <v>2</v>
      </c>
      <c r="U502">
        <v>0.7</v>
      </c>
      <c r="V502">
        <v>-15.079999999999998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s="4">
        <v>14.952000000000004</v>
      </c>
      <c r="T503">
        <v>2</v>
      </c>
      <c r="U503">
        <v>0.7</v>
      </c>
      <c r="V503">
        <v>-11.961599999999997</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s="4">
        <v>801.5680000000001</v>
      </c>
      <c r="T504">
        <v>2</v>
      </c>
      <c r="U504">
        <v>0.2</v>
      </c>
      <c r="V504">
        <v>50.097999999999985</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s="4">
        <v>2.3760000000000003</v>
      </c>
      <c r="T505">
        <v>3</v>
      </c>
      <c r="U505">
        <v>0.7</v>
      </c>
      <c r="V505">
        <v>-1.9007999999999998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s="4">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s="4">
        <v>15.920000000000002</v>
      </c>
      <c r="T507">
        <v>5</v>
      </c>
      <c r="U507">
        <v>0.2</v>
      </c>
      <c r="V507">
        <v>5.3729999999999993</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s="4">
        <v>2.74</v>
      </c>
      <c r="T508">
        <v>1</v>
      </c>
      <c r="U508">
        <v>0</v>
      </c>
      <c r="V508">
        <v>0.73980000000000024</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s="4">
        <v>8.34</v>
      </c>
      <c r="T509">
        <v>3</v>
      </c>
      <c r="U509">
        <v>0</v>
      </c>
      <c r="V509">
        <v>2.1683999999999997</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s="4">
        <v>46.74</v>
      </c>
      <c r="T510">
        <v>3</v>
      </c>
      <c r="U510">
        <v>0</v>
      </c>
      <c r="V510">
        <v>11.684999999999999</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s="4">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s="4">
        <v>126.30000000000001</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s="4">
        <v>38.04</v>
      </c>
      <c r="T513">
        <v>2</v>
      </c>
      <c r="U513">
        <v>0</v>
      </c>
      <c r="V513">
        <v>12.172799999999999</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s="4">
        <v>7.1519999999999992</v>
      </c>
      <c r="T514">
        <v>3</v>
      </c>
      <c r="U514">
        <v>0.2</v>
      </c>
      <c r="V514">
        <v>0.71520000000000028</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s="4">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s="4">
        <v>5.88</v>
      </c>
      <c r="T516">
        <v>2</v>
      </c>
      <c r="U516">
        <v>0</v>
      </c>
      <c r="V516">
        <v>1.7051999999999996</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s="4">
        <v>2999.95</v>
      </c>
      <c r="T517">
        <v>5</v>
      </c>
      <c r="U517">
        <v>0</v>
      </c>
      <c r="V517">
        <v>1379.9769999999999</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s="4">
        <v>51.449999999999996</v>
      </c>
      <c r="T518">
        <v>3</v>
      </c>
      <c r="U518">
        <v>0</v>
      </c>
      <c r="V518">
        <v>13.891499999999999</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s="4">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s="4">
        <v>1126.02</v>
      </c>
      <c r="T520">
        <v>3</v>
      </c>
      <c r="U520">
        <v>0</v>
      </c>
      <c r="V520">
        <v>56.300999999999988</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s="4">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s="4">
        <v>129.56800000000001</v>
      </c>
      <c r="T522">
        <v>2</v>
      </c>
      <c r="U522">
        <v>0.2</v>
      </c>
      <c r="V522">
        <v>-25.91360000000001</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s="4">
        <v>14.111999999999997</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s="4">
        <v>210.98</v>
      </c>
      <c r="T524">
        <v>2</v>
      </c>
      <c r="U524">
        <v>0</v>
      </c>
      <c r="V524">
        <v>21.097999999999985</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s="4">
        <v>55.176000000000002</v>
      </c>
      <c r="T525">
        <v>3</v>
      </c>
      <c r="U525">
        <v>0.2</v>
      </c>
      <c r="V525">
        <v>-12.414599999999997</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s="4">
        <v>66.260000000000005</v>
      </c>
      <c r="T526">
        <v>2</v>
      </c>
      <c r="U526">
        <v>0</v>
      </c>
      <c r="V526">
        <v>27.166600000000003</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s="4">
        <v>22.200000000000003</v>
      </c>
      <c r="T527">
        <v>5</v>
      </c>
      <c r="U527">
        <v>0</v>
      </c>
      <c r="V527">
        <v>10.434000000000001</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s="4">
        <v>683.95200000000011</v>
      </c>
      <c r="T528">
        <v>3</v>
      </c>
      <c r="U528">
        <v>0.2</v>
      </c>
      <c r="V528">
        <v>42.746999999999986</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s="4">
        <v>45.695999999999998</v>
      </c>
      <c r="T529">
        <v>3</v>
      </c>
      <c r="U529">
        <v>0.2</v>
      </c>
      <c r="V529">
        <v>5.1407999999999916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s="4">
        <v>36.336000000000006</v>
      </c>
      <c r="T530">
        <v>3</v>
      </c>
      <c r="U530">
        <v>0.2</v>
      </c>
      <c r="V530">
        <v>-7.2672000000000043</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s="4">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s="4">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s="4">
        <v>190.72000000000003</v>
      </c>
      <c r="T533">
        <v>1</v>
      </c>
      <c r="U533">
        <v>0.2</v>
      </c>
      <c r="V533">
        <v>11.919999999999987</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s="4">
        <v>47.94</v>
      </c>
      <c r="T534">
        <v>3</v>
      </c>
      <c r="U534">
        <v>0</v>
      </c>
      <c r="V534">
        <v>2.3969999999999985</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s="4">
        <v>979.95</v>
      </c>
      <c r="T535">
        <v>5</v>
      </c>
      <c r="U535">
        <v>0</v>
      </c>
      <c r="V535">
        <v>274.38600000000008</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s="4">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s="4">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s="4">
        <v>42.615999999999993</v>
      </c>
      <c r="T538">
        <v>7</v>
      </c>
      <c r="U538">
        <v>0.8</v>
      </c>
      <c r="V538">
        <v>-68.185600000000022</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s="4">
        <v>10.752000000000001</v>
      </c>
      <c r="T539">
        <v>4</v>
      </c>
      <c r="U539">
        <v>0.2</v>
      </c>
      <c r="V539">
        <v>3.359999999999999</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s="4">
        <v>152.94</v>
      </c>
      <c r="T540">
        <v>3</v>
      </c>
      <c r="U540">
        <v>0</v>
      </c>
      <c r="V540">
        <v>41.293800000000005</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s="4">
        <v>283.92</v>
      </c>
      <c r="T541">
        <v>4</v>
      </c>
      <c r="U541">
        <v>0</v>
      </c>
      <c r="V541">
        <v>70.980000000000018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s="4">
        <v>468.90000000000003</v>
      </c>
      <c r="T542">
        <v>6</v>
      </c>
      <c r="U542">
        <v>0</v>
      </c>
      <c r="V542">
        <v>206.31600000000006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s="4">
        <v>380.86400000000003</v>
      </c>
      <c r="T543">
        <v>8</v>
      </c>
      <c r="U543">
        <v>0.2</v>
      </c>
      <c r="V543">
        <v>38.086400000000026</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s="4">
        <v>646.77600000000007</v>
      </c>
      <c r="T544">
        <v>9</v>
      </c>
      <c r="U544">
        <v>0.2</v>
      </c>
      <c r="V544">
        <v>-145.52460000000002</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s="4">
        <v>58.112000000000002</v>
      </c>
      <c r="T545">
        <v>2</v>
      </c>
      <c r="U545">
        <v>0.2</v>
      </c>
      <c r="V545">
        <v>7.263999999999994</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s="4">
        <v>100.792</v>
      </c>
      <c r="T546">
        <v>1</v>
      </c>
      <c r="U546">
        <v>0.2</v>
      </c>
      <c r="V546">
        <v>6.2995000000000019</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s="4">
        <v>66.112000000000009</v>
      </c>
      <c r="T547">
        <v>4</v>
      </c>
      <c r="U547">
        <v>0.6</v>
      </c>
      <c r="V547">
        <v>-84.292799999999986</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s="4">
        <v>41.28</v>
      </c>
      <c r="T548">
        <v>6</v>
      </c>
      <c r="U548">
        <v>0.2</v>
      </c>
      <c r="V548">
        <v>13.931999999999999</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s="4">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s="4">
        <v>250.27199999999999</v>
      </c>
      <c r="T550">
        <v>9</v>
      </c>
      <c r="U550">
        <v>0.2</v>
      </c>
      <c r="V550">
        <v>15.641999999999982</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s="4">
        <v>11.363999999999997</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s="4">
        <v>8.7200000000000006</v>
      </c>
      <c r="T552">
        <v>5</v>
      </c>
      <c r="U552">
        <v>0.2</v>
      </c>
      <c r="V552">
        <v>-1.7440000000000015</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s="4">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s="4">
        <v>34.504000000000005</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s="4">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s="4">
        <v>1295.78</v>
      </c>
      <c r="T556">
        <v>2</v>
      </c>
      <c r="U556">
        <v>0</v>
      </c>
      <c r="V556">
        <v>310.98720000000003</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s="4">
        <v>19.456000000000003</v>
      </c>
      <c r="T557">
        <v>4</v>
      </c>
      <c r="U557">
        <v>0.2</v>
      </c>
      <c r="V557">
        <v>3.4047999999999981</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s="4">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s="4">
        <v>1335.68</v>
      </c>
      <c r="T559">
        <v>4</v>
      </c>
      <c r="U559">
        <v>0.2</v>
      </c>
      <c r="V559">
        <v>-217.04800000000017</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s="4">
        <v>32.400000000000006</v>
      </c>
      <c r="T560">
        <v>5</v>
      </c>
      <c r="U560">
        <v>0</v>
      </c>
      <c r="V560">
        <v>15.552000000000001</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s="4">
        <v>42.599999999999994</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s="4">
        <v>84.056000000000012</v>
      </c>
      <c r="T562">
        <v>7</v>
      </c>
      <c r="U562">
        <v>0.2</v>
      </c>
      <c r="V562">
        <v>27.318199999999983</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s="4">
        <v>13</v>
      </c>
      <c r="T563">
        <v>5</v>
      </c>
      <c r="U563">
        <v>0.2</v>
      </c>
      <c r="V563">
        <v>1.3000000000000007</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s="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s="4">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s="4">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s="4">
        <v>374.37600000000003</v>
      </c>
      <c r="T567">
        <v>3</v>
      </c>
      <c r="U567">
        <v>0.2</v>
      </c>
      <c r="V567">
        <v>46.796999999999983</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s="4">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s="4">
        <v>81.088000000000008</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s="4">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s="4">
        <v>451.15199999999993</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s="4">
        <v>72.45</v>
      </c>
      <c r="T572">
        <v>7</v>
      </c>
      <c r="U572">
        <v>0</v>
      </c>
      <c r="V572">
        <v>34.775999999999996</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s="4">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s="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s="4">
        <v>14.850000000000001</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s="4">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s="4">
        <v>160.72</v>
      </c>
      <c r="T577">
        <v>14</v>
      </c>
      <c r="U577">
        <v>0</v>
      </c>
      <c r="V577">
        <v>78.752800000000008</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s="4">
        <v>19.920000000000002</v>
      </c>
      <c r="T578">
        <v>4</v>
      </c>
      <c r="U578">
        <v>0</v>
      </c>
      <c r="V578">
        <v>9.7608000000000015</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s="4">
        <v>7.3</v>
      </c>
      <c r="T579">
        <v>2</v>
      </c>
      <c r="U579">
        <v>0</v>
      </c>
      <c r="V579">
        <v>2.1899999999999995</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s="4">
        <v>69.712000000000003</v>
      </c>
      <c r="T580">
        <v>2</v>
      </c>
      <c r="U580">
        <v>0.2</v>
      </c>
      <c r="V580">
        <v>8.7139999999999951</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s="4">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s="4">
        <v>51.52</v>
      </c>
      <c r="T582">
        <v>4</v>
      </c>
      <c r="U582">
        <v>0</v>
      </c>
      <c r="V582">
        <v>1.5456000000000003</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s="4">
        <v>470.37600000000009</v>
      </c>
      <c r="T583">
        <v>3</v>
      </c>
      <c r="U583">
        <v>0.2</v>
      </c>
      <c r="V583">
        <v>52.917299999999955</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s="4">
        <v>105.584</v>
      </c>
      <c r="T584">
        <v>2</v>
      </c>
      <c r="U584">
        <v>0.2</v>
      </c>
      <c r="V584">
        <v>9.2386000000000053</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s="4">
        <v>31.152000000000001</v>
      </c>
      <c r="T585">
        <v>3</v>
      </c>
      <c r="U585">
        <v>0.2</v>
      </c>
      <c r="V585">
        <v>3.5045999999999964</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s="4">
        <v>6.7830000000000004</v>
      </c>
      <c r="T586">
        <v>7</v>
      </c>
      <c r="U586">
        <v>0.7</v>
      </c>
      <c r="V586">
        <v>-4.7480999999999973</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s="4">
        <v>406.36799999999999</v>
      </c>
      <c r="T587">
        <v>4</v>
      </c>
      <c r="U587">
        <v>0.2</v>
      </c>
      <c r="V587">
        <v>30.477599999999981</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s="4">
        <v>70.98</v>
      </c>
      <c r="T588">
        <v>1</v>
      </c>
      <c r="U588">
        <v>0</v>
      </c>
      <c r="V588">
        <v>4.968599999999995</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s="4">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s="4">
        <v>84.784000000000006</v>
      </c>
      <c r="T590">
        <v>2</v>
      </c>
      <c r="U590">
        <v>0.2</v>
      </c>
      <c r="V590">
        <v>-20.136200000000006</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s="4">
        <v>20.736000000000004</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s="4">
        <v>16.821000000000005</v>
      </c>
      <c r="T592">
        <v>3</v>
      </c>
      <c r="U592">
        <v>0.7</v>
      </c>
      <c r="V592">
        <v>-12.896100000000004</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s="4">
        <v>10.368000000000002</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s="4">
        <v>9.3439999999999994</v>
      </c>
      <c r="T594">
        <v>2</v>
      </c>
      <c r="U594">
        <v>0.2</v>
      </c>
      <c r="V594">
        <v>1.1679999999999997</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s="4">
        <v>31.200000000000003</v>
      </c>
      <c r="T595">
        <v>3</v>
      </c>
      <c r="U595">
        <v>0.2</v>
      </c>
      <c r="V595">
        <v>9.7499999999999964</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s="4">
        <v>76.12</v>
      </c>
      <c r="T596">
        <v>2</v>
      </c>
      <c r="U596">
        <v>0</v>
      </c>
      <c r="V596">
        <v>22.074799999999996</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s="4">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s="4">
        <v>445.96000000000004</v>
      </c>
      <c r="T598">
        <v>5</v>
      </c>
      <c r="U598">
        <v>0.2</v>
      </c>
      <c r="V598">
        <v>55.744999999999948</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s="4">
        <v>327.76</v>
      </c>
      <c r="T599">
        <v>8</v>
      </c>
      <c r="U599">
        <v>0</v>
      </c>
      <c r="V599">
        <v>91.772800000000018</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s="4">
        <v>11.632</v>
      </c>
      <c r="T600">
        <v>2</v>
      </c>
      <c r="U600">
        <v>0.2</v>
      </c>
      <c r="V600">
        <v>1.0178000000000007</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s="4">
        <v>143.98199999999997</v>
      </c>
      <c r="T601">
        <v>3</v>
      </c>
      <c r="U601">
        <v>0.4</v>
      </c>
      <c r="V601">
        <v>-28.796400000000006</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s="4">
        <v>494.37599999999998</v>
      </c>
      <c r="T602">
        <v>4</v>
      </c>
      <c r="U602">
        <v>0.4</v>
      </c>
      <c r="V602">
        <v>-115.35440000000006</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s="4">
        <v>5.84</v>
      </c>
      <c r="T603">
        <v>2</v>
      </c>
      <c r="U603">
        <v>0.2</v>
      </c>
      <c r="V603">
        <v>0.72999999999999954</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s="4">
        <v>142.77600000000001</v>
      </c>
      <c r="T604">
        <v>1</v>
      </c>
      <c r="U604">
        <v>0.2</v>
      </c>
      <c r="V604">
        <v>17.84699999999998</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s="4">
        <v>45.695999999999998</v>
      </c>
      <c r="T605">
        <v>3</v>
      </c>
      <c r="U605">
        <v>0.2</v>
      </c>
      <c r="V605">
        <v>5.1407999999999916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s="4">
        <v>7.218</v>
      </c>
      <c r="T606">
        <v>3</v>
      </c>
      <c r="U606">
        <v>0.7</v>
      </c>
      <c r="V606">
        <v>-5.5338000000000012</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s="4">
        <v>43.188000000000009</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s="4">
        <v>131.904</v>
      </c>
      <c r="T608">
        <v>3</v>
      </c>
      <c r="U608">
        <v>0.2</v>
      </c>
      <c r="V608">
        <v>47.815200000000004</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s="4">
        <v>3.2820000000000005</v>
      </c>
      <c r="T609">
        <v>2</v>
      </c>
      <c r="U609">
        <v>0.7</v>
      </c>
      <c r="V609">
        <v>-2.6256000000000004</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s="4">
        <v>21.167999999999999</v>
      </c>
      <c r="T610">
        <v>9</v>
      </c>
      <c r="U610">
        <v>0.2</v>
      </c>
      <c r="V610">
        <v>2.3813999999999984</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s="4">
        <v>55.188000000000002</v>
      </c>
      <c r="T611">
        <v>2</v>
      </c>
      <c r="U611">
        <v>0.4</v>
      </c>
      <c r="V611">
        <v>-10.117800000000003</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s="4">
        <v>369.57600000000002</v>
      </c>
      <c r="T612">
        <v>3</v>
      </c>
      <c r="U612">
        <v>0.2</v>
      </c>
      <c r="V612">
        <v>41.577299999999951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s="4">
        <v>15.712000000000002</v>
      </c>
      <c r="T613">
        <v>4</v>
      </c>
      <c r="U613">
        <v>0.2</v>
      </c>
      <c r="V613">
        <v>5.6955999999999989</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s="4">
        <v>8.4480000000000004</v>
      </c>
      <c r="T614">
        <v>2</v>
      </c>
      <c r="U614">
        <v>0.2</v>
      </c>
      <c r="V614">
        <v>2.6399999999999997</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s="4">
        <v>728.94600000000003</v>
      </c>
      <c r="T615">
        <v>9</v>
      </c>
      <c r="U615">
        <v>0.4</v>
      </c>
      <c r="V615">
        <v>-157.93830000000008</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s="4">
        <v>119.93999999999998</v>
      </c>
      <c r="T616">
        <v>10</v>
      </c>
      <c r="U616">
        <v>0.4</v>
      </c>
      <c r="V616">
        <v>15.99199999999999</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s="4">
        <v>3.6480000000000006</v>
      </c>
      <c r="T617">
        <v>2</v>
      </c>
      <c r="U617">
        <v>0.7</v>
      </c>
      <c r="V617">
        <v>-2.7967999999999993</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s="4">
        <v>40.479999999999997</v>
      </c>
      <c r="T618">
        <v>2</v>
      </c>
      <c r="U618">
        <v>0</v>
      </c>
      <c r="V618">
        <v>15.787199999999999</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s="4">
        <v>9.94</v>
      </c>
      <c r="T619">
        <v>2</v>
      </c>
      <c r="U619">
        <v>0</v>
      </c>
      <c r="V619">
        <v>3.0813999999999995</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s="4">
        <v>107.42400000000001</v>
      </c>
      <c r="T620">
        <v>9</v>
      </c>
      <c r="U620">
        <v>0.2</v>
      </c>
      <c r="V620">
        <v>33.569999999999986</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s="4">
        <v>37.909999999999997</v>
      </c>
      <c r="T621">
        <v>1</v>
      </c>
      <c r="U621">
        <v>0</v>
      </c>
      <c r="V621">
        <v>10.993899999999996</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s="4">
        <v>88.02</v>
      </c>
      <c r="T622">
        <v>3</v>
      </c>
      <c r="U622">
        <v>0</v>
      </c>
      <c r="V622">
        <v>27.286199999999994</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s="4">
        <v>8.6899999999999977</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s="4">
        <v>301.95999999999998</v>
      </c>
      <c r="T624">
        <v>2</v>
      </c>
      <c r="U624">
        <v>0</v>
      </c>
      <c r="V624">
        <v>87.568399999999968</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s="4">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s="4">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s="4">
        <v>161.82</v>
      </c>
      <c r="T627">
        <v>9</v>
      </c>
      <c r="U627">
        <v>0</v>
      </c>
      <c r="V627">
        <v>46.927799999999984</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s="4">
        <v>35.56</v>
      </c>
      <c r="T628">
        <v>7</v>
      </c>
      <c r="U628">
        <v>0</v>
      </c>
      <c r="V628">
        <v>12.090399999999999</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s="4">
        <v>97.16</v>
      </c>
      <c r="T629">
        <v>2</v>
      </c>
      <c r="U629">
        <v>0</v>
      </c>
      <c r="V629">
        <v>28.176399999999987</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s="4">
        <v>15.24</v>
      </c>
      <c r="T630">
        <v>5</v>
      </c>
      <c r="U630">
        <v>0.2</v>
      </c>
      <c r="V630">
        <v>5.1434999999999977</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s="4">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s="4">
        <v>243.38400000000001</v>
      </c>
      <c r="T632">
        <v>3</v>
      </c>
      <c r="U632">
        <v>0.2</v>
      </c>
      <c r="V632">
        <v>-51.719100000000012</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s="4">
        <v>119.80000000000001</v>
      </c>
      <c r="T633">
        <v>5</v>
      </c>
      <c r="U633">
        <v>0.2</v>
      </c>
      <c r="V633">
        <v>29.950000000000003</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s="4">
        <v>300.76799999999997</v>
      </c>
      <c r="T634">
        <v>4</v>
      </c>
      <c r="U634">
        <v>0.2</v>
      </c>
      <c r="V634">
        <v>30.076800000000006</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s="4">
        <v>17.880000000000003</v>
      </c>
      <c r="T635">
        <v>3</v>
      </c>
      <c r="U635">
        <v>0.2</v>
      </c>
      <c r="V635">
        <v>2.458499999999999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s="4">
        <v>235.94400000000002</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s="4">
        <v>392.93999999999994</v>
      </c>
      <c r="T637">
        <v>3</v>
      </c>
      <c r="U637">
        <v>0</v>
      </c>
      <c r="V637">
        <v>43.223399999999984</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s="4">
        <v>18.882000000000005</v>
      </c>
      <c r="T638">
        <v>3</v>
      </c>
      <c r="U638">
        <v>0.7</v>
      </c>
      <c r="V638">
        <v>-13.846800000000002</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s="4">
        <v>122.328</v>
      </c>
      <c r="T639">
        <v>3</v>
      </c>
      <c r="U639">
        <v>0.2</v>
      </c>
      <c r="V639">
        <v>12.232799999999997</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s="4">
        <v>1049.2</v>
      </c>
      <c r="T640">
        <v>5</v>
      </c>
      <c r="U640">
        <v>0</v>
      </c>
      <c r="V640">
        <v>272.79200000000003</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s="4">
        <v>15.424000000000001</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s="4">
        <v>18.84</v>
      </c>
      <c r="T642">
        <v>3</v>
      </c>
      <c r="U642">
        <v>0</v>
      </c>
      <c r="V642">
        <v>6.0287999999999995</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s="4">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s="4">
        <v>26.25</v>
      </c>
      <c r="T644">
        <v>7</v>
      </c>
      <c r="U644">
        <v>0</v>
      </c>
      <c r="V644">
        <v>12.599999999999998</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s="4">
        <v>132.52000000000001</v>
      </c>
      <c r="T645">
        <v>4</v>
      </c>
      <c r="U645">
        <v>0</v>
      </c>
      <c r="V645">
        <v>54.333200000000005</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s="4">
        <v>6.48</v>
      </c>
      <c r="T646">
        <v>1</v>
      </c>
      <c r="U646">
        <v>0</v>
      </c>
      <c r="V646">
        <v>3.1752000000000002</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s="4">
        <v>209.3</v>
      </c>
      <c r="T647">
        <v>2</v>
      </c>
      <c r="U647">
        <v>0</v>
      </c>
      <c r="V647">
        <v>56.510999999999996</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s="4">
        <v>31.560000000000002</v>
      </c>
      <c r="T648">
        <v>5</v>
      </c>
      <c r="U648">
        <v>0.2</v>
      </c>
      <c r="V648">
        <v>9.8624999999999972</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s="4">
        <v>30.144000000000002</v>
      </c>
      <c r="T649">
        <v>2</v>
      </c>
      <c r="U649">
        <v>0.2</v>
      </c>
      <c r="V649">
        <v>3.0143999999999993</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s="4">
        <v>14.8</v>
      </c>
      <c r="T650">
        <v>4</v>
      </c>
      <c r="U650">
        <v>0</v>
      </c>
      <c r="V650">
        <v>6.0680000000000014</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s="4">
        <v>302.37599999999998</v>
      </c>
      <c r="T651">
        <v>3</v>
      </c>
      <c r="U651">
        <v>0.2</v>
      </c>
      <c r="V651">
        <v>22.678200000000018</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s="4">
        <v>316</v>
      </c>
      <c r="T652">
        <v>4</v>
      </c>
      <c r="U652">
        <v>0</v>
      </c>
      <c r="V652">
        <v>31.599999999999966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s="4">
        <v>379.4</v>
      </c>
      <c r="T653">
        <v>10</v>
      </c>
      <c r="U653">
        <v>0</v>
      </c>
      <c r="V653">
        <v>178.31799999999998</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s="4">
        <v>97.82</v>
      </c>
      <c r="T654">
        <v>2</v>
      </c>
      <c r="U654">
        <v>0</v>
      </c>
      <c r="V654">
        <v>45.975399999999993</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s="4">
        <v>103.12</v>
      </c>
      <c r="T655">
        <v>8</v>
      </c>
      <c r="U655">
        <v>0</v>
      </c>
      <c r="V655">
        <v>10.311999999999998</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s="4">
        <v>113.55200000000001</v>
      </c>
      <c r="T656">
        <v>2</v>
      </c>
      <c r="U656">
        <v>0.2</v>
      </c>
      <c r="V656">
        <v>8.5163999999999938</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s="4">
        <v>3.3180000000000005</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s="4">
        <v>134.28800000000001</v>
      </c>
      <c r="T658">
        <v>2</v>
      </c>
      <c r="U658">
        <v>0.2</v>
      </c>
      <c r="V658">
        <v>45.322199999999995</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s="4">
        <v>701.37199999999996</v>
      </c>
      <c r="T659">
        <v>2</v>
      </c>
      <c r="U659">
        <v>0.3</v>
      </c>
      <c r="V659">
        <v>-50.098000000000013</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s="4">
        <v>2.3079999999999994</v>
      </c>
      <c r="T660">
        <v>2</v>
      </c>
      <c r="U660">
        <v>0.8</v>
      </c>
      <c r="V660">
        <v>-3.4619999999999997</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s="4">
        <v>999.43200000000002</v>
      </c>
      <c r="T661">
        <v>7</v>
      </c>
      <c r="U661">
        <v>0.2</v>
      </c>
      <c r="V661">
        <v>124.92899999999986</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s="4">
        <v>724.08</v>
      </c>
      <c r="T662">
        <v>14</v>
      </c>
      <c r="U662">
        <v>0.2</v>
      </c>
      <c r="V662">
        <v>-135.7650000000001</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s="4">
        <v>918.78499999999985</v>
      </c>
      <c r="T663">
        <v>5</v>
      </c>
      <c r="U663">
        <v>0.3</v>
      </c>
      <c r="V663">
        <v>-118.12950000000006</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s="4">
        <v>2.7239999999999993</v>
      </c>
      <c r="T664">
        <v>3</v>
      </c>
      <c r="U664">
        <v>0.8</v>
      </c>
      <c r="V664">
        <v>-4.2222000000000008</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s="4">
        <v>459.95</v>
      </c>
      <c r="T665">
        <v>5</v>
      </c>
      <c r="U665">
        <v>0</v>
      </c>
      <c r="V665">
        <v>18.397999999999968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s="4">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s="4">
        <v>23.76</v>
      </c>
      <c r="T667">
        <v>3</v>
      </c>
      <c r="U667">
        <v>0.2</v>
      </c>
      <c r="V667">
        <v>2.0789999999999997</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s="4">
        <v>85.055999999999997</v>
      </c>
      <c r="T668">
        <v>3</v>
      </c>
      <c r="U668">
        <v>0.2</v>
      </c>
      <c r="V668">
        <v>28.706399999999991</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s="4">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s="4">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s="4">
        <v>23.976000000000003</v>
      </c>
      <c r="T671">
        <v>3</v>
      </c>
      <c r="U671">
        <v>0.6</v>
      </c>
      <c r="V671">
        <v>-14.385599999999997</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s="4">
        <v>108.925</v>
      </c>
      <c r="T672">
        <v>1</v>
      </c>
      <c r="U672">
        <v>0.5</v>
      </c>
      <c r="V672">
        <v>-71.890500000000017</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s="4">
        <v>36.351999999999997</v>
      </c>
      <c r="T673">
        <v>8</v>
      </c>
      <c r="U673">
        <v>0.2</v>
      </c>
      <c r="V673">
        <v>11.359999999999998</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s="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s="4">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s="4">
        <v>38.9</v>
      </c>
      <c r="T676">
        <v>5</v>
      </c>
      <c r="U676">
        <v>0</v>
      </c>
      <c r="V676">
        <v>17.504999999999995</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s="4">
        <v>99.390000000000015</v>
      </c>
      <c r="T677">
        <v>3</v>
      </c>
      <c r="U677">
        <v>0</v>
      </c>
      <c r="V677">
        <v>40.749900000000004</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s="4">
        <v>2.6879999999999997</v>
      </c>
      <c r="T678">
        <v>3</v>
      </c>
      <c r="U678">
        <v>0.8</v>
      </c>
      <c r="V678">
        <v>-7.3920000000000021</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s="4">
        <v>27.816000000000003</v>
      </c>
      <c r="T679">
        <v>3</v>
      </c>
      <c r="U679">
        <v>0.2</v>
      </c>
      <c r="V679">
        <v>4.5200999999999958</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s="4">
        <v>82.524000000000001</v>
      </c>
      <c r="T680">
        <v>3</v>
      </c>
      <c r="U680">
        <v>0.6</v>
      </c>
      <c r="V680">
        <v>-41.261999999999972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s="4">
        <v>182.99399999999997</v>
      </c>
      <c r="T681">
        <v>3</v>
      </c>
      <c r="U681">
        <v>0.8</v>
      </c>
      <c r="V681">
        <v>-320.23950000000013</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s="4">
        <v>14.352000000000002</v>
      </c>
      <c r="T682">
        <v>3</v>
      </c>
      <c r="U682">
        <v>0.2</v>
      </c>
      <c r="V682">
        <v>4.6643999999999988</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s="4">
        <v>64.959999999999994</v>
      </c>
      <c r="T683">
        <v>2</v>
      </c>
      <c r="U683">
        <v>0</v>
      </c>
      <c r="V683">
        <v>2.598399999999998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s="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s="4">
        <v>7999.98</v>
      </c>
      <c r="T685">
        <v>4</v>
      </c>
      <c r="U685">
        <v>0.5</v>
      </c>
      <c r="V685">
        <v>-3839.9903999999988</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s="4">
        <v>167.44000000000003</v>
      </c>
      <c r="T686">
        <v>2</v>
      </c>
      <c r="U686">
        <v>0.2</v>
      </c>
      <c r="V686">
        <v>14.650999999999989</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s="4">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s="4">
        <v>14.62</v>
      </c>
      <c r="T688">
        <v>2</v>
      </c>
      <c r="U688">
        <v>0</v>
      </c>
      <c r="V688">
        <v>6.8713999999999995</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s="4">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s="4">
        <v>191.98400000000001</v>
      </c>
      <c r="T690">
        <v>2</v>
      </c>
      <c r="U690">
        <v>0.2</v>
      </c>
      <c r="V690">
        <v>4.7995999999999768</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s="4">
        <v>104.01</v>
      </c>
      <c r="T691">
        <v>1</v>
      </c>
      <c r="U691">
        <v>0</v>
      </c>
      <c r="V691">
        <v>14.561400000000006</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s="4">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s="4">
        <v>36.839999999999996</v>
      </c>
      <c r="T693">
        <v>3</v>
      </c>
      <c r="U693">
        <v>0</v>
      </c>
      <c r="V693">
        <v>10.315199999999999</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s="4">
        <v>166.24</v>
      </c>
      <c r="T694">
        <v>1</v>
      </c>
      <c r="U694">
        <v>0</v>
      </c>
      <c r="V694">
        <v>24.936000000000007</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s="4">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s="4">
        <v>198.27200000000002</v>
      </c>
      <c r="T696">
        <v>8</v>
      </c>
      <c r="U696">
        <v>0.2</v>
      </c>
      <c r="V696">
        <v>17.34879999999999</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s="4">
        <v>47.360000000000007</v>
      </c>
      <c r="T697">
        <v>4</v>
      </c>
      <c r="U697">
        <v>0.2</v>
      </c>
      <c r="V697">
        <v>17.759999999999998</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s="4">
        <v>200.98400000000004</v>
      </c>
      <c r="T698">
        <v>7</v>
      </c>
      <c r="U698">
        <v>0.2</v>
      </c>
      <c r="V698">
        <v>62.807499999999976</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s="4">
        <v>97.696000000000012</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s="4">
        <v>2.6960000000000002</v>
      </c>
      <c r="T700">
        <v>1</v>
      </c>
      <c r="U700">
        <v>0.2</v>
      </c>
      <c r="V700">
        <v>0.8088000000000003</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s="4">
        <v>18.588000000000005</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s="4">
        <v>4.8960000000000008</v>
      </c>
      <c r="T702">
        <v>3</v>
      </c>
      <c r="U702">
        <v>0.7</v>
      </c>
      <c r="V702">
        <v>-3.4271999999999991</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s="4">
        <v>15.072000000000003</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s="4">
        <v>209.88</v>
      </c>
      <c r="T704">
        <v>3</v>
      </c>
      <c r="U704">
        <v>0</v>
      </c>
      <c r="V704">
        <v>35.679599999999979</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s="4">
        <v>369.91200000000003</v>
      </c>
      <c r="T705">
        <v>3</v>
      </c>
      <c r="U705">
        <v>0.2</v>
      </c>
      <c r="V705">
        <v>-13.871700000000047</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s="4">
        <v>10.368000000000002</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s="4">
        <v>166.84</v>
      </c>
      <c r="T707">
        <v>5</v>
      </c>
      <c r="U707">
        <v>0.2</v>
      </c>
      <c r="V707">
        <v>18.769499999999987</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s="4">
        <v>15.216000000000001</v>
      </c>
      <c r="T708">
        <v>1</v>
      </c>
      <c r="U708">
        <v>0.2</v>
      </c>
      <c r="V708">
        <v>2.2823999999999991</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s="4">
        <v>119.96</v>
      </c>
      <c r="T709">
        <v>4</v>
      </c>
      <c r="U709">
        <v>0</v>
      </c>
      <c r="V709">
        <v>52.78240000000001</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s="4">
        <v>883.92</v>
      </c>
      <c r="T710">
        <v>5</v>
      </c>
      <c r="U710">
        <v>0.2</v>
      </c>
      <c r="V710">
        <v>-110.49000000000007</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s="4">
        <v>46.72</v>
      </c>
      <c r="T711">
        <v>8</v>
      </c>
      <c r="U711">
        <v>0.2</v>
      </c>
      <c r="V711">
        <v>15.767999999999997</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s="4">
        <v>55.48</v>
      </c>
      <c r="T712">
        <v>1</v>
      </c>
      <c r="U712">
        <v>0</v>
      </c>
      <c r="V712">
        <v>26.630399999999998</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s="4">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s="4">
        <v>281.34000000000003</v>
      </c>
      <c r="T714">
        <v>6</v>
      </c>
      <c r="U714">
        <v>0</v>
      </c>
      <c r="V714">
        <v>109.72260000000001</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s="4">
        <v>307.98</v>
      </c>
      <c r="T715">
        <v>2</v>
      </c>
      <c r="U715">
        <v>0</v>
      </c>
      <c r="V715">
        <v>89.314199999999971</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s="4">
        <v>299.96999999999997</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s="4">
        <v>19.920000000000002</v>
      </c>
      <c r="T717">
        <v>5</v>
      </c>
      <c r="U717">
        <v>0.2</v>
      </c>
      <c r="V717">
        <v>6.9719999999999995</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s="4">
        <v>9.94</v>
      </c>
      <c r="T718">
        <v>2</v>
      </c>
      <c r="U718">
        <v>0</v>
      </c>
      <c r="V718">
        <v>3.0813999999999995</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s="4">
        <v>103.05599999999998</v>
      </c>
      <c r="T719">
        <v>3</v>
      </c>
      <c r="U719">
        <v>0.2</v>
      </c>
      <c r="V719">
        <v>24.475800000000007</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s="4">
        <v>59.808000000000007</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s="4">
        <v>73.320000000000007</v>
      </c>
      <c r="T721">
        <v>6</v>
      </c>
      <c r="U721">
        <v>0</v>
      </c>
      <c r="V721">
        <v>21.995999999999992</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s="4">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s="4">
        <v>1652.94</v>
      </c>
      <c r="T723">
        <v>3</v>
      </c>
      <c r="U723">
        <v>0</v>
      </c>
      <c r="V723">
        <v>231.41160000000002</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s="4">
        <v>296.37</v>
      </c>
      <c r="T724">
        <v>3</v>
      </c>
      <c r="U724">
        <v>0</v>
      </c>
      <c r="V724">
        <v>80.019899999999993</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s="4">
        <v>129.91999999999999</v>
      </c>
      <c r="T725">
        <v>5</v>
      </c>
      <c r="U725">
        <v>0.2</v>
      </c>
      <c r="V725">
        <v>21.112000000000002</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s="4">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s="4">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s="4">
        <v>55.991999999999997</v>
      </c>
      <c r="T728">
        <v>1</v>
      </c>
      <c r="U728">
        <v>0.2</v>
      </c>
      <c r="V728">
        <v>5.5992000000000015</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s="4">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s="4">
        <v>400.03199999999998</v>
      </c>
      <c r="T730">
        <v>2</v>
      </c>
      <c r="U730">
        <v>0.4</v>
      </c>
      <c r="V730">
        <v>-153.34560000000005</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s="4">
        <v>33.630000000000003</v>
      </c>
      <c r="T731">
        <v>3</v>
      </c>
      <c r="U731">
        <v>0</v>
      </c>
      <c r="V731">
        <v>10.088999999999999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s="4">
        <v>542.64599999999996</v>
      </c>
      <c r="T732">
        <v>3</v>
      </c>
      <c r="U732">
        <v>0.1</v>
      </c>
      <c r="V732">
        <v>102.49980000000001</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s="4">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s="4">
        <v>242.94</v>
      </c>
      <c r="T734">
        <v>3</v>
      </c>
      <c r="U734">
        <v>0</v>
      </c>
      <c r="V734">
        <v>9.7175999999999902</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s="4">
        <v>179.97</v>
      </c>
      <c r="T735">
        <v>3</v>
      </c>
      <c r="U735">
        <v>0</v>
      </c>
      <c r="V735">
        <v>86.385600000000011</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s="4">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s="4">
        <v>27.936000000000003</v>
      </c>
      <c r="T737">
        <v>4</v>
      </c>
      <c r="U737">
        <v>0.2</v>
      </c>
      <c r="V737">
        <v>9.4283999999999963</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s="4">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s="4">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s="4">
        <v>49.98</v>
      </c>
      <c r="T740">
        <v>2</v>
      </c>
      <c r="U740">
        <v>0</v>
      </c>
      <c r="V740">
        <v>8.4965999999999937</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s="4">
        <v>11.784000000000001</v>
      </c>
      <c r="T741">
        <v>3</v>
      </c>
      <c r="U741">
        <v>0.2</v>
      </c>
      <c r="V741">
        <v>4.2716999999999992</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s="4">
        <v>272.73599999999999</v>
      </c>
      <c r="T742">
        <v>3</v>
      </c>
      <c r="U742">
        <v>0.2</v>
      </c>
      <c r="V742">
        <v>-64.774800000000013</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s="4">
        <v>3.5399999999999991</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s="4">
        <v>51.52000000000001</v>
      </c>
      <c r="T744">
        <v>5</v>
      </c>
      <c r="U744">
        <v>0.2</v>
      </c>
      <c r="V744">
        <v>-10.948000000000002</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s="4">
        <v>3.5280000000000005</v>
      </c>
      <c r="T745">
        <v>1</v>
      </c>
      <c r="U745">
        <v>0.2</v>
      </c>
      <c r="V745">
        <v>1.1465999999999998</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s="4">
        <v>4.6240000000000006</v>
      </c>
      <c r="T746">
        <v>1</v>
      </c>
      <c r="U746">
        <v>0.2</v>
      </c>
      <c r="V746">
        <v>1.6762000000000001</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s="4">
        <v>55.167999999999999</v>
      </c>
      <c r="T747">
        <v>4</v>
      </c>
      <c r="U747">
        <v>0.2</v>
      </c>
      <c r="V747">
        <v>6.2063999999999897</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s="4">
        <v>567.12</v>
      </c>
      <c r="T748">
        <v>10</v>
      </c>
      <c r="U748">
        <v>0.2</v>
      </c>
      <c r="V748">
        <v>-28.355999999999952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s="4">
        <v>359.32</v>
      </c>
      <c r="T749">
        <v>4</v>
      </c>
      <c r="U749">
        <v>0</v>
      </c>
      <c r="V749">
        <v>7.1863999999999919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s="4">
        <v>11.992000000000001</v>
      </c>
      <c r="T750">
        <v>1</v>
      </c>
      <c r="U750">
        <v>0.2</v>
      </c>
      <c r="V750">
        <v>0.89939999999999909</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s="4">
        <v>58.050000000000004</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s="4">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s="4">
        <v>56.980000000000004</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s="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s="4">
        <v>1199.9760000000001</v>
      </c>
      <c r="T755">
        <v>3</v>
      </c>
      <c r="U755">
        <v>0.2</v>
      </c>
      <c r="V755">
        <v>374.99249999999995</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s="4">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s="4">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s="4">
        <v>24.56</v>
      </c>
      <c r="T758">
        <v>2</v>
      </c>
      <c r="U758">
        <v>0</v>
      </c>
      <c r="V758">
        <v>6.8767999999999994</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s="4">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s="4">
        <v>13.128</v>
      </c>
      <c r="T760">
        <v>3</v>
      </c>
      <c r="U760">
        <v>0.2</v>
      </c>
      <c r="V760">
        <v>4.2665999999999986</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s="4">
        <v>22.72</v>
      </c>
      <c r="T761">
        <v>4</v>
      </c>
      <c r="U761">
        <v>0</v>
      </c>
      <c r="V761">
        <v>10.223999999999998</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s="4">
        <v>58.320000000000007</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s="4">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s="4">
        <v>107.982</v>
      </c>
      <c r="T764">
        <v>3</v>
      </c>
      <c r="U764">
        <v>0.4</v>
      </c>
      <c r="V764">
        <v>-26.995499999999993</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s="4">
        <v>11.36</v>
      </c>
      <c r="T765">
        <v>2</v>
      </c>
      <c r="U765">
        <v>0</v>
      </c>
      <c r="V765">
        <v>5.3391999999999991</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s="4">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s="4">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s="4">
        <v>5.64</v>
      </c>
      <c r="T768">
        <v>3</v>
      </c>
      <c r="U768">
        <v>0</v>
      </c>
      <c r="V768">
        <v>2.7071999999999994</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s="4">
        <v>572.58000000000004</v>
      </c>
      <c r="T769">
        <v>6</v>
      </c>
      <c r="U769">
        <v>0</v>
      </c>
      <c r="V769">
        <v>34.354799999999955</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s="4">
        <v>310.88000000000005</v>
      </c>
      <c r="T770">
        <v>2</v>
      </c>
      <c r="U770">
        <v>0.2</v>
      </c>
      <c r="V770">
        <v>23.315999999999988</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s="4">
        <v>641.96</v>
      </c>
      <c r="T771">
        <v>2</v>
      </c>
      <c r="U771">
        <v>0</v>
      </c>
      <c r="V771">
        <v>179.74880000000002</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s="4">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s="4">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s="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s="4">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s="4">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s="4">
        <v>34.580000000000005</v>
      </c>
      <c r="T777">
        <v>7</v>
      </c>
      <c r="U777">
        <v>0</v>
      </c>
      <c r="V777">
        <v>14.523600000000002</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s="4">
        <v>32.76</v>
      </c>
      <c r="T778">
        <v>7</v>
      </c>
      <c r="U778">
        <v>0.2</v>
      </c>
      <c r="V778">
        <v>3.6854999999999958</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s="4">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s="4">
        <v>59.94</v>
      </c>
      <c r="T780">
        <v>3</v>
      </c>
      <c r="U780">
        <v>0</v>
      </c>
      <c r="V780">
        <v>28.171799999999998</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s="4">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s="4">
        <v>4.28</v>
      </c>
      <c r="T782">
        <v>1</v>
      </c>
      <c r="U782">
        <v>0</v>
      </c>
      <c r="V782">
        <v>1.9259999999999997</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s="4">
        <v>32.07</v>
      </c>
      <c r="T783">
        <v>5</v>
      </c>
      <c r="U783">
        <v>0.7</v>
      </c>
      <c r="V783">
        <v>-22.448999999999991</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s="4">
        <v>24</v>
      </c>
      <c r="T784">
        <v>2</v>
      </c>
      <c r="U784">
        <v>0.2</v>
      </c>
      <c r="V784">
        <v>-2.6999999999999993</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s="4">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s="4">
        <v>47.984000000000002</v>
      </c>
      <c r="T786">
        <v>2</v>
      </c>
      <c r="U786">
        <v>0.2</v>
      </c>
      <c r="V786">
        <v>0.59979999999999656</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s="4">
        <v>186.69</v>
      </c>
      <c r="T787">
        <v>3</v>
      </c>
      <c r="U787">
        <v>0</v>
      </c>
      <c r="V787">
        <v>87.744299999999981</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s="4">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s="4">
        <v>348.92800000000005</v>
      </c>
      <c r="T789">
        <v>2</v>
      </c>
      <c r="U789">
        <v>0.2</v>
      </c>
      <c r="V789">
        <v>34.89279999999998</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s="4">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s="4">
        <v>15.42</v>
      </c>
      <c r="T791">
        <v>1</v>
      </c>
      <c r="U791">
        <v>0</v>
      </c>
      <c r="V791">
        <v>4.1634000000000011</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s="4">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s="4">
        <v>332.94</v>
      </c>
      <c r="T793">
        <v>3</v>
      </c>
      <c r="U793">
        <v>0</v>
      </c>
      <c r="V793">
        <v>79.905599999999993</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s="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s="4">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s="4">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s="4">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s="4">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s="4">
        <v>12.96</v>
      </c>
      <c r="T799">
        <v>2</v>
      </c>
      <c r="U799">
        <v>0</v>
      </c>
      <c r="V799">
        <v>6.2208000000000006</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s="4">
        <v>21.560000000000002</v>
      </c>
      <c r="T800">
        <v>7</v>
      </c>
      <c r="U800">
        <v>0</v>
      </c>
      <c r="V800">
        <v>10.348799999999999</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s="4">
        <v>283.92</v>
      </c>
      <c r="T801">
        <v>5</v>
      </c>
      <c r="U801">
        <v>0.2</v>
      </c>
      <c r="V801">
        <v>17.745000000000019</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s="4">
        <v>22.23</v>
      </c>
      <c r="T802">
        <v>1</v>
      </c>
      <c r="U802">
        <v>0</v>
      </c>
      <c r="V802">
        <v>7.3358999999999988</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s="4">
        <v>215.96799999999999</v>
      </c>
      <c r="T803">
        <v>2</v>
      </c>
      <c r="U803">
        <v>0.2</v>
      </c>
      <c r="V803">
        <v>18.897199999999991</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s="4">
        <v>355.32</v>
      </c>
      <c r="T804">
        <v>9</v>
      </c>
      <c r="U804">
        <v>0</v>
      </c>
      <c r="V804">
        <v>99.48960000000001</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s="4">
        <v>12.96</v>
      </c>
      <c r="T805">
        <v>2</v>
      </c>
      <c r="U805">
        <v>0</v>
      </c>
      <c r="V805">
        <v>6.2208000000000006</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s="4">
        <v>18.28</v>
      </c>
      <c r="T806">
        <v>2</v>
      </c>
      <c r="U806">
        <v>0</v>
      </c>
      <c r="V806">
        <v>6.2151999999999994</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s="4">
        <v>43.176000000000002</v>
      </c>
      <c r="T807">
        <v>3</v>
      </c>
      <c r="U807">
        <v>0.2</v>
      </c>
      <c r="V807">
        <v>4.3176000000000005</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s="4">
        <v>1983.9680000000001</v>
      </c>
      <c r="T808">
        <v>4</v>
      </c>
      <c r="U808">
        <v>0.2</v>
      </c>
      <c r="V808">
        <v>247.99599999999981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s="4">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s="4">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s="4">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s="4">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s="4">
        <v>213.92</v>
      </c>
      <c r="T813">
        <v>4</v>
      </c>
      <c r="U813">
        <v>0</v>
      </c>
      <c r="V813">
        <v>62.036799999999971</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s="4">
        <v>25.78</v>
      </c>
      <c r="T814">
        <v>2</v>
      </c>
      <c r="U814">
        <v>0</v>
      </c>
      <c r="V814">
        <v>2.5779999999999994</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s="4">
        <v>18.28</v>
      </c>
      <c r="T815">
        <v>2</v>
      </c>
      <c r="U815">
        <v>0</v>
      </c>
      <c r="V815">
        <v>6.2151999999999994</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s="4">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s="4">
        <v>51.84</v>
      </c>
      <c r="T817">
        <v>8</v>
      </c>
      <c r="U817">
        <v>0</v>
      </c>
      <c r="V817">
        <v>24.883200000000002</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s="4">
        <v>5.3440000000000003</v>
      </c>
      <c r="T818">
        <v>1</v>
      </c>
      <c r="U818">
        <v>0.2</v>
      </c>
      <c r="V818">
        <v>1.8703999999999998</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s="4">
        <v>41.472000000000008</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s="4">
        <v>3.168000000000001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s="4">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s="4">
        <v>31.086000000000006</v>
      </c>
      <c r="T822">
        <v>3</v>
      </c>
      <c r="U822">
        <v>0.7</v>
      </c>
      <c r="V822">
        <v>-22.796399999999991</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s="4">
        <v>335.52</v>
      </c>
      <c r="T823">
        <v>4</v>
      </c>
      <c r="U823">
        <v>0.2</v>
      </c>
      <c r="V823">
        <v>117.43199999999999</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s="4">
        <v>239.96999999999997</v>
      </c>
      <c r="T824">
        <v>3</v>
      </c>
      <c r="U824">
        <v>0</v>
      </c>
      <c r="V824">
        <v>71.990999999999985</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s="4">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s="4">
        <v>67.8</v>
      </c>
      <c r="T826">
        <v>4</v>
      </c>
      <c r="U826">
        <v>0</v>
      </c>
      <c r="V826">
        <v>4.0679999999999978</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s="4">
        <v>167.97</v>
      </c>
      <c r="T827">
        <v>3</v>
      </c>
      <c r="U827">
        <v>0</v>
      </c>
      <c r="V827">
        <v>40.31280000000001</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s="4">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s="4">
        <v>37.24</v>
      </c>
      <c r="T829">
        <v>4</v>
      </c>
      <c r="U829">
        <v>0</v>
      </c>
      <c r="V829">
        <v>10.799599999999998</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s="4">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s="4">
        <v>301.95999999999998</v>
      </c>
      <c r="T831">
        <v>2</v>
      </c>
      <c r="U831">
        <v>0</v>
      </c>
      <c r="V831">
        <v>90.587999999999965</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s="4">
        <v>180.66</v>
      </c>
      <c r="T832">
        <v>3</v>
      </c>
      <c r="U832">
        <v>0</v>
      </c>
      <c r="V832">
        <v>50.584800000000008</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s="4">
        <v>191.98</v>
      </c>
      <c r="T833">
        <v>2</v>
      </c>
      <c r="U833">
        <v>0</v>
      </c>
      <c r="V833">
        <v>51.834599999999995</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s="4">
        <v>65.989999999999995</v>
      </c>
      <c r="T834">
        <v>1</v>
      </c>
      <c r="U834">
        <v>0</v>
      </c>
      <c r="V834">
        <v>17.157400000000003</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s="4">
        <v>35.216000000000001</v>
      </c>
      <c r="T835">
        <v>2</v>
      </c>
      <c r="U835">
        <v>0.2</v>
      </c>
      <c r="V835">
        <v>2.6411999999999995</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s="4">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s="4">
        <v>265.47500000000002</v>
      </c>
      <c r="T837">
        <v>1</v>
      </c>
      <c r="U837">
        <v>0.5</v>
      </c>
      <c r="V837">
        <v>-111.49950000000007</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s="4">
        <v>51.183999999999983</v>
      </c>
      <c r="T838">
        <v>4</v>
      </c>
      <c r="U838">
        <v>0.8</v>
      </c>
      <c r="V838">
        <v>-79.335199999999986</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s="4">
        <v>9.6640000000000015</v>
      </c>
      <c r="T839">
        <v>2</v>
      </c>
      <c r="U839">
        <v>0.2</v>
      </c>
      <c r="V839">
        <v>3.2615999999999996</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s="4">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s="4">
        <v>60.449999999999996</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s="4">
        <v>11.52</v>
      </c>
      <c r="T842">
        <v>4</v>
      </c>
      <c r="U842">
        <v>0</v>
      </c>
      <c r="V842">
        <v>3.3407999999999998</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s="4">
        <v>186.048</v>
      </c>
      <c r="T843">
        <v>4</v>
      </c>
      <c r="U843">
        <v>0.2</v>
      </c>
      <c r="V843">
        <v>9.3024000000000058</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s="4">
        <v>37.44</v>
      </c>
      <c r="T844">
        <v>4</v>
      </c>
      <c r="U844">
        <v>0.2</v>
      </c>
      <c r="V844">
        <v>11.699999999999996</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s="4">
        <v>26.975999999999999</v>
      </c>
      <c r="T845">
        <v>4</v>
      </c>
      <c r="U845">
        <v>0.2</v>
      </c>
      <c r="V845">
        <v>8.767199999999999</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s="4">
        <v>11.36</v>
      </c>
      <c r="T846">
        <v>2</v>
      </c>
      <c r="U846">
        <v>0</v>
      </c>
      <c r="V846">
        <v>3.2943999999999996</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s="4">
        <v>14.62</v>
      </c>
      <c r="T847">
        <v>2</v>
      </c>
      <c r="U847">
        <v>0</v>
      </c>
      <c r="V847">
        <v>6.8713999999999995</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s="4">
        <v>83.72</v>
      </c>
      <c r="T848">
        <v>7</v>
      </c>
      <c r="U848">
        <v>0</v>
      </c>
      <c r="V848">
        <v>23.441600000000005</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s="4">
        <v>287.94</v>
      </c>
      <c r="T849">
        <v>3</v>
      </c>
      <c r="U849">
        <v>0</v>
      </c>
      <c r="V849">
        <v>77.743800000000022</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s="4">
        <v>48.896000000000001</v>
      </c>
      <c r="T850">
        <v>4</v>
      </c>
      <c r="U850">
        <v>0.2</v>
      </c>
      <c r="V850">
        <v>8.5567999999999991</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s="4">
        <v>115.36</v>
      </c>
      <c r="T851">
        <v>7</v>
      </c>
      <c r="U851">
        <v>0</v>
      </c>
      <c r="V851">
        <v>49.604800000000012</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s="4">
        <v>5.16</v>
      </c>
      <c r="T852">
        <v>2</v>
      </c>
      <c r="U852">
        <v>0</v>
      </c>
      <c r="V852">
        <v>1.3416000000000001</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s="4">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s="4">
        <v>185.88</v>
      </c>
      <c r="T854">
        <v>6</v>
      </c>
      <c r="U854">
        <v>0</v>
      </c>
      <c r="V854">
        <v>50.187599999999996</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s="4">
        <v>44.46</v>
      </c>
      <c r="T855">
        <v>2</v>
      </c>
      <c r="U855">
        <v>0</v>
      </c>
      <c r="V855">
        <v>14.671799999999998</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s="4">
        <v>242.94</v>
      </c>
      <c r="T856">
        <v>3</v>
      </c>
      <c r="U856">
        <v>0</v>
      </c>
      <c r="V856">
        <v>9.7175999999999902</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s="4">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s="4">
        <v>102.30000000000001</v>
      </c>
      <c r="T858">
        <v>10</v>
      </c>
      <c r="U858">
        <v>0</v>
      </c>
      <c r="V858">
        <v>26.598000000000006</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s="4">
        <v>21.36</v>
      </c>
      <c r="T859">
        <v>2</v>
      </c>
      <c r="U859">
        <v>0</v>
      </c>
      <c r="V859">
        <v>5.7672000000000008</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s="4">
        <v>7.61</v>
      </c>
      <c r="T860">
        <v>1</v>
      </c>
      <c r="U860">
        <v>0</v>
      </c>
      <c r="V860">
        <v>3.5766999999999998</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s="4">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s="4">
        <v>7.36</v>
      </c>
      <c r="T862">
        <v>2</v>
      </c>
      <c r="U862">
        <v>0</v>
      </c>
      <c r="V862">
        <v>0.14719999999999978</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s="4">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s="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s="4">
        <v>5.2480000000000002</v>
      </c>
      <c r="T865">
        <v>2</v>
      </c>
      <c r="U865">
        <v>0.2</v>
      </c>
      <c r="V865">
        <v>0.59039999999999915</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s="4">
        <v>59.184000000000005</v>
      </c>
      <c r="T866">
        <v>2</v>
      </c>
      <c r="U866">
        <v>0.2</v>
      </c>
      <c r="V866">
        <v>5.1786000000000012</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s="4">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s="4">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s="4">
        <v>15.936000000000002</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s="4">
        <v>44.910000000000011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s="4">
        <v>1141.4700000000003</v>
      </c>
      <c r="T871">
        <v>5</v>
      </c>
      <c r="U871">
        <v>0.7</v>
      </c>
      <c r="V871">
        <v>-760.98000000000025</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s="4">
        <v>280.78200000000004</v>
      </c>
      <c r="T872">
        <v>3</v>
      </c>
      <c r="U872">
        <v>0.4</v>
      </c>
      <c r="V872">
        <v>-46.797000000000025</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s="4">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s="4">
        <v>11.36</v>
      </c>
      <c r="T874">
        <v>2</v>
      </c>
      <c r="U874">
        <v>0</v>
      </c>
      <c r="V874">
        <v>5.2255999999999991</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s="4">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s="4">
        <v>192.16000000000003</v>
      </c>
      <c r="T876">
        <v>5</v>
      </c>
      <c r="U876">
        <v>0.2</v>
      </c>
      <c r="V876">
        <v>67.255999999999986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s="4">
        <v>322.59000000000003</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s="4">
        <v>29.99</v>
      </c>
      <c r="T878">
        <v>1</v>
      </c>
      <c r="U878">
        <v>0</v>
      </c>
      <c r="V878">
        <v>13.195600000000002</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s="4">
        <v>371.96999999999997</v>
      </c>
      <c r="T879">
        <v>3</v>
      </c>
      <c r="U879">
        <v>0</v>
      </c>
      <c r="V879">
        <v>66.954599999999971</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s="4">
        <v>5.8920000000000012</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s="4">
        <v>68.472000000000008</v>
      </c>
      <c r="T881">
        <v>3</v>
      </c>
      <c r="U881">
        <v>0.2</v>
      </c>
      <c r="V881">
        <v>23.109299999999998</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s="4">
        <v>1242.8999999999999</v>
      </c>
      <c r="T882">
        <v>5</v>
      </c>
      <c r="U882">
        <v>0.1</v>
      </c>
      <c r="V882">
        <v>262.38999999999987</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s="4">
        <v>30.84</v>
      </c>
      <c r="T883">
        <v>2</v>
      </c>
      <c r="U883">
        <v>0</v>
      </c>
      <c r="V883">
        <v>8.3268000000000022</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s="4">
        <v>13.48</v>
      </c>
      <c r="T884">
        <v>4</v>
      </c>
      <c r="U884">
        <v>0</v>
      </c>
      <c r="V884">
        <v>5.9312000000000014</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s="4">
        <v>31.400000000000002</v>
      </c>
      <c r="T885">
        <v>5</v>
      </c>
      <c r="U885">
        <v>0</v>
      </c>
      <c r="V885">
        <v>10.047999999999998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s="4">
        <v>17.46</v>
      </c>
      <c r="T886">
        <v>2</v>
      </c>
      <c r="U886">
        <v>0</v>
      </c>
      <c r="V886">
        <v>5.936399999999999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s="4">
        <v>13.943999999999999</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s="4">
        <v>83.76</v>
      </c>
      <c r="T888">
        <v>12</v>
      </c>
      <c r="U888">
        <v>0</v>
      </c>
      <c r="V888">
        <v>1.6751999999999967</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s="4">
        <v>37.659999999999997</v>
      </c>
      <c r="T889">
        <v>7</v>
      </c>
      <c r="U889">
        <v>0</v>
      </c>
      <c r="V889">
        <v>18.453400000000002</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s="4">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s="4">
        <v>149.94999999999999</v>
      </c>
      <c r="T891">
        <v>5</v>
      </c>
      <c r="U891">
        <v>0</v>
      </c>
      <c r="V891">
        <v>14.994999999999994</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s="4">
        <v>51.311999999999998</v>
      </c>
      <c r="T892">
        <v>3</v>
      </c>
      <c r="U892">
        <v>0.2</v>
      </c>
      <c r="V892">
        <v>18.600599999999996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s="4">
        <v>4.54</v>
      </c>
      <c r="T893">
        <v>1</v>
      </c>
      <c r="U893">
        <v>0</v>
      </c>
      <c r="V893">
        <v>2.0429999999999997</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s="4">
        <v>15.92</v>
      </c>
      <c r="T894">
        <v>4</v>
      </c>
      <c r="U894">
        <v>0</v>
      </c>
      <c r="V894">
        <v>5.4127999999999989</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s="4">
        <v>543.91999999999996</v>
      </c>
      <c r="T895">
        <v>8</v>
      </c>
      <c r="U895">
        <v>0</v>
      </c>
      <c r="V895">
        <v>135.98000000000002</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s="4">
        <v>155.82000000000002</v>
      </c>
      <c r="T896">
        <v>7</v>
      </c>
      <c r="U896">
        <v>0</v>
      </c>
      <c r="V896">
        <v>42.071400000000011</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s="4">
        <v>70.00800000000001</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s="4">
        <v>15.648</v>
      </c>
      <c r="T898">
        <v>2</v>
      </c>
      <c r="U898">
        <v>0.2</v>
      </c>
      <c r="V898">
        <v>5.0855999999999986</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s="4">
        <v>103.60000000000001</v>
      </c>
      <c r="T899">
        <v>7</v>
      </c>
      <c r="U899">
        <v>0</v>
      </c>
      <c r="V899">
        <v>51.800000000000004</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s="4">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s="4">
        <v>8.9040000000000017</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s="4">
        <v>10.440000000000001</v>
      </c>
      <c r="T902">
        <v>5</v>
      </c>
      <c r="U902">
        <v>0.2</v>
      </c>
      <c r="V902">
        <v>3.3929999999999989</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s="4">
        <v>18.335999999999999</v>
      </c>
      <c r="T903">
        <v>4</v>
      </c>
      <c r="U903">
        <v>0.8</v>
      </c>
      <c r="V903">
        <v>-32.088000000000008</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s="4">
        <v>323.97600000000006</v>
      </c>
      <c r="T904">
        <v>3</v>
      </c>
      <c r="U904">
        <v>0.2</v>
      </c>
      <c r="V904">
        <v>20.248499999999993</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s="4">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s="4">
        <v>64.959999999999994</v>
      </c>
      <c r="T906">
        <v>2</v>
      </c>
      <c r="U906">
        <v>0</v>
      </c>
      <c r="V906">
        <v>2.598399999999998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s="4">
        <v>12.96</v>
      </c>
      <c r="T907">
        <v>2</v>
      </c>
      <c r="U907">
        <v>0</v>
      </c>
      <c r="V907">
        <v>6.2208000000000006</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s="4">
        <v>323.13600000000002</v>
      </c>
      <c r="T908">
        <v>4</v>
      </c>
      <c r="U908">
        <v>0.2</v>
      </c>
      <c r="V908">
        <v>12.117599999999968</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s="4">
        <v>90.93</v>
      </c>
      <c r="T909">
        <v>7</v>
      </c>
      <c r="U909">
        <v>0</v>
      </c>
      <c r="V909">
        <v>2.7278999999999964</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s="4">
        <v>52.775999999999996</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s="4">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s="4">
        <v>1928.7800000000002</v>
      </c>
      <c r="T912">
        <v>7</v>
      </c>
      <c r="U912">
        <v>0</v>
      </c>
      <c r="V912">
        <v>829.37540000000024</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s="4">
        <v>352.38</v>
      </c>
      <c r="T913">
        <v>2</v>
      </c>
      <c r="U913">
        <v>0</v>
      </c>
      <c r="V913">
        <v>81.047399999999982</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s="4">
        <v>22.200000000000003</v>
      </c>
      <c r="T914">
        <v>6</v>
      </c>
      <c r="U914">
        <v>0</v>
      </c>
      <c r="V914">
        <v>9.1020000000000021</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s="4">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s="4">
        <v>143.73000000000002</v>
      </c>
      <c r="T916">
        <v>9</v>
      </c>
      <c r="U916">
        <v>0</v>
      </c>
      <c r="V916">
        <v>56.054700000000011</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s="4">
        <v>99.918000000000006</v>
      </c>
      <c r="T917">
        <v>2</v>
      </c>
      <c r="U917">
        <v>0.3</v>
      </c>
      <c r="V917">
        <v>-18.556200000000018</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s="4">
        <v>797.94399999999996</v>
      </c>
      <c r="T918">
        <v>4</v>
      </c>
      <c r="U918">
        <v>0.3</v>
      </c>
      <c r="V918">
        <v>-56.995999999999981</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s="4">
        <v>8.5679999999999978</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s="4">
        <v>149.352</v>
      </c>
      <c r="T920">
        <v>3</v>
      </c>
      <c r="U920">
        <v>0.2</v>
      </c>
      <c r="V920">
        <v>50.40629999999998</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s="4">
        <v>12.991999999999999</v>
      </c>
      <c r="T921">
        <v>1</v>
      </c>
      <c r="U921">
        <v>0.2</v>
      </c>
      <c r="V921">
        <v>-0.81199999999999983</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s="4">
        <v>24.56</v>
      </c>
      <c r="T922">
        <v>2</v>
      </c>
      <c r="U922">
        <v>0</v>
      </c>
      <c r="V922">
        <v>6.8767999999999994</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s="4">
        <v>85.14</v>
      </c>
      <c r="T923">
        <v>3</v>
      </c>
      <c r="U923">
        <v>0</v>
      </c>
      <c r="V923">
        <v>34.907399999999996</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s="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s="4">
        <v>406.59999999999997</v>
      </c>
      <c r="T925">
        <v>5</v>
      </c>
      <c r="U925">
        <v>0</v>
      </c>
      <c r="V925">
        <v>113.84799999999998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s="4">
        <v>841.5680000000001</v>
      </c>
      <c r="T926">
        <v>2</v>
      </c>
      <c r="U926">
        <v>0.2</v>
      </c>
      <c r="V926">
        <v>294.54879999999991</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s="4">
        <v>15.552000000000003</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s="4">
        <v>252.00000000000003</v>
      </c>
      <c r="T928">
        <v>5</v>
      </c>
      <c r="U928">
        <v>0.2</v>
      </c>
      <c r="V928">
        <v>53.550000000000004</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s="4">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s="4">
        <v>28.84</v>
      </c>
      <c r="T930">
        <v>2</v>
      </c>
      <c r="U930">
        <v>0</v>
      </c>
      <c r="V930">
        <v>9.517199999999999</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s="4">
        <v>14.592000000000002</v>
      </c>
      <c r="T931">
        <v>3</v>
      </c>
      <c r="U931">
        <v>0.2</v>
      </c>
      <c r="V931">
        <v>2.5535999999999985</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s="4">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s="4">
        <v>13.872000000000002</v>
      </c>
      <c r="T933">
        <v>3</v>
      </c>
      <c r="U933">
        <v>0.2</v>
      </c>
      <c r="V933">
        <v>5.0286000000000008</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s="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s="4">
        <v>45.056000000000004</v>
      </c>
      <c r="T935">
        <v>8</v>
      </c>
      <c r="U935">
        <v>0.2</v>
      </c>
      <c r="V935">
        <v>15.206399999999997</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s="4">
        <v>29.718000000000007</v>
      </c>
      <c r="T936">
        <v>6</v>
      </c>
      <c r="U936">
        <v>0.7</v>
      </c>
      <c r="V936">
        <v>-21.793199999999992</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s="4">
        <v>15.552000000000003</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s="4">
        <v>447.69600000000003</v>
      </c>
      <c r="T938">
        <v>2</v>
      </c>
      <c r="U938">
        <v>0.2</v>
      </c>
      <c r="V938">
        <v>33.577199999999976</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s="4">
        <v>159.99</v>
      </c>
      <c r="T939">
        <v>1</v>
      </c>
      <c r="U939">
        <v>0</v>
      </c>
      <c r="V939">
        <v>54.396599999999992</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s="4">
        <v>12.96</v>
      </c>
      <c r="T940">
        <v>2</v>
      </c>
      <c r="U940">
        <v>0</v>
      </c>
      <c r="V940">
        <v>6.2208000000000006</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s="4">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s="4">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s="4">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s="4">
        <v>1114.2719999999999</v>
      </c>
      <c r="T944">
        <v>4</v>
      </c>
      <c r="U944">
        <v>0.2</v>
      </c>
      <c r="V944">
        <v>41.785200000000032</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s="4">
        <v>32.400000000000006</v>
      </c>
      <c r="T945">
        <v>5</v>
      </c>
      <c r="U945">
        <v>0</v>
      </c>
      <c r="V945">
        <v>15.552000000000001</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s="4">
        <v>540.56999999999994</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s="4">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s="4">
        <v>393.16500000000002</v>
      </c>
      <c r="T948">
        <v>3</v>
      </c>
      <c r="U948">
        <v>0.5</v>
      </c>
      <c r="V948">
        <v>-204.44580000000005</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s="4">
        <v>516.48800000000006</v>
      </c>
      <c r="T949">
        <v>7</v>
      </c>
      <c r="U949">
        <v>0.2</v>
      </c>
      <c r="V949">
        <v>-12.912200000000027</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s="4">
        <v>1007.2320000000001</v>
      </c>
      <c r="T950">
        <v>6</v>
      </c>
      <c r="U950">
        <v>0.2</v>
      </c>
      <c r="V950">
        <v>75.542400000000015</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s="4">
        <v>2065.3200000000002</v>
      </c>
      <c r="T951">
        <v>12</v>
      </c>
      <c r="U951">
        <v>0.4</v>
      </c>
      <c r="V951">
        <v>-619.59600000000012</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s="4">
        <v>15.552000000000003</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s="4">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s="4">
        <v>25.472000000000001</v>
      </c>
      <c r="T954">
        <v>4</v>
      </c>
      <c r="U954">
        <v>0.2</v>
      </c>
      <c r="V954">
        <v>7.6416000000000022</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s="4">
        <v>27.168000000000003</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s="4">
        <v>78.852799999999988</v>
      </c>
      <c r="T956">
        <v>2</v>
      </c>
      <c r="U956">
        <v>0.32</v>
      </c>
      <c r="V956">
        <v>-11.595999999999997</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s="4">
        <v>173.79999999999998</v>
      </c>
      <c r="T957">
        <v>5</v>
      </c>
      <c r="U957">
        <v>0</v>
      </c>
      <c r="V957">
        <v>43.449999999999989</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s="4">
        <v>29.592000000000002</v>
      </c>
      <c r="T958">
        <v>1</v>
      </c>
      <c r="U958">
        <v>0.2</v>
      </c>
      <c r="V958">
        <v>2.5893000000000006</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s="4">
        <v>4.7520000000000007</v>
      </c>
      <c r="T959">
        <v>2</v>
      </c>
      <c r="U959">
        <v>0.7</v>
      </c>
      <c r="V959">
        <v>-3.1679999999999993</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s="4">
        <v>15.552000000000003</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s="4">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s="4">
        <v>321.56799999999998</v>
      </c>
      <c r="T962">
        <v>2</v>
      </c>
      <c r="U962">
        <v>0.2</v>
      </c>
      <c r="V962">
        <v>28.137200000000007</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s="4">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s="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s="4">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s="4">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s="4">
        <v>35.97</v>
      </c>
      <c r="T967">
        <v>3</v>
      </c>
      <c r="U967">
        <v>0</v>
      </c>
      <c r="V967">
        <v>9.7118999999999982</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s="4">
        <v>12.96</v>
      </c>
      <c r="T968">
        <v>2</v>
      </c>
      <c r="U968">
        <v>0</v>
      </c>
      <c r="V968">
        <v>6.2208000000000006</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s="4">
        <v>191.6</v>
      </c>
      <c r="T969">
        <v>4</v>
      </c>
      <c r="U969">
        <v>0</v>
      </c>
      <c r="V969">
        <v>91.967999999999989</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s="4">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s="4">
        <v>501.81000000000006</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s="4">
        <v>127.10400000000001</v>
      </c>
      <c r="T972">
        <v>6</v>
      </c>
      <c r="U972">
        <v>0.2</v>
      </c>
      <c r="V972">
        <v>28.598399999999998</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s="4">
        <v>124.19999999999999</v>
      </c>
      <c r="T973">
        <v>3</v>
      </c>
      <c r="U973">
        <v>0.4</v>
      </c>
      <c r="V973">
        <v>-31.050000000000011</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s="4">
        <v>18.588000000000005</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s="4">
        <v>30.072000000000003</v>
      </c>
      <c r="T975">
        <v>3</v>
      </c>
      <c r="U975">
        <v>0.2</v>
      </c>
      <c r="V975">
        <v>10.149299999999997</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s="4">
        <v>160.92999999999998</v>
      </c>
      <c r="T976">
        <v>7</v>
      </c>
      <c r="U976">
        <v>0</v>
      </c>
      <c r="V976">
        <v>3.2186000000000092</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s="4">
        <v>75.792000000000002</v>
      </c>
      <c r="T977">
        <v>3</v>
      </c>
      <c r="U977">
        <v>0.2</v>
      </c>
      <c r="V977">
        <v>25.579799999999992</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s="4">
        <v>1.0800000000000003</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s="4">
        <v>3059.982</v>
      </c>
      <c r="T979">
        <v>2</v>
      </c>
      <c r="U979">
        <v>0.1</v>
      </c>
      <c r="V979">
        <v>679.99599999999964</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s="4">
        <v>3.2820000000000005</v>
      </c>
      <c r="T980">
        <v>2</v>
      </c>
      <c r="U980">
        <v>0.7</v>
      </c>
      <c r="V980">
        <v>-2.6256000000000004</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s="4">
        <v>34.019999999999996</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s="4">
        <v>599.29200000000003</v>
      </c>
      <c r="T982">
        <v>6</v>
      </c>
      <c r="U982">
        <v>0.1</v>
      </c>
      <c r="V982">
        <v>93.223199999999977</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s="4">
        <v>3.3920000000000003</v>
      </c>
      <c r="T983">
        <v>1</v>
      </c>
      <c r="U983">
        <v>0.2</v>
      </c>
      <c r="V983">
        <v>0.80559999999999987</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s="4">
        <v>559.98400000000004</v>
      </c>
      <c r="T984">
        <v>2</v>
      </c>
      <c r="U984">
        <v>0.2</v>
      </c>
      <c r="V984">
        <v>55.998400000000032</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s="4">
        <v>603.91999999999996</v>
      </c>
      <c r="T985">
        <v>5</v>
      </c>
      <c r="U985">
        <v>0.2</v>
      </c>
      <c r="V985">
        <v>75.489999999999924</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s="4">
        <v>7.9680000000000009</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s="4">
        <v>27.968000000000004</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s="4">
        <v>336.51</v>
      </c>
      <c r="T988">
        <v>3</v>
      </c>
      <c r="U988">
        <v>0.4</v>
      </c>
      <c r="V988">
        <v>44.867999999999967</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s="4">
        <v>1.1119999999999997</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s="4">
        <v>520.05000000000007</v>
      </c>
      <c r="T990">
        <v>5</v>
      </c>
      <c r="U990">
        <v>0</v>
      </c>
      <c r="V990">
        <v>72.807000000000031</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s="4">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s="4">
        <v>1166.92</v>
      </c>
      <c r="T992">
        <v>5</v>
      </c>
      <c r="U992">
        <v>0.2</v>
      </c>
      <c r="V992">
        <v>131.27849999999995</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s="4">
        <v>14.624000000000002</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s="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s="4">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s="4">
        <v>2715.9300000000003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s="4">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s="4">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s="4">
        <v>36.630000000000003</v>
      </c>
      <c r="T999">
        <v>3</v>
      </c>
      <c r="U999">
        <v>0</v>
      </c>
      <c r="V999">
        <v>9.8901000000000039</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s="4">
        <v>24.1</v>
      </c>
      <c r="T1000">
        <v>5</v>
      </c>
      <c r="U1000">
        <v>0</v>
      </c>
      <c r="V1000">
        <v>9.1580000000000013</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s="4">
        <v>33.11</v>
      </c>
      <c r="T1001">
        <v>7</v>
      </c>
      <c r="U1001">
        <v>0</v>
      </c>
      <c r="V1001">
        <v>12.912900000000004</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s="4">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s="4">
        <v>2309.65</v>
      </c>
      <c r="T1003">
        <v>7</v>
      </c>
      <c r="U1003">
        <v>0</v>
      </c>
      <c r="V1003">
        <v>762.18449999999984</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s="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s="4">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s="4">
        <v>484.65000000000003</v>
      </c>
      <c r="T1006">
        <v>3</v>
      </c>
      <c r="U1006">
        <v>0</v>
      </c>
      <c r="V1006">
        <v>92.083500000000015</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s="4">
        <v>115.29600000000001</v>
      </c>
      <c r="T1007">
        <v>3</v>
      </c>
      <c r="U1007">
        <v>0.2</v>
      </c>
      <c r="V1007">
        <v>40.353599999999986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s="4">
        <v>7.080000000000001</v>
      </c>
      <c r="T1008">
        <v>3</v>
      </c>
      <c r="U1008">
        <v>0.2</v>
      </c>
      <c r="V1008">
        <v>2.4779999999999989</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s="4">
        <v>4.4009999999999998</v>
      </c>
      <c r="T1009">
        <v>3</v>
      </c>
      <c r="U1009">
        <v>0.7</v>
      </c>
      <c r="V1009">
        <v>-3.5207999999999995</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s="4">
        <v>44.75</v>
      </c>
      <c r="T1010">
        <v>5</v>
      </c>
      <c r="U1010">
        <v>0</v>
      </c>
      <c r="V1010">
        <v>20.584999999999994</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s="4">
        <v>95.984000000000009</v>
      </c>
      <c r="T1011">
        <v>2</v>
      </c>
      <c r="U1011">
        <v>0.2</v>
      </c>
      <c r="V1011">
        <v>5.9990000000000023</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s="4">
        <v>151.72</v>
      </c>
      <c r="T1012">
        <v>4</v>
      </c>
      <c r="U1012">
        <v>0</v>
      </c>
      <c r="V1012">
        <v>27.309599999999989</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s="4">
        <v>155.25</v>
      </c>
      <c r="T1013">
        <v>3</v>
      </c>
      <c r="U1013">
        <v>0</v>
      </c>
      <c r="V1013">
        <v>46.574999999999996</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s="4">
        <v>14.03</v>
      </c>
      <c r="T1014">
        <v>1</v>
      </c>
      <c r="U1014">
        <v>0</v>
      </c>
      <c r="V1014">
        <v>4.068699999999998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s="4">
        <v>1618.37</v>
      </c>
      <c r="T1015">
        <v>13</v>
      </c>
      <c r="U1015">
        <v>0</v>
      </c>
      <c r="V1015">
        <v>356.04139999999995</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s="4">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s="4">
        <v>32.400000000000006</v>
      </c>
      <c r="T1017">
        <v>5</v>
      </c>
      <c r="U1017">
        <v>0</v>
      </c>
      <c r="V1017">
        <v>15.552000000000001</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s="4">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s="4">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s="4">
        <v>124.94999999999999</v>
      </c>
      <c r="T1020">
        <v>5</v>
      </c>
      <c r="U1020">
        <v>0</v>
      </c>
      <c r="V1020">
        <v>2.4990000000000023</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s="4">
        <v>601.65</v>
      </c>
      <c r="T1021">
        <v>5</v>
      </c>
      <c r="U1021">
        <v>0</v>
      </c>
      <c r="V1021">
        <v>156.42899999999997</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s="4">
        <v>22.740000000000002</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s="4">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s="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s="4">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s="4">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s="4">
        <v>15.552000000000003</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s="4">
        <v>63.311999999999998</v>
      </c>
      <c r="T1028">
        <v>3</v>
      </c>
      <c r="U1028">
        <v>0.2</v>
      </c>
      <c r="V1028">
        <v>20.576399999999996</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s="4">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s="4">
        <v>177.2</v>
      </c>
      <c r="T1030">
        <v>5</v>
      </c>
      <c r="U1030">
        <v>0</v>
      </c>
      <c r="V1030">
        <v>83.283999999999992</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s="4">
        <v>197.96999999999997</v>
      </c>
      <c r="T1031">
        <v>3</v>
      </c>
      <c r="U1031">
        <v>0</v>
      </c>
      <c r="V1031">
        <v>57.41129999999999</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s="4">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s="4">
        <v>124.10999999999999</v>
      </c>
      <c r="T1033">
        <v>9</v>
      </c>
      <c r="U1033">
        <v>0</v>
      </c>
      <c r="V1033">
        <v>52.126200000000004</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s="4">
        <v>14.399999999999999</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s="4">
        <v>15.696000000000002</v>
      </c>
      <c r="T1035">
        <v>3</v>
      </c>
      <c r="U1035">
        <v>0.2</v>
      </c>
      <c r="V1035">
        <v>5.1011999999999995</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s="4">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s="4">
        <v>14.427000000000003</v>
      </c>
      <c r="T1037">
        <v>3</v>
      </c>
      <c r="U1037">
        <v>0.7</v>
      </c>
      <c r="V1037">
        <v>-10.579799999999999</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s="4">
        <v>86.62</v>
      </c>
      <c r="T1038">
        <v>2</v>
      </c>
      <c r="U1038">
        <v>0</v>
      </c>
      <c r="V1038">
        <v>8.6619999999999919</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s="4">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s="4">
        <v>23.968000000000004</v>
      </c>
      <c r="T1040">
        <v>7</v>
      </c>
      <c r="U1040">
        <v>0.2</v>
      </c>
      <c r="V1040">
        <v>2.696399999999997</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s="4">
        <v>28.728000000000002</v>
      </c>
      <c r="T1041">
        <v>3</v>
      </c>
      <c r="U1041">
        <v>0.2</v>
      </c>
      <c r="V1041">
        <v>1.7954999999999988</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s="4">
        <v>697.16</v>
      </c>
      <c r="T1042">
        <v>4</v>
      </c>
      <c r="U1042">
        <v>0</v>
      </c>
      <c r="V1042">
        <v>146.40359999999998</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s="4">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s="4">
        <v>722.35200000000009</v>
      </c>
      <c r="T1044">
        <v>3</v>
      </c>
      <c r="U1044">
        <v>0.2</v>
      </c>
      <c r="V1044">
        <v>90.293999999999926</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s="4">
        <v>8.84</v>
      </c>
      <c r="T1045">
        <v>5</v>
      </c>
      <c r="U1045">
        <v>0.2</v>
      </c>
      <c r="V1045">
        <v>2.9835000000000003</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s="4">
        <v>58.463999999999977</v>
      </c>
      <c r="T1046">
        <v>9</v>
      </c>
      <c r="U1046">
        <v>0.8</v>
      </c>
      <c r="V1046">
        <v>-146.16000000000003</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s="4">
        <v>254.60399999999998</v>
      </c>
      <c r="T1047">
        <v>14</v>
      </c>
      <c r="U1047">
        <v>0.3</v>
      </c>
      <c r="V1047">
        <v>-18.185999999999993</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s="4">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s="4">
        <v>102.35999999999999</v>
      </c>
      <c r="T1049">
        <v>3</v>
      </c>
      <c r="U1049">
        <v>0.2</v>
      </c>
      <c r="V1049">
        <v>-3.8385000000000105</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s="4">
        <v>1113.5039999999999</v>
      </c>
      <c r="T1050">
        <v>12</v>
      </c>
      <c r="U1050">
        <v>0.2</v>
      </c>
      <c r="V1050">
        <v>125.2691999999999</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s="4">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s="4">
        <v>168.46400000000003</v>
      </c>
      <c r="T1052">
        <v>2</v>
      </c>
      <c r="U1052">
        <v>0.2</v>
      </c>
      <c r="V1052">
        <v>-29.481200000000022</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s="4">
        <v>6.7200000000000006</v>
      </c>
      <c r="T1053">
        <v>2</v>
      </c>
      <c r="U1053">
        <v>0.2</v>
      </c>
      <c r="V1053">
        <v>2.4359999999999995</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s="4">
        <v>282.88800000000003</v>
      </c>
      <c r="T1054">
        <v>9</v>
      </c>
      <c r="U1054">
        <v>0.2</v>
      </c>
      <c r="V1054">
        <v>56.577599999999961</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s="4">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s="4">
        <v>108.4</v>
      </c>
      <c r="T1056">
        <v>2</v>
      </c>
      <c r="U1056">
        <v>0</v>
      </c>
      <c r="V1056">
        <v>22.763999999999996</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s="4">
        <v>82.344000000000008</v>
      </c>
      <c r="T1057">
        <v>3</v>
      </c>
      <c r="U1057">
        <v>0.2</v>
      </c>
      <c r="V1057">
        <v>27.791100000000004</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s="4">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s="4">
        <v>19.936000000000003</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s="4">
        <v>65.567999999999998</v>
      </c>
      <c r="T1060">
        <v>2</v>
      </c>
      <c r="U1060">
        <v>0.2</v>
      </c>
      <c r="V1060">
        <v>22.948799999999995</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s="4">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s="4">
        <v>107.77200000000001</v>
      </c>
      <c r="T1062">
        <v>2</v>
      </c>
      <c r="U1062">
        <v>0.3</v>
      </c>
      <c r="V1062">
        <v>-29.252400000000009</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s="4">
        <v>45.216000000000001</v>
      </c>
      <c r="T1063">
        <v>3</v>
      </c>
      <c r="U1063">
        <v>0.2</v>
      </c>
      <c r="V1063">
        <v>4.5215999999999994</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s="4">
        <v>10.416000000000002</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s="4">
        <v>7.8719999999999999</v>
      </c>
      <c r="T1065">
        <v>3</v>
      </c>
      <c r="U1065">
        <v>0.2</v>
      </c>
      <c r="V1065">
        <v>1.2791999999999994</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s="4">
        <v>118.78199999999998</v>
      </c>
      <c r="T1066">
        <v>3</v>
      </c>
      <c r="U1066">
        <v>0.4</v>
      </c>
      <c r="V1066">
        <v>-27.715799999999994</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s="4">
        <v>1.4480000000000002</v>
      </c>
      <c r="T1067">
        <v>1</v>
      </c>
      <c r="U1067">
        <v>0.2</v>
      </c>
      <c r="V1067">
        <v>0.2352999999999999</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s="4">
        <v>55.470000000000006</v>
      </c>
      <c r="T1068">
        <v>5</v>
      </c>
      <c r="U1068">
        <v>0.7</v>
      </c>
      <c r="V1068">
        <v>-46.224999999999994</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s="4">
        <v>194.84800000000001</v>
      </c>
      <c r="T1069">
        <v>4</v>
      </c>
      <c r="U1069">
        <v>0.2</v>
      </c>
      <c r="V1069">
        <v>12.177999999999983</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s="4">
        <v>1.7440000000000002</v>
      </c>
      <c r="T1070">
        <v>1</v>
      </c>
      <c r="U1070">
        <v>0.2</v>
      </c>
      <c r="V1070">
        <v>-0.34880000000000033</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s="4">
        <v>25.176000000000005</v>
      </c>
      <c r="T1071">
        <v>4</v>
      </c>
      <c r="U1071">
        <v>0.7</v>
      </c>
      <c r="V1071">
        <v>-18.462400000000002</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s="4">
        <v>19.459999999999997</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s="4">
        <v>29.472000000000001</v>
      </c>
      <c r="T1073">
        <v>3</v>
      </c>
      <c r="U1073">
        <v>0.2</v>
      </c>
      <c r="V1073">
        <v>9.9467999999999979</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s="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s="4">
        <v>6.27</v>
      </c>
      <c r="T1075">
        <v>5</v>
      </c>
      <c r="U1075">
        <v>0.7</v>
      </c>
      <c r="V1075">
        <v>-4.5980000000000008</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s="4">
        <v>4.3680000000000003</v>
      </c>
      <c r="T1076">
        <v>7</v>
      </c>
      <c r="U1076">
        <v>0.7</v>
      </c>
      <c r="V1076">
        <v>-3.3487999999999998</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s="4">
        <v>31.983999999999998</v>
      </c>
      <c r="T1077">
        <v>2</v>
      </c>
      <c r="U1077">
        <v>0.2</v>
      </c>
      <c r="V1077">
        <v>1.9989999999999979</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s="4">
        <v>40.879999999999995</v>
      </c>
      <c r="T1078">
        <v>7</v>
      </c>
      <c r="U1078">
        <v>0</v>
      </c>
      <c r="V1078">
        <v>10.628799999999998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s="4">
        <v>119.96</v>
      </c>
      <c r="T1079">
        <v>2</v>
      </c>
      <c r="U1079">
        <v>0</v>
      </c>
      <c r="V1079">
        <v>33.588800000000006</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s="4">
        <v>31.44</v>
      </c>
      <c r="T1080">
        <v>3</v>
      </c>
      <c r="U1080">
        <v>0</v>
      </c>
      <c r="V1080">
        <v>8.4888000000000012</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s="4">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s="4">
        <v>19.920000000000002</v>
      </c>
      <c r="T1082">
        <v>4</v>
      </c>
      <c r="U1082">
        <v>0</v>
      </c>
      <c r="V1082">
        <v>9.3624000000000009</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s="4">
        <v>1106.9099999999999</v>
      </c>
      <c r="T1083">
        <v>9</v>
      </c>
      <c r="U1083">
        <v>0</v>
      </c>
      <c r="V1083">
        <v>121.76009999999994</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s="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s="4">
        <v>26.38</v>
      </c>
      <c r="T1085">
        <v>1</v>
      </c>
      <c r="U1085">
        <v>0</v>
      </c>
      <c r="V1085">
        <v>12.134799999999998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s="4">
        <v>362.92</v>
      </c>
      <c r="T1086">
        <v>2</v>
      </c>
      <c r="U1086">
        <v>0</v>
      </c>
      <c r="V1086">
        <v>105.24679999999995</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s="4">
        <v>4899.93</v>
      </c>
      <c r="T1087">
        <v>7</v>
      </c>
      <c r="U1087">
        <v>0</v>
      </c>
      <c r="V1087">
        <v>2400.9656999999997</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s="4">
        <v>6.48</v>
      </c>
      <c r="T1088">
        <v>1</v>
      </c>
      <c r="U1088">
        <v>0</v>
      </c>
      <c r="V1088">
        <v>3.1104000000000003</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s="4">
        <v>71.975999999999999</v>
      </c>
      <c r="T1089">
        <v>3</v>
      </c>
      <c r="U1089">
        <v>0.2</v>
      </c>
      <c r="V1089">
        <v>7.1976000000000049</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s="4">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s="4">
        <v>31.983999999999998</v>
      </c>
      <c r="T1091">
        <v>2</v>
      </c>
      <c r="U1091">
        <v>0.2</v>
      </c>
      <c r="V1091">
        <v>1.9989999999999979</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s="4">
        <v>71.984000000000009</v>
      </c>
      <c r="T1092">
        <v>2</v>
      </c>
      <c r="U1092">
        <v>0.2</v>
      </c>
      <c r="V1092">
        <v>25.194399999999995</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s="4">
        <v>120.14999999999999</v>
      </c>
      <c r="T1093">
        <v>9</v>
      </c>
      <c r="U1093">
        <v>0</v>
      </c>
      <c r="V1093">
        <v>33.641999999999996</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s="4">
        <v>219.18400000000003</v>
      </c>
      <c r="T1094">
        <v>2</v>
      </c>
      <c r="U1094">
        <v>0.2</v>
      </c>
      <c r="V1094">
        <v>19.178600000000003</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s="4">
        <v>28.900000000000002</v>
      </c>
      <c r="T1095">
        <v>5</v>
      </c>
      <c r="U1095">
        <v>0</v>
      </c>
      <c r="V1095">
        <v>14.161000000000001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s="4">
        <v>355.96</v>
      </c>
      <c r="T1096">
        <v>2</v>
      </c>
      <c r="U1096">
        <v>0</v>
      </c>
      <c r="V1096">
        <v>103.22839999999997</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s="4">
        <v>348.20799999999997</v>
      </c>
      <c r="T1097">
        <v>7</v>
      </c>
      <c r="U1097">
        <v>0.2</v>
      </c>
      <c r="V1097">
        <v>30.468200000000024</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s="4">
        <v>35.783999999999999</v>
      </c>
      <c r="T1098">
        <v>7</v>
      </c>
      <c r="U1098">
        <v>0.7</v>
      </c>
      <c r="V1098">
        <v>-28.627200000000009</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s="4">
        <v>447.84</v>
      </c>
      <c r="T1099">
        <v>5</v>
      </c>
      <c r="U1099">
        <v>0.2</v>
      </c>
      <c r="V1099">
        <v>11.19599999999997</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s="4">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s="4">
        <v>8.73</v>
      </c>
      <c r="T1101">
        <v>3</v>
      </c>
      <c r="U1101">
        <v>0</v>
      </c>
      <c r="V1101">
        <v>4.1030999999999995</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s="4">
        <v>29.29</v>
      </c>
      <c r="T1102">
        <v>1</v>
      </c>
      <c r="U1102">
        <v>0</v>
      </c>
      <c r="V1102">
        <v>9.6656999999999975</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s="4">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s="4">
        <v>2.6939999999999995</v>
      </c>
      <c r="T1104">
        <v>3</v>
      </c>
      <c r="U1104">
        <v>0.8</v>
      </c>
      <c r="V1104">
        <v>-4.7145000000000028</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s="4">
        <v>2.9339999999999993</v>
      </c>
      <c r="T1105">
        <v>3</v>
      </c>
      <c r="U1105">
        <v>0.8</v>
      </c>
      <c r="V1105">
        <v>-4.9878000000000018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s="4">
        <v>22.919999999999998</v>
      </c>
      <c r="T1106">
        <v>3</v>
      </c>
      <c r="U1106">
        <v>0</v>
      </c>
      <c r="V1106">
        <v>11.230799999999999</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s="4">
        <v>100.70400000000001</v>
      </c>
      <c r="T1107">
        <v>6</v>
      </c>
      <c r="U1107">
        <v>0.2</v>
      </c>
      <c r="V1107">
        <v>-16.36440000000001</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s="4">
        <v>2.3280000000000003</v>
      </c>
      <c r="T1108">
        <v>2</v>
      </c>
      <c r="U1108">
        <v>0.6</v>
      </c>
      <c r="V1108">
        <v>-0.75660000000000016</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s="4">
        <v>10.779999999999996</v>
      </c>
      <c r="T1109">
        <v>5</v>
      </c>
      <c r="U1109">
        <v>0.8</v>
      </c>
      <c r="V1109">
        <v>-17.248000000000008</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s="4">
        <v>58.368000000000009</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s="4">
        <v>40.968000000000004</v>
      </c>
      <c r="T1111">
        <v>3</v>
      </c>
      <c r="U1111">
        <v>0.2</v>
      </c>
      <c r="V1111">
        <v>13.826699999999999</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s="4">
        <v>71.959999999999994</v>
      </c>
      <c r="T1112">
        <v>5</v>
      </c>
      <c r="U1112">
        <v>0.2</v>
      </c>
      <c r="V1112">
        <v>25.185999999999996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s="4">
        <v>10.368000000000002</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s="4">
        <v>1.1919999999999997</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s="4">
        <v>46.672000000000004</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s="4">
        <v>119.83299999999998</v>
      </c>
      <c r="T1116">
        <v>1</v>
      </c>
      <c r="U1116">
        <v>0.15</v>
      </c>
      <c r="V1116">
        <v>-12.688200000000002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s="4">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s="4">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s="4">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s="4">
        <v>619.94999999999993</v>
      </c>
      <c r="T1120">
        <v>5</v>
      </c>
      <c r="U1120">
        <v>0</v>
      </c>
      <c r="V1120">
        <v>111.59099999999995</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s="4">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s="4">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s="4">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s="4">
        <v>22.959999999999997</v>
      </c>
      <c r="T1124">
        <v>7</v>
      </c>
      <c r="U1124">
        <v>0</v>
      </c>
      <c r="V1124">
        <v>6.6583999999999968</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s="4">
        <v>38.6</v>
      </c>
      <c r="T1125">
        <v>4</v>
      </c>
      <c r="U1125">
        <v>0</v>
      </c>
      <c r="V1125">
        <v>11.579999999999998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s="4">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s="4">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s="4">
        <v>1067.94</v>
      </c>
      <c r="T1128">
        <v>3</v>
      </c>
      <c r="U1128">
        <v>0</v>
      </c>
      <c r="V1128">
        <v>224.2673999999999</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s="4">
        <v>10.16</v>
      </c>
      <c r="T1129">
        <v>1</v>
      </c>
      <c r="U1129">
        <v>0</v>
      </c>
      <c r="V1129">
        <v>2.6416000000000004</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s="4">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s="4">
        <v>343.92</v>
      </c>
      <c r="T1131">
        <v>4</v>
      </c>
      <c r="U1131">
        <v>0</v>
      </c>
      <c r="V1131">
        <v>75.662399999999991</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s="4">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s="4">
        <v>63.9</v>
      </c>
      <c r="T1133">
        <v>5</v>
      </c>
      <c r="U1133">
        <v>0</v>
      </c>
      <c r="V1133">
        <v>28.754999999999995</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s="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s="4">
        <v>124.608</v>
      </c>
      <c r="T1135">
        <v>4</v>
      </c>
      <c r="U1135">
        <v>0.2</v>
      </c>
      <c r="V1135">
        <v>-23.364000000000019</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s="4">
        <v>7.5600000000000005</v>
      </c>
      <c r="T1136">
        <v>3</v>
      </c>
      <c r="U1136">
        <v>0.2</v>
      </c>
      <c r="V1136">
        <v>2.6459999999999995</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s="4">
        <v>85.224000000000004</v>
      </c>
      <c r="T1137">
        <v>3</v>
      </c>
      <c r="U1137">
        <v>0.2</v>
      </c>
      <c r="V1137">
        <v>7.4571000000000041</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s="4">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s="4">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s="4">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s="4">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s="4">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s="4">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s="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s="4">
        <v>6.48</v>
      </c>
      <c r="T1145">
        <v>1</v>
      </c>
      <c r="U1145">
        <v>0</v>
      </c>
      <c r="V1145">
        <v>3.1104000000000003</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s="4">
        <v>686.32</v>
      </c>
      <c r="T1146">
        <v>2</v>
      </c>
      <c r="U1146">
        <v>0.2</v>
      </c>
      <c r="V1146">
        <v>223.05399999999995</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s="4">
        <v>62.18</v>
      </c>
      <c r="T1147">
        <v>1</v>
      </c>
      <c r="U1147">
        <v>0</v>
      </c>
      <c r="V1147">
        <v>16.788600000000002</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s="4">
        <v>644.07600000000002</v>
      </c>
      <c r="T1148">
        <v>2</v>
      </c>
      <c r="U1148">
        <v>0.1</v>
      </c>
      <c r="V1148">
        <v>107.34599999999996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s="4">
        <v>5.84</v>
      </c>
      <c r="T1149">
        <v>2</v>
      </c>
      <c r="U1149">
        <v>0</v>
      </c>
      <c r="V1149">
        <v>2.6279999999999997</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s="4">
        <v>12.76</v>
      </c>
      <c r="T1150">
        <v>2</v>
      </c>
      <c r="U1150">
        <v>0</v>
      </c>
      <c r="V1150">
        <v>5.8695999999999993</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s="4">
        <v>10.95</v>
      </c>
      <c r="T1151">
        <v>1</v>
      </c>
      <c r="U1151">
        <v>0</v>
      </c>
      <c r="V1151">
        <v>0.43799999999999883</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s="4">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s="4">
        <v>8.3520000000000003</v>
      </c>
      <c r="T1153">
        <v>6</v>
      </c>
      <c r="U1153">
        <v>0.2</v>
      </c>
      <c r="V1153">
        <v>1.2527999999999997</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s="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s="4">
        <v>159.768</v>
      </c>
      <c r="T1155">
        <v>7</v>
      </c>
      <c r="U1155">
        <v>0.2</v>
      </c>
      <c r="V1155">
        <v>53.921700000000008</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s="4">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s="4">
        <v>2244.48</v>
      </c>
      <c r="T1157">
        <v>7</v>
      </c>
      <c r="U1157">
        <v>0</v>
      </c>
      <c r="V1157">
        <v>493.78559999999993</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s="4">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s="4">
        <v>455.1</v>
      </c>
      <c r="T1159">
        <v>2</v>
      </c>
      <c r="U1159">
        <v>0</v>
      </c>
      <c r="V1159">
        <v>100.12200000000001</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s="4">
        <v>195.184</v>
      </c>
      <c r="T1160">
        <v>1</v>
      </c>
      <c r="U1160">
        <v>0.2</v>
      </c>
      <c r="V1160">
        <v>19.518400000000007</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s="4">
        <v>362.94</v>
      </c>
      <c r="T1161">
        <v>3</v>
      </c>
      <c r="U1161">
        <v>0</v>
      </c>
      <c r="V1161">
        <v>90.735000000000014</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s="4">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s="4">
        <v>53.94</v>
      </c>
      <c r="T1163">
        <v>3</v>
      </c>
      <c r="U1163">
        <v>0</v>
      </c>
      <c r="V1163">
        <v>15.642599999999995</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s="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s="4">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s="4">
        <v>25.32</v>
      </c>
      <c r="T1166">
        <v>5</v>
      </c>
      <c r="U1166">
        <v>0.2</v>
      </c>
      <c r="V1166">
        <v>9.1785000000000014</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s="4">
        <v>46.8</v>
      </c>
      <c r="T1167">
        <v>4</v>
      </c>
      <c r="U1167">
        <v>0</v>
      </c>
      <c r="V1167">
        <v>21.059999999999995</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s="4">
        <v>447.93</v>
      </c>
      <c r="T1168">
        <v>9</v>
      </c>
      <c r="U1168">
        <v>0</v>
      </c>
      <c r="V1168">
        <v>49.272299999999987</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s="4">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s="4">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s="4">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s="4">
        <v>31.92</v>
      </c>
      <c r="T1172">
        <v>4</v>
      </c>
      <c r="U1172">
        <v>0</v>
      </c>
      <c r="V1172">
        <v>8.299199999999999</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s="4">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s="4">
        <v>16.520000000000003</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s="4">
        <v>5.1759999999999984</v>
      </c>
      <c r="T1175">
        <v>4</v>
      </c>
      <c r="U1175">
        <v>0.8</v>
      </c>
      <c r="V1175">
        <v>-7.7640000000000011</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s="4">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s="4">
        <v>27.93</v>
      </c>
      <c r="T1177">
        <v>3</v>
      </c>
      <c r="U1177">
        <v>0</v>
      </c>
      <c r="V1177">
        <v>8.0996999999999986</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s="4">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s="4">
        <v>172.5</v>
      </c>
      <c r="T1179">
        <v>2</v>
      </c>
      <c r="U1179">
        <v>0</v>
      </c>
      <c r="V1179">
        <v>51.749999999999986</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s="4">
        <v>179.97</v>
      </c>
      <c r="T1180">
        <v>3</v>
      </c>
      <c r="U1180">
        <v>0</v>
      </c>
      <c r="V1180">
        <v>44.992500000000007</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s="4">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s="4">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s="4">
        <v>3.76</v>
      </c>
      <c r="T1183">
        <v>2</v>
      </c>
      <c r="U1183">
        <v>0</v>
      </c>
      <c r="V1183">
        <v>1.0903999999999998</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s="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s="4">
        <v>7.92</v>
      </c>
      <c r="T1185">
        <v>5</v>
      </c>
      <c r="U1185">
        <v>0.2</v>
      </c>
      <c r="V1185">
        <v>0.69300000000000006</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s="4">
        <v>12.096000000000002</v>
      </c>
      <c r="T1186">
        <v>7</v>
      </c>
      <c r="U1186">
        <v>0.2</v>
      </c>
      <c r="V1186">
        <v>4.2335999999999991</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s="4">
        <v>485.88</v>
      </c>
      <c r="T1187">
        <v>6</v>
      </c>
      <c r="U1187">
        <v>0</v>
      </c>
      <c r="V1187">
        <v>9.7176000000000329</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s="4">
        <v>25.92</v>
      </c>
      <c r="T1188">
        <v>4</v>
      </c>
      <c r="U1188">
        <v>0</v>
      </c>
      <c r="V1188">
        <v>12.441600000000001</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s="4">
        <v>197.58</v>
      </c>
      <c r="T1189">
        <v>2</v>
      </c>
      <c r="U1189">
        <v>0</v>
      </c>
      <c r="V1189">
        <v>53.346599999999995</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s="4">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s="4">
        <v>889.53600000000006</v>
      </c>
      <c r="T1191">
        <v>8</v>
      </c>
      <c r="U1191">
        <v>0.2</v>
      </c>
      <c r="V1191">
        <v>66.715199999999982</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s="4">
        <v>892.22400000000005</v>
      </c>
      <c r="T1192">
        <v>3</v>
      </c>
      <c r="U1192">
        <v>0.2</v>
      </c>
      <c r="V1192">
        <v>89.222400000000022</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s="4">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s="4">
        <v>23.12</v>
      </c>
      <c r="T1194">
        <v>4</v>
      </c>
      <c r="U1194">
        <v>0</v>
      </c>
      <c r="V1194">
        <v>11.328800000000001</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s="4">
        <v>15.552000000000003</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s="4">
        <v>15.712000000000002</v>
      </c>
      <c r="T1196">
        <v>4</v>
      </c>
      <c r="U1196">
        <v>0.2</v>
      </c>
      <c r="V1196">
        <v>2.553199999999999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s="4">
        <v>24.672000000000001</v>
      </c>
      <c r="T1197">
        <v>2</v>
      </c>
      <c r="U1197">
        <v>0.2</v>
      </c>
      <c r="V1197">
        <v>2.1588000000000021</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s="4">
        <v>55.967999999999996</v>
      </c>
      <c r="T1198">
        <v>1</v>
      </c>
      <c r="U1198">
        <v>0.2</v>
      </c>
      <c r="V1198">
        <v>-2.098800000000006</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s="4">
        <v>431.92800000000005</v>
      </c>
      <c r="T1199">
        <v>9</v>
      </c>
      <c r="U1199">
        <v>0.2</v>
      </c>
      <c r="V1199">
        <v>64.789199999999951</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s="4">
        <v>95.983999999999995</v>
      </c>
      <c r="T1200">
        <v>4</v>
      </c>
      <c r="U1200">
        <v>0.3</v>
      </c>
      <c r="V1200">
        <v>-4.1135999999999981</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s="4">
        <v>1088.7919999999997</v>
      </c>
      <c r="T1201">
        <v>4</v>
      </c>
      <c r="U1201">
        <v>0.8</v>
      </c>
      <c r="V1201">
        <v>-1850.9464000000007</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s="4">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s="4">
        <v>1.8720000000000003</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s="4">
        <v>854.35200000000009</v>
      </c>
      <c r="T1204">
        <v>3</v>
      </c>
      <c r="U1204">
        <v>0.2</v>
      </c>
      <c r="V1204">
        <v>10.679399999999873</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s="4">
        <v>593.5680000000001</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s="4">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s="4">
        <v>271.95999999999998</v>
      </c>
      <c r="T1207">
        <v>5</v>
      </c>
      <c r="U1207">
        <v>0.2</v>
      </c>
      <c r="V1207">
        <v>16.997500000000016</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s="4">
        <v>11.21</v>
      </c>
      <c r="T1208">
        <v>1</v>
      </c>
      <c r="U1208">
        <v>0</v>
      </c>
      <c r="V1208">
        <v>3.3629999999999995</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s="4">
        <v>9.1440000000000001</v>
      </c>
      <c r="T1209">
        <v>3</v>
      </c>
      <c r="U1209">
        <v>0.2</v>
      </c>
      <c r="V1209">
        <v>3.2003999999999997</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s="4">
        <v>14.069999999999999</v>
      </c>
      <c r="T1210">
        <v>7</v>
      </c>
      <c r="U1210">
        <v>0</v>
      </c>
      <c r="V1210">
        <v>6.8942999999999994</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s="4">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s="4">
        <v>8.5440000000000005</v>
      </c>
      <c r="T1212">
        <v>2</v>
      </c>
      <c r="U1212">
        <v>0.2</v>
      </c>
      <c r="V1212">
        <v>2.8835999999999995</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s="4">
        <v>579.13599999999997</v>
      </c>
      <c r="T1213">
        <v>4</v>
      </c>
      <c r="U1213">
        <v>0.2</v>
      </c>
      <c r="V1213">
        <v>21.717599999999948</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s="4">
        <v>141.37199999999999</v>
      </c>
      <c r="T1214">
        <v>2</v>
      </c>
      <c r="U1214">
        <v>0.3</v>
      </c>
      <c r="V1214">
        <v>-48.470400000000019</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s="4">
        <v>3.036</v>
      </c>
      <c r="T1215">
        <v>2</v>
      </c>
      <c r="U1215">
        <v>0.7</v>
      </c>
      <c r="V1215">
        <v>-2.3275999999999994</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s="4">
        <v>4.503000000000001</v>
      </c>
      <c r="T1216">
        <v>1</v>
      </c>
      <c r="U1216">
        <v>0.7</v>
      </c>
      <c r="V1216">
        <v>-3.6024000000000012</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s="4">
        <v>4.6719999999999997</v>
      </c>
      <c r="T1217">
        <v>1</v>
      </c>
      <c r="U1217">
        <v>0.2</v>
      </c>
      <c r="V1217">
        <v>1.5767999999999998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s="4">
        <v>95.88000000000001</v>
      </c>
      <c r="T1218">
        <v>3</v>
      </c>
      <c r="U1218">
        <v>0.2</v>
      </c>
      <c r="V1218">
        <v>28.764000000000006</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s="4">
        <v>17.024000000000001</v>
      </c>
      <c r="T1219">
        <v>2</v>
      </c>
      <c r="U1219">
        <v>0.2</v>
      </c>
      <c r="V1219">
        <v>1.7024000000000008</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s="4">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s="4">
        <v>1931.9579999999999</v>
      </c>
      <c r="T1221">
        <v>7</v>
      </c>
      <c r="U1221">
        <v>0.4</v>
      </c>
      <c r="V1221">
        <v>-386.3915999999997</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s="4">
        <v>249.75</v>
      </c>
      <c r="T1222">
        <v>9</v>
      </c>
      <c r="U1222">
        <v>0</v>
      </c>
      <c r="V1222">
        <v>44.954999999999977</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s="4">
        <v>255.93600000000004</v>
      </c>
      <c r="T1223">
        <v>8</v>
      </c>
      <c r="U1223">
        <v>0.2</v>
      </c>
      <c r="V1223">
        <v>28.792799999999971</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s="4">
        <v>113.78999999999999</v>
      </c>
      <c r="T1224">
        <v>3</v>
      </c>
      <c r="U1224">
        <v>0</v>
      </c>
      <c r="V1224">
        <v>20.482199999999992</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s="4">
        <v>78.150000000000006</v>
      </c>
      <c r="T1225">
        <v>1</v>
      </c>
      <c r="U1225">
        <v>0</v>
      </c>
      <c r="V1225">
        <v>34.38600000000001</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s="4">
        <v>1.7280000000000002</v>
      </c>
      <c r="T1226">
        <v>1</v>
      </c>
      <c r="U1226">
        <v>0.2</v>
      </c>
      <c r="V1226">
        <v>0.60479999999999989</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s="4">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s="4">
        <v>182.94</v>
      </c>
      <c r="T1228">
        <v>3</v>
      </c>
      <c r="U1228">
        <v>0</v>
      </c>
      <c r="V1228">
        <v>3.6587999999999994</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s="4">
        <v>193.86</v>
      </c>
      <c r="T1229">
        <v>2</v>
      </c>
      <c r="U1229">
        <v>0</v>
      </c>
      <c r="V1229">
        <v>11.631599999999992</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s="4">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s="4">
        <v>8.73</v>
      </c>
      <c r="T1231">
        <v>1</v>
      </c>
      <c r="U1231">
        <v>0</v>
      </c>
      <c r="V1231">
        <v>2.9681999999999995</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s="4">
        <v>5.68</v>
      </c>
      <c r="T1232">
        <v>2</v>
      </c>
      <c r="U1232">
        <v>0</v>
      </c>
      <c r="V1232">
        <v>1.7607999999999997</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s="4">
        <v>2.78</v>
      </c>
      <c r="T1233">
        <v>2</v>
      </c>
      <c r="U1233">
        <v>0</v>
      </c>
      <c r="V1233">
        <v>0.72279999999999989</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s="4">
        <v>79.959999999999994</v>
      </c>
      <c r="T1234">
        <v>2</v>
      </c>
      <c r="U1234">
        <v>0</v>
      </c>
      <c r="V1234">
        <v>35.981999999999992</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s="4">
        <v>839.98799999999994</v>
      </c>
      <c r="T1235">
        <v>2</v>
      </c>
      <c r="U1235">
        <v>0.4</v>
      </c>
      <c r="V1235">
        <v>69.99899999999991</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s="4">
        <v>47.952000000000005</v>
      </c>
      <c r="T1236">
        <v>3</v>
      </c>
      <c r="U1236">
        <v>0.2</v>
      </c>
      <c r="V1236">
        <v>13.786200000000006</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s="4">
        <v>37.425000000000004</v>
      </c>
      <c r="T1237">
        <v>5</v>
      </c>
      <c r="U1237">
        <v>0.7</v>
      </c>
      <c r="V1237">
        <v>-29.940000000000012</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s="4">
        <v>63.967999999999996</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s="4">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s="4">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s="4">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s="4">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s="4">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s="4">
        <v>398.35199999999998</v>
      </c>
      <c r="T1244">
        <v>3</v>
      </c>
      <c r="U1244">
        <v>0.2</v>
      </c>
      <c r="V1244">
        <v>124.48499999999999</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s="4">
        <v>8.7200000000000006</v>
      </c>
      <c r="T1245">
        <v>4</v>
      </c>
      <c r="U1245">
        <v>0</v>
      </c>
      <c r="V1245">
        <v>3.5752000000000006</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s="4">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s="4">
        <v>764.6880000000001</v>
      </c>
      <c r="T1247">
        <v>6</v>
      </c>
      <c r="U1247">
        <v>0.2</v>
      </c>
      <c r="V1247">
        <v>95.585999999999899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s="4">
        <v>3610.848</v>
      </c>
      <c r="T1248">
        <v>12</v>
      </c>
      <c r="U1248">
        <v>0.2</v>
      </c>
      <c r="V1248">
        <v>135.4068000000002</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s="4">
        <v>254.97449999999998</v>
      </c>
      <c r="T1249">
        <v>3</v>
      </c>
      <c r="U1249">
        <v>0.15</v>
      </c>
      <c r="V1249">
        <v>11.998799999999989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s="4">
        <v>38.82</v>
      </c>
      <c r="T1250">
        <v>6</v>
      </c>
      <c r="U1250">
        <v>0</v>
      </c>
      <c r="V1250">
        <v>17.468999999999998</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s="4">
        <v>1141.9379999999999</v>
      </c>
      <c r="T1251">
        <v>9</v>
      </c>
      <c r="U1251">
        <v>0.1</v>
      </c>
      <c r="V1251">
        <v>139.57019999999989</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s="4">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s="4">
        <v>3.2</v>
      </c>
      <c r="T1253">
        <v>2</v>
      </c>
      <c r="U1253">
        <v>0</v>
      </c>
      <c r="V1253">
        <v>1.3760000000000003</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s="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s="4">
        <v>5.2480000000000002</v>
      </c>
      <c r="T1255">
        <v>2</v>
      </c>
      <c r="U1255">
        <v>0.2</v>
      </c>
      <c r="V1255">
        <v>0.59039999999999915</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s="4">
        <v>35.909999999999997</v>
      </c>
      <c r="T1256">
        <v>3</v>
      </c>
      <c r="U1256">
        <v>0.4</v>
      </c>
      <c r="V1256">
        <v>-8.3790000000000031</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s="4">
        <v>6.6959999999999997</v>
      </c>
      <c r="T1257">
        <v>1</v>
      </c>
      <c r="U1257">
        <v>0.2</v>
      </c>
      <c r="V1257">
        <v>0.50219999999999976</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s="4">
        <v>43.872000000000007</v>
      </c>
      <c r="T1258">
        <v>2</v>
      </c>
      <c r="U1258">
        <v>0.2</v>
      </c>
      <c r="V1258">
        <v>11.516399999999999</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s="4">
        <v>27.882000000000005</v>
      </c>
      <c r="T1259">
        <v>3</v>
      </c>
      <c r="U1259">
        <v>0.7</v>
      </c>
      <c r="V1259">
        <v>-20.446799999999996</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s="4">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s="4">
        <v>255.68000000000004</v>
      </c>
      <c r="T1261">
        <v>8</v>
      </c>
      <c r="U1261">
        <v>0.2</v>
      </c>
      <c r="V1261">
        <v>76.704000000000008</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s="4">
        <v>863.87999999999988</v>
      </c>
      <c r="T1262">
        <v>3</v>
      </c>
      <c r="U1262">
        <v>0.2</v>
      </c>
      <c r="V1262">
        <v>107.98499999999996</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s="4">
        <v>17.616000000000003</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s="4">
        <v>17.472000000000001</v>
      </c>
      <c r="T1264">
        <v>3</v>
      </c>
      <c r="U1264">
        <v>0.2</v>
      </c>
      <c r="V1264">
        <v>6.3336000000000006</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s="4">
        <v>69.900000000000006</v>
      </c>
      <c r="T1265">
        <v>2</v>
      </c>
      <c r="U1265">
        <v>0</v>
      </c>
      <c r="V1265">
        <v>18.873000000000005</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s="4">
        <v>41.849999999999994</v>
      </c>
      <c r="T1266">
        <v>5</v>
      </c>
      <c r="U1266">
        <v>0</v>
      </c>
      <c r="V1266">
        <v>10.880999999999998</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s="4">
        <v>6.57</v>
      </c>
      <c r="T1267">
        <v>3</v>
      </c>
      <c r="U1267">
        <v>0</v>
      </c>
      <c r="V1267">
        <v>1.7738999999999998</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s="4">
        <v>142.86000000000001</v>
      </c>
      <c r="T1268">
        <v>1</v>
      </c>
      <c r="U1268">
        <v>0</v>
      </c>
      <c r="V1268">
        <v>41.429399999999987</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s="4">
        <v>292.27200000000005</v>
      </c>
      <c r="T1269">
        <v>6</v>
      </c>
      <c r="U1269">
        <v>0.2</v>
      </c>
      <c r="V1269">
        <v>18.266999999999967</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s="4">
        <v>29.328000000000003</v>
      </c>
      <c r="T1270">
        <v>3</v>
      </c>
      <c r="U1270">
        <v>0.2</v>
      </c>
      <c r="V1270">
        <v>3.665999999999995</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s="4">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s="4">
        <v>102.33600000000001</v>
      </c>
      <c r="T1272">
        <v>4</v>
      </c>
      <c r="U1272">
        <v>0.2</v>
      </c>
      <c r="V1272">
        <v>-12.792000000000002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s="4">
        <v>48.791999999999987</v>
      </c>
      <c r="T1273">
        <v>3</v>
      </c>
      <c r="U1273">
        <v>0.8</v>
      </c>
      <c r="V1273">
        <v>-126.85920000000002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s="4">
        <v>44.847999999999992</v>
      </c>
      <c r="T1274">
        <v>8</v>
      </c>
      <c r="U1274">
        <v>0.8</v>
      </c>
      <c r="V1274">
        <v>-67.27200000000002</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s="4">
        <v>10.368000000000002</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s="4">
        <v>388.42999999999995</v>
      </c>
      <c r="T1276">
        <v>5</v>
      </c>
      <c r="U1276">
        <v>0.3</v>
      </c>
      <c r="V1276">
        <v>-88.783999999999978</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s="4">
        <v>14.352000000000002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s="4">
        <v>63.991999999999997</v>
      </c>
      <c r="T1278">
        <v>1</v>
      </c>
      <c r="U1278">
        <v>0.2</v>
      </c>
      <c r="V1278">
        <v>-7.1990999999999961</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s="4">
        <v>86.352000000000004</v>
      </c>
      <c r="T1279">
        <v>3</v>
      </c>
      <c r="U1279">
        <v>0.2</v>
      </c>
      <c r="V1279">
        <v>5.3969999999999914</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s="4">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s="4">
        <v>83.88</v>
      </c>
      <c r="T1281">
        <v>4</v>
      </c>
      <c r="U1281">
        <v>0</v>
      </c>
      <c r="V1281">
        <v>30.196799999999996</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s="4">
        <v>278.39999999999998</v>
      </c>
      <c r="T1282">
        <v>3</v>
      </c>
      <c r="U1282">
        <v>0</v>
      </c>
      <c r="V1282">
        <v>80.735999999999976</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s="4">
        <v>15.120000000000001</v>
      </c>
      <c r="T1283">
        <v>3</v>
      </c>
      <c r="U1283">
        <v>0.2</v>
      </c>
      <c r="V1283">
        <v>4.9139999999999988</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s="4">
        <v>17.430000000000003</v>
      </c>
      <c r="T1284">
        <v>1</v>
      </c>
      <c r="U1284">
        <v>0.7</v>
      </c>
      <c r="V1284">
        <v>-13.363000000000003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s="4">
        <v>251.64</v>
      </c>
      <c r="T1285">
        <v>3</v>
      </c>
      <c r="U1285">
        <v>0.2</v>
      </c>
      <c r="V1285">
        <v>88.073999999999984</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s="4">
        <v>2.7719999999999994</v>
      </c>
      <c r="T1286">
        <v>7</v>
      </c>
      <c r="U1286">
        <v>0.8</v>
      </c>
      <c r="V1286">
        <v>-4.8510000000000009</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s="4">
        <v>14.9</v>
      </c>
      <c r="T1287">
        <v>5</v>
      </c>
      <c r="U1287">
        <v>0</v>
      </c>
      <c r="V1287">
        <v>1.0429999999999984</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s="4">
        <v>15.48</v>
      </c>
      <c r="T1288">
        <v>3</v>
      </c>
      <c r="U1288">
        <v>0</v>
      </c>
      <c r="V1288">
        <v>4.4891999999999985</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s="4">
        <v>39.880000000000003</v>
      </c>
      <c r="T1289">
        <v>2</v>
      </c>
      <c r="U1289">
        <v>0</v>
      </c>
      <c r="V1289">
        <v>11.166400000000003</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s="4">
        <v>12.192</v>
      </c>
      <c r="T1290">
        <v>4</v>
      </c>
      <c r="U1290">
        <v>0.2</v>
      </c>
      <c r="V1290">
        <v>4.1147999999999989</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s="4">
        <v>20.82</v>
      </c>
      <c r="T1291">
        <v>3</v>
      </c>
      <c r="U1291">
        <v>0</v>
      </c>
      <c r="V1291">
        <v>7.4952000000000005</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s="4">
        <v>13.216000000000001</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s="4">
        <v>32.400000000000006</v>
      </c>
      <c r="T1293">
        <v>5</v>
      </c>
      <c r="U1293">
        <v>0</v>
      </c>
      <c r="V1293">
        <v>15.552000000000001</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s="4">
        <v>32.94</v>
      </c>
      <c r="T1294">
        <v>3</v>
      </c>
      <c r="U1294">
        <v>0</v>
      </c>
      <c r="V1294">
        <v>9.2232000000000021</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s="4">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s="4">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s="4">
        <v>845.72799999999995</v>
      </c>
      <c r="T1297">
        <v>13</v>
      </c>
      <c r="U1297">
        <v>0.2</v>
      </c>
      <c r="V1297">
        <v>84.572799999999944</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s="4">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s="4">
        <v>20.72</v>
      </c>
      <c r="T1299">
        <v>2</v>
      </c>
      <c r="U1299">
        <v>0.2</v>
      </c>
      <c r="V1299">
        <v>6.4749999999999979</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s="4">
        <v>114.94999999999999</v>
      </c>
      <c r="T1300">
        <v>5</v>
      </c>
      <c r="U1300">
        <v>0</v>
      </c>
      <c r="V1300">
        <v>2.2990000000000066</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s="4">
        <v>26.96</v>
      </c>
      <c r="T1301">
        <v>2</v>
      </c>
      <c r="U1301">
        <v>0</v>
      </c>
      <c r="V1301">
        <v>7.0095999999999989</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s="4">
        <v>572.76</v>
      </c>
      <c r="T1302">
        <v>6</v>
      </c>
      <c r="U1302">
        <v>0</v>
      </c>
      <c r="V1302">
        <v>166.10039999999995</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s="4">
        <v>286.38</v>
      </c>
      <c r="T1303">
        <v>3</v>
      </c>
      <c r="U1303">
        <v>0</v>
      </c>
      <c r="V1303">
        <v>83.050199999999975</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s="4">
        <v>61.96</v>
      </c>
      <c r="T1304">
        <v>2</v>
      </c>
      <c r="U1304">
        <v>0</v>
      </c>
      <c r="V1304">
        <v>4.3371999999999957</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s="4">
        <v>23.99</v>
      </c>
      <c r="T1305">
        <v>1</v>
      </c>
      <c r="U1305">
        <v>0</v>
      </c>
      <c r="V1305">
        <v>5.5176999999999978</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s="4">
        <v>287.96999999999997</v>
      </c>
      <c r="T1306">
        <v>3</v>
      </c>
      <c r="U1306">
        <v>0</v>
      </c>
      <c r="V1306">
        <v>77.751899999999992</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s="4">
        <v>419.94399999999996</v>
      </c>
      <c r="T1307">
        <v>7</v>
      </c>
      <c r="U1307">
        <v>0.2</v>
      </c>
      <c r="V1307">
        <v>52.492999999999967</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s="4">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s="4">
        <v>17.712</v>
      </c>
      <c r="T1309">
        <v>3</v>
      </c>
      <c r="U1309">
        <v>0.2</v>
      </c>
      <c r="V1309">
        <v>6.4206000000000012</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s="4">
        <v>21.78</v>
      </c>
      <c r="T1310">
        <v>2</v>
      </c>
      <c r="U1310">
        <v>0</v>
      </c>
      <c r="V1310">
        <v>5.6628000000000007</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s="4">
        <v>161.94</v>
      </c>
      <c r="T1311">
        <v>3</v>
      </c>
      <c r="U1311">
        <v>0</v>
      </c>
      <c r="V1311">
        <v>9.716399999999993</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s="4">
        <v>161.56800000000001</v>
      </c>
      <c r="T1312">
        <v>2</v>
      </c>
      <c r="U1312">
        <v>0.2</v>
      </c>
      <c r="V1312">
        <v>-8.0783999999999949</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s="4">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s="4">
        <v>122.12</v>
      </c>
      <c r="T1314">
        <v>4</v>
      </c>
      <c r="U1314">
        <v>0</v>
      </c>
      <c r="V1314">
        <v>56.175200000000004</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s="4">
        <v>155.37199999999999</v>
      </c>
      <c r="T1315">
        <v>2</v>
      </c>
      <c r="U1315">
        <v>0.3</v>
      </c>
      <c r="V1315">
        <v>-13.317599999999999</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s="4">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s="4">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s="4">
        <v>579.29999999999995</v>
      </c>
      <c r="T1318">
        <v>5</v>
      </c>
      <c r="U1318">
        <v>0</v>
      </c>
      <c r="V1318">
        <v>28.964999999999961</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s="4">
        <v>14.200000000000001</v>
      </c>
      <c r="T1319">
        <v>1</v>
      </c>
      <c r="U1319">
        <v>0.2</v>
      </c>
      <c r="V1319">
        <v>3.3724999999999992</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s="4">
        <v>575.91999999999996</v>
      </c>
      <c r="T1320">
        <v>2</v>
      </c>
      <c r="U1320">
        <v>0.2</v>
      </c>
      <c r="V1320">
        <v>71.989999999999981</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s="4">
        <v>5.1840000000000011</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s="4">
        <v>5.2290000000000001</v>
      </c>
      <c r="T1322">
        <v>3</v>
      </c>
      <c r="U1322">
        <v>0.7</v>
      </c>
      <c r="V1322">
        <v>-4.1831999999999976</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s="4">
        <v>285.55200000000002</v>
      </c>
      <c r="T1323">
        <v>2</v>
      </c>
      <c r="U1323">
        <v>0.2</v>
      </c>
      <c r="V1323">
        <v>35.69399999999996</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s="4">
        <v>72.8</v>
      </c>
      <c r="T1324">
        <v>5</v>
      </c>
      <c r="U1324">
        <v>0</v>
      </c>
      <c r="V1324">
        <v>19.656000000000002</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s="4">
        <v>10.816000000000001</v>
      </c>
      <c r="T1325">
        <v>4</v>
      </c>
      <c r="U1325">
        <v>0.2</v>
      </c>
      <c r="V1325">
        <v>3.5151999999999988</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s="4">
        <v>46.26</v>
      </c>
      <c r="T1326">
        <v>3</v>
      </c>
      <c r="U1326">
        <v>0</v>
      </c>
      <c r="V1326">
        <v>12.490200000000003</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s="4">
        <v>17.459999999999997</v>
      </c>
      <c r="T1327">
        <v>6</v>
      </c>
      <c r="U1327">
        <v>0.8</v>
      </c>
      <c r="V1327">
        <v>-30.555000000000007</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s="4">
        <v>51.072000000000003</v>
      </c>
      <c r="T1328">
        <v>6</v>
      </c>
      <c r="U1328">
        <v>0.2</v>
      </c>
      <c r="V1328">
        <v>5.1072000000000024</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s="4">
        <v>11.34</v>
      </c>
      <c r="T1329">
        <v>1</v>
      </c>
      <c r="U1329">
        <v>0</v>
      </c>
      <c r="V1329">
        <v>5.5565999999999995</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s="4">
        <v>87.92</v>
      </c>
      <c r="T1330">
        <v>4</v>
      </c>
      <c r="U1330">
        <v>0</v>
      </c>
      <c r="V1330">
        <v>26.375999999999998</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s="4">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s="4">
        <v>2.97</v>
      </c>
      <c r="T1332">
        <v>1</v>
      </c>
      <c r="U1332">
        <v>0.4</v>
      </c>
      <c r="V1332">
        <v>-0.64350000000000018</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s="4">
        <v>27.439999999999998</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s="4">
        <v>1.0799999999999998</v>
      </c>
      <c r="T1334">
        <v>3</v>
      </c>
      <c r="U1334">
        <v>0.8</v>
      </c>
      <c r="V1334">
        <v>-1.7280000000000002</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s="4">
        <v>7.9599999999999973</v>
      </c>
      <c r="T1335">
        <v>2</v>
      </c>
      <c r="U1335">
        <v>0.8</v>
      </c>
      <c r="V1335">
        <v>-13.930000000000003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s="4">
        <v>140.73599999999999</v>
      </c>
      <c r="T1336">
        <v>8</v>
      </c>
      <c r="U1336">
        <v>0.2</v>
      </c>
      <c r="V1336">
        <v>52.775999999999996</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s="4">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s="4">
        <v>25.11</v>
      </c>
      <c r="T1338">
        <v>3</v>
      </c>
      <c r="U1338">
        <v>0</v>
      </c>
      <c r="V1338">
        <v>6.5285999999999991</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s="4">
        <v>29.78</v>
      </c>
      <c r="T1339">
        <v>2</v>
      </c>
      <c r="U1339">
        <v>0</v>
      </c>
      <c r="V1339">
        <v>8.0406000000000013</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s="4">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s="4">
        <v>75.040000000000006</v>
      </c>
      <c r="T1341">
        <v>8</v>
      </c>
      <c r="U1341">
        <v>0</v>
      </c>
      <c r="V1341">
        <v>36.019200000000005</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s="4">
        <v>695.7</v>
      </c>
      <c r="T1342">
        <v>2</v>
      </c>
      <c r="U1342">
        <v>0.5</v>
      </c>
      <c r="V1342">
        <v>-27.827999999999975</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s="4">
        <v>15.66</v>
      </c>
      <c r="T1343">
        <v>5</v>
      </c>
      <c r="U1343">
        <v>0.7</v>
      </c>
      <c r="V1343">
        <v>-12.527999999999995</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s="4">
        <v>28.854000000000006</v>
      </c>
      <c r="T1344">
        <v>6</v>
      </c>
      <c r="U1344">
        <v>0.7</v>
      </c>
      <c r="V1344">
        <v>-21.159599999999998</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s="4">
        <v>47.82</v>
      </c>
      <c r="T1345">
        <v>3</v>
      </c>
      <c r="U1345">
        <v>0</v>
      </c>
      <c r="V1345">
        <v>14.345999999999995</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s="4">
        <v>13.049999999999999</v>
      </c>
      <c r="T1346">
        <v>5</v>
      </c>
      <c r="U1346">
        <v>0</v>
      </c>
      <c r="V1346">
        <v>6.0029999999999992</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s="4">
        <v>93.78</v>
      </c>
      <c r="T1347">
        <v>2</v>
      </c>
      <c r="U1347">
        <v>0</v>
      </c>
      <c r="V1347">
        <v>36.574200000000005</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s="4">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s="4">
        <v>19.68</v>
      </c>
      <c r="T1349">
        <v>6</v>
      </c>
      <c r="U1349">
        <v>0</v>
      </c>
      <c r="V1349">
        <v>5.7071999999999976</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s="4">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s="4">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s="4">
        <v>258.279</v>
      </c>
      <c r="T1352">
        <v>3</v>
      </c>
      <c r="U1352">
        <v>0.3</v>
      </c>
      <c r="V1352">
        <v>-70.104300000000023</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s="4">
        <v>31.4</v>
      </c>
      <c r="T1353">
        <v>2</v>
      </c>
      <c r="U1353">
        <v>0</v>
      </c>
      <c r="V1353">
        <v>7.8500000000000014</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s="4">
        <v>183.96</v>
      </c>
      <c r="T1354">
        <v>5</v>
      </c>
      <c r="U1354">
        <v>0.2</v>
      </c>
      <c r="V1354">
        <v>20.695499999999988</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s="4">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s="4">
        <v>300.904</v>
      </c>
      <c r="T1356">
        <v>1</v>
      </c>
      <c r="U1356">
        <v>0.2</v>
      </c>
      <c r="V1356">
        <v>11.283900000000017</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s="4">
        <v>220.77600000000001</v>
      </c>
      <c r="T1357">
        <v>3</v>
      </c>
      <c r="U1357">
        <v>0.2</v>
      </c>
      <c r="V1357">
        <v>-44.155200000000022</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s="4">
        <v>281.42400000000004</v>
      </c>
      <c r="T1358">
        <v>11</v>
      </c>
      <c r="U1358">
        <v>0.2</v>
      </c>
      <c r="V1358">
        <v>-35.178000000000004</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s="4">
        <v>79.14</v>
      </c>
      <c r="T1359">
        <v>3</v>
      </c>
      <c r="U1359">
        <v>0</v>
      </c>
      <c r="V1359">
        <v>36.404399999999995</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s="4">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s="4">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s="4">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s="4">
        <v>23.680000000000003</v>
      </c>
      <c r="T1363">
        <v>4</v>
      </c>
      <c r="U1363">
        <v>0.2</v>
      </c>
      <c r="V1363">
        <v>7.3999999999999995</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s="4">
        <v>309.57600000000002</v>
      </c>
      <c r="T1364">
        <v>4</v>
      </c>
      <c r="U1364">
        <v>0.4</v>
      </c>
      <c r="V1364">
        <v>-56.755600000000015</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s="4">
        <v>38.388000000000005</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s="4">
        <v>95.994000000000014</v>
      </c>
      <c r="T1366">
        <v>2</v>
      </c>
      <c r="U1366">
        <v>0.7</v>
      </c>
      <c r="V1366">
        <v>-63.995999999999981</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s="4">
        <v>239.95200000000003</v>
      </c>
      <c r="T1367">
        <v>6</v>
      </c>
      <c r="U1367">
        <v>0.2</v>
      </c>
      <c r="V1367">
        <v>-35.992800000000038</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s="4">
        <v>201.584</v>
      </c>
      <c r="T1368">
        <v>2</v>
      </c>
      <c r="U1368">
        <v>0.2</v>
      </c>
      <c r="V1368">
        <v>15.118800000000007</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s="4">
        <v>899.13600000000008</v>
      </c>
      <c r="T1369">
        <v>4</v>
      </c>
      <c r="U1369">
        <v>0.2</v>
      </c>
      <c r="V1369">
        <v>-146.10960000000014</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s="4">
        <v>145.9</v>
      </c>
      <c r="T1370">
        <v>5</v>
      </c>
      <c r="U1370">
        <v>0</v>
      </c>
      <c r="V1370">
        <v>62.736999999999995</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s="4">
        <v>590.05800000000011</v>
      </c>
      <c r="T1371">
        <v>7</v>
      </c>
      <c r="U1371">
        <v>0.7</v>
      </c>
      <c r="V1371">
        <v>-786.74400000000026</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s="4">
        <v>14.04</v>
      </c>
      <c r="T1372">
        <v>3</v>
      </c>
      <c r="U1372">
        <v>0.2</v>
      </c>
      <c r="V1372">
        <v>1.5794999999999986</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s="4">
        <v>49.08</v>
      </c>
      <c r="T1373">
        <v>3</v>
      </c>
      <c r="U1373">
        <v>0</v>
      </c>
      <c r="V1373">
        <v>4.9079999999999977</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s="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s="4">
        <v>17.088000000000001</v>
      </c>
      <c r="T1375">
        <v>4</v>
      </c>
      <c r="U1375">
        <v>0.2</v>
      </c>
      <c r="V1375">
        <v>5.5535999999999994</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s="4">
        <v>912.75</v>
      </c>
      <c r="T1376">
        <v>5</v>
      </c>
      <c r="U1376">
        <v>0</v>
      </c>
      <c r="V1376">
        <v>118.65750000000006</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s="4">
        <v>1089.75</v>
      </c>
      <c r="T1377">
        <v>3</v>
      </c>
      <c r="U1377">
        <v>0</v>
      </c>
      <c r="V1377">
        <v>305.13000000000011</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s="4">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s="4">
        <v>16.399999999999999</v>
      </c>
      <c r="T1379">
        <v>5</v>
      </c>
      <c r="U1379">
        <v>0</v>
      </c>
      <c r="V1379">
        <v>4.2639999999999993</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s="4">
        <v>399.96000000000004</v>
      </c>
      <c r="T1380">
        <v>5</v>
      </c>
      <c r="U1380">
        <v>0.2</v>
      </c>
      <c r="V1380">
        <v>34.996499999999969</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s="4">
        <v>158.9</v>
      </c>
      <c r="T1381">
        <v>5</v>
      </c>
      <c r="U1381">
        <v>0</v>
      </c>
      <c r="V1381">
        <v>7.9449999999999932</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s="4">
        <v>13.184000000000001</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s="4">
        <v>83.951999999999998</v>
      </c>
      <c r="T1383">
        <v>3</v>
      </c>
      <c r="U1383">
        <v>0.6</v>
      </c>
      <c r="V1383">
        <v>-90.24839999999999</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s="4">
        <v>80.98</v>
      </c>
      <c r="T1384">
        <v>1</v>
      </c>
      <c r="U1384">
        <v>0</v>
      </c>
      <c r="V1384">
        <v>1.6196000000000055</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s="4">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s="4">
        <v>9.4499999999999993</v>
      </c>
      <c r="T1386">
        <v>5</v>
      </c>
      <c r="U1386">
        <v>0</v>
      </c>
      <c r="V1386">
        <v>0.18900000000000028</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s="4">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s="4">
        <v>239.98</v>
      </c>
      <c r="T1388">
        <v>2</v>
      </c>
      <c r="U1388">
        <v>0</v>
      </c>
      <c r="V1388">
        <v>52.795599999999979</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s="4">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s="4">
        <v>104.85000000000001</v>
      </c>
      <c r="T1390">
        <v>3</v>
      </c>
      <c r="U1390">
        <v>0</v>
      </c>
      <c r="V1390">
        <v>28.309500000000007</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s="4">
        <v>484.83000000000004</v>
      </c>
      <c r="T1391">
        <v>3</v>
      </c>
      <c r="U1391">
        <v>0</v>
      </c>
      <c r="V1391">
        <v>126.05580000000002</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s="4">
        <v>122.97</v>
      </c>
      <c r="T1392">
        <v>3</v>
      </c>
      <c r="U1392">
        <v>0</v>
      </c>
      <c r="V1392">
        <v>60.255300000000005</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s="4">
        <v>154.44</v>
      </c>
      <c r="T1393">
        <v>3</v>
      </c>
      <c r="U1393">
        <v>0</v>
      </c>
      <c r="V1393">
        <v>1.5444000000000031</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s="4">
        <v>342.37</v>
      </c>
      <c r="T1394">
        <v>7</v>
      </c>
      <c r="U1394">
        <v>0</v>
      </c>
      <c r="V1394">
        <v>160.91389999999998</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s="4">
        <v>9.5519999999999996</v>
      </c>
      <c r="T1395">
        <v>3</v>
      </c>
      <c r="U1395">
        <v>0.2</v>
      </c>
      <c r="V1395">
        <v>1.5521999999999991</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s="4">
        <v>652.45000000000005</v>
      </c>
      <c r="T1396">
        <v>5</v>
      </c>
      <c r="U1396">
        <v>0.5</v>
      </c>
      <c r="V1396">
        <v>-430.61700000000019</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s="4">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s="4">
        <v>17.216000000000001</v>
      </c>
      <c r="T1398">
        <v>4</v>
      </c>
      <c r="U1398">
        <v>0.2</v>
      </c>
      <c r="V1398">
        <v>6.025599999999999</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s="4">
        <v>11.56</v>
      </c>
      <c r="T1399">
        <v>2</v>
      </c>
      <c r="U1399">
        <v>0</v>
      </c>
      <c r="V1399">
        <v>5.6644000000000005</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s="4">
        <v>88.4</v>
      </c>
      <c r="T1400">
        <v>4</v>
      </c>
      <c r="U1400">
        <v>0</v>
      </c>
      <c r="V1400">
        <v>11.492000000000004</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s="4">
        <v>6.48</v>
      </c>
      <c r="T1401">
        <v>1</v>
      </c>
      <c r="U1401">
        <v>0</v>
      </c>
      <c r="V1401">
        <v>3.1104000000000003</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s="4">
        <v>21.8</v>
      </c>
      <c r="T1402">
        <v>2</v>
      </c>
      <c r="U1402">
        <v>0</v>
      </c>
      <c r="V1402">
        <v>6.104000000000001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s="4">
        <v>251.79000000000002</v>
      </c>
      <c r="T1403">
        <v>3</v>
      </c>
      <c r="U1403">
        <v>0</v>
      </c>
      <c r="V1403">
        <v>118.34129999999999</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s="4">
        <v>205.17599999999999</v>
      </c>
      <c r="T1404">
        <v>2</v>
      </c>
      <c r="U1404">
        <v>0.4</v>
      </c>
      <c r="V1404">
        <v>-58.133199999999988</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s="4">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s="4">
        <v>10.304000000000002</v>
      </c>
      <c r="T1406">
        <v>1</v>
      </c>
      <c r="U1406">
        <v>0.2</v>
      </c>
      <c r="V1406">
        <v>-2.1896000000000004</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s="4">
        <v>154.76400000000001</v>
      </c>
      <c r="T1407">
        <v>3</v>
      </c>
      <c r="U1407">
        <v>0.4</v>
      </c>
      <c r="V1407">
        <v>-36.11160000000001</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s="4">
        <v>116.78399999999999</v>
      </c>
      <c r="T1408">
        <v>2</v>
      </c>
      <c r="U1408">
        <v>0.2</v>
      </c>
      <c r="V1408">
        <v>21.896999999999991</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s="4">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s="4">
        <v>39.979999999999997</v>
      </c>
      <c r="T1410">
        <v>2</v>
      </c>
      <c r="U1410">
        <v>0</v>
      </c>
      <c r="V1410">
        <v>9.9949999999999974</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s="4">
        <v>393.16500000000002</v>
      </c>
      <c r="T1411">
        <v>3</v>
      </c>
      <c r="U1411">
        <v>0.5</v>
      </c>
      <c r="V1411">
        <v>-204.44580000000005</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s="4">
        <v>23.680000000000003</v>
      </c>
      <c r="T1412">
        <v>2</v>
      </c>
      <c r="U1412">
        <v>0.2</v>
      </c>
      <c r="V1412">
        <v>8.879999999999999</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s="4">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s="4">
        <v>165.28</v>
      </c>
      <c r="T1414">
        <v>4</v>
      </c>
      <c r="U1414">
        <v>0</v>
      </c>
      <c r="V1414">
        <v>14.875200000000007</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s="4">
        <v>334.76800000000003</v>
      </c>
      <c r="T1415">
        <v>7</v>
      </c>
      <c r="U1415">
        <v>0.2</v>
      </c>
      <c r="V1415">
        <v>108.79959999999997</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s="4">
        <v>239.96999999999997</v>
      </c>
      <c r="T1416">
        <v>3</v>
      </c>
      <c r="U1416">
        <v>0</v>
      </c>
      <c r="V1416">
        <v>26.39670000000001</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s="4">
        <v>37.74</v>
      </c>
      <c r="T1417">
        <v>3</v>
      </c>
      <c r="U1417">
        <v>0</v>
      </c>
      <c r="V1417">
        <v>12.831599999999996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s="4">
        <v>946.34400000000005</v>
      </c>
      <c r="T1418">
        <v>7</v>
      </c>
      <c r="U1418">
        <v>0.2</v>
      </c>
      <c r="V1418">
        <v>118.29299999999989</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s="4">
        <v>151.20000000000002</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s="4">
        <v>4.9280000000000008</v>
      </c>
      <c r="T1420">
        <v>4</v>
      </c>
      <c r="U1420">
        <v>0.6</v>
      </c>
      <c r="V1420">
        <v>-1.4783999999999997</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s="4">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s="4">
        <v>72.588000000000008</v>
      </c>
      <c r="T1422">
        <v>2</v>
      </c>
      <c r="U1422">
        <v>0.7</v>
      </c>
      <c r="V1422">
        <v>-48.391999999999982</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s="4">
        <v>60.672000000000004</v>
      </c>
      <c r="T1423">
        <v>2</v>
      </c>
      <c r="U1423">
        <v>0.2</v>
      </c>
      <c r="V1423">
        <v>14.409600000000003</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s="4">
        <v>77.031000000000006</v>
      </c>
      <c r="T1424">
        <v>9</v>
      </c>
      <c r="U1424">
        <v>0.7</v>
      </c>
      <c r="V1424">
        <v>-59.057100000000005</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s="4">
        <v>119.90400000000001</v>
      </c>
      <c r="T1425">
        <v>6</v>
      </c>
      <c r="U1425">
        <v>0.2</v>
      </c>
      <c r="V1425">
        <v>-1.4988000000000135</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s="4">
        <v>263.96000000000004</v>
      </c>
      <c r="T1426">
        <v>5</v>
      </c>
      <c r="U1426">
        <v>0.2</v>
      </c>
      <c r="V1426">
        <v>23.096500000000006</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s="4">
        <v>363.64800000000002</v>
      </c>
      <c r="T1427">
        <v>4</v>
      </c>
      <c r="U1427">
        <v>0.2</v>
      </c>
      <c r="V1427">
        <v>-86.366400000000027</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s="4">
        <v>9.7280000000000015</v>
      </c>
      <c r="T1428">
        <v>2</v>
      </c>
      <c r="U1428">
        <v>0.2</v>
      </c>
      <c r="V1428">
        <v>3.283199999999999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s="4">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s="4">
        <v>29.800000000000004</v>
      </c>
      <c r="T1430">
        <v>5</v>
      </c>
      <c r="U1430">
        <v>0.2</v>
      </c>
      <c r="V1430">
        <v>9.3124999999999982</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s="4">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s="4">
        <v>220.75200000000001</v>
      </c>
      <c r="T1432">
        <v>8</v>
      </c>
      <c r="U1432">
        <v>0.4</v>
      </c>
      <c r="V1432">
        <v>-40.47120000000001</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s="4">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s="4">
        <v>7.27</v>
      </c>
      <c r="T1434">
        <v>1</v>
      </c>
      <c r="U1434">
        <v>0</v>
      </c>
      <c r="V1434">
        <v>1.9629000000000003</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s="4">
        <v>1819.8600000000001</v>
      </c>
      <c r="T1435">
        <v>14</v>
      </c>
      <c r="U1435">
        <v>0</v>
      </c>
      <c r="V1435">
        <v>163.78740000000002</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s="4">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s="4">
        <v>31.104000000000006</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s="4">
        <v>5.2480000000000002</v>
      </c>
      <c r="T1438">
        <v>2</v>
      </c>
      <c r="U1438">
        <v>0.2</v>
      </c>
      <c r="V1438">
        <v>0.59039999999999915</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s="4">
        <v>263.88</v>
      </c>
      <c r="T1439">
        <v>3</v>
      </c>
      <c r="U1439">
        <v>0.2</v>
      </c>
      <c r="V1439">
        <v>42.880500000000012</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s="4">
        <v>2453.4299999999998</v>
      </c>
      <c r="T1440">
        <v>5</v>
      </c>
      <c r="U1440">
        <v>0.3</v>
      </c>
      <c r="V1440">
        <v>-350.4899999999999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s="4">
        <v>29.700000000000003</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s="4">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s="4">
        <v>36.672000000000004</v>
      </c>
      <c r="T1443">
        <v>2</v>
      </c>
      <c r="U1443">
        <v>0.2</v>
      </c>
      <c r="V1443">
        <v>11.459999999999999</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s="4">
        <v>13.76</v>
      </c>
      <c r="T1444">
        <v>2</v>
      </c>
      <c r="U1444">
        <v>0</v>
      </c>
      <c r="V1444">
        <v>6.3295999999999992</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s="4">
        <v>139.42400000000001</v>
      </c>
      <c r="T1445">
        <v>4</v>
      </c>
      <c r="U1445">
        <v>0.2</v>
      </c>
      <c r="V1445">
        <v>17.42799999999999</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s="4">
        <v>1979.9280000000001</v>
      </c>
      <c r="T1446">
        <v>9</v>
      </c>
      <c r="U1446">
        <v>0.2</v>
      </c>
      <c r="V1446">
        <v>148.49459999999993</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s="4">
        <v>164.73599999999999</v>
      </c>
      <c r="T1447">
        <v>4</v>
      </c>
      <c r="U1447">
        <v>0.2</v>
      </c>
      <c r="V1447">
        <v>-39.124799999999993</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s="4">
        <v>470.30199999999996</v>
      </c>
      <c r="T1448">
        <v>7</v>
      </c>
      <c r="U1448">
        <v>0.3</v>
      </c>
      <c r="V1448">
        <v>-87.341800000000035</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s="4">
        <v>47.984000000000002</v>
      </c>
      <c r="T1449">
        <v>2</v>
      </c>
      <c r="U1449">
        <v>0.2</v>
      </c>
      <c r="V1449">
        <v>5.9979999999999922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s="4">
        <v>2.5020000000000002</v>
      </c>
      <c r="T1450">
        <v>3</v>
      </c>
      <c r="U1450">
        <v>0.7</v>
      </c>
      <c r="V1450">
        <v>-1.7513999999999994</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s="4">
        <v>88.751999999999995</v>
      </c>
      <c r="T1451">
        <v>3</v>
      </c>
      <c r="U1451">
        <v>0.2</v>
      </c>
      <c r="V1451">
        <v>11.093999999999998</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s="4">
        <v>2.0250000000000004</v>
      </c>
      <c r="T1452">
        <v>1</v>
      </c>
      <c r="U1452">
        <v>0.7</v>
      </c>
      <c r="V1452">
        <v>-1.3499999999999996</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s="4">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s="4">
        <v>91.679999999999993</v>
      </c>
      <c r="T1454">
        <v>3</v>
      </c>
      <c r="U1454">
        <v>0</v>
      </c>
      <c r="V1454">
        <v>45.839999999999996</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s="4">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s="4">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s="4">
        <v>91.199999999999989</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s="4">
        <v>452.93999999999994</v>
      </c>
      <c r="T1458">
        <v>3</v>
      </c>
      <c r="U1458">
        <v>0</v>
      </c>
      <c r="V1458">
        <v>67.940999999999974</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s="4">
        <v>52.199999999999996</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s="4">
        <v>15.936000000000002</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s="4">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s="4">
        <v>55.424000000000007</v>
      </c>
      <c r="T1462">
        <v>2</v>
      </c>
      <c r="U1462">
        <v>0.2</v>
      </c>
      <c r="V1462">
        <v>19.398399999999995</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s="4">
        <v>244.00599999999997</v>
      </c>
      <c r="T1463">
        <v>2</v>
      </c>
      <c r="U1463">
        <v>0.3</v>
      </c>
      <c r="V1463">
        <v>-31.372200000000007</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s="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s="4">
        <v>1024.7159999999999</v>
      </c>
      <c r="T1465">
        <v>6</v>
      </c>
      <c r="U1465">
        <v>0.3</v>
      </c>
      <c r="V1465">
        <v>-29.277599999999893</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s="4">
        <v>3.68</v>
      </c>
      <c r="T1466">
        <v>2</v>
      </c>
      <c r="U1466">
        <v>0</v>
      </c>
      <c r="V1466">
        <v>1.8032000000000001</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s="4">
        <v>121.376</v>
      </c>
      <c r="T1467">
        <v>4</v>
      </c>
      <c r="U1467">
        <v>0.2</v>
      </c>
      <c r="V1467">
        <v>-3.0344000000000122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s="4">
        <v>95.976000000000013</v>
      </c>
      <c r="T1468">
        <v>3</v>
      </c>
      <c r="U1468">
        <v>0.2</v>
      </c>
      <c r="V1468">
        <v>-10.797300000000011</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s="4">
        <v>255.96799999999999</v>
      </c>
      <c r="T1469">
        <v>4</v>
      </c>
      <c r="U1469">
        <v>0.2</v>
      </c>
      <c r="V1469">
        <v>31.995999999999974</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s="4">
        <v>872.94</v>
      </c>
      <c r="T1470">
        <v>3</v>
      </c>
      <c r="U1470">
        <v>0</v>
      </c>
      <c r="V1470">
        <v>226.96439999999998</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s="4">
        <v>41.54</v>
      </c>
      <c r="T1471">
        <v>2</v>
      </c>
      <c r="U1471">
        <v>0</v>
      </c>
      <c r="V1471">
        <v>19.523799999999998</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s="4">
        <v>12.96</v>
      </c>
      <c r="T1472">
        <v>2</v>
      </c>
      <c r="U1472">
        <v>0</v>
      </c>
      <c r="V1472">
        <v>6.2208000000000006</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s="4">
        <v>6.8480000000000008</v>
      </c>
      <c r="T1473">
        <v>2</v>
      </c>
      <c r="U1473">
        <v>0.2</v>
      </c>
      <c r="V1473">
        <v>0.59920000000000018</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s="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s="4">
        <v>6.6879999999999997</v>
      </c>
      <c r="T1475">
        <v>4</v>
      </c>
      <c r="U1475">
        <v>0.6</v>
      </c>
      <c r="V1475">
        <v>-4.0127999999999986</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s="4">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s="4">
        <v>17.712</v>
      </c>
      <c r="T1477">
        <v>3</v>
      </c>
      <c r="U1477">
        <v>0.2</v>
      </c>
      <c r="V1477">
        <v>6.4206000000000012</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s="4">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s="4">
        <v>52.136000000000003</v>
      </c>
      <c r="T1479">
        <v>7</v>
      </c>
      <c r="U1479">
        <v>0.2</v>
      </c>
      <c r="V1479">
        <v>5.865299999999996</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s="4">
        <v>31.968000000000004</v>
      </c>
      <c r="T1480">
        <v>4</v>
      </c>
      <c r="U1480">
        <v>0.2</v>
      </c>
      <c r="V1480">
        <v>2.3976000000000006</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s="4">
        <v>25.92</v>
      </c>
      <c r="T1481">
        <v>4</v>
      </c>
      <c r="U1481">
        <v>0</v>
      </c>
      <c r="V1481">
        <v>12.441600000000001</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s="4">
        <v>40.46</v>
      </c>
      <c r="T1482">
        <v>7</v>
      </c>
      <c r="U1482">
        <v>0</v>
      </c>
      <c r="V1482">
        <v>19.825400000000002</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s="4">
        <v>33.869999999999997</v>
      </c>
      <c r="T1483">
        <v>3</v>
      </c>
      <c r="U1483">
        <v>0</v>
      </c>
      <c r="V1483">
        <v>8.8061999999999987</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s="4">
        <v>9.7280000000000015</v>
      </c>
      <c r="T1484">
        <v>2</v>
      </c>
      <c r="U1484">
        <v>0.2</v>
      </c>
      <c r="V1484">
        <v>1.702399999999999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s="4">
        <v>3.4240000000000004</v>
      </c>
      <c r="T1485">
        <v>1</v>
      </c>
      <c r="U1485">
        <v>0.2</v>
      </c>
      <c r="V1485">
        <v>1.0699999999999996</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s="4">
        <v>177</v>
      </c>
      <c r="T1486">
        <v>3</v>
      </c>
      <c r="U1486">
        <v>0</v>
      </c>
      <c r="V1486">
        <v>30.089999999999982</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s="4">
        <v>3.76</v>
      </c>
      <c r="T1487">
        <v>2</v>
      </c>
      <c r="U1487">
        <v>0</v>
      </c>
      <c r="V1487">
        <v>1.3159999999999998</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s="4">
        <v>1212.848</v>
      </c>
      <c r="T1488">
        <v>7</v>
      </c>
      <c r="U1488">
        <v>0.2</v>
      </c>
      <c r="V1488">
        <v>106.12420000000014</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s="4">
        <v>89.97</v>
      </c>
      <c r="T1489">
        <v>3</v>
      </c>
      <c r="U1489">
        <v>0</v>
      </c>
      <c r="V1489">
        <v>37.787400000000005</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s="4">
        <v>42.599999999999994</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s="4">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s="4">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s="4">
        <v>5.88</v>
      </c>
      <c r="T1493">
        <v>1</v>
      </c>
      <c r="U1493">
        <v>0</v>
      </c>
      <c r="V1493">
        <v>2.8811999999999998</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s="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s="4">
        <v>9.64</v>
      </c>
      <c r="T1495">
        <v>2</v>
      </c>
      <c r="U1495">
        <v>0</v>
      </c>
      <c r="V1495">
        <v>3.6632000000000007</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s="4">
        <v>40.049999999999997</v>
      </c>
      <c r="T1496">
        <v>3</v>
      </c>
      <c r="U1496">
        <v>0</v>
      </c>
      <c r="V1496">
        <v>11.213999999999999</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s="4">
        <v>10.192000000000002</v>
      </c>
      <c r="T1497">
        <v>7</v>
      </c>
      <c r="U1497">
        <v>0.2</v>
      </c>
      <c r="V1497">
        <v>3.1849999999999992</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s="4">
        <v>16.784000000000002</v>
      </c>
      <c r="T1498">
        <v>1</v>
      </c>
      <c r="U1498">
        <v>0.2</v>
      </c>
      <c r="V1498">
        <v>-0.20980000000000043</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s="4">
        <v>13.120000000000001</v>
      </c>
      <c r="T1499">
        <v>5</v>
      </c>
      <c r="U1499">
        <v>0.2</v>
      </c>
      <c r="V1499">
        <v>3.7720000000000002</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s="4">
        <v>18.16</v>
      </c>
      <c r="T1500">
        <v>5</v>
      </c>
      <c r="U1500">
        <v>0.2</v>
      </c>
      <c r="V1500">
        <v>6.5830000000000011</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s="4">
        <v>16.056000000000001</v>
      </c>
      <c r="T1501">
        <v>3</v>
      </c>
      <c r="U1501">
        <v>0.2</v>
      </c>
      <c r="V1501">
        <v>5.8203000000000005</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s="4">
        <v>223.05600000000001</v>
      </c>
      <c r="T1502">
        <v>9</v>
      </c>
      <c r="U1502">
        <v>0.2</v>
      </c>
      <c r="V1502">
        <v>69.704999999999984</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s="4">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s="4">
        <v>33.520000000000003</v>
      </c>
      <c r="T1504">
        <v>2</v>
      </c>
      <c r="U1504">
        <v>0.2</v>
      </c>
      <c r="V1504">
        <v>3.3519999999999985</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s="4">
        <v>9.94</v>
      </c>
      <c r="T1505">
        <v>2</v>
      </c>
      <c r="U1505">
        <v>0</v>
      </c>
      <c r="V1505">
        <v>3.0813999999999995</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s="4">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s="4">
        <v>1004.9760000000001</v>
      </c>
      <c r="T1507">
        <v>6</v>
      </c>
      <c r="U1507">
        <v>0.2</v>
      </c>
      <c r="V1507">
        <v>-175.87080000000009</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s="4">
        <v>17.880000000000003</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s="4">
        <v>396</v>
      </c>
      <c r="T1509">
        <v>4</v>
      </c>
      <c r="U1509">
        <v>0</v>
      </c>
      <c r="V1509">
        <v>190.07999999999998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s="4">
        <v>34.5</v>
      </c>
      <c r="T1510">
        <v>3</v>
      </c>
      <c r="U1510">
        <v>0</v>
      </c>
      <c r="V1510">
        <v>15.524999999999999</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s="4">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s="4">
        <v>385.6</v>
      </c>
      <c r="T1512">
        <v>8</v>
      </c>
      <c r="U1512">
        <v>0</v>
      </c>
      <c r="V1512">
        <v>111.82399999999996</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s="4">
        <v>35.82</v>
      </c>
      <c r="T1513">
        <v>9</v>
      </c>
      <c r="U1513">
        <v>0</v>
      </c>
      <c r="V1513">
        <v>11.820599999999997</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s="4">
        <v>200.06400000000002</v>
      </c>
      <c r="T1514">
        <v>3</v>
      </c>
      <c r="U1514">
        <v>0.2</v>
      </c>
      <c r="V1514">
        <v>12.504000000000005</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s="4">
        <v>21.379999999999995</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s="4">
        <v>6.743999999999998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s="4">
        <v>63.686</v>
      </c>
      <c r="T1517">
        <v>1</v>
      </c>
      <c r="U1517">
        <v>0.3</v>
      </c>
      <c r="V1517">
        <v>-9.0980000000000025</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s="4">
        <v>1669.6</v>
      </c>
      <c r="T1518">
        <v>4</v>
      </c>
      <c r="U1518">
        <v>0</v>
      </c>
      <c r="V1518">
        <v>116.87199999999984</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s="4">
        <v>83.84</v>
      </c>
      <c r="T1519">
        <v>2</v>
      </c>
      <c r="U1519">
        <v>0.2</v>
      </c>
      <c r="V1519">
        <v>27.247999999999998</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s="4">
        <v>13.272000000000002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s="4">
        <v>21.335999999999999</v>
      </c>
      <c r="T1521">
        <v>7</v>
      </c>
      <c r="U1521">
        <v>0.2</v>
      </c>
      <c r="V1521">
        <v>7.7343000000000011</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s="4">
        <v>16.520000000000003</v>
      </c>
      <c r="T1522">
        <v>5</v>
      </c>
      <c r="U1522">
        <v>0.2</v>
      </c>
      <c r="V1522">
        <v>2.0649999999999986</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s="4">
        <v>206.11199999999997</v>
      </c>
      <c r="T1523">
        <v>6</v>
      </c>
      <c r="U1523">
        <v>0.2</v>
      </c>
      <c r="V1523">
        <v>48.951600000000013</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s="4">
        <v>19.920000000000002</v>
      </c>
      <c r="T1524">
        <v>5</v>
      </c>
      <c r="U1524">
        <v>0.2</v>
      </c>
      <c r="V1524">
        <v>6.7230000000000008</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s="4">
        <v>198.27200000000002</v>
      </c>
      <c r="T1525">
        <v>8</v>
      </c>
      <c r="U1525">
        <v>0.2</v>
      </c>
      <c r="V1525">
        <v>61.959999999999987</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s="4">
        <v>247.10399999999998</v>
      </c>
      <c r="T1526">
        <v>6</v>
      </c>
      <c r="U1526">
        <v>0.2</v>
      </c>
      <c r="V1526">
        <v>-58.68719999999999</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s="4">
        <v>86.304000000000002</v>
      </c>
      <c r="T1527">
        <v>6</v>
      </c>
      <c r="U1527">
        <v>0.2</v>
      </c>
      <c r="V1527">
        <v>9.7091999999999885</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s="4">
        <v>4.16</v>
      </c>
      <c r="T1528">
        <v>2</v>
      </c>
      <c r="U1528">
        <v>0.2</v>
      </c>
      <c r="V1528">
        <v>0.36400000000000032</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s="4">
        <v>11.648000000000001</v>
      </c>
      <c r="T1529">
        <v>2</v>
      </c>
      <c r="U1529">
        <v>0.2</v>
      </c>
      <c r="V1529">
        <v>3.3488000000000011</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s="4">
        <v>26.18</v>
      </c>
      <c r="T1530">
        <v>7</v>
      </c>
      <c r="U1530">
        <v>0</v>
      </c>
      <c r="V1530">
        <v>0.5236000000000014</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s="4">
        <v>7.3</v>
      </c>
      <c r="T1531">
        <v>2</v>
      </c>
      <c r="U1531">
        <v>0</v>
      </c>
      <c r="V1531">
        <v>3.4309999999999996</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s="4">
        <v>74.352000000000004</v>
      </c>
      <c r="T1532">
        <v>3</v>
      </c>
      <c r="U1532">
        <v>0.2</v>
      </c>
      <c r="V1532">
        <v>23.234999999999992</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s="4">
        <v>10.744</v>
      </c>
      <c r="T1533">
        <v>1</v>
      </c>
      <c r="U1533">
        <v>0.2</v>
      </c>
      <c r="V1533">
        <v>0.80579999999999963</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s="4">
        <v>8.3760000000000012</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s="4">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s="4">
        <v>203.98299999999998</v>
      </c>
      <c r="T1536">
        <v>2</v>
      </c>
      <c r="U1536">
        <v>0.15</v>
      </c>
      <c r="V1536">
        <v>16.798599999999979</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s="4">
        <v>40.74</v>
      </c>
      <c r="T1537">
        <v>3</v>
      </c>
      <c r="U1537">
        <v>0</v>
      </c>
      <c r="V1537">
        <v>0.4073999999999991</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s="4">
        <v>11.67</v>
      </c>
      <c r="T1538">
        <v>3</v>
      </c>
      <c r="U1538">
        <v>0</v>
      </c>
      <c r="V1538">
        <v>3.0342000000000002</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s="4">
        <v>39.99</v>
      </c>
      <c r="T1539">
        <v>1</v>
      </c>
      <c r="U1539">
        <v>0</v>
      </c>
      <c r="V1539">
        <v>11.597099999999998</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s="4">
        <v>16.28</v>
      </c>
      <c r="T1540">
        <v>2</v>
      </c>
      <c r="U1540">
        <v>0</v>
      </c>
      <c r="V1540">
        <v>6.5120000000000005</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s="4">
        <v>782.94</v>
      </c>
      <c r="T1541">
        <v>3</v>
      </c>
      <c r="U1541">
        <v>0</v>
      </c>
      <c r="V1541">
        <v>203.56440000000003</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s="4">
        <v>242.48000000000002</v>
      </c>
      <c r="T1542">
        <v>7</v>
      </c>
      <c r="U1542">
        <v>0</v>
      </c>
      <c r="V1542">
        <v>116.39039999999999</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s="4">
        <v>8.32</v>
      </c>
      <c r="T1543">
        <v>5</v>
      </c>
      <c r="U1543">
        <v>0.2</v>
      </c>
      <c r="V1543">
        <v>2.2880000000000003</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s="4">
        <v>10.464000000000002</v>
      </c>
      <c r="T1544">
        <v>6</v>
      </c>
      <c r="U1544">
        <v>0.2</v>
      </c>
      <c r="V1544">
        <v>1.7003999999999992</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s="4">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s="4">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s="4">
        <v>1573.4880000000001</v>
      </c>
      <c r="T1547">
        <v>7</v>
      </c>
      <c r="U1547">
        <v>0.2</v>
      </c>
      <c r="V1547">
        <v>196.68599999999986</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s="4">
        <v>335.52</v>
      </c>
      <c r="T1548">
        <v>4</v>
      </c>
      <c r="U1548">
        <v>0.2</v>
      </c>
      <c r="V1548">
        <v>117.43199999999999</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s="4">
        <v>23.911999999999995</v>
      </c>
      <c r="T1549">
        <v>2</v>
      </c>
      <c r="U1549">
        <v>0.8</v>
      </c>
      <c r="V1549">
        <v>-40.650400000000019</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s="4">
        <v>27.056000000000001</v>
      </c>
      <c r="T1550">
        <v>2</v>
      </c>
      <c r="U1550">
        <v>0.2</v>
      </c>
      <c r="V1550">
        <v>2.3673999999999991</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s="4">
        <v>559.99200000000008</v>
      </c>
      <c r="T1551">
        <v>1</v>
      </c>
      <c r="U1551">
        <v>0.2</v>
      </c>
      <c r="V1551">
        <v>174.99749999999997</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s="4">
        <v>9.3239999999999981</v>
      </c>
      <c r="T1552">
        <v>6</v>
      </c>
      <c r="U1552">
        <v>0.8</v>
      </c>
      <c r="V1552">
        <v>-24.708599999999997</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s="4">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s="4">
        <v>21.560000000000002</v>
      </c>
      <c r="T1554">
        <v>7</v>
      </c>
      <c r="U1554">
        <v>0</v>
      </c>
      <c r="V1554">
        <v>10.348799999999999</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s="4">
        <v>124.75</v>
      </c>
      <c r="T1555">
        <v>5</v>
      </c>
      <c r="U1555">
        <v>0</v>
      </c>
      <c r="V1555">
        <v>57.384999999999991</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s="4">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s="4">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s="4">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s="4">
        <v>79.36</v>
      </c>
      <c r="T1559">
        <v>5</v>
      </c>
      <c r="U1559">
        <v>0.2</v>
      </c>
      <c r="V1559">
        <v>9.919999999999991</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s="4">
        <v>171.96</v>
      </c>
      <c r="T1560">
        <v>2</v>
      </c>
      <c r="U1560">
        <v>0</v>
      </c>
      <c r="V1560">
        <v>44.709600000000009</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s="4">
        <v>35.352000000000004</v>
      </c>
      <c r="T1561">
        <v>9</v>
      </c>
      <c r="U1561">
        <v>0.2</v>
      </c>
      <c r="V1561">
        <v>12.815099999999997</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s="4">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s="4">
        <v>2.78</v>
      </c>
      <c r="T1563">
        <v>1</v>
      </c>
      <c r="U1563">
        <v>0</v>
      </c>
      <c r="V1563">
        <v>0.72279999999999989</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s="4">
        <v>1044.6299999999999</v>
      </c>
      <c r="T1564">
        <v>5</v>
      </c>
      <c r="U1564">
        <v>0.4</v>
      </c>
      <c r="V1564">
        <v>-295.97849999999994</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s="4">
        <v>11.352000000000002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s="4">
        <v>354.90000000000003</v>
      </c>
      <c r="T1566">
        <v>5</v>
      </c>
      <c r="U1566">
        <v>0</v>
      </c>
      <c r="V1566">
        <v>17.744999999999962</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s="4">
        <v>453.57600000000002</v>
      </c>
      <c r="T1567">
        <v>3</v>
      </c>
      <c r="U1567">
        <v>0.2</v>
      </c>
      <c r="V1567">
        <v>39.687899999999985</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s="4">
        <v>21.48</v>
      </c>
      <c r="T1568">
        <v>3</v>
      </c>
      <c r="U1568">
        <v>0.2</v>
      </c>
      <c r="V1568">
        <v>-0.26850000000000307</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s="4">
        <v>8.7839999999999989</v>
      </c>
      <c r="T1569">
        <v>4</v>
      </c>
      <c r="U1569">
        <v>0.8</v>
      </c>
      <c r="V1569">
        <v>-13.615200000000002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s="4">
        <v>122.97</v>
      </c>
      <c r="T1570">
        <v>3</v>
      </c>
      <c r="U1570">
        <v>0</v>
      </c>
      <c r="V1570">
        <v>60.255300000000005</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s="4">
        <v>12.84</v>
      </c>
      <c r="T1571">
        <v>3</v>
      </c>
      <c r="U1571">
        <v>0</v>
      </c>
      <c r="V1571">
        <v>3.7235999999999989</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s="4">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s="4">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s="4">
        <v>29.99</v>
      </c>
      <c r="T1574">
        <v>1</v>
      </c>
      <c r="U1574">
        <v>0</v>
      </c>
      <c r="V1574">
        <v>6.2978999999999985</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s="4">
        <v>381.44000000000005</v>
      </c>
      <c r="T1575">
        <v>2</v>
      </c>
      <c r="U1575">
        <v>0.2</v>
      </c>
      <c r="V1575">
        <v>23.839999999999975</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s="4">
        <v>40.68</v>
      </c>
      <c r="T1576">
        <v>3</v>
      </c>
      <c r="U1576">
        <v>0.2</v>
      </c>
      <c r="V1576">
        <v>-9.153000000000004</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s="4">
        <v>763.28</v>
      </c>
      <c r="T1577">
        <v>5</v>
      </c>
      <c r="U1577">
        <v>0.3</v>
      </c>
      <c r="V1577">
        <v>-21.807999999999993</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s="4">
        <v>23.952000000000002</v>
      </c>
      <c r="T1578">
        <v>2</v>
      </c>
      <c r="U1578">
        <v>0.2</v>
      </c>
      <c r="V1578">
        <v>2.3952000000000018</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s="4">
        <v>4.9800000000000004</v>
      </c>
      <c r="T1579">
        <v>1</v>
      </c>
      <c r="U1579">
        <v>0</v>
      </c>
      <c r="V1579">
        <v>2.4402000000000004</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s="4">
        <v>170.88</v>
      </c>
      <c r="T1580">
        <v>3</v>
      </c>
      <c r="U1580">
        <v>0</v>
      </c>
      <c r="V1580">
        <v>49.555199999999978</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s="4">
        <v>307.98</v>
      </c>
      <c r="T1581">
        <v>2</v>
      </c>
      <c r="U1581">
        <v>0</v>
      </c>
      <c r="V1581">
        <v>89.314199999999971</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s="4">
        <v>382.80599999999998</v>
      </c>
      <c r="T1582">
        <v>9</v>
      </c>
      <c r="U1582">
        <v>0.4</v>
      </c>
      <c r="V1582">
        <v>-153.12239999999997</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s="4">
        <v>41.96</v>
      </c>
      <c r="T1583">
        <v>2</v>
      </c>
      <c r="U1583">
        <v>0</v>
      </c>
      <c r="V1583">
        <v>2.9371999999999971</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s="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s="4">
        <v>47.04</v>
      </c>
      <c r="T1585">
        <v>3</v>
      </c>
      <c r="U1585">
        <v>0</v>
      </c>
      <c r="V1585">
        <v>18.345599999999997</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s="4">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s="4">
        <v>979.95</v>
      </c>
      <c r="T1587">
        <v>5</v>
      </c>
      <c r="U1587">
        <v>0</v>
      </c>
      <c r="V1587">
        <v>274.38600000000008</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s="4">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s="4">
        <v>10.649999999999999</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s="4">
        <v>247.8</v>
      </c>
      <c r="T1590">
        <v>4</v>
      </c>
      <c r="U1590">
        <v>0</v>
      </c>
      <c r="V1590">
        <v>34.692000000000007</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s="4">
        <v>10.96</v>
      </c>
      <c r="T1591">
        <v>4</v>
      </c>
      <c r="U1591">
        <v>0</v>
      </c>
      <c r="V1591">
        <v>2.9592000000000009</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s="4">
        <v>33.488000000000007</v>
      </c>
      <c r="T1592">
        <v>7</v>
      </c>
      <c r="U1592">
        <v>0.2</v>
      </c>
      <c r="V1592">
        <v>5.8603999999999967</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s="4">
        <v>8.0399999999999991</v>
      </c>
      <c r="T1593">
        <v>5</v>
      </c>
      <c r="U1593">
        <v>0.2</v>
      </c>
      <c r="V1593">
        <v>2.9144999999999994</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s="4">
        <v>201.56800000000001</v>
      </c>
      <c r="T1594">
        <v>4</v>
      </c>
      <c r="U1594">
        <v>0.2</v>
      </c>
      <c r="V1594">
        <v>22.676399999999994</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s="4">
        <v>13.440000000000001</v>
      </c>
      <c r="T1595">
        <v>3</v>
      </c>
      <c r="U1595">
        <v>0</v>
      </c>
      <c r="V1595">
        <v>6.5856000000000012</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s="4">
        <v>359.05799999999994</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s="4">
        <v>47.991999999999997</v>
      </c>
      <c r="T1597">
        <v>2</v>
      </c>
      <c r="U1597">
        <v>0.3</v>
      </c>
      <c r="V1597">
        <v>-2.0567999999999991</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s="4">
        <v>547.30000000000007</v>
      </c>
      <c r="T1598">
        <v>13</v>
      </c>
      <c r="U1598">
        <v>0</v>
      </c>
      <c r="V1598">
        <v>175.13599999999997</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s="4">
        <v>16.896000000000001</v>
      </c>
      <c r="T1599">
        <v>4</v>
      </c>
      <c r="U1599">
        <v>0.2</v>
      </c>
      <c r="V1599">
        <v>5.2799999999999994</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s="4">
        <v>6.6720000000000006</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s="4">
        <v>99.13600000000001</v>
      </c>
      <c r="T1601">
        <v>4</v>
      </c>
      <c r="U1601">
        <v>0.2</v>
      </c>
      <c r="V1601">
        <v>8.674399999999995</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s="4">
        <v>15.991999999999999</v>
      </c>
      <c r="T1602">
        <v>2</v>
      </c>
      <c r="U1602">
        <v>0.6</v>
      </c>
      <c r="V1602">
        <v>-13.992999999999999</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s="4">
        <v>211.96</v>
      </c>
      <c r="T1603">
        <v>2</v>
      </c>
      <c r="U1603">
        <v>0</v>
      </c>
      <c r="V1603">
        <v>42.391999999999996</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s="4">
        <v>6.6719999999999988</v>
      </c>
      <c r="T1604">
        <v>3</v>
      </c>
      <c r="U1604">
        <v>0.2</v>
      </c>
      <c r="V1604">
        <v>1.6679999999999997</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s="4">
        <v>155.94</v>
      </c>
      <c r="T1605">
        <v>6</v>
      </c>
      <c r="U1605">
        <v>0</v>
      </c>
      <c r="V1605">
        <v>45.222599999999993</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s="4">
        <v>39.960000000000008</v>
      </c>
      <c r="T1606">
        <v>5</v>
      </c>
      <c r="U1606">
        <v>0.2</v>
      </c>
      <c r="V1606">
        <v>12.986999999999995</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s="4">
        <v>5.46</v>
      </c>
      <c r="T1607">
        <v>3</v>
      </c>
      <c r="U1607">
        <v>0</v>
      </c>
      <c r="V1607">
        <v>1.5288000000000002</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s="4">
        <v>73.2</v>
      </c>
      <c r="T1608">
        <v>5</v>
      </c>
      <c r="U1608">
        <v>0</v>
      </c>
      <c r="V1608">
        <v>21.227999999999998</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s="4">
        <v>5.84</v>
      </c>
      <c r="T1609">
        <v>1</v>
      </c>
      <c r="U1609">
        <v>0.2</v>
      </c>
      <c r="V1609">
        <v>1.9709999999999996</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s="4">
        <v>22.72</v>
      </c>
      <c r="T1610">
        <v>4</v>
      </c>
      <c r="U1610">
        <v>0</v>
      </c>
      <c r="V1610">
        <v>10.223999999999998</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s="4">
        <v>9.3360000000000003</v>
      </c>
      <c r="T1611">
        <v>3</v>
      </c>
      <c r="U1611">
        <v>0.2</v>
      </c>
      <c r="V1611">
        <v>3.2675999999999994</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s="4">
        <v>290.666</v>
      </c>
      <c r="T1612">
        <v>2</v>
      </c>
      <c r="U1612">
        <v>0.15</v>
      </c>
      <c r="V1612">
        <v>27.356800000000007</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s="4">
        <v>201.584</v>
      </c>
      <c r="T1613">
        <v>2</v>
      </c>
      <c r="U1613">
        <v>0.2</v>
      </c>
      <c r="V1613">
        <v>20.158400000000015</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s="4">
        <v>83.984000000000009</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s="4">
        <v>1000.0200000000001</v>
      </c>
      <c r="T1615">
        <v>7</v>
      </c>
      <c r="U1615">
        <v>0</v>
      </c>
      <c r="V1615">
        <v>290.00579999999991</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s="4">
        <v>83.976000000000013</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s="4">
        <v>3.75</v>
      </c>
      <c r="T1617">
        <v>1</v>
      </c>
      <c r="U1617">
        <v>0</v>
      </c>
      <c r="V1617">
        <v>1.7999999999999998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s="4">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s="4">
        <v>29.79</v>
      </c>
      <c r="T1619">
        <v>3</v>
      </c>
      <c r="U1619">
        <v>0</v>
      </c>
      <c r="V1619">
        <v>12.511800000000001</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s="4">
        <v>59.48</v>
      </c>
      <c r="T1620">
        <v>2</v>
      </c>
      <c r="U1620">
        <v>0</v>
      </c>
      <c r="V1620">
        <v>8.9220000000000041</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s="4">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s="4">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s="4">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s="4">
        <v>23.168000000000003</v>
      </c>
      <c r="T1624">
        <v>2</v>
      </c>
      <c r="U1624">
        <v>0.2</v>
      </c>
      <c r="V1624">
        <v>7.8191999999999995</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s="4">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s="4">
        <v>675.96</v>
      </c>
      <c r="T1626">
        <v>5</v>
      </c>
      <c r="U1626">
        <v>0.2</v>
      </c>
      <c r="V1626">
        <v>84.494999999999948</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s="4">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s="4">
        <v>523.25</v>
      </c>
      <c r="T1628">
        <v>5</v>
      </c>
      <c r="U1628">
        <v>0</v>
      </c>
      <c r="V1628">
        <v>141.27749999999997</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s="4">
        <v>517.5</v>
      </c>
      <c r="T1629">
        <v>6</v>
      </c>
      <c r="U1629">
        <v>0</v>
      </c>
      <c r="V1629">
        <v>155.24999999999994</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s="4">
        <v>17.920000000000002</v>
      </c>
      <c r="T1630">
        <v>5</v>
      </c>
      <c r="U1630">
        <v>0.2</v>
      </c>
      <c r="V1630">
        <v>2.4639999999999986</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s="4">
        <v>41.256000000000007</v>
      </c>
      <c r="T1631">
        <v>6</v>
      </c>
      <c r="U1631">
        <v>0.7</v>
      </c>
      <c r="V1631">
        <v>-34.38000000000001</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s="4">
        <v>1006.056</v>
      </c>
      <c r="T1632">
        <v>3</v>
      </c>
      <c r="U1632">
        <v>0.2</v>
      </c>
      <c r="V1632">
        <v>88.029900000000055</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s="4">
        <v>10.688000000000001</v>
      </c>
      <c r="T1633">
        <v>2</v>
      </c>
      <c r="U1633">
        <v>0.2</v>
      </c>
      <c r="V1633">
        <v>3.7407999999999997</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s="4">
        <v>10.368000000000002</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s="4">
        <v>25.12</v>
      </c>
      <c r="T1635">
        <v>2</v>
      </c>
      <c r="U1635">
        <v>0.2</v>
      </c>
      <c r="V1635">
        <v>1.5700000000000012</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s="4">
        <v>58.112000000000002</v>
      </c>
      <c r="T1636">
        <v>2</v>
      </c>
      <c r="U1636">
        <v>0.2</v>
      </c>
      <c r="V1636">
        <v>7.263999999999994</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s="4">
        <v>15.552000000000003</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s="4">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s="4">
        <v>438.33600000000001</v>
      </c>
      <c r="T1639">
        <v>4</v>
      </c>
      <c r="U1639">
        <v>0.2</v>
      </c>
      <c r="V1639">
        <v>-87.667200000000037</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s="4">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s="4">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s="4">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s="4">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s="4">
        <v>12.624000000000001</v>
      </c>
      <c r="T1644">
        <v>2</v>
      </c>
      <c r="U1644">
        <v>0.2</v>
      </c>
      <c r="V1644">
        <v>3.944999999999999</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s="4">
        <v>1247.6399999999999</v>
      </c>
      <c r="T1645">
        <v>3</v>
      </c>
      <c r="U1645">
        <v>0</v>
      </c>
      <c r="V1645">
        <v>349.33919999999995</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s="4">
        <v>3149.9300000000003</v>
      </c>
      <c r="T1646">
        <v>7</v>
      </c>
      <c r="U1646">
        <v>0</v>
      </c>
      <c r="V1646">
        <v>1480.4670999999998</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s="4">
        <v>209.7</v>
      </c>
      <c r="T1647">
        <v>2</v>
      </c>
      <c r="U1647">
        <v>0</v>
      </c>
      <c r="V1647">
        <v>100.65599999999999</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s="4">
        <v>35.360000000000007</v>
      </c>
      <c r="T1648">
        <v>2</v>
      </c>
      <c r="U1648">
        <v>0.2</v>
      </c>
      <c r="V1648">
        <v>-3.0939999999999994</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s="4">
        <v>3.1680000000000001</v>
      </c>
      <c r="T1649">
        <v>2</v>
      </c>
      <c r="U1649">
        <v>0.2</v>
      </c>
      <c r="V1649">
        <v>-0.71279999999999988</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s="4">
        <v>121.10400000000003</v>
      </c>
      <c r="T1650">
        <v>6</v>
      </c>
      <c r="U1650">
        <v>0.7</v>
      </c>
      <c r="V1650">
        <v>-100.91999999999999</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s="4">
        <v>45.893999999999998</v>
      </c>
      <c r="T1651">
        <v>1</v>
      </c>
      <c r="U1651">
        <v>0.4</v>
      </c>
      <c r="V1651">
        <v>-9.178799999999999</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s="4">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s="4">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s="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s="4">
        <v>132.52000000000001</v>
      </c>
      <c r="T1655">
        <v>4</v>
      </c>
      <c r="U1655">
        <v>0</v>
      </c>
      <c r="V1655">
        <v>54.333200000000005</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s="4">
        <v>2.96</v>
      </c>
      <c r="T1656">
        <v>2</v>
      </c>
      <c r="U1656">
        <v>0</v>
      </c>
      <c r="V1656">
        <v>1.4207999999999998</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s="4">
        <v>8.4480000000000004</v>
      </c>
      <c r="T1657">
        <v>2</v>
      </c>
      <c r="U1657">
        <v>0.2</v>
      </c>
      <c r="V1657">
        <v>2.9568000000000003</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s="4">
        <v>95.94</v>
      </c>
      <c r="T1658">
        <v>3</v>
      </c>
      <c r="U1658">
        <v>0</v>
      </c>
      <c r="V1658">
        <v>9.5940000000000012</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s="4">
        <v>34.79</v>
      </c>
      <c r="T1659">
        <v>7</v>
      </c>
      <c r="U1659">
        <v>0</v>
      </c>
      <c r="V1659">
        <v>10.784899999999999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s="4">
        <v>160.77600000000001</v>
      </c>
      <c r="T1660">
        <v>3</v>
      </c>
      <c r="U1660">
        <v>0.2</v>
      </c>
      <c r="V1660">
        <v>10.048500000000004</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s="4">
        <v>88.751999999999995</v>
      </c>
      <c r="T1661">
        <v>3</v>
      </c>
      <c r="U1661">
        <v>0.2</v>
      </c>
      <c r="V1661">
        <v>27.734999999999996</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s="4">
        <v>13.904</v>
      </c>
      <c r="T1662">
        <v>2</v>
      </c>
      <c r="U1662">
        <v>0.2</v>
      </c>
      <c r="V1662">
        <v>5.2139999999999995</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s="4">
        <v>677.57999999999993</v>
      </c>
      <c r="T1663">
        <v>5</v>
      </c>
      <c r="U1663">
        <v>0.4</v>
      </c>
      <c r="V1663">
        <v>-158.10199999999998</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s="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s="4">
        <v>41.92</v>
      </c>
      <c r="T1665">
        <v>5</v>
      </c>
      <c r="U1665">
        <v>0.2</v>
      </c>
      <c r="V1665">
        <v>3.6679999999999993</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s="4">
        <v>297.57600000000002</v>
      </c>
      <c r="T1666">
        <v>3</v>
      </c>
      <c r="U1666">
        <v>0.2</v>
      </c>
      <c r="V1666">
        <v>-7.4394000000000347</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s="4">
        <v>4.3440000000000003</v>
      </c>
      <c r="T1667">
        <v>3</v>
      </c>
      <c r="U1667">
        <v>0.2</v>
      </c>
      <c r="V1667">
        <v>0.86879999999999979</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s="4">
        <v>94.992000000000004</v>
      </c>
      <c r="T1668">
        <v>2</v>
      </c>
      <c r="U1668">
        <v>0.2</v>
      </c>
      <c r="V1668">
        <v>-2.374800000000004</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s="4">
        <v>74.352000000000004</v>
      </c>
      <c r="T1669">
        <v>3</v>
      </c>
      <c r="U1669">
        <v>0.2</v>
      </c>
      <c r="V1669">
        <v>23.234999999999992</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s="4">
        <v>14.04</v>
      </c>
      <c r="T1670">
        <v>3</v>
      </c>
      <c r="U1670">
        <v>0.2</v>
      </c>
      <c r="V1670">
        <v>1.5794999999999986</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s="4">
        <v>1018.1039999999999</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s="4">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s="4">
        <v>58.58</v>
      </c>
      <c r="T1673">
        <v>2</v>
      </c>
      <c r="U1673">
        <v>0</v>
      </c>
      <c r="V1673">
        <v>19.331399999999995</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s="4">
        <v>167.96800000000002</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s="4">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s="4">
        <v>21.936000000000003</v>
      </c>
      <c r="T1676">
        <v>2</v>
      </c>
      <c r="U1676">
        <v>0.6</v>
      </c>
      <c r="V1676">
        <v>-10.419600000000003</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s="4">
        <v>6.5879999999999992</v>
      </c>
      <c r="T1677">
        <v>3</v>
      </c>
      <c r="U1677">
        <v>0.8</v>
      </c>
      <c r="V1677">
        <v>-10.211400000000005</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s="4">
        <v>104.28</v>
      </c>
      <c r="T1678">
        <v>3</v>
      </c>
      <c r="U1678">
        <v>0</v>
      </c>
      <c r="V1678">
        <v>26.069999999999993</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s="4">
        <v>17.940000000000001</v>
      </c>
      <c r="T1679">
        <v>3</v>
      </c>
      <c r="U1679">
        <v>0</v>
      </c>
      <c r="V1679">
        <v>8.7906000000000013</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s="4">
        <v>64.784000000000006</v>
      </c>
      <c r="T1680">
        <v>1</v>
      </c>
      <c r="U1680">
        <v>0.2</v>
      </c>
      <c r="V1680">
        <v>-14.576399999999996</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s="4">
        <v>32.381999999999998</v>
      </c>
      <c r="T1681">
        <v>3</v>
      </c>
      <c r="U1681">
        <v>0.4</v>
      </c>
      <c r="V1681">
        <v>4.3175999999999988</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s="4">
        <v>42.368000000000002</v>
      </c>
      <c r="T1682">
        <v>2</v>
      </c>
      <c r="U1682">
        <v>0.2</v>
      </c>
      <c r="V1682">
        <v>8.4735999999999958</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s="4">
        <v>399.54</v>
      </c>
      <c r="T1683">
        <v>4</v>
      </c>
      <c r="U1683">
        <v>0.7</v>
      </c>
      <c r="V1683">
        <v>-559.35599999999988</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s="4">
        <v>18.97</v>
      </c>
      <c r="T1684">
        <v>1</v>
      </c>
      <c r="U1684">
        <v>0</v>
      </c>
      <c r="V1684">
        <v>9.105599999999999</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s="4">
        <v>14.82</v>
      </c>
      <c r="T1685">
        <v>3</v>
      </c>
      <c r="U1685">
        <v>0</v>
      </c>
      <c r="V1685">
        <v>6.224400000000001</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s="4">
        <v>99.28</v>
      </c>
      <c r="T1686">
        <v>2</v>
      </c>
      <c r="U1686">
        <v>0.2</v>
      </c>
      <c r="V1686">
        <v>12.409999999999989</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s="4">
        <v>1.1880000000000002</v>
      </c>
      <c r="T1687">
        <v>2</v>
      </c>
      <c r="U1687">
        <v>0.7</v>
      </c>
      <c r="V1687">
        <v>-0.98999999999999977</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s="4">
        <v>7.5180000000000007</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s="4">
        <v>10.368000000000002</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s="4">
        <v>310.88000000000005</v>
      </c>
      <c r="T1690">
        <v>2</v>
      </c>
      <c r="U1690">
        <v>0.2</v>
      </c>
      <c r="V1690">
        <v>23.315999999999988</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s="4">
        <v>853.09199999999987</v>
      </c>
      <c r="T1691">
        <v>6</v>
      </c>
      <c r="U1691">
        <v>0.4</v>
      </c>
      <c r="V1691">
        <v>-227.49120000000016</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s="4">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s="4">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s="4">
        <v>21.880000000000003</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s="4">
        <v>13.616</v>
      </c>
      <c r="T1695">
        <v>2</v>
      </c>
      <c r="U1695">
        <v>0.2</v>
      </c>
      <c r="V1695">
        <v>3.5742000000000012</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s="4">
        <v>63.96</v>
      </c>
      <c r="T1696">
        <v>4</v>
      </c>
      <c r="U1696">
        <v>0</v>
      </c>
      <c r="V1696">
        <v>19.827599999999997</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s="4">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s="4">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s="4">
        <v>106.96</v>
      </c>
      <c r="T1699">
        <v>2</v>
      </c>
      <c r="U1699">
        <v>0</v>
      </c>
      <c r="V1699">
        <v>31.018399999999986</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s="4">
        <v>21.560000000000002</v>
      </c>
      <c r="T1700">
        <v>7</v>
      </c>
      <c r="U1700">
        <v>0</v>
      </c>
      <c r="V1700">
        <v>10.348799999999999</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s="4">
        <v>515.88</v>
      </c>
      <c r="T1701">
        <v>6</v>
      </c>
      <c r="U1701">
        <v>0</v>
      </c>
      <c r="V1701">
        <v>113.49359999999999</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s="4">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s="4">
        <v>1931.04</v>
      </c>
      <c r="T1703">
        <v>9</v>
      </c>
      <c r="U1703">
        <v>0.1</v>
      </c>
      <c r="V1703">
        <v>321.83999999999992</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s="4">
        <v>9.9600000000000009</v>
      </c>
      <c r="T1704">
        <v>2</v>
      </c>
      <c r="U1704">
        <v>0</v>
      </c>
      <c r="V1704">
        <v>4.6812000000000005</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s="4">
        <v>12.350000000000001</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s="4">
        <v>9.7020000000000017</v>
      </c>
      <c r="T1706">
        <v>3</v>
      </c>
      <c r="U1706">
        <v>0.7</v>
      </c>
      <c r="V1706">
        <v>-7.1147999999999989</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s="4">
        <v>11.610000000000003</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s="4">
        <v>43.86</v>
      </c>
      <c r="T1708">
        <v>6</v>
      </c>
      <c r="U1708">
        <v>0</v>
      </c>
      <c r="V1708">
        <v>20.614199999999997</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s="4">
        <v>148.47999999999999</v>
      </c>
      <c r="T1709">
        <v>2</v>
      </c>
      <c r="U1709">
        <v>0.2</v>
      </c>
      <c r="V1709">
        <v>16.703999999999986</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s="4">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s="4">
        <v>71.992000000000004</v>
      </c>
      <c r="T1711">
        <v>1</v>
      </c>
      <c r="U1711">
        <v>0.2</v>
      </c>
      <c r="V1711">
        <v>-0.89990000000001302</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s="4">
        <v>19.899999999999999</v>
      </c>
      <c r="T1712">
        <v>5</v>
      </c>
      <c r="U1712">
        <v>0</v>
      </c>
      <c r="V1712">
        <v>6.5669999999999984</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s="4">
        <v>1702.12</v>
      </c>
      <c r="T1713">
        <v>14</v>
      </c>
      <c r="U1713">
        <v>0</v>
      </c>
      <c r="V1713">
        <v>510.63599999999985</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s="4">
        <v>14.303999999999998</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s="4">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s="4">
        <v>307.666</v>
      </c>
      <c r="T1716">
        <v>2</v>
      </c>
      <c r="U1716">
        <v>0.15</v>
      </c>
      <c r="V1716">
        <v>-14.478399999999979</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s="4">
        <v>7.7120000000000006</v>
      </c>
      <c r="T1717">
        <v>2</v>
      </c>
      <c r="U1717">
        <v>0.2</v>
      </c>
      <c r="V1717">
        <v>2.7956000000000003</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s="4">
        <v>242.89999999999998</v>
      </c>
      <c r="T1718">
        <v>5</v>
      </c>
      <c r="U1718">
        <v>0</v>
      </c>
      <c r="V1718">
        <v>70.440999999999974</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s="4">
        <v>454.90000000000003</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s="4">
        <v>35.92</v>
      </c>
      <c r="T1720">
        <v>4</v>
      </c>
      <c r="U1720">
        <v>0</v>
      </c>
      <c r="V1720">
        <v>15.086400000000001</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s="4">
        <v>39.76</v>
      </c>
      <c r="T1721">
        <v>8</v>
      </c>
      <c r="U1721">
        <v>0</v>
      </c>
      <c r="V1721">
        <v>12.325599999999998</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s="4">
        <v>47.744</v>
      </c>
      <c r="T1722">
        <v>4</v>
      </c>
      <c r="U1722">
        <v>0.2</v>
      </c>
      <c r="V1722">
        <v>14.919999999999995</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s="4">
        <v>159.98400000000001</v>
      </c>
      <c r="T1723">
        <v>2</v>
      </c>
      <c r="U1723">
        <v>0.2</v>
      </c>
      <c r="V1723">
        <v>11.998799999999996</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s="4">
        <v>255.96799999999999</v>
      </c>
      <c r="T1724">
        <v>4</v>
      </c>
      <c r="U1724">
        <v>0.2</v>
      </c>
      <c r="V1724">
        <v>51.193599999999996</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s="4">
        <v>359.05799999999994</v>
      </c>
      <c r="T1725">
        <v>3</v>
      </c>
      <c r="U1725">
        <v>0.3</v>
      </c>
      <c r="V1725">
        <v>-71.811600000000027</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s="4">
        <v>434.35199999999998</v>
      </c>
      <c r="T1726">
        <v>3</v>
      </c>
      <c r="U1726">
        <v>0.2</v>
      </c>
      <c r="V1726">
        <v>43.43519999999998</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s="4">
        <v>3.5520000000000005</v>
      </c>
      <c r="T1727">
        <v>2</v>
      </c>
      <c r="U1727">
        <v>0.2</v>
      </c>
      <c r="V1727">
        <v>0.44399999999999973</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s="4">
        <v>88.832000000000008</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s="4">
        <v>1048.3499999999999</v>
      </c>
      <c r="T1729">
        <v>5</v>
      </c>
      <c r="U1729">
        <v>0.4</v>
      </c>
      <c r="V1729">
        <v>-69.889999999999986</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s="4">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s="4">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s="4">
        <v>96.256</v>
      </c>
      <c r="T1732">
        <v>8</v>
      </c>
      <c r="U1732">
        <v>0.2</v>
      </c>
      <c r="V1732">
        <v>31.283199999999987</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s="4">
        <v>10.688000000000001</v>
      </c>
      <c r="T1733">
        <v>2</v>
      </c>
      <c r="U1733">
        <v>0.2</v>
      </c>
      <c r="V1733">
        <v>3.7407999999999997</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s="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s="4">
        <v>154.24</v>
      </c>
      <c r="T1735">
        <v>4</v>
      </c>
      <c r="U1735">
        <v>0.2</v>
      </c>
      <c r="V1735">
        <v>17.351999999999975</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s="4">
        <v>34.848000000000006</v>
      </c>
      <c r="T1736">
        <v>2</v>
      </c>
      <c r="U1736">
        <v>0.2</v>
      </c>
      <c r="V1736">
        <v>6.5339999999999971</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s="4">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s="4">
        <v>4.3680000000000003</v>
      </c>
      <c r="T1738">
        <v>3</v>
      </c>
      <c r="U1738">
        <v>0.2</v>
      </c>
      <c r="V1738">
        <v>0.3822000000000001</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s="4">
        <v>31.44</v>
      </c>
      <c r="T1739">
        <v>3</v>
      </c>
      <c r="U1739">
        <v>0</v>
      </c>
      <c r="V1739">
        <v>8.4888000000000012</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s="4">
        <v>17.899999999999999</v>
      </c>
      <c r="T1740">
        <v>2</v>
      </c>
      <c r="U1740">
        <v>0</v>
      </c>
      <c r="V1740">
        <v>3.400999999999998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s="4">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s="4">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s="4">
        <v>20.736000000000004</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s="4">
        <v>7.168000000000001</v>
      </c>
      <c r="T1744">
        <v>2</v>
      </c>
      <c r="U1744">
        <v>0.2</v>
      </c>
      <c r="V1744">
        <v>0.98559999999999937</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s="4">
        <v>11.168000000000001</v>
      </c>
      <c r="T1745">
        <v>2</v>
      </c>
      <c r="U1745">
        <v>0.2</v>
      </c>
      <c r="V1745">
        <v>-2.5128000000000008</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s="4">
        <v>442.40000000000003</v>
      </c>
      <c r="T1746">
        <v>7</v>
      </c>
      <c r="U1746">
        <v>0.2</v>
      </c>
      <c r="V1746">
        <v>-55.300000000000068</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s="4">
        <v>13.36</v>
      </c>
      <c r="T1747">
        <v>2</v>
      </c>
      <c r="U1747">
        <v>0</v>
      </c>
      <c r="V1747">
        <v>4.9431999999999992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s="4">
        <v>11.232000000000001</v>
      </c>
      <c r="T1748">
        <v>8</v>
      </c>
      <c r="U1748">
        <v>0.7</v>
      </c>
      <c r="V1748">
        <v>-8.2367999999999988</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s="4">
        <v>10.272000000000002</v>
      </c>
      <c r="T1749">
        <v>3</v>
      </c>
      <c r="U1749">
        <v>0.2</v>
      </c>
      <c r="V1749">
        <v>3.2099999999999982</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s="4">
        <v>10.368000000000002</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s="4">
        <v>6.24</v>
      </c>
      <c r="T1751">
        <v>3</v>
      </c>
      <c r="U1751">
        <v>0.2</v>
      </c>
      <c r="V1751">
        <v>0.54600000000000071</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s="4">
        <v>206.96200000000002</v>
      </c>
      <c r="T1752">
        <v>2</v>
      </c>
      <c r="U1752">
        <v>0.3</v>
      </c>
      <c r="V1752">
        <v>-32.522600000000011</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s="4">
        <v>9.4600000000000009</v>
      </c>
      <c r="T1753">
        <v>2</v>
      </c>
      <c r="U1753">
        <v>0</v>
      </c>
      <c r="V1753">
        <v>3.6894000000000009</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s="4">
        <v>559.62</v>
      </c>
      <c r="T1754">
        <v>9</v>
      </c>
      <c r="U1754">
        <v>0</v>
      </c>
      <c r="V1754">
        <v>151.09740000000002</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s="4">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s="4">
        <v>8.56</v>
      </c>
      <c r="T1756">
        <v>2</v>
      </c>
      <c r="U1756">
        <v>0</v>
      </c>
      <c r="V1756">
        <v>3.8519999999999994</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s="4">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s="4">
        <v>1718.4</v>
      </c>
      <c r="T1758">
        <v>6</v>
      </c>
      <c r="U1758">
        <v>0.2</v>
      </c>
      <c r="V1758">
        <v>150.36000000000013</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s="4">
        <v>41.567999999999991</v>
      </c>
      <c r="T1759">
        <v>6</v>
      </c>
      <c r="U1759">
        <v>0.8</v>
      </c>
      <c r="V1759">
        <v>-66.508800000000036</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s="4">
        <v>46.864000000000004</v>
      </c>
      <c r="T1760">
        <v>2</v>
      </c>
      <c r="U1760">
        <v>0.2</v>
      </c>
      <c r="V1760">
        <v>7.615399999999994</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s="4">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s="4">
        <v>411.33199999999999</v>
      </c>
      <c r="T1762">
        <v>4</v>
      </c>
      <c r="U1762">
        <v>0.15</v>
      </c>
      <c r="V1762">
        <v>-4.8391999999999769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s="4">
        <v>28.752000000000002</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s="4">
        <v>293.19900000000001</v>
      </c>
      <c r="T1764">
        <v>3</v>
      </c>
      <c r="U1764">
        <v>0.15</v>
      </c>
      <c r="V1764">
        <v>-20.696400000000025</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s="4">
        <v>35.06</v>
      </c>
      <c r="T1765">
        <v>2</v>
      </c>
      <c r="U1765">
        <v>0</v>
      </c>
      <c r="V1765">
        <v>10.517999999999997</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s="4">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s="4">
        <v>109.8</v>
      </c>
      <c r="T1767">
        <v>9</v>
      </c>
      <c r="U1767">
        <v>0</v>
      </c>
      <c r="V1767">
        <v>46.116000000000007</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s="4">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s="4">
        <v>7.644000000000001</v>
      </c>
      <c r="T1769">
        <v>4</v>
      </c>
      <c r="U1769">
        <v>0.7</v>
      </c>
      <c r="V1769">
        <v>-5.8603999999999985</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s="4">
        <v>51.465000000000018</v>
      </c>
      <c r="T1770">
        <v>5</v>
      </c>
      <c r="U1770">
        <v>0.7</v>
      </c>
      <c r="V1770">
        <v>-39.456499999999991</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s="4">
        <v>6.9760000000000009</v>
      </c>
      <c r="T1771">
        <v>4</v>
      </c>
      <c r="U1771">
        <v>0.2</v>
      </c>
      <c r="V1771">
        <v>-1.3952000000000013</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s="4">
        <v>12.221999999999998</v>
      </c>
      <c r="T1772">
        <v>7</v>
      </c>
      <c r="U1772">
        <v>0.8</v>
      </c>
      <c r="V1772">
        <v>-20.166300000000007</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s="4">
        <v>97.984000000000009</v>
      </c>
      <c r="T1773">
        <v>2</v>
      </c>
      <c r="U1773">
        <v>0.2</v>
      </c>
      <c r="V1773">
        <v>-24.496000000000002</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s="4">
        <v>62.400000000000006</v>
      </c>
      <c r="T1774">
        <v>6</v>
      </c>
      <c r="U1774">
        <v>0.2</v>
      </c>
      <c r="V1774">
        <v>19.499999999999993</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s="4">
        <v>20.86</v>
      </c>
      <c r="T1775">
        <v>2</v>
      </c>
      <c r="U1775">
        <v>0</v>
      </c>
      <c r="V1775">
        <v>9.3869999999999987</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s="4">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s="4">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s="4">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s="4">
        <v>368.91</v>
      </c>
      <c r="T1779">
        <v>9</v>
      </c>
      <c r="U1779">
        <v>0</v>
      </c>
      <c r="V1779">
        <v>180.76590000000002</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s="4">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s="4">
        <v>59.97</v>
      </c>
      <c r="T1781">
        <v>3</v>
      </c>
      <c r="U1781">
        <v>0</v>
      </c>
      <c r="V1781">
        <v>14.992499999999996</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s="4">
        <v>83.36</v>
      </c>
      <c r="T1782">
        <v>1</v>
      </c>
      <c r="U1782">
        <v>0</v>
      </c>
      <c r="V1782">
        <v>20.840000000000003</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s="4">
        <v>6.58</v>
      </c>
      <c r="T1783">
        <v>2</v>
      </c>
      <c r="U1783">
        <v>0</v>
      </c>
      <c r="V1783">
        <v>3.0267999999999997</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s="4">
        <v>122.94</v>
      </c>
      <c r="T1784">
        <v>3</v>
      </c>
      <c r="U1784">
        <v>0</v>
      </c>
      <c r="V1784">
        <v>59.011199999999988</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s="4">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s="4">
        <v>98.16</v>
      </c>
      <c r="T1786">
        <v>6</v>
      </c>
      <c r="U1786">
        <v>0</v>
      </c>
      <c r="V1786">
        <v>9.8159999999999954</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s="4">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s="4">
        <v>86.97</v>
      </c>
      <c r="T1788">
        <v>3</v>
      </c>
      <c r="U1788">
        <v>0</v>
      </c>
      <c r="V1788">
        <v>25.221299999999989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s="4">
        <v>134.97</v>
      </c>
      <c r="T1789">
        <v>3</v>
      </c>
      <c r="U1789">
        <v>0</v>
      </c>
      <c r="V1789">
        <v>64.785599999999988</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s="4">
        <v>699.98</v>
      </c>
      <c r="T1790">
        <v>2</v>
      </c>
      <c r="U1790">
        <v>0</v>
      </c>
      <c r="V1790">
        <v>195.99440000000004</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s="4">
        <v>139.94999999999999</v>
      </c>
      <c r="T1791">
        <v>5</v>
      </c>
      <c r="U1791">
        <v>0</v>
      </c>
      <c r="V1791">
        <v>26.590499999999988</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s="4">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s="4">
        <v>2807.84</v>
      </c>
      <c r="T1793">
        <v>8</v>
      </c>
      <c r="U1793">
        <v>0</v>
      </c>
      <c r="V1793">
        <v>673.88160000000016</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s="4">
        <v>46.64</v>
      </c>
      <c r="T1794">
        <v>4</v>
      </c>
      <c r="U1794">
        <v>0</v>
      </c>
      <c r="V1794">
        <v>12.592800000000004</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s="4">
        <v>60.415999999999997</v>
      </c>
      <c r="T1795">
        <v>2</v>
      </c>
      <c r="U1795">
        <v>0.2</v>
      </c>
      <c r="V1795">
        <v>6.0416000000000025</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s="4">
        <v>107.94</v>
      </c>
      <c r="T1796">
        <v>3</v>
      </c>
      <c r="U1796">
        <v>0</v>
      </c>
      <c r="V1796">
        <v>26.984999999999992</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s="4">
        <v>63.84</v>
      </c>
      <c r="T1797">
        <v>8</v>
      </c>
      <c r="U1797">
        <v>0</v>
      </c>
      <c r="V1797">
        <v>16.598399999999998</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s="4">
        <v>347.96999999999997</v>
      </c>
      <c r="T1798">
        <v>3</v>
      </c>
      <c r="U1798">
        <v>0</v>
      </c>
      <c r="V1798">
        <v>100.91129999999997</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s="4">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s="4">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s="4">
        <v>11.168000000000001</v>
      </c>
      <c r="T1801">
        <v>4</v>
      </c>
      <c r="U1801">
        <v>0.2</v>
      </c>
      <c r="V1801">
        <v>3.6295999999999995</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s="4">
        <v>53.952000000000005</v>
      </c>
      <c r="T1802">
        <v>3</v>
      </c>
      <c r="U1802">
        <v>0.2</v>
      </c>
      <c r="V1802">
        <v>17.534399999999998</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s="4">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s="4">
        <v>5.6070000000000011</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s="4">
        <v>4663.7360000000008</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s="4">
        <v>79.984000000000009</v>
      </c>
      <c r="T1806">
        <v>2</v>
      </c>
      <c r="U1806">
        <v>0.2</v>
      </c>
      <c r="V1806">
        <v>22.995400000000004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s="4">
        <v>2575.944</v>
      </c>
      <c r="T1807">
        <v>7</v>
      </c>
      <c r="U1807">
        <v>0.2</v>
      </c>
      <c r="V1807">
        <v>257.59440000000029</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s="4">
        <v>45.36</v>
      </c>
      <c r="T1808">
        <v>7</v>
      </c>
      <c r="U1808">
        <v>0</v>
      </c>
      <c r="V1808">
        <v>21.772800000000004</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s="4">
        <v>254.24</v>
      </c>
      <c r="T1809">
        <v>7</v>
      </c>
      <c r="U1809">
        <v>0</v>
      </c>
      <c r="V1809">
        <v>76.271999999999977</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s="4">
        <v>69.930000000000007</v>
      </c>
      <c r="T1810">
        <v>7</v>
      </c>
      <c r="U1810">
        <v>0</v>
      </c>
      <c r="V1810">
        <v>0.69929999999999914</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s="4">
        <v>16.155999999999999</v>
      </c>
      <c r="T1811">
        <v>7</v>
      </c>
      <c r="U1811">
        <v>0.6</v>
      </c>
      <c r="V1811">
        <v>-12.116999999999999</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s="4">
        <v>54.816000000000003</v>
      </c>
      <c r="T1812">
        <v>3</v>
      </c>
      <c r="U1812">
        <v>0.2</v>
      </c>
      <c r="V1812">
        <v>17.815199999999997</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s="4">
        <v>1441.3</v>
      </c>
      <c r="T1813">
        <v>7</v>
      </c>
      <c r="U1813">
        <v>0</v>
      </c>
      <c r="V1813">
        <v>245.0209999999999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s="4">
        <v>77.599999999999994</v>
      </c>
      <c r="T1814">
        <v>5</v>
      </c>
      <c r="U1814">
        <v>0.2</v>
      </c>
      <c r="V1814">
        <v>28.129999999999995</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s="4">
        <v>4.6560000000000006</v>
      </c>
      <c r="T1815">
        <v>2</v>
      </c>
      <c r="U1815">
        <v>0.2</v>
      </c>
      <c r="V1815">
        <v>1.5713999999999997</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s="4">
        <v>170.13600000000002</v>
      </c>
      <c r="T1816">
        <v>3</v>
      </c>
      <c r="U1816">
        <v>0.2</v>
      </c>
      <c r="V1816">
        <v>-8.5067999999999913</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s="4">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s="4">
        <v>9.26</v>
      </c>
      <c r="T1818">
        <v>2</v>
      </c>
      <c r="U1818">
        <v>0</v>
      </c>
      <c r="V1818">
        <v>3.0557999999999996</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s="4">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s="4">
        <v>75.59999999999998</v>
      </c>
      <c r="T1820">
        <v>2</v>
      </c>
      <c r="U1820">
        <v>0.8</v>
      </c>
      <c r="V1820">
        <v>-166.32000000000005</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s="4">
        <v>29.32</v>
      </c>
      <c r="T1821">
        <v>2</v>
      </c>
      <c r="U1821">
        <v>0.6</v>
      </c>
      <c r="V1821">
        <v>-24.188999999999993</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s="4">
        <v>92.063999999999979</v>
      </c>
      <c r="T1822">
        <v>6</v>
      </c>
      <c r="U1822">
        <v>0.8</v>
      </c>
      <c r="V1822">
        <v>-225.55680000000007</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s="4">
        <v>6.9760000000000009</v>
      </c>
      <c r="T1823">
        <v>4</v>
      </c>
      <c r="U1823">
        <v>0.2</v>
      </c>
      <c r="V1823">
        <v>1.8312000000000004</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s="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s="4">
        <v>5.1840000000000011</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s="4">
        <v>31.32</v>
      </c>
      <c r="T1826">
        <v>10</v>
      </c>
      <c r="U1826">
        <v>0.7</v>
      </c>
      <c r="V1826">
        <v>-25.05599999999999</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s="4">
        <v>11.840000000000002</v>
      </c>
      <c r="T1827">
        <v>4</v>
      </c>
      <c r="U1827">
        <v>0.2</v>
      </c>
      <c r="V1827">
        <v>3.108000000000001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s="4">
        <v>22.784000000000002</v>
      </c>
      <c r="T1828">
        <v>1</v>
      </c>
      <c r="U1828">
        <v>0.2</v>
      </c>
      <c r="V1828">
        <v>4.8416000000000006</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s="4">
        <v>1127.9760000000001</v>
      </c>
      <c r="T1829">
        <v>3</v>
      </c>
      <c r="U1829">
        <v>0.2</v>
      </c>
      <c r="V1829">
        <v>126.8972999999998</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s="4">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s="4">
        <v>779.79600000000005</v>
      </c>
      <c r="T1831">
        <v>2</v>
      </c>
      <c r="U1831">
        <v>0.4</v>
      </c>
      <c r="V1831">
        <v>-168.95579999999995</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s="4">
        <v>1439.92</v>
      </c>
      <c r="T1832">
        <v>8</v>
      </c>
      <c r="U1832">
        <v>0</v>
      </c>
      <c r="V1832">
        <v>374.37920000000008</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s="4">
        <v>262.11</v>
      </c>
      <c r="T1833">
        <v>1</v>
      </c>
      <c r="U1833">
        <v>0</v>
      </c>
      <c r="V1833">
        <v>62.906399999999991</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s="4">
        <v>207</v>
      </c>
      <c r="T1834">
        <v>3</v>
      </c>
      <c r="U1834">
        <v>0.2</v>
      </c>
      <c r="V1834">
        <v>25.874999999999972</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s="4">
        <v>1439.982</v>
      </c>
      <c r="T1835">
        <v>3</v>
      </c>
      <c r="U1835">
        <v>0.4</v>
      </c>
      <c r="V1835">
        <v>-263.99670000000026</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s="4">
        <v>36.288000000000011</v>
      </c>
      <c r="T1836">
        <v>7</v>
      </c>
      <c r="U1836">
        <v>0.2</v>
      </c>
      <c r="V1836">
        <v>12.700800000000001</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s="4">
        <v>21.400000000000002</v>
      </c>
      <c r="T1837">
        <v>5</v>
      </c>
      <c r="U1837">
        <v>0</v>
      </c>
      <c r="V1837">
        <v>6.2059999999999977</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s="4">
        <v>1245.8599999999999</v>
      </c>
      <c r="T1838">
        <v>7</v>
      </c>
      <c r="U1838">
        <v>0</v>
      </c>
      <c r="V1838">
        <v>361.29939999999988</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s="4">
        <v>17.544</v>
      </c>
      <c r="T1839">
        <v>3</v>
      </c>
      <c r="U1839">
        <v>0.2</v>
      </c>
      <c r="V1839">
        <v>5.9210999999999983</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s="4">
        <v>44.128</v>
      </c>
      <c r="T1840">
        <v>4</v>
      </c>
      <c r="U1840">
        <v>0.2</v>
      </c>
      <c r="V1840">
        <v>12.135200000000001</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s="4">
        <v>62.920000000000009</v>
      </c>
      <c r="T1841">
        <v>1</v>
      </c>
      <c r="U1841">
        <v>0.2</v>
      </c>
      <c r="V1841">
        <v>10.224499999999994</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s="4">
        <v>78.304000000000002</v>
      </c>
      <c r="T1842">
        <v>2</v>
      </c>
      <c r="U1842">
        <v>0.2</v>
      </c>
      <c r="V1842">
        <v>29.363999999999997</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s="4">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s="4">
        <v>40.096000000000004</v>
      </c>
      <c r="T1844">
        <v>4</v>
      </c>
      <c r="U1844">
        <v>0.2</v>
      </c>
      <c r="V1844">
        <v>13.532399999999996</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s="4">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s="4">
        <v>90.570000000000007</v>
      </c>
      <c r="T1846">
        <v>3</v>
      </c>
      <c r="U1846">
        <v>0</v>
      </c>
      <c r="V1846">
        <v>11.774100000000004</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s="4">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s="4">
        <v>37.68</v>
      </c>
      <c r="T1848">
        <v>2</v>
      </c>
      <c r="U1848">
        <v>0</v>
      </c>
      <c r="V1848">
        <v>15.825600000000001</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s="4">
        <v>362.35199999999998</v>
      </c>
      <c r="T1849">
        <v>3</v>
      </c>
      <c r="U1849">
        <v>0.2</v>
      </c>
      <c r="V1849">
        <v>27.176400000000015</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s="4">
        <v>7.1840000000000011</v>
      </c>
      <c r="T1850">
        <v>2</v>
      </c>
      <c r="U1850">
        <v>0.2</v>
      </c>
      <c r="V1850">
        <v>2.2449999999999992</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s="4">
        <v>34.76</v>
      </c>
      <c r="T1851">
        <v>1</v>
      </c>
      <c r="U1851">
        <v>0</v>
      </c>
      <c r="V1851">
        <v>9.732800000000001</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s="4">
        <v>831.2</v>
      </c>
      <c r="T1852">
        <v>5</v>
      </c>
      <c r="U1852">
        <v>0</v>
      </c>
      <c r="V1852">
        <v>124.68000000000004</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s="4">
        <v>26.400000000000002</v>
      </c>
      <c r="T1853">
        <v>5</v>
      </c>
      <c r="U1853">
        <v>0</v>
      </c>
      <c r="V1853">
        <v>11.879999999999999</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s="4">
        <v>106.75</v>
      </c>
      <c r="T1854">
        <v>7</v>
      </c>
      <c r="U1854">
        <v>0</v>
      </c>
      <c r="V1854">
        <v>49.10499999999999</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s="4">
        <v>97.82</v>
      </c>
      <c r="T1855">
        <v>2</v>
      </c>
      <c r="U1855">
        <v>0</v>
      </c>
      <c r="V1855">
        <v>45.975399999999993</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s="4">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s="4">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s="4">
        <v>127.92000000000002</v>
      </c>
      <c r="T1858">
        <v>5</v>
      </c>
      <c r="U1858">
        <v>0.2</v>
      </c>
      <c r="V1858">
        <v>-15.990000000000002</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s="4">
        <v>34.239999999999988</v>
      </c>
      <c r="T1859">
        <v>4</v>
      </c>
      <c r="U1859">
        <v>0.8</v>
      </c>
      <c r="V1859">
        <v>-53.072000000000017</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s="4">
        <v>137.62</v>
      </c>
      <c r="T1860">
        <v>2</v>
      </c>
      <c r="U1860">
        <v>0</v>
      </c>
      <c r="V1860">
        <v>60.552800000000005</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s="4">
        <v>100.49</v>
      </c>
      <c r="T1861">
        <v>1</v>
      </c>
      <c r="U1861">
        <v>0</v>
      </c>
      <c r="V1861">
        <v>25.122500000000002</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s="4">
        <v>257.56799999999998</v>
      </c>
      <c r="T1862">
        <v>2</v>
      </c>
      <c r="U1862">
        <v>0.2</v>
      </c>
      <c r="V1862">
        <v>-28.976400000000012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s="4">
        <v>119.96</v>
      </c>
      <c r="T1863">
        <v>4</v>
      </c>
      <c r="U1863">
        <v>0</v>
      </c>
      <c r="V1863">
        <v>33.588800000000006</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s="4">
        <v>49.632000000000005</v>
      </c>
      <c r="T1864">
        <v>4</v>
      </c>
      <c r="U1864">
        <v>0.2</v>
      </c>
      <c r="V1864">
        <v>4.9632000000000005</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s="4">
        <v>727.45</v>
      </c>
      <c r="T1865">
        <v>5</v>
      </c>
      <c r="U1865">
        <v>0.5</v>
      </c>
      <c r="V1865">
        <v>-465.5680000000001</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s="4">
        <v>24.96</v>
      </c>
      <c r="T1866">
        <v>3</v>
      </c>
      <c r="U1866">
        <v>0.2</v>
      </c>
      <c r="V1866">
        <v>4.3679999999999986</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s="4">
        <v>370.78199999999998</v>
      </c>
      <c r="T1867">
        <v>3</v>
      </c>
      <c r="U1867">
        <v>0.4</v>
      </c>
      <c r="V1867">
        <v>-92.695500000000038</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s="4">
        <v>196.45</v>
      </c>
      <c r="T1868">
        <v>5</v>
      </c>
      <c r="U1868">
        <v>0</v>
      </c>
      <c r="V1868">
        <v>70.72199999999998</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s="4">
        <v>31.104000000000006</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s="4">
        <v>78.256</v>
      </c>
      <c r="T1870">
        <v>2</v>
      </c>
      <c r="U1870">
        <v>0.2</v>
      </c>
      <c r="V1870">
        <v>-17.607599999999998</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s="4">
        <v>6.48</v>
      </c>
      <c r="T1871">
        <v>1</v>
      </c>
      <c r="U1871">
        <v>0</v>
      </c>
      <c r="V1871">
        <v>3.1104000000000003</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s="4">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s="4">
        <v>801.5680000000001</v>
      </c>
      <c r="T1873">
        <v>2</v>
      </c>
      <c r="U1873">
        <v>0.2</v>
      </c>
      <c r="V1873">
        <v>50.097999999999985</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s="4">
        <v>272.84800000000001</v>
      </c>
      <c r="T1874">
        <v>1</v>
      </c>
      <c r="U1874">
        <v>0.2</v>
      </c>
      <c r="V1874">
        <v>27.284800000000004</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s="4">
        <v>70.98</v>
      </c>
      <c r="T1875">
        <v>1</v>
      </c>
      <c r="U1875">
        <v>0</v>
      </c>
      <c r="V1875">
        <v>20.584199999999996</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s="4">
        <v>16.224</v>
      </c>
      <c r="T1876">
        <v>2</v>
      </c>
      <c r="U1876">
        <v>0.2</v>
      </c>
      <c r="V1876">
        <v>5.8812000000000006</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s="4">
        <v>176.78399999999999</v>
      </c>
      <c r="T1877">
        <v>1</v>
      </c>
      <c r="U1877">
        <v>0.2</v>
      </c>
      <c r="V1877">
        <v>-22.098000000000013</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s="4">
        <v>470.37600000000009</v>
      </c>
      <c r="T1878">
        <v>3</v>
      </c>
      <c r="U1878">
        <v>0.2</v>
      </c>
      <c r="V1878">
        <v>47.037600000000026</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s="4">
        <v>393.56799999999998</v>
      </c>
      <c r="T1879">
        <v>4</v>
      </c>
      <c r="U1879">
        <v>0.2</v>
      </c>
      <c r="V1879">
        <v>-44.276400000000024</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s="4">
        <v>302.37599999999998</v>
      </c>
      <c r="T1880">
        <v>3</v>
      </c>
      <c r="U1880">
        <v>0.2</v>
      </c>
      <c r="V1880">
        <v>22.678200000000018</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s="4">
        <v>68.742000000000019</v>
      </c>
      <c r="T1881">
        <v>9</v>
      </c>
      <c r="U1881">
        <v>0.7</v>
      </c>
      <c r="V1881">
        <v>-48.119399999999985</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s="4">
        <v>29.339999999999996</v>
      </c>
      <c r="T1882">
        <v>3</v>
      </c>
      <c r="U1882">
        <v>0</v>
      </c>
      <c r="V1882">
        <v>14.669999999999998</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s="4">
        <v>383.60700000000003</v>
      </c>
      <c r="T1883">
        <v>7</v>
      </c>
      <c r="U1883">
        <v>0.1</v>
      </c>
      <c r="V1883">
        <v>63.934499999999971</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s="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s="4">
        <v>217.05599999999998</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s="4">
        <v>6</v>
      </c>
      <c r="T1886">
        <v>2</v>
      </c>
      <c r="U1886">
        <v>0.2</v>
      </c>
      <c r="V1886">
        <v>2.0999999999999996</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s="4">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s="4">
        <v>7.104000000000001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s="4">
        <v>398.35200000000003</v>
      </c>
      <c r="T1889">
        <v>8</v>
      </c>
      <c r="U1889">
        <v>0.7</v>
      </c>
      <c r="V1889">
        <v>-331.95999999999992</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s="4">
        <v>121.79200000000002</v>
      </c>
      <c r="T1890">
        <v>4</v>
      </c>
      <c r="U1890">
        <v>0.2</v>
      </c>
      <c r="V1890">
        <v>13.701599999999988</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s="4">
        <v>409.59000000000003</v>
      </c>
      <c r="T1891">
        <v>3</v>
      </c>
      <c r="U1891">
        <v>0.4</v>
      </c>
      <c r="V1891">
        <v>-122.87700000000004</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s="4">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s="4">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s="4">
        <v>7.8239999999999998</v>
      </c>
      <c r="T1894">
        <v>1</v>
      </c>
      <c r="U1894">
        <v>0.2</v>
      </c>
      <c r="V1894">
        <v>2.9339999999999997</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s="4">
        <v>24.784000000000002</v>
      </c>
      <c r="T1895">
        <v>1</v>
      </c>
      <c r="U1895">
        <v>0.2</v>
      </c>
      <c r="V1895">
        <v>7.7449999999999983</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s="4">
        <v>34.650000000000006</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s="4">
        <v>487.98400000000004</v>
      </c>
      <c r="T1897">
        <v>2</v>
      </c>
      <c r="U1897">
        <v>0.2</v>
      </c>
      <c r="V1897">
        <v>152.49499999999998</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s="4">
        <v>1793.98</v>
      </c>
      <c r="T1898">
        <v>2</v>
      </c>
      <c r="U1898">
        <v>0</v>
      </c>
      <c r="V1898">
        <v>843.17059999999992</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s="4">
        <v>29.808</v>
      </c>
      <c r="T1899">
        <v>2</v>
      </c>
      <c r="U1899">
        <v>0.2</v>
      </c>
      <c r="V1899">
        <v>10.805399999999997</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s="4">
        <v>505.1760000000001</v>
      </c>
      <c r="T1900">
        <v>4</v>
      </c>
      <c r="U1900">
        <v>0.7</v>
      </c>
      <c r="V1900">
        <v>-336.78399999999988</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s="4">
        <v>174.05850000000001</v>
      </c>
      <c r="T1901">
        <v>3</v>
      </c>
      <c r="U1901">
        <v>0.45</v>
      </c>
      <c r="V1901">
        <v>-110.76450000000001</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s="4">
        <v>191.88</v>
      </c>
      <c r="T1902">
        <v>6</v>
      </c>
      <c r="U1902">
        <v>0</v>
      </c>
      <c r="V1902">
        <v>19.188000000000002</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s="4">
        <v>14.78</v>
      </c>
      <c r="T1903">
        <v>2</v>
      </c>
      <c r="U1903">
        <v>0</v>
      </c>
      <c r="V1903">
        <v>3.9906000000000006</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s="4">
        <v>5.1840000000000011</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s="4">
        <v>478.48</v>
      </c>
      <c r="T1905">
        <v>2</v>
      </c>
      <c r="U1905">
        <v>0.2</v>
      </c>
      <c r="V1905">
        <v>47.848000000000013</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s="4">
        <v>28.400000000000002</v>
      </c>
      <c r="T1906">
        <v>2</v>
      </c>
      <c r="U1906">
        <v>0.2</v>
      </c>
      <c r="V1906">
        <v>6.7449999999999983</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s="4">
        <v>909.12</v>
      </c>
      <c r="T1907">
        <v>8</v>
      </c>
      <c r="U1907">
        <v>0</v>
      </c>
      <c r="V1907">
        <v>9.091199999999958</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s="4">
        <v>2.9520000000000004</v>
      </c>
      <c r="T1908">
        <v>2</v>
      </c>
      <c r="U1908">
        <v>0.7</v>
      </c>
      <c r="V1908">
        <v>-2.1648000000000005</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s="4">
        <v>27.018000000000008</v>
      </c>
      <c r="T1909">
        <v>6</v>
      </c>
      <c r="U1909">
        <v>0.7</v>
      </c>
      <c r="V1909">
        <v>-21.61440000000001</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s="4">
        <v>136.91999999999999</v>
      </c>
      <c r="T1910">
        <v>4</v>
      </c>
      <c r="U1910">
        <v>0</v>
      </c>
      <c r="V1910">
        <v>41.075999999999993</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s="4">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s="4">
        <v>99.390000000000015</v>
      </c>
      <c r="T1912">
        <v>3</v>
      </c>
      <c r="U1912">
        <v>0</v>
      </c>
      <c r="V1912">
        <v>40.749900000000004</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s="4">
        <v>273.89600000000002</v>
      </c>
      <c r="T1913">
        <v>7</v>
      </c>
      <c r="U1913">
        <v>0.2</v>
      </c>
      <c r="V1913">
        <v>92.43989999999998</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s="4">
        <v>597.13200000000006</v>
      </c>
      <c r="T1914">
        <v>3</v>
      </c>
      <c r="U1914">
        <v>0.4</v>
      </c>
      <c r="V1914">
        <v>49.760999999999967</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s="4">
        <v>149.94999999999999</v>
      </c>
      <c r="T1915">
        <v>5</v>
      </c>
      <c r="U1915">
        <v>0</v>
      </c>
      <c r="V1915">
        <v>65.978000000000009</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s="4">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s="4">
        <v>15.528</v>
      </c>
      <c r="T1917">
        <v>3</v>
      </c>
      <c r="U1917">
        <v>0.2</v>
      </c>
      <c r="V1917">
        <v>4.8524999999999991</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s="4">
        <v>11.952000000000002</v>
      </c>
      <c r="T1918">
        <v>3</v>
      </c>
      <c r="U1918">
        <v>0.2</v>
      </c>
      <c r="V1918">
        <v>3.8843999999999994</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s="4">
        <v>11.65</v>
      </c>
      <c r="T1919">
        <v>5</v>
      </c>
      <c r="U1919">
        <v>0</v>
      </c>
      <c r="V1919">
        <v>3.3784999999999989</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s="4">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s="4">
        <v>895.92</v>
      </c>
      <c r="T1921">
        <v>5</v>
      </c>
      <c r="U1921">
        <v>0.2</v>
      </c>
      <c r="V1921">
        <v>302.37299999999993</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s="4">
        <v>462.56400000000002</v>
      </c>
      <c r="T1922">
        <v>2</v>
      </c>
      <c r="U1922">
        <v>0.1</v>
      </c>
      <c r="V1922">
        <v>97.652399999999943</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s="4">
        <v>15.008000000000003</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s="4">
        <v>863.6400000000001</v>
      </c>
      <c r="T1924">
        <v>9</v>
      </c>
      <c r="U1924">
        <v>0.2</v>
      </c>
      <c r="V1924">
        <v>107.95499999999998</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s="4">
        <v>47.616</v>
      </c>
      <c r="T1925">
        <v>3</v>
      </c>
      <c r="U1925">
        <v>0.2</v>
      </c>
      <c r="V1925">
        <v>3.571200000000001</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s="4">
        <v>92.94</v>
      </c>
      <c r="T1926">
        <v>3</v>
      </c>
      <c r="U1926">
        <v>0</v>
      </c>
      <c r="V1926">
        <v>41.822999999999993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s="4">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s="4">
        <v>177.48000000000002</v>
      </c>
      <c r="T1928">
        <v>3</v>
      </c>
      <c r="U1928">
        <v>0.2</v>
      </c>
      <c r="V1928">
        <v>19.966499999999982</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s="4">
        <v>88.768000000000001</v>
      </c>
      <c r="T1929">
        <v>2</v>
      </c>
      <c r="U1929">
        <v>0.2</v>
      </c>
      <c r="V1929">
        <v>31.068799999999996</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s="4">
        <v>6.48</v>
      </c>
      <c r="T1930">
        <v>1</v>
      </c>
      <c r="U1930">
        <v>0</v>
      </c>
      <c r="V1930">
        <v>3.1104000000000003</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s="4">
        <v>46.51</v>
      </c>
      <c r="T1931">
        <v>1</v>
      </c>
      <c r="U1931">
        <v>0</v>
      </c>
      <c r="V1931">
        <v>1.8603999999999985</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s="4">
        <v>659.97600000000011</v>
      </c>
      <c r="T1932">
        <v>3</v>
      </c>
      <c r="U1932">
        <v>0.2</v>
      </c>
      <c r="V1932">
        <v>49.498199999999969</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s="4">
        <v>271.99200000000002</v>
      </c>
      <c r="T1933">
        <v>1</v>
      </c>
      <c r="U1933">
        <v>0.2</v>
      </c>
      <c r="V1933">
        <v>23.799300000000002</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s="4">
        <v>145.74</v>
      </c>
      <c r="T1934">
        <v>3</v>
      </c>
      <c r="U1934">
        <v>0</v>
      </c>
      <c r="V1934">
        <v>23.318400000000011</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s="4">
        <v>15.4</v>
      </c>
      <c r="T1935">
        <v>5</v>
      </c>
      <c r="U1935">
        <v>0</v>
      </c>
      <c r="V1935">
        <v>7.3919999999999995</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s="4">
        <v>244.54999999999998</v>
      </c>
      <c r="T1936">
        <v>5</v>
      </c>
      <c r="U1936">
        <v>0</v>
      </c>
      <c r="V1936">
        <v>114.93849999999998</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s="4">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s="4">
        <v>14.73</v>
      </c>
      <c r="T1938">
        <v>3</v>
      </c>
      <c r="U1938">
        <v>0</v>
      </c>
      <c r="V1938">
        <v>4.8608999999999991</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s="4">
        <v>19.968000000000004</v>
      </c>
      <c r="T1939">
        <v>2</v>
      </c>
      <c r="U1939">
        <v>0.7</v>
      </c>
      <c r="V1939">
        <v>-13.311999999999998</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s="4">
        <v>33.488000000000007</v>
      </c>
      <c r="T1940">
        <v>7</v>
      </c>
      <c r="U1940">
        <v>0.2</v>
      </c>
      <c r="V1940">
        <v>-1.2558000000000051</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s="4">
        <v>8.7360000000000024</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s="4">
        <v>662.88</v>
      </c>
      <c r="T1942">
        <v>3</v>
      </c>
      <c r="U1942">
        <v>0.2</v>
      </c>
      <c r="V1942">
        <v>74.573999999999955</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s="4">
        <v>47.360000000000007</v>
      </c>
      <c r="T1943">
        <v>4</v>
      </c>
      <c r="U1943">
        <v>0.2</v>
      </c>
      <c r="V1943">
        <v>17.759999999999998</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s="4">
        <v>27.439999999999998</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s="4">
        <v>3.2399999999999993</v>
      </c>
      <c r="T1945">
        <v>9</v>
      </c>
      <c r="U1945">
        <v>0.8</v>
      </c>
      <c r="V1945">
        <v>-5.1840000000000011</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s="4">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s="4">
        <v>10.368000000000002</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s="4">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s="4">
        <v>11.54</v>
      </c>
      <c r="T1949">
        <v>2</v>
      </c>
      <c r="U1949">
        <v>0</v>
      </c>
      <c r="V1949">
        <v>3.4619999999999997</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s="4">
        <v>254.52599999999998</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s="4">
        <v>12.98</v>
      </c>
      <c r="T1951">
        <v>1</v>
      </c>
      <c r="U1951">
        <v>0</v>
      </c>
      <c r="V1951">
        <v>3.7641999999999989</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s="4">
        <v>26.432000000000002</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s="4">
        <v>197.96999999999997</v>
      </c>
      <c r="T1953">
        <v>3</v>
      </c>
      <c r="U1953">
        <v>0</v>
      </c>
      <c r="V1953">
        <v>57.41129999999999</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s="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s="4">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s="4">
        <v>4.92</v>
      </c>
      <c r="T1956">
        <v>3</v>
      </c>
      <c r="U1956">
        <v>0</v>
      </c>
      <c r="V1956">
        <v>2.2139999999999995</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s="4">
        <v>238</v>
      </c>
      <c r="T1957">
        <v>2</v>
      </c>
      <c r="U1957">
        <v>0</v>
      </c>
      <c r="V1957">
        <v>38.080000000000013</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s="4">
        <v>167.97</v>
      </c>
      <c r="T1958">
        <v>3</v>
      </c>
      <c r="U1958">
        <v>0</v>
      </c>
      <c r="V1958">
        <v>40.31280000000001</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s="4">
        <v>17.12</v>
      </c>
      <c r="T1959">
        <v>4</v>
      </c>
      <c r="U1959">
        <v>0</v>
      </c>
      <c r="V1959">
        <v>7.7039999999999988</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s="4">
        <v>16.200000000000003</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s="4">
        <v>33.99</v>
      </c>
      <c r="T1961">
        <v>3</v>
      </c>
      <c r="U1961">
        <v>0</v>
      </c>
      <c r="V1961">
        <v>14.615700000000004</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s="4">
        <v>296.84999999999997</v>
      </c>
      <c r="T1962">
        <v>5</v>
      </c>
      <c r="U1962">
        <v>0</v>
      </c>
      <c r="V1962">
        <v>53.432999999999993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s="4">
        <v>112.80000000000001</v>
      </c>
      <c r="T1963">
        <v>6</v>
      </c>
      <c r="U1963">
        <v>0</v>
      </c>
      <c r="V1963">
        <v>6.7680000000000007</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s="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s="4">
        <v>24.900000000000002</v>
      </c>
      <c r="T1965">
        <v>5</v>
      </c>
      <c r="U1965">
        <v>0</v>
      </c>
      <c r="V1965">
        <v>11.703000000000001</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s="4">
        <v>286.29000000000002</v>
      </c>
      <c r="T1966">
        <v>3</v>
      </c>
      <c r="U1966">
        <v>0</v>
      </c>
      <c r="V1966">
        <v>17.177399999999977</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s="4">
        <v>24.18</v>
      </c>
      <c r="T1967">
        <v>2</v>
      </c>
      <c r="U1967">
        <v>0</v>
      </c>
      <c r="V1967">
        <v>7.2539999999999978</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s="4">
        <v>281.96999999999997</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s="4">
        <v>69.5</v>
      </c>
      <c r="T1969">
        <v>5</v>
      </c>
      <c r="U1969">
        <v>0</v>
      </c>
      <c r="V1969">
        <v>20.154999999999994</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s="4">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s="4">
        <v>291.95999999999998</v>
      </c>
      <c r="T1971">
        <v>4</v>
      </c>
      <c r="U1971">
        <v>0</v>
      </c>
      <c r="V1971">
        <v>102.18599999999998</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s="4">
        <v>6.4080000000000004</v>
      </c>
      <c r="T1972">
        <v>3</v>
      </c>
      <c r="U1972">
        <v>0.2</v>
      </c>
      <c r="V1972">
        <v>0.64079999999999981</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s="4">
        <v>408.74399999999997</v>
      </c>
      <c r="T1973">
        <v>7</v>
      </c>
      <c r="U1973">
        <v>0.2</v>
      </c>
      <c r="V1973">
        <v>76.639499999999984</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s="4">
        <v>5.1039999999999992</v>
      </c>
      <c r="T1974">
        <v>4</v>
      </c>
      <c r="U1974">
        <v>0.8</v>
      </c>
      <c r="V1974">
        <v>-8.6768000000000018</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s="4">
        <v>2.8960000000000004</v>
      </c>
      <c r="T1975">
        <v>2</v>
      </c>
      <c r="U1975">
        <v>0.2</v>
      </c>
      <c r="V1975">
        <v>0.4705999999999998</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s="4">
        <v>35.016000000000005</v>
      </c>
      <c r="T1976">
        <v>3</v>
      </c>
      <c r="U1976">
        <v>0.2</v>
      </c>
      <c r="V1976">
        <v>-2.188500000000003</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s="4">
        <v>275.96999999999997</v>
      </c>
      <c r="T1977">
        <v>3</v>
      </c>
      <c r="U1977">
        <v>0</v>
      </c>
      <c r="V1977">
        <v>11.038799999999981</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s="4">
        <v>1394.95</v>
      </c>
      <c r="T1978">
        <v>5</v>
      </c>
      <c r="U1978">
        <v>0</v>
      </c>
      <c r="V1978">
        <v>362.68699999999995</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s="4">
        <v>545.88</v>
      </c>
      <c r="T1979">
        <v>6</v>
      </c>
      <c r="U1979">
        <v>0</v>
      </c>
      <c r="V1979">
        <v>70.964399999999983</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s="4">
        <v>5.2480000000000002</v>
      </c>
      <c r="T1980">
        <v>2</v>
      </c>
      <c r="U1980">
        <v>0.2</v>
      </c>
      <c r="V1980">
        <v>0.59039999999999915</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s="4">
        <v>933.53600000000006</v>
      </c>
      <c r="T1981">
        <v>4</v>
      </c>
      <c r="U1981">
        <v>0.2</v>
      </c>
      <c r="V1981">
        <v>105.02279999999996</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s="4">
        <v>42.975999999999999</v>
      </c>
      <c r="T1982">
        <v>4</v>
      </c>
      <c r="U1982">
        <v>0.2</v>
      </c>
      <c r="V1982">
        <v>4.2976000000000028</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s="4">
        <v>3.76</v>
      </c>
      <c r="T1983">
        <v>2</v>
      </c>
      <c r="U1983">
        <v>0</v>
      </c>
      <c r="V1983">
        <v>1.8047999999999997</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s="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s="4">
        <v>320.88</v>
      </c>
      <c r="T1985">
        <v>6</v>
      </c>
      <c r="U1985">
        <v>0</v>
      </c>
      <c r="V1985">
        <v>93.055199999999957</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s="4">
        <v>23.88</v>
      </c>
      <c r="T1986">
        <v>3</v>
      </c>
      <c r="U1986">
        <v>0</v>
      </c>
      <c r="V1986">
        <v>10.507200000000001</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s="4">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s="4">
        <v>1439.9759999999999</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s="4">
        <v>17.22</v>
      </c>
      <c r="T1989">
        <v>3</v>
      </c>
      <c r="U1989">
        <v>0</v>
      </c>
      <c r="V1989">
        <v>7.9212000000000007</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s="4">
        <v>1024.3800000000001</v>
      </c>
      <c r="T1990">
        <v>7</v>
      </c>
      <c r="U1990">
        <v>0</v>
      </c>
      <c r="V1990">
        <v>215.11979999999994</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s="4">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s="4">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s="4">
        <v>4.9560000000000004</v>
      </c>
      <c r="T1993">
        <v>4</v>
      </c>
      <c r="U1993">
        <v>0.7</v>
      </c>
      <c r="V1993">
        <v>-3.7995999999999981</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s="4">
        <v>71.040000000000006</v>
      </c>
      <c r="T1994">
        <v>6</v>
      </c>
      <c r="U1994">
        <v>0.2</v>
      </c>
      <c r="V1994">
        <v>26.640000000000004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s="4">
        <v>5.3440000000000003</v>
      </c>
      <c r="T1995">
        <v>2</v>
      </c>
      <c r="U1995">
        <v>0.2</v>
      </c>
      <c r="V1995">
        <v>0.73479999999999923</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s="4">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s="4">
        <v>294.61999999999995</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s="4">
        <v>8.7520000000000007</v>
      </c>
      <c r="T1998">
        <v>4</v>
      </c>
      <c r="U1998">
        <v>0.6</v>
      </c>
      <c r="V1998">
        <v>-3.719599999999998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s="4">
        <v>15</v>
      </c>
      <c r="T1999">
        <v>4</v>
      </c>
      <c r="U1999">
        <v>0</v>
      </c>
      <c r="V1999">
        <v>7.1999999999999993</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s="4">
        <v>161.61000000000001</v>
      </c>
      <c r="T2000">
        <v>1</v>
      </c>
      <c r="U2000">
        <v>0</v>
      </c>
      <c r="V2000">
        <v>42.018600000000006</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s="4">
        <v>144.94999999999999</v>
      </c>
      <c r="T2001">
        <v>5</v>
      </c>
      <c r="U2001">
        <v>0</v>
      </c>
      <c r="V2001">
        <v>42.035499999999985</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s="4">
        <v>199.95000000000002</v>
      </c>
      <c r="T2002">
        <v>5</v>
      </c>
      <c r="U2002">
        <v>0</v>
      </c>
      <c r="V2002">
        <v>21.994499999999988</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s="4">
        <v>41.86</v>
      </c>
      <c r="T2003">
        <v>7</v>
      </c>
      <c r="U2003">
        <v>0</v>
      </c>
      <c r="V2003">
        <v>14.232399999999998</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s="4">
        <v>95.94</v>
      </c>
      <c r="T2004">
        <v>3</v>
      </c>
      <c r="U2004">
        <v>0</v>
      </c>
      <c r="V2004">
        <v>9.5940000000000012</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s="4">
        <v>304.45</v>
      </c>
      <c r="T2005">
        <v>5</v>
      </c>
      <c r="U2005">
        <v>0</v>
      </c>
      <c r="V2005">
        <v>76.112499999999983</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s="4">
        <v>11.363999999999997</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s="4">
        <v>29.68</v>
      </c>
      <c r="T2007">
        <v>7</v>
      </c>
      <c r="U2007">
        <v>0</v>
      </c>
      <c r="V2007">
        <v>11.575199999999999</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s="4">
        <v>47.53</v>
      </c>
      <c r="T2008">
        <v>7</v>
      </c>
      <c r="U2008">
        <v>0</v>
      </c>
      <c r="V2008">
        <v>16.160200000000003</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s="4">
        <v>183.37199999999999</v>
      </c>
      <c r="T2009">
        <v>2</v>
      </c>
      <c r="U2009">
        <v>0.3</v>
      </c>
      <c r="V2009">
        <v>-36.674399999999991</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s="4">
        <v>4.2240000000000002</v>
      </c>
      <c r="T2010">
        <v>3</v>
      </c>
      <c r="U2010">
        <v>0.2</v>
      </c>
      <c r="V2010">
        <v>0.47519999999999984</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s="4">
        <v>333.05600000000004</v>
      </c>
      <c r="T2011">
        <v>2</v>
      </c>
      <c r="U2011">
        <v>0.2</v>
      </c>
      <c r="V2011">
        <v>29.142400000000009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s="4">
        <v>24.896000000000001</v>
      </c>
      <c r="T2012">
        <v>4</v>
      </c>
      <c r="U2012">
        <v>0.2</v>
      </c>
      <c r="V2012">
        <v>7.7799999999999976</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s="4">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s="4">
        <v>46.344000000000001</v>
      </c>
      <c r="T2014">
        <v>3</v>
      </c>
      <c r="U2014">
        <v>0.2</v>
      </c>
      <c r="V2014">
        <v>4.6344000000000012</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s="4">
        <v>350.98</v>
      </c>
      <c r="T2015">
        <v>1</v>
      </c>
      <c r="U2015">
        <v>0</v>
      </c>
      <c r="V2015">
        <v>84.23520000000002</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s="4">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s="4">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s="4">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s="4">
        <v>14.62</v>
      </c>
      <c r="T2019">
        <v>2</v>
      </c>
      <c r="U2019">
        <v>0</v>
      </c>
      <c r="V2019">
        <v>6.8713999999999995</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s="4">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s="4">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s="4">
        <v>1606.23</v>
      </c>
      <c r="T2022">
        <v>9</v>
      </c>
      <c r="U2022">
        <v>0</v>
      </c>
      <c r="V2022">
        <v>481.86899999999986</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s="4">
        <v>17.04</v>
      </c>
      <c r="T2023">
        <v>3</v>
      </c>
      <c r="U2023">
        <v>0</v>
      </c>
      <c r="V2023">
        <v>7.6679999999999993</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s="4">
        <v>49.53</v>
      </c>
      <c r="T2024">
        <v>3</v>
      </c>
      <c r="U2024">
        <v>0</v>
      </c>
      <c r="V2024">
        <v>23.774400000000004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s="4">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s="4">
        <v>239.12000000000003</v>
      </c>
      <c r="T2026">
        <v>5</v>
      </c>
      <c r="U2026">
        <v>0.2</v>
      </c>
      <c r="V2026">
        <v>77.71399999999997</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s="4">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s="4">
        <v>33.024000000000001</v>
      </c>
      <c r="T2028">
        <v>2</v>
      </c>
      <c r="U2028">
        <v>0.2</v>
      </c>
      <c r="V2028">
        <v>11.558399999999999</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s="4">
        <v>67.13600000000001</v>
      </c>
      <c r="T2029">
        <v>4</v>
      </c>
      <c r="U2029">
        <v>0.2</v>
      </c>
      <c r="V2029">
        <v>23.497599999999995</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s="4">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s="4">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s="4">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s="4">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s="4">
        <v>9.3920000000000012</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s="4">
        <v>9.3280000000000012</v>
      </c>
      <c r="T2035">
        <v>1</v>
      </c>
      <c r="U2035">
        <v>0.2</v>
      </c>
      <c r="V2035">
        <v>0.8162000000000007</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s="4">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s="4">
        <v>269.96999999999997</v>
      </c>
      <c r="T2037">
        <v>3</v>
      </c>
      <c r="U2037">
        <v>0</v>
      </c>
      <c r="V2037">
        <v>51.294299999999964</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s="4">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s="4">
        <v>14.62</v>
      </c>
      <c r="T2039">
        <v>2</v>
      </c>
      <c r="U2039">
        <v>0</v>
      </c>
      <c r="V2039">
        <v>6.8713999999999995</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s="4">
        <v>11.952000000000002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s="4">
        <v>4.5360000000000014</v>
      </c>
      <c r="T2041">
        <v>7</v>
      </c>
      <c r="U2041">
        <v>0.7</v>
      </c>
      <c r="V2041">
        <v>-3.3263999999999996</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s="4">
        <v>9.1560000000000006</v>
      </c>
      <c r="T2042">
        <v>2</v>
      </c>
      <c r="U2042">
        <v>0.7</v>
      </c>
      <c r="V2042">
        <v>-6.1039999999999974</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s="4">
        <v>75.36</v>
      </c>
      <c r="T2043">
        <v>5</v>
      </c>
      <c r="U2043">
        <v>0.2</v>
      </c>
      <c r="V2043">
        <v>20.724000000000007</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s="4">
        <v>57.504000000000005</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s="4">
        <v>38.864000000000004</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s="4">
        <v>15.552000000000003</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s="4">
        <v>162.63999999999999</v>
      </c>
      <c r="T2047">
        <v>2</v>
      </c>
      <c r="U2047">
        <v>0</v>
      </c>
      <c r="V2047">
        <v>45.539199999999994</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s="4">
        <v>597</v>
      </c>
      <c r="T2048">
        <v>3</v>
      </c>
      <c r="U2048">
        <v>0</v>
      </c>
      <c r="V2048">
        <v>280.59000000000003</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s="4">
        <v>55.48</v>
      </c>
      <c r="T2049">
        <v>1</v>
      </c>
      <c r="U2049">
        <v>0</v>
      </c>
      <c r="V2049">
        <v>26.630399999999998</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s="4">
        <v>289.80000000000007</v>
      </c>
      <c r="T2050">
        <v>7</v>
      </c>
      <c r="U2050">
        <v>0.2</v>
      </c>
      <c r="V2050">
        <v>36.224999999999966</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s="4">
        <v>2.5020000000000002</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s="4">
        <v>6.4800000000000013</v>
      </c>
      <c r="T2052">
        <v>4</v>
      </c>
      <c r="U2052">
        <v>0.7</v>
      </c>
      <c r="V2052">
        <v>-4.7519999999999989</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s="4">
        <v>341.48799999999994</v>
      </c>
      <c r="T2053">
        <v>8</v>
      </c>
      <c r="U2053">
        <v>0.3</v>
      </c>
      <c r="V2053">
        <v>-73.175999999999988</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s="4">
        <v>11.12</v>
      </c>
      <c r="T2054">
        <v>5</v>
      </c>
      <c r="U2054">
        <v>0.2</v>
      </c>
      <c r="V2054">
        <v>0.83399999999999963</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s="4">
        <v>25.344000000000001</v>
      </c>
      <c r="T2055">
        <v>6</v>
      </c>
      <c r="U2055">
        <v>0.2</v>
      </c>
      <c r="V2055">
        <v>3.4847999999999981</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s="4">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s="4">
        <v>199.95000000000002</v>
      </c>
      <c r="T2057">
        <v>5</v>
      </c>
      <c r="U2057">
        <v>0</v>
      </c>
      <c r="V2057">
        <v>63.983999999999988</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s="4">
        <v>1586.6899999999998</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s="4">
        <v>84.99</v>
      </c>
      <c r="T2059">
        <v>1</v>
      </c>
      <c r="U2059">
        <v>0</v>
      </c>
      <c r="V2059">
        <v>30.596399999999996</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s="4">
        <v>411.8</v>
      </c>
      <c r="T2060">
        <v>2</v>
      </c>
      <c r="U2060">
        <v>0</v>
      </c>
      <c r="V2060">
        <v>70.005999999999972</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s="4">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s="4">
        <v>80.3</v>
      </c>
      <c r="T2062">
        <v>5</v>
      </c>
      <c r="U2062">
        <v>0</v>
      </c>
      <c r="V2062">
        <v>20.877999999999997</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s="4">
        <v>15.968000000000002</v>
      </c>
      <c r="T2063">
        <v>2</v>
      </c>
      <c r="U2063">
        <v>0.2</v>
      </c>
      <c r="V2063">
        <v>5.3891999999999989</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s="4">
        <v>64.740000000000009</v>
      </c>
      <c r="T2064">
        <v>13</v>
      </c>
      <c r="U2064">
        <v>0</v>
      </c>
      <c r="V2064">
        <v>30.427800000000005</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s="4">
        <v>19.295999999999999</v>
      </c>
      <c r="T2065">
        <v>3</v>
      </c>
      <c r="U2065">
        <v>0.2</v>
      </c>
      <c r="V2065">
        <v>6.0299999999999994</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s="4">
        <v>405.64</v>
      </c>
      <c r="T2066">
        <v>4</v>
      </c>
      <c r="U2066">
        <v>0</v>
      </c>
      <c r="V2066">
        <v>12.169199999999989</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s="4">
        <v>146.352</v>
      </c>
      <c r="T2067">
        <v>3</v>
      </c>
      <c r="U2067">
        <v>0.2</v>
      </c>
      <c r="V2067">
        <v>-9.1470000000000056</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s="4">
        <v>251.91</v>
      </c>
      <c r="T2068">
        <v>9</v>
      </c>
      <c r="U2068">
        <v>0</v>
      </c>
      <c r="V2068">
        <v>47.862899999999982</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s="4">
        <v>12.39</v>
      </c>
      <c r="T2069">
        <v>3</v>
      </c>
      <c r="U2069">
        <v>0</v>
      </c>
      <c r="V2069">
        <v>3.7169999999999996</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s="4">
        <v>199.96</v>
      </c>
      <c r="T2070">
        <v>4</v>
      </c>
      <c r="U2070">
        <v>0</v>
      </c>
      <c r="V2070">
        <v>69.98599999999999</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s="4">
        <v>710.83200000000011</v>
      </c>
      <c r="T2071">
        <v>3</v>
      </c>
      <c r="U2071">
        <v>0.2</v>
      </c>
      <c r="V2071">
        <v>-97.739399999999989</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s="4">
        <v>1.9410000000000003</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s="4">
        <v>283.92</v>
      </c>
      <c r="T2073">
        <v>5</v>
      </c>
      <c r="U2073">
        <v>0.2</v>
      </c>
      <c r="V2073">
        <v>-46.137000000000029</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s="4">
        <v>7.3120000000000012</v>
      </c>
      <c r="T2074">
        <v>2</v>
      </c>
      <c r="U2074">
        <v>0.2</v>
      </c>
      <c r="V2074">
        <v>2.5591999999999997</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s="4">
        <v>59.97</v>
      </c>
      <c r="T2075">
        <v>3</v>
      </c>
      <c r="U2075">
        <v>0</v>
      </c>
      <c r="V2075">
        <v>13.793099999999999</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s="4">
        <v>761.5440000000001</v>
      </c>
      <c r="T2076">
        <v>7</v>
      </c>
      <c r="U2076">
        <v>0.2</v>
      </c>
      <c r="V2076">
        <v>66.635100000000023</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s="4">
        <v>58.199999999999996</v>
      </c>
      <c r="T2077">
        <v>3</v>
      </c>
      <c r="U2077">
        <v>0</v>
      </c>
      <c r="V2077">
        <v>28.517999999999994</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s="4">
        <v>39.900000000000006</v>
      </c>
      <c r="T2078">
        <v>5</v>
      </c>
      <c r="U2078">
        <v>0</v>
      </c>
      <c r="V2078">
        <v>19.950000000000003</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s="4">
        <v>90.86</v>
      </c>
      <c r="T2079">
        <v>7</v>
      </c>
      <c r="U2079">
        <v>0</v>
      </c>
      <c r="V2079">
        <v>26.349399999999992</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s="4">
        <v>94.85</v>
      </c>
      <c r="T2080">
        <v>5</v>
      </c>
      <c r="U2080">
        <v>0</v>
      </c>
      <c r="V2080">
        <v>45.527999999999992</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s="4">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s="4">
        <v>111.98399999999999</v>
      </c>
      <c r="T2082">
        <v>2</v>
      </c>
      <c r="U2082">
        <v>0.2</v>
      </c>
      <c r="V2082">
        <v>11.198400000000003</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s="4">
        <v>7.7120000000000006</v>
      </c>
      <c r="T2083">
        <v>2</v>
      </c>
      <c r="U2083">
        <v>0.2</v>
      </c>
      <c r="V2083">
        <v>1.7352000000000005</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s="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s="4">
        <v>23.680000000000003</v>
      </c>
      <c r="T2085">
        <v>2</v>
      </c>
      <c r="U2085">
        <v>0.2</v>
      </c>
      <c r="V2085">
        <v>8.879999999999999</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s="4">
        <v>122.12</v>
      </c>
      <c r="T2086">
        <v>4</v>
      </c>
      <c r="U2086">
        <v>0</v>
      </c>
      <c r="V2086">
        <v>56.175200000000004</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s="4">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s="4">
        <v>324.90000000000003</v>
      </c>
      <c r="T2088">
        <v>5</v>
      </c>
      <c r="U2088">
        <v>0</v>
      </c>
      <c r="V2088">
        <v>38.988000000000014</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s="4">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s="4">
        <v>3.96</v>
      </c>
      <c r="T2090">
        <v>2</v>
      </c>
      <c r="U2090">
        <v>0</v>
      </c>
      <c r="V2090">
        <v>1.4651999999999998</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s="4">
        <v>5.76</v>
      </c>
      <c r="T2091">
        <v>2</v>
      </c>
      <c r="U2091">
        <v>0</v>
      </c>
      <c r="V2091">
        <v>2.6495999999999995</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s="4">
        <v>26.549999999999997</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s="4">
        <v>310.44300000000004</v>
      </c>
      <c r="T2093">
        <v>3</v>
      </c>
      <c r="U2093">
        <v>0.3</v>
      </c>
      <c r="V2093">
        <v>-48.783900000000031</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s="4">
        <v>479.90000000000003</v>
      </c>
      <c r="T2094">
        <v>5</v>
      </c>
      <c r="U2094">
        <v>0</v>
      </c>
      <c r="V2094">
        <v>81.58299999999997</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s="4">
        <v>12.88</v>
      </c>
      <c r="T2095">
        <v>1</v>
      </c>
      <c r="U2095">
        <v>0</v>
      </c>
      <c r="V2095">
        <v>0.38640000000000008</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s="4">
        <v>13.120000000000001</v>
      </c>
      <c r="T2096">
        <v>5</v>
      </c>
      <c r="U2096">
        <v>0.2</v>
      </c>
      <c r="V2096">
        <v>1.4759999999999982</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s="4">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s="4">
        <v>91.96</v>
      </c>
      <c r="T2098">
        <v>4</v>
      </c>
      <c r="U2098">
        <v>0</v>
      </c>
      <c r="V2098">
        <v>25.748800000000003</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s="4">
        <v>8.34</v>
      </c>
      <c r="T2099">
        <v>3</v>
      </c>
      <c r="U2099">
        <v>0</v>
      </c>
      <c r="V2099">
        <v>2.1683999999999997</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s="4">
        <v>37.68</v>
      </c>
      <c r="T2100">
        <v>3</v>
      </c>
      <c r="U2100">
        <v>0.2</v>
      </c>
      <c r="V2100">
        <v>2.3550000000000022</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s="4">
        <v>279.94400000000002</v>
      </c>
      <c r="T2101">
        <v>7</v>
      </c>
      <c r="U2101">
        <v>0.2</v>
      </c>
      <c r="V2101">
        <v>80.48390000000002</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s="4">
        <v>636.40800000000013</v>
      </c>
      <c r="T2102">
        <v>3</v>
      </c>
      <c r="U2102">
        <v>0.2</v>
      </c>
      <c r="V2102">
        <v>-15.910200000000088</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s="4">
        <v>83.168000000000006</v>
      </c>
      <c r="T2103">
        <v>4</v>
      </c>
      <c r="U2103">
        <v>0.2</v>
      </c>
      <c r="V2103">
        <v>9.3563999999999936</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s="4">
        <v>259.13600000000002</v>
      </c>
      <c r="T2104">
        <v>4</v>
      </c>
      <c r="U2104">
        <v>0.2</v>
      </c>
      <c r="V2104">
        <v>-25.913599999999988</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s="4">
        <v>221.92</v>
      </c>
      <c r="T2105">
        <v>4</v>
      </c>
      <c r="U2105">
        <v>0</v>
      </c>
      <c r="V2105">
        <v>106.52159999999999</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s="4">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s="4">
        <v>15.552000000000003</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s="4">
        <v>0.87599999999999978</v>
      </c>
      <c r="T2108">
        <v>1</v>
      </c>
      <c r="U2108">
        <v>0.8</v>
      </c>
      <c r="V2108">
        <v>-1.4016000000000002</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s="4">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s="4">
        <v>398.35199999999998</v>
      </c>
      <c r="T2110">
        <v>3</v>
      </c>
      <c r="U2110">
        <v>0.2</v>
      </c>
      <c r="V2110">
        <v>124.48499999999999</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s="4">
        <v>5.04</v>
      </c>
      <c r="T2111">
        <v>3</v>
      </c>
      <c r="U2111">
        <v>0</v>
      </c>
      <c r="V2111">
        <v>1.2599999999999998</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s="4">
        <v>17.450000000000003</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s="4">
        <v>323.13600000000002</v>
      </c>
      <c r="T2113">
        <v>4</v>
      </c>
      <c r="U2113">
        <v>0.2</v>
      </c>
      <c r="V2113">
        <v>20.196000000000012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s="4">
        <v>29.700000000000003</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s="4">
        <v>1295.8400000000001</v>
      </c>
      <c r="T2115">
        <v>4</v>
      </c>
      <c r="U2115">
        <v>0.2</v>
      </c>
      <c r="V2115">
        <v>145.78199999999993</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s="4">
        <v>46.84</v>
      </c>
      <c r="T2116">
        <v>2</v>
      </c>
      <c r="U2116">
        <v>0</v>
      </c>
      <c r="V2116">
        <v>12.646799999999999</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s="4">
        <v>425.83300000000003</v>
      </c>
      <c r="T2117">
        <v>1</v>
      </c>
      <c r="U2117">
        <v>0.15</v>
      </c>
      <c r="V2117">
        <v>20.03919999999998</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s="4">
        <v>209.67</v>
      </c>
      <c r="T2118">
        <v>1</v>
      </c>
      <c r="U2118">
        <v>0.4</v>
      </c>
      <c r="V2118">
        <v>-13.978000000000009</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s="4">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s="4">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s="4">
        <v>895.92</v>
      </c>
      <c r="T2121">
        <v>5</v>
      </c>
      <c r="U2121">
        <v>0.2</v>
      </c>
      <c r="V2121">
        <v>302.37299999999993</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s="4">
        <v>2.8080000000000007</v>
      </c>
      <c r="T2122">
        <v>3</v>
      </c>
      <c r="U2122">
        <v>0.7</v>
      </c>
      <c r="V2122">
        <v>-1.9656000000000002</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s="4">
        <v>215.976</v>
      </c>
      <c r="T2123">
        <v>3</v>
      </c>
      <c r="U2123">
        <v>0.2</v>
      </c>
      <c r="V2123">
        <v>-2.6997000000000355</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s="4">
        <v>241.96</v>
      </c>
      <c r="T2124">
        <v>2</v>
      </c>
      <c r="U2124">
        <v>0</v>
      </c>
      <c r="V2124">
        <v>41.133199999999988</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s="4">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s="4">
        <v>104.68000000000002</v>
      </c>
      <c r="T2126">
        <v>5</v>
      </c>
      <c r="U2126">
        <v>0.2</v>
      </c>
      <c r="V2126">
        <v>35.329499999999996</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s="4">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s="4">
        <v>86.376000000000005</v>
      </c>
      <c r="T2128">
        <v>3</v>
      </c>
      <c r="U2128">
        <v>0.2</v>
      </c>
      <c r="V2128">
        <v>1.079699999999999</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s="4">
        <v>64.944000000000003</v>
      </c>
      <c r="T2129">
        <v>3</v>
      </c>
      <c r="U2129">
        <v>0.2</v>
      </c>
      <c r="V2129">
        <v>6.4943999999999953</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s="4">
        <v>20.736000000000004</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s="4">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s="4">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s="4">
        <v>139.86000000000001</v>
      </c>
      <c r="T2133">
        <v>7</v>
      </c>
      <c r="U2133">
        <v>0</v>
      </c>
      <c r="V2133">
        <v>60.139800000000015</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s="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s="4">
        <v>152.99100000000001</v>
      </c>
      <c r="T2135">
        <v>3</v>
      </c>
      <c r="U2135">
        <v>0.7</v>
      </c>
      <c r="V2135">
        <v>-122.39280000000002</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s="4">
        <v>10.584</v>
      </c>
      <c r="T2136">
        <v>7</v>
      </c>
      <c r="U2136">
        <v>0.2</v>
      </c>
      <c r="V2136">
        <v>-2.3813999999999993</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s="4">
        <v>94.919999999999987</v>
      </c>
      <c r="T2137">
        <v>4</v>
      </c>
      <c r="U2137">
        <v>0.4</v>
      </c>
      <c r="V2137">
        <v>15.819999999999993</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s="4">
        <v>14.76</v>
      </c>
      <c r="T2138">
        <v>5</v>
      </c>
      <c r="U2138">
        <v>0.6</v>
      </c>
      <c r="V2138">
        <v>-11.439000000000004</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s="4">
        <v>3.6559999999999993</v>
      </c>
      <c r="T2139">
        <v>4</v>
      </c>
      <c r="U2139">
        <v>0.8</v>
      </c>
      <c r="V2139">
        <v>-5.8496000000000024</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s="4">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s="4">
        <v>149.54399999999998</v>
      </c>
      <c r="T2141">
        <v>9</v>
      </c>
      <c r="U2141">
        <v>0.2</v>
      </c>
      <c r="V2141">
        <v>50.471099999999993</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s="4">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s="4">
        <v>991.76400000000012</v>
      </c>
      <c r="T2143">
        <v>3</v>
      </c>
      <c r="U2143">
        <v>0.4</v>
      </c>
      <c r="V2143">
        <v>-347.11740000000009</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s="4">
        <v>30.48</v>
      </c>
      <c r="T2144">
        <v>6</v>
      </c>
      <c r="U2144">
        <v>0.2</v>
      </c>
      <c r="V2144">
        <v>9.9059999999999988</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s="4">
        <v>23.987999999999996</v>
      </c>
      <c r="T2145">
        <v>2</v>
      </c>
      <c r="U2145">
        <v>0.4</v>
      </c>
      <c r="V2145">
        <v>-4.7975999999999974</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s="4">
        <v>16.687999999999999</v>
      </c>
      <c r="T2146">
        <v>7</v>
      </c>
      <c r="U2146">
        <v>0.2</v>
      </c>
      <c r="V2146">
        <v>5.4235999999999995</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s="4">
        <v>422.05799999999994</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s="4">
        <v>38.088000000000001</v>
      </c>
      <c r="T2148">
        <v>4</v>
      </c>
      <c r="U2148">
        <v>0.7</v>
      </c>
      <c r="V2148">
        <v>-27.93119999999999</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s="4">
        <v>254.35200000000003</v>
      </c>
      <c r="T2149">
        <v>6</v>
      </c>
      <c r="U2149">
        <v>0.2</v>
      </c>
      <c r="V2149">
        <v>-50.870400000000018</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s="4">
        <v>43.31</v>
      </c>
      <c r="T2150">
        <v>1</v>
      </c>
      <c r="U2150">
        <v>0</v>
      </c>
      <c r="V2150">
        <v>4.330999999999996</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s="4">
        <v>84.949999999999989</v>
      </c>
      <c r="T2151">
        <v>5</v>
      </c>
      <c r="U2151">
        <v>0</v>
      </c>
      <c r="V2151">
        <v>22.086999999999996</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s="4">
        <v>233.05799999999999</v>
      </c>
      <c r="T2152">
        <v>3</v>
      </c>
      <c r="U2152">
        <v>0.3</v>
      </c>
      <c r="V2152">
        <v>-53.270399999999995</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s="4">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s="4">
        <v>14.940000000000001</v>
      </c>
      <c r="T2154">
        <v>3</v>
      </c>
      <c r="U2154">
        <v>0</v>
      </c>
      <c r="V2154">
        <v>7.0218000000000007</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s="4">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s="4">
        <v>22.608000000000001</v>
      </c>
      <c r="T2156">
        <v>3</v>
      </c>
      <c r="U2156">
        <v>0.6</v>
      </c>
      <c r="V2156">
        <v>-10.173599999999997</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s="4">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s="4">
        <v>501.81000000000006</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s="4">
        <v>161.94</v>
      </c>
      <c r="T2159">
        <v>3</v>
      </c>
      <c r="U2159">
        <v>0</v>
      </c>
      <c r="V2159">
        <v>9.716399999999993</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s="4">
        <v>17.856000000000002</v>
      </c>
      <c r="T2160">
        <v>4</v>
      </c>
      <c r="U2160">
        <v>0.2</v>
      </c>
      <c r="V2160">
        <v>2.0087999999999973</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s="4">
        <v>8.8079999999999981</v>
      </c>
      <c r="T2161">
        <v>3</v>
      </c>
      <c r="U2161">
        <v>0.8</v>
      </c>
      <c r="V2161">
        <v>-14.973600000000001</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s="4">
        <v>79.384000000000015</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s="4">
        <v>34.58</v>
      </c>
      <c r="T2163">
        <v>1</v>
      </c>
      <c r="U2163">
        <v>0</v>
      </c>
      <c r="V2163">
        <v>10.028199999999998</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s="4">
        <v>314.54999999999995</v>
      </c>
      <c r="T2164">
        <v>3</v>
      </c>
      <c r="U2164">
        <v>0</v>
      </c>
      <c r="V2164">
        <v>150.98399999999998</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s="4">
        <v>191.976</v>
      </c>
      <c r="T2165">
        <v>3</v>
      </c>
      <c r="U2165">
        <v>0.2</v>
      </c>
      <c r="V2165">
        <v>23.996999999999986</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s="4">
        <v>8.2880000000000003</v>
      </c>
      <c r="T2166">
        <v>2</v>
      </c>
      <c r="U2166">
        <v>0.2</v>
      </c>
      <c r="V2166">
        <v>3.0043999999999995</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s="4">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s="4">
        <v>15.872</v>
      </c>
      <c r="T2168">
        <v>1</v>
      </c>
      <c r="U2168">
        <v>0.2</v>
      </c>
      <c r="V2168">
        <v>1.1904000000000003</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s="4">
        <v>6.2859999999999987</v>
      </c>
      <c r="T2169">
        <v>7</v>
      </c>
      <c r="U2169">
        <v>0.8</v>
      </c>
      <c r="V2169">
        <v>-11.000500000000008</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s="4">
        <v>14.015999999999998</v>
      </c>
      <c r="T2170">
        <v>3</v>
      </c>
      <c r="U2170">
        <v>0.2</v>
      </c>
      <c r="V2170">
        <v>1.7519999999999998</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s="4">
        <v>71.975999999999999</v>
      </c>
      <c r="T2171">
        <v>3</v>
      </c>
      <c r="U2171">
        <v>0.2</v>
      </c>
      <c r="V2171">
        <v>-8.9970000000000034</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s="4">
        <v>107.982</v>
      </c>
      <c r="T2172">
        <v>3</v>
      </c>
      <c r="U2172">
        <v>0.4</v>
      </c>
      <c r="V2172">
        <v>-26.995499999999993</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s="4">
        <v>305.31200000000001</v>
      </c>
      <c r="T2173">
        <v>2</v>
      </c>
      <c r="U2173">
        <v>0.3</v>
      </c>
      <c r="V2173">
        <v>-8.7232000000000198</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s="4">
        <v>19.752000000000002</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s="4">
        <v>9.2639999999999976</v>
      </c>
      <c r="T2175">
        <v>3</v>
      </c>
      <c r="U2175">
        <v>0.8</v>
      </c>
      <c r="V2175">
        <v>-13.895999999999997</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s="4">
        <v>61.792000000000002</v>
      </c>
      <c r="T2176">
        <v>4</v>
      </c>
      <c r="U2176">
        <v>0.2</v>
      </c>
      <c r="V2176">
        <v>6.1792000000000016</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s="4">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s="4">
        <v>60.12</v>
      </c>
      <c r="T2178">
        <v>9</v>
      </c>
      <c r="U2178">
        <v>0</v>
      </c>
      <c r="V2178">
        <v>28.857599999999998</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s="4">
        <v>41.72</v>
      </c>
      <c r="T2179">
        <v>5</v>
      </c>
      <c r="U2179">
        <v>0.2</v>
      </c>
      <c r="V2179">
        <v>13.037499999999998</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s="4">
        <v>71.599999999999994</v>
      </c>
      <c r="T2180">
        <v>8</v>
      </c>
      <c r="U2180">
        <v>0</v>
      </c>
      <c r="V2180">
        <v>32.935999999999993</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s="4">
        <v>85.232000000000014</v>
      </c>
      <c r="T2181">
        <v>7</v>
      </c>
      <c r="U2181">
        <v>0.2</v>
      </c>
      <c r="V2181">
        <v>30.896599999999996</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s="4">
        <v>44.400000000000006</v>
      </c>
      <c r="T2182">
        <v>3</v>
      </c>
      <c r="U2182">
        <v>0</v>
      </c>
      <c r="V2182">
        <v>22.200000000000003</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s="4">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s="4">
        <v>3999.95</v>
      </c>
      <c r="T2184">
        <v>5</v>
      </c>
      <c r="U2184">
        <v>0</v>
      </c>
      <c r="V2184">
        <v>1159.9854999999998</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s="4">
        <v>199.95000000000002</v>
      </c>
      <c r="T2185">
        <v>5</v>
      </c>
      <c r="U2185">
        <v>0</v>
      </c>
      <c r="V2185">
        <v>21.994499999999988</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s="4">
        <v>63.68</v>
      </c>
      <c r="T2186">
        <v>8</v>
      </c>
      <c r="U2186">
        <v>0</v>
      </c>
      <c r="V2186">
        <v>28.019200000000005</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s="4">
        <v>54.896000000000008</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s="4">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s="4">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s="4">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s="4">
        <v>1454.4900000000002</v>
      </c>
      <c r="T2191">
        <v>9</v>
      </c>
      <c r="U2191">
        <v>0</v>
      </c>
      <c r="V2191">
        <v>378.16740000000004</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s="4">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s="4">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s="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s="4">
        <v>123.92</v>
      </c>
      <c r="T2195">
        <v>4</v>
      </c>
      <c r="U2195">
        <v>0</v>
      </c>
      <c r="V2195">
        <v>55.763999999999996</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s="4">
        <v>35.099999999999994</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s="4">
        <v>44.75</v>
      </c>
      <c r="T2197">
        <v>5</v>
      </c>
      <c r="U2197">
        <v>0</v>
      </c>
      <c r="V2197">
        <v>8.5024999999999942</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s="4">
        <v>4.7039999999999997</v>
      </c>
      <c r="T2198">
        <v>2</v>
      </c>
      <c r="U2198">
        <v>0.2</v>
      </c>
      <c r="V2198">
        <v>0.41160000000000019</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s="4">
        <v>14.669999999999998</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s="4">
        <v>15.552000000000003</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s="4">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s="4">
        <v>22.200000000000003</v>
      </c>
      <c r="T2202">
        <v>6</v>
      </c>
      <c r="U2202">
        <v>0</v>
      </c>
      <c r="V2202">
        <v>9.1020000000000021</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s="4">
        <v>881.93</v>
      </c>
      <c r="T2203">
        <v>7</v>
      </c>
      <c r="U2203">
        <v>0</v>
      </c>
      <c r="V2203">
        <v>229.30180000000001</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s="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s="4">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s="4">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s="4">
        <v>67.56</v>
      </c>
      <c r="T2207">
        <v>3</v>
      </c>
      <c r="U2207">
        <v>0.2</v>
      </c>
      <c r="V2207">
        <v>8.4449999999999896</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s="4">
        <v>29.931999999999992</v>
      </c>
      <c r="T2208">
        <v>7</v>
      </c>
      <c r="U2208">
        <v>0.8</v>
      </c>
      <c r="V2208">
        <v>-46.394600000000011</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s="4">
        <v>38.272000000000006</v>
      </c>
      <c r="T2209">
        <v>4</v>
      </c>
      <c r="U2209">
        <v>0.2</v>
      </c>
      <c r="V2209">
        <v>3.8272000000000013</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s="4">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s="4">
        <v>832.93</v>
      </c>
      <c r="T2211">
        <v>7</v>
      </c>
      <c r="U2211">
        <v>0</v>
      </c>
      <c r="V2211">
        <v>233.22039999999998</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s="4">
        <v>43.8</v>
      </c>
      <c r="T2212">
        <v>10</v>
      </c>
      <c r="U2212">
        <v>0</v>
      </c>
      <c r="V2212">
        <v>21.023999999999997</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s="4">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s="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s="4">
        <v>1.4400000000000002</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s="4">
        <v>61.77600000000001</v>
      </c>
      <c r="T2216">
        <v>13</v>
      </c>
      <c r="U2216">
        <v>0.2</v>
      </c>
      <c r="V2216">
        <v>20.849399999999996</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s="4">
        <v>241.96</v>
      </c>
      <c r="T2217">
        <v>2</v>
      </c>
      <c r="U2217">
        <v>0</v>
      </c>
      <c r="V2217">
        <v>60.490000000000009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s="4">
        <v>108.608</v>
      </c>
      <c r="T2218">
        <v>4</v>
      </c>
      <c r="U2218">
        <v>0.2</v>
      </c>
      <c r="V2218">
        <v>9.5031999999999925</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s="4">
        <v>2.8160000000000003</v>
      </c>
      <c r="T2219">
        <v>2</v>
      </c>
      <c r="U2219">
        <v>0.2</v>
      </c>
      <c r="V2219">
        <v>0.98559999999999992</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s="4">
        <v>9.9840000000000018</v>
      </c>
      <c r="T2220">
        <v>4</v>
      </c>
      <c r="U2220">
        <v>0.2</v>
      </c>
      <c r="V2220">
        <v>3.6191999999999993</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s="4">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s="4">
        <v>1145.6000000000001</v>
      </c>
      <c r="T2222">
        <v>4</v>
      </c>
      <c r="U2222">
        <v>0.2</v>
      </c>
      <c r="V2222">
        <v>100.24000000000007</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s="4">
        <v>485.93999999999994</v>
      </c>
      <c r="T2223">
        <v>2</v>
      </c>
      <c r="U2223">
        <v>0.4</v>
      </c>
      <c r="V2223">
        <v>-89.089000000000055</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s="4">
        <v>37.375999999999998</v>
      </c>
      <c r="T2224">
        <v>8</v>
      </c>
      <c r="U2224">
        <v>0.2</v>
      </c>
      <c r="V2224">
        <v>4.6719999999999988</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s="4">
        <v>70.685999999999993</v>
      </c>
      <c r="T2225">
        <v>1</v>
      </c>
      <c r="U2225">
        <v>0.3</v>
      </c>
      <c r="V2225">
        <v>-24.23520000000001</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s="4">
        <v>54.816000000000003</v>
      </c>
      <c r="T2226">
        <v>3</v>
      </c>
      <c r="U2226">
        <v>0.2</v>
      </c>
      <c r="V2226">
        <v>17.815199999999997</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s="4">
        <v>72.294000000000011</v>
      </c>
      <c r="T2227">
        <v>1</v>
      </c>
      <c r="U2227">
        <v>0.7</v>
      </c>
      <c r="V2227">
        <v>-98.801799999999986</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s="4">
        <v>2.8960000000000004</v>
      </c>
      <c r="T2228">
        <v>2</v>
      </c>
      <c r="U2228">
        <v>0.2</v>
      </c>
      <c r="V2228">
        <v>0.4705999999999998</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s="4">
        <v>124.79200000000002</v>
      </c>
      <c r="T2229">
        <v>1</v>
      </c>
      <c r="U2229">
        <v>0.2</v>
      </c>
      <c r="V2229">
        <v>15.598999999999993</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s="4">
        <v>330.58800000000002</v>
      </c>
      <c r="T2230">
        <v>1</v>
      </c>
      <c r="U2230">
        <v>0.4</v>
      </c>
      <c r="V2230">
        <v>-115.70580000000004</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s="4">
        <v>673.5680000000001</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s="4">
        <v>52.98</v>
      </c>
      <c r="T2232">
        <v>2</v>
      </c>
      <c r="U2232">
        <v>0</v>
      </c>
      <c r="V2232">
        <v>14.834400000000002</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s="4">
        <v>526.45000000000005</v>
      </c>
      <c r="T2233">
        <v>5</v>
      </c>
      <c r="U2233">
        <v>0</v>
      </c>
      <c r="V2233">
        <v>31.586999999999961</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s="4">
        <v>228.92</v>
      </c>
      <c r="T2234">
        <v>5</v>
      </c>
      <c r="U2234">
        <v>0.2</v>
      </c>
      <c r="V2234">
        <v>14.307499999999997</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s="4">
        <v>319.96800000000002</v>
      </c>
      <c r="T2235">
        <v>4</v>
      </c>
      <c r="U2235">
        <v>0.2</v>
      </c>
      <c r="V2235">
        <v>35.996399999999952</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s="4">
        <v>205.03</v>
      </c>
      <c r="T2236">
        <v>7</v>
      </c>
      <c r="U2236">
        <v>0</v>
      </c>
      <c r="V2236">
        <v>67.659899999999979</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s="4">
        <v>190.86</v>
      </c>
      <c r="T2237">
        <v>2</v>
      </c>
      <c r="U2237">
        <v>0</v>
      </c>
      <c r="V2237">
        <v>11.451599999999985</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s="4">
        <v>24.32</v>
      </c>
      <c r="T2238">
        <v>8</v>
      </c>
      <c r="U2238">
        <v>0</v>
      </c>
      <c r="V2238">
        <v>8.2687999999999988</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s="4">
        <v>44.400000000000006</v>
      </c>
      <c r="T2239">
        <v>5</v>
      </c>
      <c r="U2239">
        <v>0</v>
      </c>
      <c r="V2239">
        <v>12.432000000000002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s="4">
        <v>44.400000000000006</v>
      </c>
      <c r="T2240">
        <v>2</v>
      </c>
      <c r="U2240">
        <v>0.6</v>
      </c>
      <c r="V2240">
        <v>-52.169999999999987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s="4">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s="4">
        <v>38.136000000000003</v>
      </c>
      <c r="T2242">
        <v>7</v>
      </c>
      <c r="U2242">
        <v>0.2</v>
      </c>
      <c r="V2242">
        <v>13.347599999999998</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s="4">
        <v>494.98199999999997</v>
      </c>
      <c r="T2243">
        <v>3</v>
      </c>
      <c r="U2243">
        <v>0.4</v>
      </c>
      <c r="V2243">
        <v>-115.49580000000006</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s="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s="4">
        <v>5.56</v>
      </c>
      <c r="T2245">
        <v>2</v>
      </c>
      <c r="U2245">
        <v>0</v>
      </c>
      <c r="V2245">
        <v>1.4455999999999998</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s="4">
        <v>9.02</v>
      </c>
      <c r="T2246">
        <v>2</v>
      </c>
      <c r="U2246">
        <v>0</v>
      </c>
      <c r="V2246">
        <v>3.5178000000000003</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s="4">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s="4">
        <v>659.97600000000011</v>
      </c>
      <c r="T2248">
        <v>3</v>
      </c>
      <c r="U2248">
        <v>0.2</v>
      </c>
      <c r="V2248">
        <v>49.498199999999969</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s="4">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s="4">
        <v>41.72</v>
      </c>
      <c r="T2250">
        <v>5</v>
      </c>
      <c r="U2250">
        <v>0.2</v>
      </c>
      <c r="V2250">
        <v>13.037499999999998</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s="4">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s="4">
        <v>541.43999999999994</v>
      </c>
      <c r="T2252">
        <v>6</v>
      </c>
      <c r="U2252">
        <v>0</v>
      </c>
      <c r="V2252">
        <v>157.01759999999993</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s="4">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s="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s="4">
        <v>43.26</v>
      </c>
      <c r="T2255">
        <v>3</v>
      </c>
      <c r="U2255">
        <v>0</v>
      </c>
      <c r="V2255">
        <v>14.275799999999998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s="4">
        <v>43.56</v>
      </c>
      <c r="T2256">
        <v>2</v>
      </c>
      <c r="U2256">
        <v>0</v>
      </c>
      <c r="V2256">
        <v>15.245999999999999</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s="4">
        <v>437.84999999999997</v>
      </c>
      <c r="T2257">
        <v>3</v>
      </c>
      <c r="U2257">
        <v>0</v>
      </c>
      <c r="V2257">
        <v>131.35499999999996</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s="4">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s="4">
        <v>1212.96</v>
      </c>
      <c r="T2259">
        <v>7</v>
      </c>
      <c r="U2259">
        <v>0.2</v>
      </c>
      <c r="V2259">
        <v>90.97199999999998</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s="4">
        <v>18.54</v>
      </c>
      <c r="T2260">
        <v>2</v>
      </c>
      <c r="U2260">
        <v>0</v>
      </c>
      <c r="V2260">
        <v>8.7137999999999991</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s="4">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s="4">
        <v>371.96999999999997</v>
      </c>
      <c r="T2262">
        <v>3</v>
      </c>
      <c r="U2262">
        <v>0</v>
      </c>
      <c r="V2262">
        <v>66.954599999999971</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s="4">
        <v>166.24</v>
      </c>
      <c r="T2263">
        <v>1</v>
      </c>
      <c r="U2263">
        <v>0</v>
      </c>
      <c r="V2263">
        <v>24.936000000000007</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s="4">
        <v>359.96999999999997</v>
      </c>
      <c r="T2264">
        <v>3</v>
      </c>
      <c r="U2264">
        <v>0</v>
      </c>
      <c r="V2264">
        <v>79.193399999999968</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s="4">
        <v>499.98</v>
      </c>
      <c r="T2265">
        <v>2</v>
      </c>
      <c r="U2265">
        <v>0</v>
      </c>
      <c r="V2265">
        <v>114.99540000000002</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s="4">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s="4">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s="4">
        <v>7.9680000000000009</v>
      </c>
      <c r="T2268">
        <v>2</v>
      </c>
      <c r="U2268">
        <v>0.2</v>
      </c>
      <c r="V2268">
        <v>2.6892000000000005</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s="4">
        <v>12.96</v>
      </c>
      <c r="T2269">
        <v>2</v>
      </c>
      <c r="U2269">
        <v>0</v>
      </c>
      <c r="V2269">
        <v>6.3504000000000005</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s="4">
        <v>6.48</v>
      </c>
      <c r="T2270">
        <v>1</v>
      </c>
      <c r="U2270">
        <v>0</v>
      </c>
      <c r="V2270">
        <v>3.1104000000000003</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s="4">
        <v>6.9840000000000009</v>
      </c>
      <c r="T2271">
        <v>1</v>
      </c>
      <c r="U2271">
        <v>0.2</v>
      </c>
      <c r="V2271">
        <v>2.3570999999999991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s="4">
        <v>47.96</v>
      </c>
      <c r="T2272">
        <v>5</v>
      </c>
      <c r="U2272">
        <v>0.2</v>
      </c>
      <c r="V2272">
        <v>4.196499999999995</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s="4">
        <v>199.74</v>
      </c>
      <c r="T2273">
        <v>6</v>
      </c>
      <c r="U2273">
        <v>0</v>
      </c>
      <c r="V2273">
        <v>47.937599999999996</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s="4">
        <v>435.26</v>
      </c>
      <c r="T2274">
        <v>7</v>
      </c>
      <c r="U2274">
        <v>0</v>
      </c>
      <c r="V2274">
        <v>95.757200000000012</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s="4">
        <v>1119.9840000000002</v>
      </c>
      <c r="T2275">
        <v>2</v>
      </c>
      <c r="U2275">
        <v>0.2</v>
      </c>
      <c r="V2275">
        <v>377.99459999999993</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s="4">
        <v>143.43199999999999</v>
      </c>
      <c r="T2276">
        <v>1</v>
      </c>
      <c r="U2276">
        <v>0.2</v>
      </c>
      <c r="V2276">
        <v>3.5857999999999848</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s="4">
        <v>122.352</v>
      </c>
      <c r="T2277">
        <v>3</v>
      </c>
      <c r="U2277">
        <v>0.2</v>
      </c>
      <c r="V2277">
        <v>13.764599999999994</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s="4">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s="4">
        <v>85.98</v>
      </c>
      <c r="T2279">
        <v>1</v>
      </c>
      <c r="U2279">
        <v>0</v>
      </c>
      <c r="V2279">
        <v>22.354800000000004</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s="4">
        <v>223.96</v>
      </c>
      <c r="T2280">
        <v>4</v>
      </c>
      <c r="U2280">
        <v>0</v>
      </c>
      <c r="V2280">
        <v>53.750400000000013</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s="4">
        <v>97.567999999999998</v>
      </c>
      <c r="T2281">
        <v>2</v>
      </c>
      <c r="U2281">
        <v>0.2</v>
      </c>
      <c r="V2281">
        <v>-6.0980000000000025</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s="4">
        <v>614.27200000000005</v>
      </c>
      <c r="T2282">
        <v>8</v>
      </c>
      <c r="U2282">
        <v>0.2</v>
      </c>
      <c r="V2282">
        <v>-23.03520000000006</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s="4">
        <v>199.98</v>
      </c>
      <c r="T2283">
        <v>2</v>
      </c>
      <c r="U2283">
        <v>0</v>
      </c>
      <c r="V2283">
        <v>37.996199999999988</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s="4">
        <v>48.16</v>
      </c>
      <c r="T2284">
        <v>7</v>
      </c>
      <c r="U2284">
        <v>0</v>
      </c>
      <c r="V2284">
        <v>22.153599999999997</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s="4">
        <v>23.92</v>
      </c>
      <c r="T2285">
        <v>2</v>
      </c>
      <c r="U2285">
        <v>0</v>
      </c>
      <c r="V2285">
        <v>6.6976000000000013</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s="4">
        <v>60.69</v>
      </c>
      <c r="T2286">
        <v>7</v>
      </c>
      <c r="U2286">
        <v>0</v>
      </c>
      <c r="V2286">
        <v>16.386300000000002</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s="4">
        <v>14.352000000000002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s="4">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s="4">
        <v>17.480000000000004</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s="4">
        <v>16.399999999999999</v>
      </c>
      <c r="T2290">
        <v>5</v>
      </c>
      <c r="U2290">
        <v>0</v>
      </c>
      <c r="V2290">
        <v>4.7559999999999985</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s="4">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s="4">
        <v>287.96999999999997</v>
      </c>
      <c r="T2292">
        <v>3</v>
      </c>
      <c r="U2292">
        <v>0</v>
      </c>
      <c r="V2292">
        <v>77.751899999999992</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s="4">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s="4">
        <v>12.96</v>
      </c>
      <c r="T2294">
        <v>2</v>
      </c>
      <c r="U2294">
        <v>0</v>
      </c>
      <c r="V2294">
        <v>6.2208000000000006</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s="4">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s="4">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s="4">
        <v>13.52</v>
      </c>
      <c r="T2297">
        <v>4</v>
      </c>
      <c r="U2297">
        <v>0</v>
      </c>
      <c r="V2297">
        <v>6.219199999999999</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s="4">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s="4">
        <v>42.95</v>
      </c>
      <c r="T2299">
        <v>1</v>
      </c>
      <c r="U2299">
        <v>0</v>
      </c>
      <c r="V2299">
        <v>1.2884999999999991</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s="4">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s="4">
        <v>503.96</v>
      </c>
      <c r="T2301">
        <v>4</v>
      </c>
      <c r="U2301">
        <v>0</v>
      </c>
      <c r="V2301">
        <v>125.99000000000001</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s="4">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s="4">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s="4">
        <v>316</v>
      </c>
      <c r="T2304">
        <v>4</v>
      </c>
      <c r="U2304">
        <v>0</v>
      </c>
      <c r="V2304">
        <v>31.599999999999966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s="4">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s="4">
        <v>106.32</v>
      </c>
      <c r="T2306">
        <v>3</v>
      </c>
      <c r="U2306">
        <v>0</v>
      </c>
      <c r="V2306">
        <v>49.970399999999991</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s="4">
        <v>141.37199999999999</v>
      </c>
      <c r="T2307">
        <v>2</v>
      </c>
      <c r="U2307">
        <v>0.3</v>
      </c>
      <c r="V2307">
        <v>-14.137200000000014</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s="4">
        <v>27.216000000000001</v>
      </c>
      <c r="T2308">
        <v>3</v>
      </c>
      <c r="U2308">
        <v>0.2</v>
      </c>
      <c r="V2308">
        <v>9.8657999999999983</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s="4">
        <v>390.75</v>
      </c>
      <c r="T2309">
        <v>5</v>
      </c>
      <c r="U2309">
        <v>0</v>
      </c>
      <c r="V2309">
        <v>171.93000000000006</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s="4">
        <v>280.79200000000003</v>
      </c>
      <c r="T2310">
        <v>1</v>
      </c>
      <c r="U2310">
        <v>0.2</v>
      </c>
      <c r="V2310">
        <v>35.098999999999961</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s="4">
        <v>68.448000000000008</v>
      </c>
      <c r="T2311">
        <v>4</v>
      </c>
      <c r="U2311">
        <v>0.2</v>
      </c>
      <c r="V2311">
        <v>7.7003999999999948</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s="4">
        <v>88.04</v>
      </c>
      <c r="T2312">
        <v>5</v>
      </c>
      <c r="U2312">
        <v>0.2</v>
      </c>
      <c r="V2312">
        <v>6.602999999999998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s="4">
        <v>15.872</v>
      </c>
      <c r="T2313">
        <v>1</v>
      </c>
      <c r="U2313">
        <v>0.2</v>
      </c>
      <c r="V2313">
        <v>1.9839999999999982</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s="4">
        <v>215.59200000000001</v>
      </c>
      <c r="T2314">
        <v>3</v>
      </c>
      <c r="U2314">
        <v>0.2</v>
      </c>
      <c r="V2314">
        <v>-48.508200000000009</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s="4">
        <v>14.62</v>
      </c>
      <c r="T2315">
        <v>2</v>
      </c>
      <c r="U2315">
        <v>0</v>
      </c>
      <c r="V2315">
        <v>6.8713999999999995</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s="4">
        <v>416.32</v>
      </c>
      <c r="T2316">
        <v>2</v>
      </c>
      <c r="U2316">
        <v>0</v>
      </c>
      <c r="V2316">
        <v>112.40640000000002</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s="4">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s="4">
        <v>182.94</v>
      </c>
      <c r="T2318">
        <v>3</v>
      </c>
      <c r="U2318">
        <v>0</v>
      </c>
      <c r="V2318">
        <v>27.440999999999995</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s="4">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s="4">
        <v>389.97</v>
      </c>
      <c r="T2320">
        <v>3</v>
      </c>
      <c r="U2320">
        <v>0</v>
      </c>
      <c r="V2320">
        <v>132.58980000000003</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s="4">
        <v>194.32</v>
      </c>
      <c r="T2321">
        <v>4</v>
      </c>
      <c r="U2321">
        <v>0</v>
      </c>
      <c r="V2321">
        <v>56.352799999999974</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s="4">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s="4">
        <v>94.74</v>
      </c>
      <c r="T2323">
        <v>3</v>
      </c>
      <c r="U2323">
        <v>0</v>
      </c>
      <c r="V2323">
        <v>44.527799999999992</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s="4">
        <v>60.64</v>
      </c>
      <c r="T2324">
        <v>4</v>
      </c>
      <c r="U2324">
        <v>0</v>
      </c>
      <c r="V2324">
        <v>27.894399999999997</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s="4">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s="4">
        <v>364.79999999999995</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s="4">
        <v>79.872000000000014</v>
      </c>
      <c r="T2327">
        <v>3</v>
      </c>
      <c r="U2327">
        <v>0.2</v>
      </c>
      <c r="V2327">
        <v>29.951999999999998</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s="4">
        <v>46.384</v>
      </c>
      <c r="T2328">
        <v>1</v>
      </c>
      <c r="U2328">
        <v>0.2</v>
      </c>
      <c r="V2328">
        <v>1.1596000000000011</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s="4">
        <v>12.96</v>
      </c>
      <c r="T2329">
        <v>2</v>
      </c>
      <c r="U2329">
        <v>0</v>
      </c>
      <c r="V2329">
        <v>6.2208000000000006</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s="4">
        <v>14.352000000000002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s="4">
        <v>547.13599999999997</v>
      </c>
      <c r="T2331">
        <v>4</v>
      </c>
      <c r="U2331">
        <v>0.2</v>
      </c>
      <c r="V2331">
        <v>-68.392000000000053</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s="4">
        <v>41.96</v>
      </c>
      <c r="T2332">
        <v>2</v>
      </c>
      <c r="U2332">
        <v>0</v>
      </c>
      <c r="V2332">
        <v>2.9371999999999971</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s="4">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s="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s="4">
        <v>5.78</v>
      </c>
      <c r="T2335">
        <v>1</v>
      </c>
      <c r="U2335">
        <v>0</v>
      </c>
      <c r="V2335">
        <v>2.8322000000000003</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s="4">
        <v>69.216000000000008</v>
      </c>
      <c r="T2336">
        <v>6</v>
      </c>
      <c r="U2336">
        <v>0.2</v>
      </c>
      <c r="V2336">
        <v>11.247599999999995</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s="4">
        <v>10.86</v>
      </c>
      <c r="T2337">
        <v>3</v>
      </c>
      <c r="U2337">
        <v>0</v>
      </c>
      <c r="V2337">
        <v>5.1042000000000005</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s="4">
        <v>426.78999999999996</v>
      </c>
      <c r="T2338">
        <v>7</v>
      </c>
      <c r="U2338">
        <v>0</v>
      </c>
      <c r="V2338">
        <v>123.76909999999995</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s="4">
        <v>25.92</v>
      </c>
      <c r="T2339">
        <v>4</v>
      </c>
      <c r="U2339">
        <v>0</v>
      </c>
      <c r="V2339">
        <v>12.441600000000001</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s="4">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s="4">
        <v>10.72</v>
      </c>
      <c r="T2341">
        <v>2</v>
      </c>
      <c r="U2341">
        <v>0.2</v>
      </c>
      <c r="V2341">
        <v>1.7419999999999987</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s="4">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s="4">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s="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s="4">
        <v>123.55199999999999</v>
      </c>
      <c r="T2345">
        <v>3</v>
      </c>
      <c r="U2345">
        <v>0.2</v>
      </c>
      <c r="V2345">
        <v>-29.343599999999995</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s="4">
        <v>490.32</v>
      </c>
      <c r="T2346">
        <v>9</v>
      </c>
      <c r="U2346">
        <v>0</v>
      </c>
      <c r="V2346">
        <v>137.28960000000004</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s="4">
        <v>70.08</v>
      </c>
      <c r="T2347">
        <v>5</v>
      </c>
      <c r="U2347">
        <v>0.2</v>
      </c>
      <c r="V2347">
        <v>24.527999999999995</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s="4">
        <v>1.2719999999999998</v>
      </c>
      <c r="T2348">
        <v>2</v>
      </c>
      <c r="U2348">
        <v>0.8</v>
      </c>
      <c r="V2348">
        <v>-2.1624000000000012</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s="4">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s="4">
        <v>9.0240000000000009</v>
      </c>
      <c r="T2350">
        <v>6</v>
      </c>
      <c r="U2350">
        <v>0.2</v>
      </c>
      <c r="V2350">
        <v>3.1583999999999985</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s="4">
        <v>69.456000000000003</v>
      </c>
      <c r="T2351">
        <v>2</v>
      </c>
      <c r="U2351">
        <v>0.2</v>
      </c>
      <c r="V2351">
        <v>22.573199999999996</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s="4">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s="4">
        <v>79.47</v>
      </c>
      <c r="T2353">
        <v>3</v>
      </c>
      <c r="U2353">
        <v>0</v>
      </c>
      <c r="V2353">
        <v>22.251600000000003</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s="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s="4">
        <v>1552.8309999999999</v>
      </c>
      <c r="T2355">
        <v>7</v>
      </c>
      <c r="U2355">
        <v>0.15</v>
      </c>
      <c r="V2355">
        <v>200.95460000000008</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s="4">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s="4">
        <v>36.51</v>
      </c>
      <c r="T2357">
        <v>1</v>
      </c>
      <c r="U2357">
        <v>0</v>
      </c>
      <c r="V2357">
        <v>15.699300000000001</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s="4">
        <v>239.976</v>
      </c>
      <c r="T2358">
        <v>3</v>
      </c>
      <c r="U2358">
        <v>0.2</v>
      </c>
      <c r="V2358">
        <v>80.991899999999987</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s="4">
        <v>1579.7460000000001</v>
      </c>
      <c r="T2359">
        <v>7</v>
      </c>
      <c r="U2359">
        <v>0.4</v>
      </c>
      <c r="V2359">
        <v>-447.59469999999988</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s="4">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s="4">
        <v>613.90800000000002</v>
      </c>
      <c r="T2361">
        <v>3</v>
      </c>
      <c r="U2361">
        <v>0.4</v>
      </c>
      <c r="V2361">
        <v>-122.78160000000003</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s="4">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s="4">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s="4">
        <v>13.710000000000003</v>
      </c>
      <c r="T2364">
        <v>5</v>
      </c>
      <c r="U2364">
        <v>0.7</v>
      </c>
      <c r="V2364">
        <v>-10.053999999999998</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s="4">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s="4">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s="4">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s="4">
        <v>120.71199999999999</v>
      </c>
      <c r="T2368">
        <v>1</v>
      </c>
      <c r="U2368">
        <v>0.2</v>
      </c>
      <c r="V2368">
        <v>-18.106799999999993</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s="4">
        <v>23.12</v>
      </c>
      <c r="T2369">
        <v>4</v>
      </c>
      <c r="U2369">
        <v>0</v>
      </c>
      <c r="V2369">
        <v>11.328800000000001</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s="4">
        <v>532.70400000000006</v>
      </c>
      <c r="T2370">
        <v>6</v>
      </c>
      <c r="U2370">
        <v>0.2</v>
      </c>
      <c r="V2370">
        <v>-26.635200000000026</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s="4">
        <v>4.9119999999999999</v>
      </c>
      <c r="T2371">
        <v>2</v>
      </c>
      <c r="U2371">
        <v>0.2</v>
      </c>
      <c r="V2371">
        <v>0.30700000000000016</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s="4">
        <v>252</v>
      </c>
      <c r="T2372">
        <v>4</v>
      </c>
      <c r="U2372">
        <v>0</v>
      </c>
      <c r="V2372">
        <v>93.240000000000009</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s="4">
        <v>60.288000000000004</v>
      </c>
      <c r="T2373">
        <v>8</v>
      </c>
      <c r="U2373">
        <v>0.6</v>
      </c>
      <c r="V2373">
        <v>-27.129599999999996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s="4">
        <v>2.6320000000000001</v>
      </c>
      <c r="T2374">
        <v>1</v>
      </c>
      <c r="U2374">
        <v>0.2</v>
      </c>
      <c r="V2374">
        <v>0.8224999999999999</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s="4">
        <v>23.688000000000002</v>
      </c>
      <c r="T2375">
        <v>9</v>
      </c>
      <c r="U2375">
        <v>0.2</v>
      </c>
      <c r="V2375">
        <v>7.698599999999999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s="4">
        <v>253.37199999999996</v>
      </c>
      <c r="T2376">
        <v>2</v>
      </c>
      <c r="U2376">
        <v>0.3</v>
      </c>
      <c r="V2376">
        <v>-14.478399999999993</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s="4">
        <v>5.67</v>
      </c>
      <c r="T2377">
        <v>3</v>
      </c>
      <c r="U2377">
        <v>0</v>
      </c>
      <c r="V2377">
        <v>0.11340000000000017</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s="4">
        <v>76.77600000000001</v>
      </c>
      <c r="T2378">
        <v>4</v>
      </c>
      <c r="U2378">
        <v>0.7</v>
      </c>
      <c r="V2378">
        <v>-58.861599999999981</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s="4">
        <v>9.1840000000000011</v>
      </c>
      <c r="T2379">
        <v>2</v>
      </c>
      <c r="U2379">
        <v>0.2</v>
      </c>
      <c r="V2379">
        <v>1.1479999999999988</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s="4">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s="4">
        <v>7.2160000000000002</v>
      </c>
      <c r="T2381">
        <v>2</v>
      </c>
      <c r="U2381">
        <v>0.2</v>
      </c>
      <c r="V2381">
        <v>1.7138000000000002</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s="4">
        <v>49.568000000000005</v>
      </c>
      <c r="T2382">
        <v>2</v>
      </c>
      <c r="U2382">
        <v>0.2</v>
      </c>
      <c r="V2382">
        <v>15.489999999999997</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s="4">
        <v>54.711999999999996</v>
      </c>
      <c r="T2383">
        <v>7</v>
      </c>
      <c r="U2383">
        <v>0.2</v>
      </c>
      <c r="V2383">
        <v>11.626299999999999</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s="4">
        <v>176.04</v>
      </c>
      <c r="T2384">
        <v>4</v>
      </c>
      <c r="U2384">
        <v>0</v>
      </c>
      <c r="V2384">
        <v>45.770399999999995</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s="4">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s="4">
        <v>185.92000000000002</v>
      </c>
      <c r="T2386">
        <v>4</v>
      </c>
      <c r="U2386">
        <v>0.2</v>
      </c>
      <c r="V2386">
        <v>62.74799999999999</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s="4">
        <v>211.16800000000001</v>
      </c>
      <c r="T2387">
        <v>4</v>
      </c>
      <c r="U2387">
        <v>0.2</v>
      </c>
      <c r="V2387">
        <v>15.837600000000009</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s="4">
        <v>479.98400000000004</v>
      </c>
      <c r="T2388">
        <v>2</v>
      </c>
      <c r="U2388">
        <v>0.2</v>
      </c>
      <c r="V2388">
        <v>59.997999999999962</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s="4">
        <v>7.86</v>
      </c>
      <c r="T2389">
        <v>2</v>
      </c>
      <c r="U2389">
        <v>0</v>
      </c>
      <c r="V2389">
        <v>3.6155999999999997</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s="4">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s="4">
        <v>6.48</v>
      </c>
      <c r="T2391">
        <v>1</v>
      </c>
      <c r="U2391">
        <v>0</v>
      </c>
      <c r="V2391">
        <v>3.1104000000000003</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s="4">
        <v>41.86</v>
      </c>
      <c r="T2392">
        <v>7</v>
      </c>
      <c r="U2392">
        <v>0</v>
      </c>
      <c r="V2392">
        <v>20.511400000000002</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s="4">
        <v>1619.91</v>
      </c>
      <c r="T2393">
        <v>9</v>
      </c>
      <c r="U2393">
        <v>0</v>
      </c>
      <c r="V2393">
        <v>97.194599999999923</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s="4">
        <v>113.92</v>
      </c>
      <c r="T2394">
        <v>4</v>
      </c>
      <c r="U2394">
        <v>0</v>
      </c>
      <c r="V2394">
        <v>42.150400000000005</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s="4">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s="4">
        <v>37.6</v>
      </c>
      <c r="T2396">
        <v>2</v>
      </c>
      <c r="U2396">
        <v>0</v>
      </c>
      <c r="V2396">
        <v>2.2560000000000002</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s="4">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s="4">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s="4">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s="4">
        <v>16.68</v>
      </c>
      <c r="T2400">
        <v>6</v>
      </c>
      <c r="U2400">
        <v>0</v>
      </c>
      <c r="V2400">
        <v>4.3367999999999993</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s="4">
        <v>628.80999999999995</v>
      </c>
      <c r="T2401">
        <v>7</v>
      </c>
      <c r="U2401">
        <v>0</v>
      </c>
      <c r="V2401">
        <v>12.576199999999986</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s="4">
        <v>56.449999999999996</v>
      </c>
      <c r="T2402">
        <v>5</v>
      </c>
      <c r="U2402">
        <v>0</v>
      </c>
      <c r="V2402">
        <v>14.676999999999998</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s="4">
        <v>94.199999999999989</v>
      </c>
      <c r="T2403">
        <v>6</v>
      </c>
      <c r="U2403">
        <v>0</v>
      </c>
      <c r="V2403">
        <v>23.550000000000004</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s="4">
        <v>28.4</v>
      </c>
      <c r="T2404">
        <v>5</v>
      </c>
      <c r="U2404">
        <v>0</v>
      </c>
      <c r="V2404">
        <v>13.347999999999997</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s="4">
        <v>956.6647999999999</v>
      </c>
      <c r="T2405">
        <v>7</v>
      </c>
      <c r="U2405">
        <v>0.32</v>
      </c>
      <c r="V2405">
        <v>-225.09759999999991</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s="4">
        <v>1115.9099999999999</v>
      </c>
      <c r="T2406">
        <v>9</v>
      </c>
      <c r="U2406">
        <v>0</v>
      </c>
      <c r="V2406">
        <v>200.86379999999991</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s="4">
        <v>128.744</v>
      </c>
      <c r="T2407">
        <v>7</v>
      </c>
      <c r="U2407">
        <v>0.2</v>
      </c>
      <c r="V2407">
        <v>-28.967399999999991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s="4">
        <v>79.920000000000016</v>
      </c>
      <c r="T2408">
        <v>10</v>
      </c>
      <c r="U2408">
        <v>0.2</v>
      </c>
      <c r="V2408">
        <v>26.972999999999992</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s="4">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s="4">
        <v>359.97600000000006</v>
      </c>
      <c r="T2410">
        <v>3</v>
      </c>
      <c r="U2410">
        <v>0.2</v>
      </c>
      <c r="V2410">
        <v>130.49130000000002</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s="4">
        <v>211.84</v>
      </c>
      <c r="T2411">
        <v>8</v>
      </c>
      <c r="U2411">
        <v>0</v>
      </c>
      <c r="V2411">
        <v>76.262399999999985</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s="4">
        <v>5.68</v>
      </c>
      <c r="T2412">
        <v>2</v>
      </c>
      <c r="U2412">
        <v>0.2</v>
      </c>
      <c r="V2412">
        <v>1.9169999999999998</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s="4">
        <v>7.52</v>
      </c>
      <c r="T2413">
        <v>5</v>
      </c>
      <c r="U2413">
        <v>0.2</v>
      </c>
      <c r="V2413">
        <v>2.6319999999999997</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s="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s="4">
        <v>629.06400000000008</v>
      </c>
      <c r="T2415">
        <v>3</v>
      </c>
      <c r="U2415">
        <v>0.2</v>
      </c>
      <c r="V2415">
        <v>31.453199999999953</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s="4">
        <v>754.44999999999993</v>
      </c>
      <c r="T2416">
        <v>5</v>
      </c>
      <c r="U2416">
        <v>0</v>
      </c>
      <c r="V2416">
        <v>60.356000000000023</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s="4">
        <v>301.95999999999998</v>
      </c>
      <c r="T2417">
        <v>2</v>
      </c>
      <c r="U2417">
        <v>0</v>
      </c>
      <c r="V2417">
        <v>60.391999999999996</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s="4">
        <v>595</v>
      </c>
      <c r="T2418">
        <v>5</v>
      </c>
      <c r="U2418">
        <v>0</v>
      </c>
      <c r="V2418">
        <v>95.200000000000031</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s="4">
        <v>79.872000000000014</v>
      </c>
      <c r="T2419">
        <v>3</v>
      </c>
      <c r="U2419">
        <v>0.2</v>
      </c>
      <c r="V2419">
        <v>29.951999999999998</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s="4">
        <v>2396.4</v>
      </c>
      <c r="T2420">
        <v>10</v>
      </c>
      <c r="U2420">
        <v>0.2</v>
      </c>
      <c r="V2420">
        <v>179.73000000000013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s="4">
        <v>63.56</v>
      </c>
      <c r="T2421">
        <v>2</v>
      </c>
      <c r="U2421">
        <v>0</v>
      </c>
      <c r="V2421">
        <v>3.1779999999999973</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s="4">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s="4">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s="4">
        <v>9.6640000000000015</v>
      </c>
      <c r="T2424">
        <v>2</v>
      </c>
      <c r="U2424">
        <v>0.2</v>
      </c>
      <c r="V2424">
        <v>3.2615999999999996</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s="4">
        <v>158.928</v>
      </c>
      <c r="T2425">
        <v>7</v>
      </c>
      <c r="U2425">
        <v>0.2</v>
      </c>
      <c r="V2425">
        <v>41.718599999999995</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s="4">
        <v>13.023000000000001</v>
      </c>
      <c r="T2426">
        <v>1</v>
      </c>
      <c r="U2426">
        <v>0.7</v>
      </c>
      <c r="V2426">
        <v>-10.418399999999998</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s="4">
        <v>273.06</v>
      </c>
      <c r="T2427">
        <v>2</v>
      </c>
      <c r="U2427">
        <v>0.4</v>
      </c>
      <c r="V2427">
        <v>-104.67300000000006</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s="4">
        <v>39.311999999999998</v>
      </c>
      <c r="T2428">
        <v>13</v>
      </c>
      <c r="U2428">
        <v>0.2</v>
      </c>
      <c r="V2428">
        <v>12.776399999999999</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s="4">
        <v>1.3439999999999996</v>
      </c>
      <c r="T2429">
        <v>4</v>
      </c>
      <c r="U2429">
        <v>0.8</v>
      </c>
      <c r="V2429">
        <v>-2.1504000000000008</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s="4">
        <v>8.2719999999999985</v>
      </c>
      <c r="T2430">
        <v>4</v>
      </c>
      <c r="U2430">
        <v>0.8</v>
      </c>
      <c r="V2430">
        <v>-13.648800000000001</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s="4">
        <v>12.544000000000002</v>
      </c>
      <c r="T2431">
        <v>7</v>
      </c>
      <c r="U2431">
        <v>0.6</v>
      </c>
      <c r="V2431">
        <v>-9.0944000000000038</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s="4">
        <v>58.48</v>
      </c>
      <c r="T2432">
        <v>8</v>
      </c>
      <c r="U2432">
        <v>0</v>
      </c>
      <c r="V2432">
        <v>27.485599999999998</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s="4">
        <v>7.4</v>
      </c>
      <c r="T2433">
        <v>2</v>
      </c>
      <c r="U2433">
        <v>0</v>
      </c>
      <c r="V2433">
        <v>3.0340000000000007</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s="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s="4">
        <v>54.367999999999995</v>
      </c>
      <c r="T2435">
        <v>4</v>
      </c>
      <c r="U2435">
        <v>0.2</v>
      </c>
      <c r="V2435">
        <v>4.0775999999999968</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s="4">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s="4">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s="4">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s="4">
        <v>145.97999999999999</v>
      </c>
      <c r="T2439">
        <v>2</v>
      </c>
      <c r="U2439">
        <v>0.5</v>
      </c>
      <c r="V2439">
        <v>-99.266399999999976</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s="4">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s="4">
        <v>7.9040000000000008</v>
      </c>
      <c r="T2441">
        <v>2</v>
      </c>
      <c r="U2441">
        <v>0.2</v>
      </c>
      <c r="V2441">
        <v>2.1736000000000004</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s="4">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s="4">
        <v>174.28599999999997</v>
      </c>
      <c r="T2443">
        <v>2</v>
      </c>
      <c r="U2443">
        <v>0.3</v>
      </c>
      <c r="V2443">
        <v>-19.918399999999991</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s="4">
        <v>662.84</v>
      </c>
      <c r="T2444">
        <v>4</v>
      </c>
      <c r="U2444">
        <v>0</v>
      </c>
      <c r="V2444">
        <v>172.33840000000004</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s="4">
        <v>95.1</v>
      </c>
      <c r="T2445">
        <v>5</v>
      </c>
      <c r="U2445">
        <v>0</v>
      </c>
      <c r="V2445">
        <v>30.431999999999995</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s="4">
        <v>26.880000000000003</v>
      </c>
      <c r="T2446">
        <v>6</v>
      </c>
      <c r="U2446">
        <v>0</v>
      </c>
      <c r="V2446">
        <v>12.902400000000002</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s="4">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s="4">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s="4">
        <v>492.83499999999998</v>
      </c>
      <c r="T2449">
        <v>5</v>
      </c>
      <c r="U2449">
        <v>0.3</v>
      </c>
      <c r="V2449">
        <v>-14.080999999999989</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s="4">
        <v>269.49</v>
      </c>
      <c r="T2450">
        <v>3</v>
      </c>
      <c r="U2450">
        <v>0</v>
      </c>
      <c r="V2450">
        <v>5.3897999999999939</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s="4">
        <v>29.120000000000005</v>
      </c>
      <c r="T2451">
        <v>5</v>
      </c>
      <c r="U2451">
        <v>0.2</v>
      </c>
      <c r="V2451">
        <v>9.8279999999999959</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s="4">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s="4">
        <v>119.69999999999999</v>
      </c>
      <c r="T2453">
        <v>6</v>
      </c>
      <c r="U2453">
        <v>0</v>
      </c>
      <c r="V2453">
        <v>31.121999999999996</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s="4">
        <v>9.1440000000000001</v>
      </c>
      <c r="T2454">
        <v>3</v>
      </c>
      <c r="U2454">
        <v>0.2</v>
      </c>
      <c r="V2454">
        <v>3.0860999999999996</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s="4">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s="4">
        <v>71.599999999999994</v>
      </c>
      <c r="T2456">
        <v>8</v>
      </c>
      <c r="U2456">
        <v>0</v>
      </c>
      <c r="V2456">
        <v>13.603999999999992</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s="4">
        <v>107.44</v>
      </c>
      <c r="T2457">
        <v>8</v>
      </c>
      <c r="U2457">
        <v>0</v>
      </c>
      <c r="V2457">
        <v>27.934399999999997</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s="4">
        <v>7.31</v>
      </c>
      <c r="T2458">
        <v>1</v>
      </c>
      <c r="U2458">
        <v>0</v>
      </c>
      <c r="V2458">
        <v>3.4356999999999998</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s="4">
        <v>59.099999999999994</v>
      </c>
      <c r="T2459">
        <v>6</v>
      </c>
      <c r="U2459">
        <v>0</v>
      </c>
      <c r="V2459">
        <v>22.458000000000002</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s="4">
        <v>46.53</v>
      </c>
      <c r="T2460">
        <v>3</v>
      </c>
      <c r="U2460">
        <v>0</v>
      </c>
      <c r="V2460">
        <v>12.097800000000001</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s="4">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s="4">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s="4">
        <v>98.352000000000004</v>
      </c>
      <c r="T2463">
        <v>3</v>
      </c>
      <c r="U2463">
        <v>0.2</v>
      </c>
      <c r="V2463">
        <v>34.423199999999987</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s="4">
        <v>83.920000000000016</v>
      </c>
      <c r="T2464">
        <v>5</v>
      </c>
      <c r="U2464">
        <v>0.2</v>
      </c>
      <c r="V2464">
        <v>29.371999999999993</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s="4">
        <v>14.624000000000002</v>
      </c>
      <c r="T2465">
        <v>2</v>
      </c>
      <c r="U2465">
        <v>0.2</v>
      </c>
      <c r="V2465">
        <v>5.1183999999999994</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s="4">
        <v>136.99</v>
      </c>
      <c r="T2466">
        <v>1</v>
      </c>
      <c r="U2466">
        <v>0</v>
      </c>
      <c r="V2466">
        <v>36.987300000000005</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s="4">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s="4">
        <v>9.11</v>
      </c>
      <c r="T2468">
        <v>1</v>
      </c>
      <c r="U2468">
        <v>0</v>
      </c>
      <c r="V2468">
        <v>4.099499999999999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s="4">
        <v>571.44000000000005</v>
      </c>
      <c r="T2469">
        <v>4</v>
      </c>
      <c r="U2469">
        <v>0</v>
      </c>
      <c r="V2469">
        <v>165.71759999999995</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s="4">
        <v>32.400000000000006</v>
      </c>
      <c r="T2470">
        <v>5</v>
      </c>
      <c r="U2470">
        <v>0</v>
      </c>
      <c r="V2470">
        <v>15.552000000000001</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s="4">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s="4">
        <v>14.272</v>
      </c>
      <c r="T2472">
        <v>8</v>
      </c>
      <c r="U2472">
        <v>0.2</v>
      </c>
      <c r="V2472">
        <v>4.281600000000001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s="4">
        <v>451.13599999999997</v>
      </c>
      <c r="T2473">
        <v>4</v>
      </c>
      <c r="U2473">
        <v>0.2</v>
      </c>
      <c r="V2473">
        <v>-67.670399999999972</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s="4">
        <v>64.864000000000004</v>
      </c>
      <c r="T2474">
        <v>4</v>
      </c>
      <c r="U2474">
        <v>0.2</v>
      </c>
      <c r="V2474">
        <v>6.4864000000000033</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s="4">
        <v>217.58400000000003</v>
      </c>
      <c r="T2475">
        <v>2</v>
      </c>
      <c r="U2475">
        <v>0.2</v>
      </c>
      <c r="V2475">
        <v>-29.917800000000021</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s="4">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s="4">
        <v>87.71</v>
      </c>
      <c r="T2477">
        <v>7</v>
      </c>
      <c r="U2477">
        <v>0</v>
      </c>
      <c r="V2477">
        <v>41.223699999999994</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s="4">
        <v>1101.48</v>
      </c>
      <c r="T2478">
        <v>4</v>
      </c>
      <c r="U2478">
        <v>0</v>
      </c>
      <c r="V2478">
        <v>429.57720000000006</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s="4">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s="4">
        <v>5.46</v>
      </c>
      <c r="T2480">
        <v>3</v>
      </c>
      <c r="U2480">
        <v>0</v>
      </c>
      <c r="V2480">
        <v>1.4742000000000002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s="4">
        <v>11.184000000000001</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s="4">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s="4">
        <v>1003.6200000000001</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s="4">
        <v>35.167999999999999</v>
      </c>
      <c r="T2484">
        <v>4</v>
      </c>
      <c r="U2484">
        <v>0.2</v>
      </c>
      <c r="V2484">
        <v>11.429599999999999</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s="4">
        <v>1137.75</v>
      </c>
      <c r="T2485">
        <v>5</v>
      </c>
      <c r="U2485">
        <v>0</v>
      </c>
      <c r="V2485">
        <v>250.30500000000004</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s="4">
        <v>99.680000000000021</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s="4">
        <v>5.56</v>
      </c>
      <c r="T2487">
        <v>2</v>
      </c>
      <c r="U2487">
        <v>0</v>
      </c>
      <c r="V2487">
        <v>1.4455999999999998</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s="4">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s="4">
        <v>9.84</v>
      </c>
      <c r="T2489">
        <v>3</v>
      </c>
      <c r="U2489">
        <v>0</v>
      </c>
      <c r="V2489">
        <v>2.6568000000000005</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s="4">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s="4">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s="4">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s="4">
        <v>90.24</v>
      </c>
      <c r="T2493">
        <v>6</v>
      </c>
      <c r="U2493">
        <v>0</v>
      </c>
      <c r="V2493">
        <v>41.51039999999999</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s="4">
        <v>4548.8100000000004</v>
      </c>
      <c r="T2494">
        <v>7</v>
      </c>
      <c r="U2494">
        <v>0</v>
      </c>
      <c r="V2494">
        <v>1228.1787000000004</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s="4">
        <v>300.93</v>
      </c>
      <c r="T2495">
        <v>5</v>
      </c>
      <c r="U2495">
        <v>0.3</v>
      </c>
      <c r="V2495">
        <v>-34.39200000000001</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s="4">
        <v>719.96</v>
      </c>
      <c r="T2496">
        <v>5</v>
      </c>
      <c r="U2496">
        <v>0.2</v>
      </c>
      <c r="V2496">
        <v>53.997000000000043</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s="4">
        <v>647.84</v>
      </c>
      <c r="T2497">
        <v>8</v>
      </c>
      <c r="U2497">
        <v>0</v>
      </c>
      <c r="V2497">
        <v>32.391999999999939</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s="4">
        <v>64.17</v>
      </c>
      <c r="T2498">
        <v>3</v>
      </c>
      <c r="U2498">
        <v>0</v>
      </c>
      <c r="V2498">
        <v>18.609299999999998</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s="4">
        <v>124.46</v>
      </c>
      <c r="T2499">
        <v>2</v>
      </c>
      <c r="U2499">
        <v>0</v>
      </c>
      <c r="V2499">
        <v>58.496199999999988</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s="4">
        <v>9.5840000000000014</v>
      </c>
      <c r="T2500">
        <v>1</v>
      </c>
      <c r="U2500">
        <v>0.2</v>
      </c>
      <c r="V2500">
        <v>3.3543999999999996</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s="4">
        <v>37.608000000000004</v>
      </c>
      <c r="T2501">
        <v>3</v>
      </c>
      <c r="U2501">
        <v>0.2</v>
      </c>
      <c r="V2501">
        <v>12.692699999999995</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s="4">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s="4">
        <v>2.3039999999999994</v>
      </c>
      <c r="T2503">
        <v>4</v>
      </c>
      <c r="U2503">
        <v>0.8</v>
      </c>
      <c r="V2503">
        <v>-3.5711999999999993</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s="4">
        <v>9.3599999999999977</v>
      </c>
      <c r="T2504">
        <v>4</v>
      </c>
      <c r="U2504">
        <v>0.8</v>
      </c>
      <c r="V2504">
        <v>-16.380000000000003</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s="4">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s="4">
        <v>53.72</v>
      </c>
      <c r="T2506">
        <v>4</v>
      </c>
      <c r="U2506">
        <v>0</v>
      </c>
      <c r="V2506">
        <v>15.041600000000003</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s="4">
        <v>8187.65</v>
      </c>
      <c r="T2507">
        <v>5</v>
      </c>
      <c r="U2507">
        <v>0</v>
      </c>
      <c r="V2507">
        <v>327.50599999999963</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s="4">
        <v>77.92</v>
      </c>
      <c r="T2508">
        <v>8</v>
      </c>
      <c r="U2508">
        <v>0</v>
      </c>
      <c r="V2508">
        <v>34.284800000000004</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s="4">
        <v>32.783999999999992</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s="4">
        <v>196.77600000000001</v>
      </c>
      <c r="T2510">
        <v>3</v>
      </c>
      <c r="U2510">
        <v>0.2</v>
      </c>
      <c r="V2510">
        <v>14.758199999999995</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s="4">
        <v>479.93999999999994</v>
      </c>
      <c r="T2511">
        <v>6</v>
      </c>
      <c r="U2511">
        <v>0</v>
      </c>
      <c r="V2511">
        <v>52.79340000000002</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s="4">
        <v>1117.92</v>
      </c>
      <c r="T2512">
        <v>4</v>
      </c>
      <c r="U2512">
        <v>0</v>
      </c>
      <c r="V2512">
        <v>55.895999999999958</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s="4">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s="4">
        <v>45.660000000000011</v>
      </c>
      <c r="T2514">
        <v>5</v>
      </c>
      <c r="U2514">
        <v>0.7</v>
      </c>
      <c r="V2514">
        <v>-33.483999999999995</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s="4">
        <v>95.968000000000004</v>
      </c>
      <c r="T2515">
        <v>4</v>
      </c>
      <c r="U2515">
        <v>0.2</v>
      </c>
      <c r="V2515">
        <v>1.1995999999999931</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s="4">
        <v>47.991999999999997</v>
      </c>
      <c r="T2516">
        <v>2</v>
      </c>
      <c r="U2516">
        <v>0.3</v>
      </c>
      <c r="V2516">
        <v>-2.0567999999999991</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s="4">
        <v>264.32</v>
      </c>
      <c r="T2517">
        <v>2</v>
      </c>
      <c r="U2517">
        <v>0.2</v>
      </c>
      <c r="V2517">
        <v>19.823999999999998</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s="4">
        <v>604.65600000000006</v>
      </c>
      <c r="T2518">
        <v>9</v>
      </c>
      <c r="U2518">
        <v>0.2</v>
      </c>
      <c r="V2518">
        <v>204.07139999999995</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s="4">
        <v>129.93</v>
      </c>
      <c r="T2519">
        <v>3</v>
      </c>
      <c r="U2519">
        <v>0</v>
      </c>
      <c r="V2519">
        <v>12.992999999999988</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s="4">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s="4">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s="4">
        <v>868.58999999999992</v>
      </c>
      <c r="T2522">
        <v>3</v>
      </c>
      <c r="U2522">
        <v>0</v>
      </c>
      <c r="V2522">
        <v>251.89109999999988</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s="4">
        <v>12.96</v>
      </c>
      <c r="T2523">
        <v>2</v>
      </c>
      <c r="U2523">
        <v>0</v>
      </c>
      <c r="V2523">
        <v>6.2208000000000006</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s="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s="4">
        <v>121.6</v>
      </c>
      <c r="T2525">
        <v>4</v>
      </c>
      <c r="U2525">
        <v>0</v>
      </c>
      <c r="V2525">
        <v>55.935999999999993</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s="4">
        <v>42.047999999999995</v>
      </c>
      <c r="T2526">
        <v>9</v>
      </c>
      <c r="U2526">
        <v>0.2</v>
      </c>
      <c r="V2526">
        <v>5.2559999999999985</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s="4">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s="4">
        <v>6.8999999999999986</v>
      </c>
      <c r="T2528">
        <v>3</v>
      </c>
      <c r="U2528">
        <v>0.8</v>
      </c>
      <c r="V2528">
        <v>-12.075000000000003</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s="4">
        <v>9.6479999999999961</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s="4">
        <v>7.9680000000000009</v>
      </c>
      <c r="T2530">
        <v>2</v>
      </c>
      <c r="U2530">
        <v>0.2</v>
      </c>
      <c r="V2530">
        <v>2.8884000000000007</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s="4">
        <v>10.368000000000002</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s="4">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s="4">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s="4">
        <v>12.67</v>
      </c>
      <c r="T2534">
        <v>7</v>
      </c>
      <c r="U2534">
        <v>0</v>
      </c>
      <c r="V2534">
        <v>4.5611999999999995</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s="4">
        <v>339.96</v>
      </c>
      <c r="T2535">
        <v>4</v>
      </c>
      <c r="U2535">
        <v>0</v>
      </c>
      <c r="V2535">
        <v>122.38559999999998</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s="4">
        <v>1801.6320000000001</v>
      </c>
      <c r="T2536">
        <v>6</v>
      </c>
      <c r="U2536">
        <v>0.2</v>
      </c>
      <c r="V2536">
        <v>-337.80600000000004</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s="4">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s="4">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s="4">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s="4">
        <v>155.36999999999998</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s="4">
        <v>1348.7040000000002</v>
      </c>
      <c r="T2541">
        <v>6</v>
      </c>
      <c r="U2541">
        <v>0.2</v>
      </c>
      <c r="V2541">
        <v>-219.16440000000023</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s="4">
        <v>700.15200000000004</v>
      </c>
      <c r="T2542">
        <v>3</v>
      </c>
      <c r="U2542">
        <v>0.2</v>
      </c>
      <c r="V2542">
        <v>78.767099999999971</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s="4">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s="4">
        <v>143.952</v>
      </c>
      <c r="T2544">
        <v>3</v>
      </c>
      <c r="U2544">
        <v>0.2</v>
      </c>
      <c r="V2544">
        <v>14.39520000000001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s="4">
        <v>173.94</v>
      </c>
      <c r="T2545">
        <v>3</v>
      </c>
      <c r="U2545">
        <v>0</v>
      </c>
      <c r="V2545">
        <v>13.915199999999992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s="4">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s="4">
        <v>205.92</v>
      </c>
      <c r="T2547">
        <v>4</v>
      </c>
      <c r="U2547">
        <v>0</v>
      </c>
      <c r="V2547">
        <v>2.0592000000000041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s="4">
        <v>102.833</v>
      </c>
      <c r="T2548">
        <v>1</v>
      </c>
      <c r="U2548">
        <v>0.15</v>
      </c>
      <c r="V2548">
        <v>-6.0489999999999995</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s="4">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s="4">
        <v>1879.96</v>
      </c>
      <c r="T2550">
        <v>5</v>
      </c>
      <c r="U2550">
        <v>0.2</v>
      </c>
      <c r="V2550">
        <v>211.49549999999977</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s="4">
        <v>313.024</v>
      </c>
      <c r="T2551">
        <v>8</v>
      </c>
      <c r="U2551">
        <v>0.2</v>
      </c>
      <c r="V2551">
        <v>105.64559999999997</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s="4">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s="4">
        <v>821.87999999999988</v>
      </c>
      <c r="T2553">
        <v>6</v>
      </c>
      <c r="U2553">
        <v>0</v>
      </c>
      <c r="V2553">
        <v>213.68880000000001</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s="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s="4">
        <v>25.92</v>
      </c>
      <c r="T2555">
        <v>4</v>
      </c>
      <c r="U2555">
        <v>0</v>
      </c>
      <c r="V2555">
        <v>12.441600000000001</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s="4">
        <v>705.54399999999998</v>
      </c>
      <c r="T2556">
        <v>7</v>
      </c>
      <c r="U2556">
        <v>0.2</v>
      </c>
      <c r="V2556">
        <v>70.554400000000072</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s="4">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s="4">
        <v>51.712000000000003</v>
      </c>
      <c r="T2558">
        <v>8</v>
      </c>
      <c r="U2558">
        <v>0.6</v>
      </c>
      <c r="V2558">
        <v>-32.320000000000007</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s="4">
        <v>6.9920000000000009</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s="4">
        <v>1406.86</v>
      </c>
      <c r="T2560">
        <v>7</v>
      </c>
      <c r="U2560">
        <v>0</v>
      </c>
      <c r="V2560">
        <v>140.68599999999989</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s="4">
        <v>15.75</v>
      </c>
      <c r="T2561">
        <v>5</v>
      </c>
      <c r="U2561">
        <v>0</v>
      </c>
      <c r="V2561">
        <v>7.5600000000000005</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s="4">
        <v>323.10000000000002</v>
      </c>
      <c r="T2562">
        <v>2</v>
      </c>
      <c r="U2562">
        <v>0</v>
      </c>
      <c r="V2562">
        <v>61.38900000000001</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s="4">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s="4">
        <v>10.368000000000002</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s="4">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s="4">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s="4">
        <v>71</v>
      </c>
      <c r="T2567">
        <v>4</v>
      </c>
      <c r="U2567">
        <v>0</v>
      </c>
      <c r="V2567">
        <v>27.689999999999998</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s="4">
        <v>25.120000000000005</v>
      </c>
      <c r="T2568">
        <v>5</v>
      </c>
      <c r="U2568">
        <v>0.2</v>
      </c>
      <c r="V2568">
        <v>7.8499999999999979</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s="4">
        <v>2665.62</v>
      </c>
      <c r="T2569">
        <v>9</v>
      </c>
      <c r="U2569">
        <v>0</v>
      </c>
      <c r="V2569">
        <v>239.90580000000011</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s="4">
        <v>478.08</v>
      </c>
      <c r="T2570">
        <v>8</v>
      </c>
      <c r="U2570">
        <v>0</v>
      </c>
      <c r="V2570">
        <v>133.86240000000004</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s="4">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s="4">
        <v>13.247999999999999</v>
      </c>
      <c r="T2572">
        <v>4</v>
      </c>
      <c r="U2572">
        <v>0.2</v>
      </c>
      <c r="V2572">
        <v>3.6431999999999998</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s="4">
        <v>2.9120000000000004</v>
      </c>
      <c r="T2573">
        <v>2</v>
      </c>
      <c r="U2573">
        <v>0.2</v>
      </c>
      <c r="V2573">
        <v>0.90999999999999981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s="4">
        <v>1399.9440000000002</v>
      </c>
      <c r="T2574">
        <v>7</v>
      </c>
      <c r="U2574">
        <v>0.2</v>
      </c>
      <c r="V2574">
        <v>52.497900000000016</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s="4">
        <v>526.45000000000005</v>
      </c>
      <c r="T2575">
        <v>5</v>
      </c>
      <c r="U2575">
        <v>0</v>
      </c>
      <c r="V2575">
        <v>31.586999999999961</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s="4">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s="4">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s="4">
        <v>11.36</v>
      </c>
      <c r="T2578">
        <v>2</v>
      </c>
      <c r="U2578">
        <v>0</v>
      </c>
      <c r="V2578">
        <v>5.3391999999999991</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s="4">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s="4">
        <v>62.820000000000007</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s="4">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s="4">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s="4">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s="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s="4">
        <v>12.419999999999998</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s="4">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s="4">
        <v>6.6080000000000005</v>
      </c>
      <c r="T2587">
        <v>2</v>
      </c>
      <c r="U2587">
        <v>0.2</v>
      </c>
      <c r="V2587">
        <v>2.1475999999999997</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s="4">
        <v>248.57</v>
      </c>
      <c r="T2588">
        <v>7</v>
      </c>
      <c r="U2588">
        <v>0</v>
      </c>
      <c r="V2588">
        <v>67.113900000000015</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s="4">
        <v>22.23</v>
      </c>
      <c r="T2589">
        <v>1</v>
      </c>
      <c r="U2589">
        <v>0</v>
      </c>
      <c r="V2589">
        <v>9.7812000000000019</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s="4">
        <v>5.98</v>
      </c>
      <c r="T2590">
        <v>1</v>
      </c>
      <c r="U2590">
        <v>0</v>
      </c>
      <c r="V2590">
        <v>1.0165999999999995</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s="4">
        <v>246.16800000000001</v>
      </c>
      <c r="T2591">
        <v>3</v>
      </c>
      <c r="U2591">
        <v>0.2</v>
      </c>
      <c r="V2591">
        <v>21.539699999999996</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s="4">
        <v>14.136000000000003</v>
      </c>
      <c r="T2592">
        <v>2</v>
      </c>
      <c r="U2592">
        <v>0.6</v>
      </c>
      <c r="V2592">
        <v>-7.774799999999999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s="4">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s="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s="4">
        <v>327.84</v>
      </c>
      <c r="T2595">
        <v>8</v>
      </c>
      <c r="U2595">
        <v>0</v>
      </c>
      <c r="V2595">
        <v>157.36319999999998</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s="4">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s="4">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s="4">
        <v>587.97</v>
      </c>
      <c r="T2598">
        <v>3</v>
      </c>
      <c r="U2598">
        <v>0</v>
      </c>
      <c r="V2598">
        <v>158.75190000000003</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s="4">
        <v>530.34</v>
      </c>
      <c r="T2599">
        <v>2</v>
      </c>
      <c r="U2599">
        <v>0</v>
      </c>
      <c r="V2599">
        <v>95.461199999999963</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s="4">
        <v>14.940000000000001</v>
      </c>
      <c r="T2600">
        <v>3</v>
      </c>
      <c r="U2600">
        <v>0</v>
      </c>
      <c r="V2600">
        <v>7.3206000000000007</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s="4">
        <v>121.94</v>
      </c>
      <c r="T2601">
        <v>2</v>
      </c>
      <c r="U2601">
        <v>0</v>
      </c>
      <c r="V2601">
        <v>35.362599999999986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s="4">
        <v>122.71000000000001</v>
      </c>
      <c r="T2602">
        <v>7</v>
      </c>
      <c r="U2602">
        <v>0</v>
      </c>
      <c r="V2602">
        <v>36.812999999999988</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s="4">
        <v>14.940000000000001</v>
      </c>
      <c r="T2603">
        <v>3</v>
      </c>
      <c r="U2603">
        <v>0</v>
      </c>
      <c r="V2603">
        <v>7.0218000000000007</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s="4">
        <v>1349.85</v>
      </c>
      <c r="T2604">
        <v>3</v>
      </c>
      <c r="U2604">
        <v>0</v>
      </c>
      <c r="V2604">
        <v>364.45949999999993</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s="4">
        <v>136.78399999999999</v>
      </c>
      <c r="T2605">
        <v>1</v>
      </c>
      <c r="U2605">
        <v>0.2</v>
      </c>
      <c r="V2605">
        <v>5.129400000000004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s="4">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s="4">
        <v>1.1670000000000003</v>
      </c>
      <c r="T2607">
        <v>1</v>
      </c>
      <c r="U2607">
        <v>0.7</v>
      </c>
      <c r="V2607">
        <v>-0.85579999999999989</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s="4">
        <v>16.989999999999998</v>
      </c>
      <c r="T2608">
        <v>1</v>
      </c>
      <c r="U2608">
        <v>0</v>
      </c>
      <c r="V2608">
        <v>4.9270999999999976</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s="4">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s="4">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s="4">
        <v>1218.7349999999997</v>
      </c>
      <c r="T2611">
        <v>5</v>
      </c>
      <c r="U2611">
        <v>0.3</v>
      </c>
      <c r="V2611">
        <v>-121.87349999999992</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s="4">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s="4">
        <v>15.696000000000002</v>
      </c>
      <c r="T2613">
        <v>3</v>
      </c>
      <c r="U2613">
        <v>0.2</v>
      </c>
      <c r="V2613">
        <v>5.1011999999999995</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s="4">
        <v>6.0960000000000001</v>
      </c>
      <c r="T2614">
        <v>3</v>
      </c>
      <c r="U2614">
        <v>0.6</v>
      </c>
      <c r="V2614">
        <v>-3.9624000000000006</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s="4">
        <v>41.568000000000005</v>
      </c>
      <c r="T2615">
        <v>2</v>
      </c>
      <c r="U2615">
        <v>0.2</v>
      </c>
      <c r="V2615">
        <v>2.5980000000000008</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s="4">
        <v>230.28000000000003</v>
      </c>
      <c r="T2616">
        <v>3</v>
      </c>
      <c r="U2616">
        <v>0.2</v>
      </c>
      <c r="V2616">
        <v>23.027999999999992</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s="4">
        <v>18.288</v>
      </c>
      <c r="T2617">
        <v>6</v>
      </c>
      <c r="U2617">
        <v>0.2</v>
      </c>
      <c r="V2617">
        <v>5.714999999999999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s="4">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s="4">
        <v>121.67999999999999</v>
      </c>
      <c r="T2619">
        <v>13</v>
      </c>
      <c r="U2619">
        <v>0.2</v>
      </c>
      <c r="V2619">
        <v>38.024999999999977</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s="4">
        <v>4.17</v>
      </c>
      <c r="T2620">
        <v>3</v>
      </c>
      <c r="U2620">
        <v>0</v>
      </c>
      <c r="V2620">
        <v>1.0841999999999998</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s="4">
        <v>67.040000000000006</v>
      </c>
      <c r="T2621">
        <v>4</v>
      </c>
      <c r="U2621">
        <v>0.2</v>
      </c>
      <c r="V2621">
        <v>6.7039999999999971</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s="4">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s="4">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s="4">
        <v>25.92</v>
      </c>
      <c r="T2624">
        <v>4</v>
      </c>
      <c r="U2624">
        <v>0</v>
      </c>
      <c r="V2624">
        <v>12.441600000000001</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s="4">
        <v>11199.968000000001</v>
      </c>
      <c r="T2625">
        <v>4</v>
      </c>
      <c r="U2625">
        <v>0.2</v>
      </c>
      <c r="V2625">
        <v>3919.9887999999992</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s="4">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s="4">
        <v>63.9</v>
      </c>
      <c r="T2627">
        <v>5</v>
      </c>
      <c r="U2627">
        <v>0</v>
      </c>
      <c r="V2627">
        <v>28.754999999999995</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s="4">
        <v>52.99</v>
      </c>
      <c r="T2628">
        <v>1</v>
      </c>
      <c r="U2628">
        <v>0</v>
      </c>
      <c r="V2628">
        <v>0.52989999999999782</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s="4">
        <v>60.864000000000004</v>
      </c>
      <c r="T2629">
        <v>4</v>
      </c>
      <c r="U2629">
        <v>0.2</v>
      </c>
      <c r="V2629">
        <v>9.1295999999999964</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s="4">
        <v>652.99500000000012</v>
      </c>
      <c r="T2630">
        <v>7</v>
      </c>
      <c r="U2630">
        <v>0.7</v>
      </c>
      <c r="V2630">
        <v>-935.95949999999993</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s="4">
        <v>11.220000000000002</v>
      </c>
      <c r="T2631">
        <v>10</v>
      </c>
      <c r="U2631">
        <v>0.7</v>
      </c>
      <c r="V2631">
        <v>-7.4799999999999969</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s="4">
        <v>14.940000000000001</v>
      </c>
      <c r="T2632">
        <v>3</v>
      </c>
      <c r="U2632">
        <v>0</v>
      </c>
      <c r="V2632">
        <v>7.0218000000000007</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s="4">
        <v>39.96</v>
      </c>
      <c r="T2633">
        <v>2</v>
      </c>
      <c r="U2633">
        <v>0</v>
      </c>
      <c r="V2633">
        <v>17.182800000000004</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s="4">
        <v>42.624000000000002</v>
      </c>
      <c r="T2634">
        <v>2</v>
      </c>
      <c r="U2634">
        <v>0.2</v>
      </c>
      <c r="V2634">
        <v>4.2623999999999977</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s="4">
        <v>220.96</v>
      </c>
      <c r="T2635">
        <v>1</v>
      </c>
      <c r="U2635">
        <v>0.2</v>
      </c>
      <c r="V2635">
        <v>24.857999999999983</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s="4">
        <v>4.9280000000000008</v>
      </c>
      <c r="T2636">
        <v>2</v>
      </c>
      <c r="U2636">
        <v>0.2</v>
      </c>
      <c r="V2636">
        <v>0.73919999999999941</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s="4">
        <v>7.2300000000000022</v>
      </c>
      <c r="T2637">
        <v>5</v>
      </c>
      <c r="U2637">
        <v>0.7</v>
      </c>
      <c r="V2637">
        <v>-5.7840000000000007</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s="4">
        <v>323.10000000000002</v>
      </c>
      <c r="T2638">
        <v>2</v>
      </c>
      <c r="U2638">
        <v>0</v>
      </c>
      <c r="V2638">
        <v>61.38900000000001</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s="4">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s="4">
        <v>13.128</v>
      </c>
      <c r="T2640">
        <v>3</v>
      </c>
      <c r="U2640">
        <v>0.2</v>
      </c>
      <c r="V2640">
        <v>4.2665999999999986</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s="4">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s="4">
        <v>858.24</v>
      </c>
      <c r="T2642">
        <v>4</v>
      </c>
      <c r="U2642">
        <v>0.1</v>
      </c>
      <c r="V2642">
        <v>143.03999999999996</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s="4">
        <v>29.99</v>
      </c>
      <c r="T2643">
        <v>1</v>
      </c>
      <c r="U2643">
        <v>0</v>
      </c>
      <c r="V2643">
        <v>2.9989999999999988</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s="4">
        <v>186.048</v>
      </c>
      <c r="T2644">
        <v>6</v>
      </c>
      <c r="U2644">
        <v>0.2</v>
      </c>
      <c r="V2644">
        <v>67.442399999999992</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s="4">
        <v>36.792000000000002</v>
      </c>
      <c r="T2645">
        <v>1</v>
      </c>
      <c r="U2645">
        <v>0.2</v>
      </c>
      <c r="V2645">
        <v>4.1390999999999991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s="4">
        <v>18.624000000000002</v>
      </c>
      <c r="T2646">
        <v>8</v>
      </c>
      <c r="U2646">
        <v>0.2</v>
      </c>
      <c r="V2646">
        <v>6.2855999999999987</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s="4">
        <v>57.69</v>
      </c>
      <c r="T2647">
        <v>3</v>
      </c>
      <c r="U2647">
        <v>0</v>
      </c>
      <c r="V2647">
        <v>23.652900000000002</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s="4">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s="4">
        <v>12.96</v>
      </c>
      <c r="T2649">
        <v>2</v>
      </c>
      <c r="U2649">
        <v>0</v>
      </c>
      <c r="V2649">
        <v>6.2208000000000006</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s="4">
        <v>821.87999999999988</v>
      </c>
      <c r="T2650">
        <v>6</v>
      </c>
      <c r="U2650">
        <v>0</v>
      </c>
      <c r="V2650">
        <v>213.68880000000001</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s="4">
        <v>104.85000000000001</v>
      </c>
      <c r="T2651">
        <v>3</v>
      </c>
      <c r="U2651">
        <v>0</v>
      </c>
      <c r="V2651">
        <v>28.309500000000007</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s="4">
        <v>424.95749999999992</v>
      </c>
      <c r="T2652">
        <v>5</v>
      </c>
      <c r="U2652">
        <v>0.15</v>
      </c>
      <c r="V2652">
        <v>19.997999999999976</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s="4">
        <v>10.776000000000002</v>
      </c>
      <c r="T2653">
        <v>3</v>
      </c>
      <c r="U2653">
        <v>0.2</v>
      </c>
      <c r="V2653">
        <v>3.5021999999999989</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s="4">
        <v>11.784000000000001</v>
      </c>
      <c r="T2654">
        <v>3</v>
      </c>
      <c r="U2654">
        <v>0.2</v>
      </c>
      <c r="V2654">
        <v>4.2716999999999992</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s="4">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s="4">
        <v>1292.94</v>
      </c>
      <c r="T2656">
        <v>3</v>
      </c>
      <c r="U2656">
        <v>0</v>
      </c>
      <c r="V2656">
        <v>77.576399999999921</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s="4">
        <v>25.584000000000003</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s="4">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s="4">
        <v>14.399999999999999</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s="4">
        <v>10.86</v>
      </c>
      <c r="T2660">
        <v>3</v>
      </c>
      <c r="U2660">
        <v>0</v>
      </c>
      <c r="V2660">
        <v>5.1042000000000005</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s="4">
        <v>883.84</v>
      </c>
      <c r="T2661">
        <v>4</v>
      </c>
      <c r="U2661">
        <v>0.2</v>
      </c>
      <c r="V2661">
        <v>99.431999999999931</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s="4">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s="4">
        <v>79.959999999999994</v>
      </c>
      <c r="T2663">
        <v>2</v>
      </c>
      <c r="U2663">
        <v>0</v>
      </c>
      <c r="V2663">
        <v>35.981999999999992</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s="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s="4">
        <v>3.9840000000000004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s="4">
        <v>370.62</v>
      </c>
      <c r="T2666">
        <v>3</v>
      </c>
      <c r="U2666">
        <v>0.4</v>
      </c>
      <c r="V2666">
        <v>-142.07100000000008</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s="4">
        <v>2.7420000000000004</v>
      </c>
      <c r="T2667">
        <v>2</v>
      </c>
      <c r="U2667">
        <v>0.7</v>
      </c>
      <c r="V2667">
        <v>-2.0107999999999997</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s="4">
        <v>79.512000000000015</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s="4">
        <v>28.352</v>
      </c>
      <c r="T2669">
        <v>1</v>
      </c>
      <c r="U2669">
        <v>0.2</v>
      </c>
      <c r="V2669">
        <v>9.568799999999996</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s="4">
        <v>40.783999999999999</v>
      </c>
      <c r="T2670">
        <v>1</v>
      </c>
      <c r="U2670">
        <v>0.2</v>
      </c>
      <c r="V2670">
        <v>4.5881999999999987</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s="4">
        <v>105.96</v>
      </c>
      <c r="T2671">
        <v>4</v>
      </c>
      <c r="U2671">
        <v>0</v>
      </c>
      <c r="V2671">
        <v>29.668800000000005</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s="4">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s="4">
        <v>785.87999999999988</v>
      </c>
      <c r="T2673">
        <v>6</v>
      </c>
      <c r="U2673">
        <v>0</v>
      </c>
      <c r="V2673">
        <v>212.18759999999997</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s="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s="4">
        <v>1325.8500000000001</v>
      </c>
      <c r="T2675">
        <v>5</v>
      </c>
      <c r="U2675">
        <v>0</v>
      </c>
      <c r="V2675">
        <v>238.65299999999991</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s="4">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s="4">
        <v>8.76</v>
      </c>
      <c r="T2677">
        <v>5</v>
      </c>
      <c r="U2677">
        <v>0.2</v>
      </c>
      <c r="V2677">
        <v>0.76649999999999974</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s="4">
        <v>43.584000000000003</v>
      </c>
      <c r="T2678">
        <v>1</v>
      </c>
      <c r="U2678">
        <v>0.2</v>
      </c>
      <c r="V2678">
        <v>4.3584000000000032</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s="4">
        <v>11.088000000000003</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s="4">
        <v>25.164000000000001</v>
      </c>
      <c r="T2680">
        <v>2</v>
      </c>
      <c r="U2680">
        <v>0.7</v>
      </c>
      <c r="V2680">
        <v>-16.775999999999996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s="4">
        <v>14.399999999999999</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s="4">
        <v>619.94999999999993</v>
      </c>
      <c r="T2682">
        <v>5</v>
      </c>
      <c r="U2682">
        <v>0</v>
      </c>
      <c r="V2682">
        <v>111.59099999999995</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s="4">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s="4">
        <v>350.97300000000007</v>
      </c>
      <c r="T2684">
        <v>3</v>
      </c>
      <c r="U2684">
        <v>0.1</v>
      </c>
      <c r="V2684">
        <v>152.08829999999998</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s="4">
        <v>164.99</v>
      </c>
      <c r="T2685">
        <v>1</v>
      </c>
      <c r="U2685">
        <v>0</v>
      </c>
      <c r="V2685">
        <v>49.496999999999986</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s="4">
        <v>312.55200000000002</v>
      </c>
      <c r="T2686">
        <v>9</v>
      </c>
      <c r="U2686">
        <v>0.2</v>
      </c>
      <c r="V2686">
        <v>101.57939999999999</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s="4">
        <v>95.951999999999998</v>
      </c>
      <c r="T2687">
        <v>3</v>
      </c>
      <c r="U2687">
        <v>0.2</v>
      </c>
      <c r="V2687">
        <v>29.984999999999985</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s="4">
        <v>3.2040000000000002</v>
      </c>
      <c r="T2688">
        <v>2</v>
      </c>
      <c r="U2688">
        <v>0.7</v>
      </c>
      <c r="V2688">
        <v>-2.4563999999999995</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s="4">
        <v>3.9799999999999991</v>
      </c>
      <c r="T2689">
        <v>5</v>
      </c>
      <c r="U2689">
        <v>0.8</v>
      </c>
      <c r="V2689">
        <v>-6.5670000000000019</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s="4">
        <v>15.700000000000001</v>
      </c>
      <c r="T2690">
        <v>5</v>
      </c>
      <c r="U2690">
        <v>0</v>
      </c>
      <c r="V2690">
        <v>7.0649999999999995</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s="4">
        <v>5.2480000000000002</v>
      </c>
      <c r="T2691">
        <v>4</v>
      </c>
      <c r="U2691">
        <v>0.2</v>
      </c>
      <c r="V2691">
        <v>1.6399999999999995</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s="4">
        <v>5.3460000000000019</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s="4">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s="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s="4">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s="4">
        <v>15.384</v>
      </c>
      <c r="T2696">
        <v>1</v>
      </c>
      <c r="U2696">
        <v>0.2</v>
      </c>
      <c r="V2696">
        <v>4.0383000000000013</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s="4">
        <v>30.352</v>
      </c>
      <c r="T2697">
        <v>2</v>
      </c>
      <c r="U2697">
        <v>0.2</v>
      </c>
      <c r="V2697">
        <v>10.623199999999997</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s="4">
        <v>821.3</v>
      </c>
      <c r="T2698">
        <v>4</v>
      </c>
      <c r="U2698">
        <v>0.5</v>
      </c>
      <c r="V2698">
        <v>-16.426000000000045</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s="4">
        <v>22638.48</v>
      </c>
      <c r="T2699">
        <v>6</v>
      </c>
      <c r="U2699">
        <v>0.5</v>
      </c>
      <c r="V2699">
        <v>-1811.0784000000021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s="4">
        <v>21.376000000000001</v>
      </c>
      <c r="T2700">
        <v>4</v>
      </c>
      <c r="U2700">
        <v>0.2</v>
      </c>
      <c r="V2700">
        <v>7.4815999999999994</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s="4">
        <v>8.016</v>
      </c>
      <c r="T2701">
        <v>3</v>
      </c>
      <c r="U2701">
        <v>0.2</v>
      </c>
      <c r="V2701">
        <v>1.0019999999999993</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s="4">
        <v>30.768000000000001</v>
      </c>
      <c r="T2702">
        <v>2</v>
      </c>
      <c r="U2702">
        <v>0.2</v>
      </c>
      <c r="V2702">
        <v>8.0766000000000027</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s="4">
        <v>18.936</v>
      </c>
      <c r="T2703">
        <v>3</v>
      </c>
      <c r="U2703">
        <v>0.2</v>
      </c>
      <c r="V2703">
        <v>5.9174999999999986</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s="4">
        <v>122.352</v>
      </c>
      <c r="T2704">
        <v>3</v>
      </c>
      <c r="U2704">
        <v>0.2</v>
      </c>
      <c r="V2704">
        <v>15.29399999999999</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s="4">
        <v>116.28</v>
      </c>
      <c r="T2705">
        <v>3</v>
      </c>
      <c r="U2705">
        <v>0</v>
      </c>
      <c r="V2705">
        <v>56.977199999999996</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s="4">
        <v>132.60000000000002</v>
      </c>
      <c r="T2706">
        <v>6</v>
      </c>
      <c r="U2706">
        <v>0</v>
      </c>
      <c r="V2706">
        <v>17.238000000000007</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s="4">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s="4">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s="4">
        <v>192.16</v>
      </c>
      <c r="T2709">
        <v>4</v>
      </c>
      <c r="U2709">
        <v>0</v>
      </c>
      <c r="V2709">
        <v>92.236799999999988</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s="4">
        <v>227.35999999999999</v>
      </c>
      <c r="T2710">
        <v>7</v>
      </c>
      <c r="U2710">
        <v>0</v>
      </c>
      <c r="V2710">
        <v>81.849599999999981</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s="4">
        <v>1919.9760000000001</v>
      </c>
      <c r="T2711">
        <v>3</v>
      </c>
      <c r="U2711">
        <v>0.2</v>
      </c>
      <c r="V2711">
        <v>215.99729999999977</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s="4">
        <v>12.828000000000001</v>
      </c>
      <c r="T2712">
        <v>2</v>
      </c>
      <c r="U2712">
        <v>0.7</v>
      </c>
      <c r="V2712">
        <v>-8.9795999999999978</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s="4">
        <v>45.888000000000005</v>
      </c>
      <c r="T2713">
        <v>4</v>
      </c>
      <c r="U2713">
        <v>0.2</v>
      </c>
      <c r="V2713">
        <v>9.1775999999999982</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s="4">
        <v>60.12</v>
      </c>
      <c r="T2714">
        <v>9</v>
      </c>
      <c r="U2714">
        <v>0</v>
      </c>
      <c r="V2714">
        <v>22.244399999999995</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s="4">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s="4">
        <v>13.899999999999999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s="4">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s="4">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s="4">
        <v>377.96999999999997</v>
      </c>
      <c r="T2719">
        <v>3</v>
      </c>
      <c r="U2719">
        <v>0</v>
      </c>
      <c r="V2719">
        <v>109.61129999999999</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s="4">
        <v>124.36</v>
      </c>
      <c r="T2720">
        <v>2</v>
      </c>
      <c r="U2720">
        <v>0</v>
      </c>
      <c r="V2720">
        <v>33.577200000000005</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s="4">
        <v>23.976000000000003</v>
      </c>
      <c r="T2721">
        <v>3</v>
      </c>
      <c r="U2721">
        <v>0.6</v>
      </c>
      <c r="V2721">
        <v>-14.385599999999997</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s="4">
        <v>8.3760000000000012</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s="4">
        <v>58.240000000000009</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s="4">
        <v>81.199999999999989</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s="4">
        <v>14.450000000000001</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s="4">
        <v>95.64800000000001</v>
      </c>
      <c r="T2726">
        <v>2</v>
      </c>
      <c r="U2726">
        <v>0.2</v>
      </c>
      <c r="V2726">
        <v>31.085599999999989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s="4">
        <v>359.97</v>
      </c>
      <c r="T2727">
        <v>5</v>
      </c>
      <c r="U2727">
        <v>0.4</v>
      </c>
      <c r="V2727">
        <v>-71.994000000000028</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s="4">
        <v>350.35199999999998</v>
      </c>
      <c r="T2728">
        <v>4</v>
      </c>
      <c r="U2728">
        <v>0.4</v>
      </c>
      <c r="V2728">
        <v>-140.14079999999996</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s="4">
        <v>1.6410000000000002</v>
      </c>
      <c r="T2729">
        <v>1</v>
      </c>
      <c r="U2729">
        <v>0.7</v>
      </c>
      <c r="V2729">
        <v>-1.3128000000000002</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s="4">
        <v>629.95799999999997</v>
      </c>
      <c r="T2730">
        <v>7</v>
      </c>
      <c r="U2730">
        <v>0.4</v>
      </c>
      <c r="V2730">
        <v>94.49369999999999</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s="4">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s="4">
        <v>799.96</v>
      </c>
      <c r="T2732">
        <v>4</v>
      </c>
      <c r="U2732">
        <v>0</v>
      </c>
      <c r="V2732">
        <v>343.98280000000005</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s="4">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s="4">
        <v>73.98</v>
      </c>
      <c r="T2734">
        <v>2</v>
      </c>
      <c r="U2734">
        <v>0</v>
      </c>
      <c r="V2734">
        <v>19.974600000000002</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s="4">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s="4">
        <v>49.12</v>
      </c>
      <c r="T2736">
        <v>4</v>
      </c>
      <c r="U2736">
        <v>0</v>
      </c>
      <c r="V2736">
        <v>23.086399999999998</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s="4">
        <v>377.96999999999997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s="4">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s="4">
        <v>299.96999999999997</v>
      </c>
      <c r="T2739">
        <v>3</v>
      </c>
      <c r="U2739">
        <v>0</v>
      </c>
      <c r="V2739">
        <v>56.994299999999981</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s="4">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s="4">
        <v>477.24</v>
      </c>
      <c r="T2741">
        <v>4</v>
      </c>
      <c r="U2741">
        <v>0</v>
      </c>
      <c r="V2741">
        <v>9.5448000000000093</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s="4">
        <v>25.98</v>
      </c>
      <c r="T2742">
        <v>2</v>
      </c>
      <c r="U2742">
        <v>0</v>
      </c>
      <c r="V2742">
        <v>1.558799999999998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s="4">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s="4">
        <v>35.340000000000003</v>
      </c>
      <c r="T2744">
        <v>2</v>
      </c>
      <c r="U2744">
        <v>0</v>
      </c>
      <c r="V2744">
        <v>13.429200000000002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s="4">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s="4">
        <v>125.97600000000001</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s="4">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s="4">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s="4">
        <v>27.168000000000003</v>
      </c>
      <c r="T2749">
        <v>4</v>
      </c>
      <c r="U2749">
        <v>0.2</v>
      </c>
      <c r="V2749">
        <v>-1.3583999999999987</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s="4">
        <v>8.2260000000000009</v>
      </c>
      <c r="T2750">
        <v>3</v>
      </c>
      <c r="U2750">
        <v>0.7</v>
      </c>
      <c r="V2750">
        <v>-6.0323999999999991</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s="4">
        <v>585.55200000000002</v>
      </c>
      <c r="T2751">
        <v>3</v>
      </c>
      <c r="U2751">
        <v>0.2</v>
      </c>
      <c r="V2751">
        <v>73.19399999999996</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s="4">
        <v>423.28</v>
      </c>
      <c r="T2752">
        <v>11</v>
      </c>
      <c r="U2752">
        <v>0</v>
      </c>
      <c r="V2752">
        <v>110.05279999999999</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s="4">
        <v>225.29600000000002</v>
      </c>
      <c r="T2753">
        <v>2</v>
      </c>
      <c r="U2753">
        <v>0.2</v>
      </c>
      <c r="V2753">
        <v>22.529599999999995</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s="4">
        <v>5.56</v>
      </c>
      <c r="T2754">
        <v>2</v>
      </c>
      <c r="U2754">
        <v>0</v>
      </c>
      <c r="V2754">
        <v>2.2239999999999998</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s="4">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s="4">
        <v>783.96000000000015</v>
      </c>
      <c r="T2756">
        <v>5</v>
      </c>
      <c r="U2756">
        <v>0.2</v>
      </c>
      <c r="V2756">
        <v>68.59650000000002</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s="4">
        <v>1447.6499999999999</v>
      </c>
      <c r="T2757">
        <v>5</v>
      </c>
      <c r="U2757">
        <v>0</v>
      </c>
      <c r="V2757">
        <v>419.8184999999998</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s="4">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s="4">
        <v>239.96999999999997</v>
      </c>
      <c r="T2759">
        <v>3</v>
      </c>
      <c r="U2759">
        <v>0</v>
      </c>
      <c r="V2759">
        <v>71.990999999999985</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s="4">
        <v>76.92</v>
      </c>
      <c r="T2760">
        <v>4</v>
      </c>
      <c r="U2760">
        <v>0</v>
      </c>
      <c r="V2760">
        <v>31.537200000000006</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s="4">
        <v>481.32</v>
      </c>
      <c r="T2761">
        <v>4</v>
      </c>
      <c r="U2761">
        <v>0</v>
      </c>
      <c r="V2761">
        <v>125.14319999999998</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s="4">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s="4">
        <v>0.99</v>
      </c>
      <c r="T2763">
        <v>1</v>
      </c>
      <c r="U2763">
        <v>0</v>
      </c>
      <c r="V2763">
        <v>0.4356000000000001</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s="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s="4">
        <v>10.332000000000003</v>
      </c>
      <c r="T2765">
        <v>3</v>
      </c>
      <c r="U2765">
        <v>0.7</v>
      </c>
      <c r="V2765">
        <v>-7.5767999999999986</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s="4">
        <v>31.155000000000005</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s="4">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s="4">
        <v>34.384</v>
      </c>
      <c r="T2768">
        <v>1</v>
      </c>
      <c r="U2768">
        <v>0.2</v>
      </c>
      <c r="V2768">
        <v>3.8681999999999945</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s="4">
        <v>1924.1599999999999</v>
      </c>
      <c r="T2769">
        <v>8</v>
      </c>
      <c r="U2769">
        <v>0.2</v>
      </c>
      <c r="V2769">
        <v>312.67599999999993</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s="4">
        <v>32.191999999999993</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s="4">
        <v>50.120000000000005</v>
      </c>
      <c r="T2771">
        <v>7</v>
      </c>
      <c r="U2771">
        <v>0.2</v>
      </c>
      <c r="V2771">
        <v>-0.62650000000000716</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s="4">
        <v>47.975999999999999</v>
      </c>
      <c r="T2772">
        <v>3</v>
      </c>
      <c r="U2772">
        <v>0.2</v>
      </c>
      <c r="V2772">
        <v>1.7990999999999993</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s="4">
        <v>54.5</v>
      </c>
      <c r="T2773">
        <v>5</v>
      </c>
      <c r="U2773">
        <v>0</v>
      </c>
      <c r="V2773">
        <v>14.169999999999998</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s="4">
        <v>19.103999999999999</v>
      </c>
      <c r="T2774">
        <v>3</v>
      </c>
      <c r="U2774">
        <v>0.2</v>
      </c>
      <c r="V2774">
        <v>5.7312000000000012</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s="4">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s="4">
        <v>10.368000000000002</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s="4">
        <v>154.44</v>
      </c>
      <c r="T2777">
        <v>3</v>
      </c>
      <c r="U2777">
        <v>0</v>
      </c>
      <c r="V2777">
        <v>1.5444000000000031</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s="4">
        <v>60.984000000000009</v>
      </c>
      <c r="T2778">
        <v>7</v>
      </c>
      <c r="U2778">
        <v>0.2</v>
      </c>
      <c r="V2778">
        <v>4.5737999999999985</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s="4">
        <v>195.46600000000001</v>
      </c>
      <c r="T2779">
        <v>2</v>
      </c>
      <c r="U2779">
        <v>0.15</v>
      </c>
      <c r="V2779">
        <v>-13.797600000000017</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s="4">
        <v>23.680000000000003</v>
      </c>
      <c r="T2780">
        <v>8</v>
      </c>
      <c r="U2780">
        <v>0.2</v>
      </c>
      <c r="V2780">
        <v>6.216000000000002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s="4">
        <v>2.3760000000000003</v>
      </c>
      <c r="T2781">
        <v>3</v>
      </c>
      <c r="U2781">
        <v>0.2</v>
      </c>
      <c r="V2781">
        <v>0.74249999999999994</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s="4">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s="4">
        <v>22</v>
      </c>
      <c r="T2783">
        <v>10</v>
      </c>
      <c r="U2783">
        <v>0</v>
      </c>
      <c r="V2783">
        <v>9.6800000000000015</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s="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s="4">
        <v>23.987999999999996</v>
      </c>
      <c r="T2785">
        <v>2</v>
      </c>
      <c r="U2785">
        <v>0.4</v>
      </c>
      <c r="V2785">
        <v>-15.991999999999999</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s="4">
        <v>23.975999999999999</v>
      </c>
      <c r="T2786">
        <v>4</v>
      </c>
      <c r="U2786">
        <v>0.4</v>
      </c>
      <c r="V2786">
        <v>-15.584400000000002</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s="4">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s="4">
        <v>7.9</v>
      </c>
      <c r="T2788">
        <v>2</v>
      </c>
      <c r="U2788">
        <v>0</v>
      </c>
      <c r="V2788">
        <v>2.5279999999999996</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s="4">
        <v>58.36</v>
      </c>
      <c r="T2789">
        <v>5</v>
      </c>
      <c r="U2789">
        <v>0.6</v>
      </c>
      <c r="V2789">
        <v>-24.802999999999997</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s="4">
        <v>16.463999999999999</v>
      </c>
      <c r="T2790">
        <v>7</v>
      </c>
      <c r="U2790">
        <v>0.2</v>
      </c>
      <c r="V2790">
        <v>1.4406000000000008</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s="4">
        <v>39.960000000000008</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s="4">
        <v>25.96</v>
      </c>
      <c r="T2792">
        <v>2</v>
      </c>
      <c r="U2792">
        <v>0</v>
      </c>
      <c r="V2792">
        <v>7.5283999999999978</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s="4">
        <v>36.269999999999996</v>
      </c>
      <c r="T2793">
        <v>3</v>
      </c>
      <c r="U2793">
        <v>0</v>
      </c>
      <c r="V2793">
        <v>10.880999999999997</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s="4">
        <v>6.48</v>
      </c>
      <c r="T2794">
        <v>1</v>
      </c>
      <c r="U2794">
        <v>0</v>
      </c>
      <c r="V2794">
        <v>3.1104000000000003</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s="4">
        <v>1075.088</v>
      </c>
      <c r="T2795">
        <v>14</v>
      </c>
      <c r="U2795">
        <v>0.2</v>
      </c>
      <c r="V2795">
        <v>94.070199999999943</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s="4">
        <v>438.36800000000005</v>
      </c>
      <c r="T2796">
        <v>4</v>
      </c>
      <c r="U2796">
        <v>0.2</v>
      </c>
      <c r="V2796">
        <v>38.357200000000006</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s="4">
        <v>18.088000000000001</v>
      </c>
      <c r="T2797">
        <v>7</v>
      </c>
      <c r="U2797">
        <v>0.2</v>
      </c>
      <c r="V2797">
        <v>6.5569000000000006</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s="4">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s="4">
        <v>13.36</v>
      </c>
      <c r="T2799">
        <v>4</v>
      </c>
      <c r="U2799">
        <v>0</v>
      </c>
      <c r="V2799">
        <v>4.1415999999999986</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s="4">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s="4">
        <v>145.85000000000002</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s="4">
        <v>783.96000000000015</v>
      </c>
      <c r="T2802">
        <v>5</v>
      </c>
      <c r="U2802">
        <v>0.2</v>
      </c>
      <c r="V2802">
        <v>78.396000000000043</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s="4">
        <v>7.88</v>
      </c>
      <c r="T2803">
        <v>1</v>
      </c>
      <c r="U2803">
        <v>0.2</v>
      </c>
      <c r="V2803">
        <v>1.7730000000000004</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s="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s="4">
        <v>12.84</v>
      </c>
      <c r="T2805">
        <v>3</v>
      </c>
      <c r="U2805">
        <v>0</v>
      </c>
      <c r="V2805">
        <v>5.7779999999999987</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s="4">
        <v>25.68</v>
      </c>
      <c r="T2806">
        <v>6</v>
      </c>
      <c r="U2806">
        <v>0</v>
      </c>
      <c r="V2806">
        <v>11.555999999999997</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s="4">
        <v>47.515999999999991</v>
      </c>
      <c r="T2807">
        <v>2</v>
      </c>
      <c r="U2807">
        <v>0.3</v>
      </c>
      <c r="V2807">
        <v>-2.0364000000000004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s="4">
        <v>9.42</v>
      </c>
      <c r="T2808">
        <v>2</v>
      </c>
      <c r="U2808">
        <v>0</v>
      </c>
      <c r="V2808">
        <v>0.47100000000000009</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s="4">
        <v>12.96</v>
      </c>
      <c r="T2809">
        <v>2</v>
      </c>
      <c r="U2809">
        <v>0</v>
      </c>
      <c r="V2809">
        <v>6.2208000000000006</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s="4">
        <v>704.9</v>
      </c>
      <c r="T2810">
        <v>5</v>
      </c>
      <c r="U2810">
        <v>0</v>
      </c>
      <c r="V2810">
        <v>56.392000000000024</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s="4">
        <v>561.5680000000001</v>
      </c>
      <c r="T2811">
        <v>2</v>
      </c>
      <c r="U2811">
        <v>0.2</v>
      </c>
      <c r="V2811">
        <v>28.078400000000016</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s="4">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s="4">
        <v>185.57999999999998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s="4">
        <v>214.11</v>
      </c>
      <c r="T2814">
        <v>3</v>
      </c>
      <c r="U2814">
        <v>0</v>
      </c>
      <c r="V2814">
        <v>36.398699999999977</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s="4">
        <v>999.96</v>
      </c>
      <c r="T2815">
        <v>4</v>
      </c>
      <c r="U2815">
        <v>0</v>
      </c>
      <c r="V2815">
        <v>229.99080000000004</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s="4">
        <v>653.54999999999995</v>
      </c>
      <c r="T2816">
        <v>3</v>
      </c>
      <c r="U2816">
        <v>0</v>
      </c>
      <c r="V2816">
        <v>111.10349999999994</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s="4">
        <v>114.60000000000001</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s="4">
        <v>60.74</v>
      </c>
      <c r="T2818">
        <v>1</v>
      </c>
      <c r="U2818">
        <v>0</v>
      </c>
      <c r="V2818">
        <v>15.185000000000002</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s="4">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s="4">
        <v>1088.76</v>
      </c>
      <c r="T2820">
        <v>6</v>
      </c>
      <c r="U2820">
        <v>0</v>
      </c>
      <c r="V2820">
        <v>315.74039999999985</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s="4">
        <v>6.7200000000000006</v>
      </c>
      <c r="T2821">
        <v>5</v>
      </c>
      <c r="U2821">
        <v>0.2</v>
      </c>
      <c r="V2821">
        <v>2.351999999999999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s="4">
        <v>298.77600000000001</v>
      </c>
      <c r="T2822">
        <v>3</v>
      </c>
      <c r="U2822">
        <v>0.2</v>
      </c>
      <c r="V2822">
        <v>7.4693999999999932</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s="4">
        <v>302.37599999999998</v>
      </c>
      <c r="T2823">
        <v>3</v>
      </c>
      <c r="U2823">
        <v>0.2</v>
      </c>
      <c r="V2823">
        <v>22.678200000000018</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s="4">
        <v>8.9280000000000008</v>
      </c>
      <c r="T2824">
        <v>2</v>
      </c>
      <c r="U2824">
        <v>0.2</v>
      </c>
      <c r="V2824">
        <v>0.55799999999999894</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s="4">
        <v>47.584000000000003</v>
      </c>
      <c r="T2825">
        <v>2</v>
      </c>
      <c r="U2825">
        <v>0.2</v>
      </c>
      <c r="V2825">
        <v>-2.9739999999999966</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s="4">
        <v>33.792000000000002</v>
      </c>
      <c r="T2826">
        <v>8</v>
      </c>
      <c r="U2826">
        <v>0.2</v>
      </c>
      <c r="V2826">
        <v>10.559999999999999</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s="4">
        <v>300.53279999999995</v>
      </c>
      <c r="T2827">
        <v>2</v>
      </c>
      <c r="U2827">
        <v>0.32</v>
      </c>
      <c r="V2827">
        <v>-97.23120000000003</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s="4">
        <v>2.7239999999999993</v>
      </c>
      <c r="T2828">
        <v>2</v>
      </c>
      <c r="U2828">
        <v>0.8</v>
      </c>
      <c r="V2828">
        <v>-4.3584000000000014</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s="4">
        <v>3.2640000000000002</v>
      </c>
      <c r="T2829">
        <v>2</v>
      </c>
      <c r="U2829">
        <v>0.2</v>
      </c>
      <c r="V2829">
        <v>1.1015999999999997</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s="4">
        <v>108.33600000000001</v>
      </c>
      <c r="T2830">
        <v>6</v>
      </c>
      <c r="U2830">
        <v>0.2</v>
      </c>
      <c r="V2830">
        <v>37.917599999999993</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s="4">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s="4">
        <v>78.304000000000002</v>
      </c>
      <c r="T2832">
        <v>2</v>
      </c>
      <c r="U2832">
        <v>0.2</v>
      </c>
      <c r="V2832">
        <v>29.363999999999997</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s="4">
        <v>443.92</v>
      </c>
      <c r="T2833">
        <v>5</v>
      </c>
      <c r="U2833">
        <v>0.2</v>
      </c>
      <c r="V2833">
        <v>-94.33299999999997</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s="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s="4">
        <v>15.469999999999999</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s="4">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s="4">
        <v>10.89</v>
      </c>
      <c r="T2837">
        <v>1</v>
      </c>
      <c r="U2837">
        <v>0</v>
      </c>
      <c r="V2837">
        <v>2.8314000000000004</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s="4">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s="4">
        <v>121.6</v>
      </c>
      <c r="T2839">
        <v>5</v>
      </c>
      <c r="U2839">
        <v>0.2</v>
      </c>
      <c r="V2839">
        <v>39.519999999999989</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s="4">
        <v>695.7</v>
      </c>
      <c r="T2840">
        <v>2</v>
      </c>
      <c r="U2840">
        <v>0.5</v>
      </c>
      <c r="V2840">
        <v>-27.827999999999975</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s="4">
        <v>120.33</v>
      </c>
      <c r="T2841">
        <v>1</v>
      </c>
      <c r="U2841">
        <v>0</v>
      </c>
      <c r="V2841">
        <v>31.285799999999995</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s="4">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s="4">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s="4">
        <v>143.72800000000001</v>
      </c>
      <c r="T2844">
        <v>2</v>
      </c>
      <c r="U2844">
        <v>0.2</v>
      </c>
      <c r="V2844">
        <v>-32.338800000000006</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s="4">
        <v>36.048000000000002</v>
      </c>
      <c r="T2845">
        <v>3</v>
      </c>
      <c r="U2845">
        <v>0.2</v>
      </c>
      <c r="V2845">
        <v>-0.90120000000000111</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s="4">
        <v>845.48799999999994</v>
      </c>
      <c r="T2846">
        <v>8</v>
      </c>
      <c r="U2846">
        <v>0.3</v>
      </c>
      <c r="V2846">
        <v>-12.078400000000101</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s="4">
        <v>50.94</v>
      </c>
      <c r="T2847">
        <v>3</v>
      </c>
      <c r="U2847">
        <v>0</v>
      </c>
      <c r="V2847">
        <v>14.263200000000001</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s="4">
        <v>762.59399999999982</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s="4">
        <v>56.28</v>
      </c>
      <c r="T2849">
        <v>6</v>
      </c>
      <c r="U2849">
        <v>0</v>
      </c>
      <c r="V2849">
        <v>15.758400000000002</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s="4">
        <v>2690.9700000000003</v>
      </c>
      <c r="T2850">
        <v>3</v>
      </c>
      <c r="U2850">
        <v>0</v>
      </c>
      <c r="V2850">
        <v>1264.7558999999999</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s="4">
        <v>7.4340000000000011</v>
      </c>
      <c r="T2851">
        <v>6</v>
      </c>
      <c r="U2851">
        <v>0.7</v>
      </c>
      <c r="V2851">
        <v>-5.6993999999999971</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s="4">
        <v>64.784000000000006</v>
      </c>
      <c r="T2852">
        <v>1</v>
      </c>
      <c r="U2852">
        <v>0.2</v>
      </c>
      <c r="V2852">
        <v>-12.956800000000005</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s="4">
        <v>28.16</v>
      </c>
      <c r="T2853">
        <v>4</v>
      </c>
      <c r="U2853">
        <v>0</v>
      </c>
      <c r="V2853">
        <v>13.235199999999999</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s="4">
        <v>14.98</v>
      </c>
      <c r="T2854">
        <v>1</v>
      </c>
      <c r="U2854">
        <v>0</v>
      </c>
      <c r="V2854">
        <v>6.8908000000000005</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s="4">
        <v>20.32</v>
      </c>
      <c r="T2855">
        <v>4</v>
      </c>
      <c r="U2855">
        <v>0</v>
      </c>
      <c r="V2855">
        <v>6.9087999999999994</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s="4">
        <v>40.29</v>
      </c>
      <c r="T2856">
        <v>3</v>
      </c>
      <c r="U2856">
        <v>0</v>
      </c>
      <c r="V2856">
        <v>10.475399999999999</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s="4">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s="4">
        <v>1603.1360000000002</v>
      </c>
      <c r="T2858">
        <v>4</v>
      </c>
      <c r="U2858">
        <v>0.2</v>
      </c>
      <c r="V2858">
        <v>100.19599999999997</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s="4">
        <v>225.29600000000002</v>
      </c>
      <c r="T2859">
        <v>2</v>
      </c>
      <c r="U2859">
        <v>0.2</v>
      </c>
      <c r="V2859">
        <v>22.529599999999995</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s="4">
        <v>67.8</v>
      </c>
      <c r="T2860">
        <v>4</v>
      </c>
      <c r="U2860">
        <v>0</v>
      </c>
      <c r="V2860">
        <v>4.0679999999999978</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s="4">
        <v>377.96999999999997</v>
      </c>
      <c r="T2861">
        <v>3</v>
      </c>
      <c r="U2861">
        <v>0</v>
      </c>
      <c r="V2861">
        <v>98.272200000000012</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s="4">
        <v>1628.82</v>
      </c>
      <c r="T2862">
        <v>9</v>
      </c>
      <c r="U2862">
        <v>0</v>
      </c>
      <c r="V2862">
        <v>374.62859999999989</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s="4">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s="4">
        <v>20.736000000000004</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s="4">
        <v>31.44</v>
      </c>
      <c r="T2865">
        <v>3</v>
      </c>
      <c r="U2865">
        <v>0</v>
      </c>
      <c r="V2865">
        <v>8.4888000000000012</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s="4">
        <v>83.79</v>
      </c>
      <c r="T2866">
        <v>7</v>
      </c>
      <c r="U2866">
        <v>0</v>
      </c>
      <c r="V2866">
        <v>22.623299999999997</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s="4">
        <v>59.519999999999996</v>
      </c>
      <c r="T2867">
        <v>3</v>
      </c>
      <c r="U2867">
        <v>0</v>
      </c>
      <c r="V2867">
        <v>15.475200000000001</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s="4">
        <v>31.92</v>
      </c>
      <c r="T2868">
        <v>4</v>
      </c>
      <c r="U2868">
        <v>0</v>
      </c>
      <c r="V2868">
        <v>9.2567999999999984</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s="4">
        <v>14.720000000000002</v>
      </c>
      <c r="T2869">
        <v>5</v>
      </c>
      <c r="U2869">
        <v>0.2</v>
      </c>
      <c r="V2869">
        <v>-3.3120000000000012</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s="4">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s="4">
        <v>17.088000000000001</v>
      </c>
      <c r="T2871">
        <v>2</v>
      </c>
      <c r="U2871">
        <v>0.2</v>
      </c>
      <c r="V2871">
        <v>1.0679999999999996</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s="4">
        <v>74.352000000000004</v>
      </c>
      <c r="T2872">
        <v>3</v>
      </c>
      <c r="U2872">
        <v>0.2</v>
      </c>
      <c r="V2872">
        <v>23.234999999999992</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s="4">
        <v>314.35199999999998</v>
      </c>
      <c r="T2873">
        <v>3</v>
      </c>
      <c r="U2873">
        <v>0.2</v>
      </c>
      <c r="V2873">
        <v>-35.36460000000001</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s="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s="4">
        <v>811.28</v>
      </c>
      <c r="T2875">
        <v>8</v>
      </c>
      <c r="U2875">
        <v>0</v>
      </c>
      <c r="V2875">
        <v>24.338399999999979</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s="4">
        <v>6.0299999999999994</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s="4">
        <v>153.56800000000001</v>
      </c>
      <c r="T2877">
        <v>2</v>
      </c>
      <c r="U2877">
        <v>0.2</v>
      </c>
      <c r="V2877">
        <v>-5.758800000000015</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s="4">
        <v>1013.4879999999999</v>
      </c>
      <c r="T2878">
        <v>7</v>
      </c>
      <c r="U2878">
        <v>0.2</v>
      </c>
      <c r="V2878">
        <v>76.011600000000016</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s="4">
        <v>52.34</v>
      </c>
      <c r="T2879">
        <v>2</v>
      </c>
      <c r="U2879">
        <v>0</v>
      </c>
      <c r="V2879">
        <v>24.599800000000002</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s="4">
        <v>4.66</v>
      </c>
      <c r="T2880">
        <v>2</v>
      </c>
      <c r="U2880">
        <v>0</v>
      </c>
      <c r="V2880">
        <v>1.3513999999999995</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s="4">
        <v>254.96999999999997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s="4">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s="4">
        <v>27.93</v>
      </c>
      <c r="T2883">
        <v>3</v>
      </c>
      <c r="U2883">
        <v>0</v>
      </c>
      <c r="V2883">
        <v>8.0996999999999986</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s="4">
        <v>8.8499999999999979</v>
      </c>
      <c r="T2884">
        <v>5</v>
      </c>
      <c r="U2884">
        <v>0.8</v>
      </c>
      <c r="V2884">
        <v>-13.717499999999998</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s="4">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s="4">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s="4">
        <v>307.92</v>
      </c>
      <c r="T2887">
        <v>5</v>
      </c>
      <c r="U2887">
        <v>0.2</v>
      </c>
      <c r="V2887">
        <v>-34.64100000000002</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s="4">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s="4">
        <v>12.96</v>
      </c>
      <c r="T2889">
        <v>2</v>
      </c>
      <c r="U2889">
        <v>0</v>
      </c>
      <c r="V2889">
        <v>6.2208000000000006</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s="4">
        <v>32.400000000000006</v>
      </c>
      <c r="T2890">
        <v>5</v>
      </c>
      <c r="U2890">
        <v>0</v>
      </c>
      <c r="V2890">
        <v>15.552000000000001</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s="4">
        <v>23.849999999999998</v>
      </c>
      <c r="T2891">
        <v>5</v>
      </c>
      <c r="U2891">
        <v>0</v>
      </c>
      <c r="V2891">
        <v>10.732499999999998</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s="4">
        <v>51.96</v>
      </c>
      <c r="T2892">
        <v>2</v>
      </c>
      <c r="U2892">
        <v>0</v>
      </c>
      <c r="V2892">
        <v>12.990000000000002</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s="4">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s="4">
        <v>11.56</v>
      </c>
      <c r="T2894">
        <v>2</v>
      </c>
      <c r="U2894">
        <v>0</v>
      </c>
      <c r="V2894">
        <v>5.6644000000000005</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s="4">
        <v>26.400000000000002</v>
      </c>
      <c r="T2895">
        <v>5</v>
      </c>
      <c r="U2895">
        <v>0</v>
      </c>
      <c r="V2895">
        <v>11.879999999999999</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s="4">
        <v>69.08</v>
      </c>
      <c r="T2896">
        <v>11</v>
      </c>
      <c r="U2896">
        <v>0</v>
      </c>
      <c r="V2896">
        <v>29.013600000000004</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s="4">
        <v>35.880000000000003</v>
      </c>
      <c r="T2897">
        <v>3</v>
      </c>
      <c r="U2897">
        <v>0</v>
      </c>
      <c r="V2897">
        <v>10.046400000000002</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s="4">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s="4">
        <v>959.96800000000007</v>
      </c>
      <c r="T2899">
        <v>4</v>
      </c>
      <c r="U2899">
        <v>0.2</v>
      </c>
      <c r="V2899">
        <v>119.99599999999992</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s="4">
        <v>408.42200000000003</v>
      </c>
      <c r="T2900">
        <v>2</v>
      </c>
      <c r="U2900">
        <v>0.3</v>
      </c>
      <c r="V2900">
        <v>-5.8346000000000231</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s="4">
        <v>479.98400000000004</v>
      </c>
      <c r="T2901">
        <v>2</v>
      </c>
      <c r="U2901">
        <v>0.2</v>
      </c>
      <c r="V2901">
        <v>59.997999999999962</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s="4">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s="4">
        <v>184.66</v>
      </c>
      <c r="T2903">
        <v>7</v>
      </c>
      <c r="U2903">
        <v>0</v>
      </c>
      <c r="V2903">
        <v>84.943599999999989</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s="4">
        <v>23.120000000000005</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s="4">
        <v>37.463999999999999</v>
      </c>
      <c r="T2905">
        <v>7</v>
      </c>
      <c r="U2905">
        <v>0.2</v>
      </c>
      <c r="V2905">
        <v>12.175799999999999</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s="4">
        <v>539.65800000000002</v>
      </c>
      <c r="T2906">
        <v>3</v>
      </c>
      <c r="U2906">
        <v>0.3</v>
      </c>
      <c r="V2906">
        <v>-7.7094000000001017</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s="4">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s="4">
        <v>8.56</v>
      </c>
      <c r="T2908">
        <v>2</v>
      </c>
      <c r="U2908">
        <v>0</v>
      </c>
      <c r="V2908">
        <v>3.8519999999999994</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s="4">
        <v>52.400000000000006</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s="4">
        <v>14.940000000000001</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s="4">
        <v>11.22</v>
      </c>
      <c r="T2911">
        <v>3</v>
      </c>
      <c r="U2911">
        <v>0</v>
      </c>
      <c r="V2911">
        <v>0.2244000000000006</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s="4">
        <v>387.13600000000002</v>
      </c>
      <c r="T2912">
        <v>4</v>
      </c>
      <c r="U2912">
        <v>0.2</v>
      </c>
      <c r="V2912">
        <v>24.196000000000012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s="4">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s="4">
        <v>35</v>
      </c>
      <c r="T2914">
        <v>4</v>
      </c>
      <c r="U2914">
        <v>0</v>
      </c>
      <c r="V2914">
        <v>10.499999999999996</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s="4">
        <v>39.552000000000007</v>
      </c>
      <c r="T2915">
        <v>3</v>
      </c>
      <c r="U2915">
        <v>0.2</v>
      </c>
      <c r="V2915">
        <v>14.337599999999998</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s="4">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s="4">
        <v>12.56</v>
      </c>
      <c r="T2917">
        <v>2</v>
      </c>
      <c r="U2917">
        <v>0</v>
      </c>
      <c r="V2917">
        <v>5.6519999999999992</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s="4">
        <v>263.95999999999998</v>
      </c>
      <c r="T2918">
        <v>4</v>
      </c>
      <c r="U2918">
        <v>0</v>
      </c>
      <c r="V2918">
        <v>71.269200000000012</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s="4">
        <v>5.9520000000000008</v>
      </c>
      <c r="T2919">
        <v>1</v>
      </c>
      <c r="U2919">
        <v>0.2</v>
      </c>
      <c r="V2919">
        <v>0.37200000000000011</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s="4">
        <v>15.8</v>
      </c>
      <c r="T2920">
        <v>5</v>
      </c>
      <c r="U2920">
        <v>0.2</v>
      </c>
      <c r="V2920">
        <v>2.3699999999999983</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s="4">
        <v>14.368000000000002</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s="4">
        <v>70.448000000000008</v>
      </c>
      <c r="T2922">
        <v>7</v>
      </c>
      <c r="U2922">
        <v>0.2</v>
      </c>
      <c r="V2922">
        <v>12.328399999999988</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s="4">
        <v>129.30000000000001</v>
      </c>
      <c r="T2923">
        <v>2</v>
      </c>
      <c r="U2923">
        <v>0</v>
      </c>
      <c r="V2923">
        <v>6.4649999999999892</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s="4">
        <v>3.8819999999999988</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s="4">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s="4">
        <v>19.899999999999999</v>
      </c>
      <c r="T2926">
        <v>1</v>
      </c>
      <c r="U2926">
        <v>0</v>
      </c>
      <c r="V2926">
        <v>8.9549999999999983</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s="4">
        <v>70.709999999999994</v>
      </c>
      <c r="T2927">
        <v>1</v>
      </c>
      <c r="U2927">
        <v>0</v>
      </c>
      <c r="V2927">
        <v>4.9496999999999929</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s="4">
        <v>18.84</v>
      </c>
      <c r="T2928">
        <v>3</v>
      </c>
      <c r="U2928">
        <v>0</v>
      </c>
      <c r="V2928">
        <v>7.9128000000000007</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s="4">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s="4">
        <v>1633.1880000000003</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s="4">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s="4">
        <v>6.6080000000000005</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s="4">
        <v>7.28</v>
      </c>
      <c r="T2933">
        <v>2</v>
      </c>
      <c r="U2933">
        <v>0.2</v>
      </c>
      <c r="V2933">
        <v>2.7299999999999995</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s="4">
        <v>144.78399999999999</v>
      </c>
      <c r="T2934">
        <v>1</v>
      </c>
      <c r="U2934">
        <v>0.2</v>
      </c>
      <c r="V2934">
        <v>10.858800000000002</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s="4">
        <v>156.79200000000003</v>
      </c>
      <c r="T2935">
        <v>1</v>
      </c>
      <c r="U2935">
        <v>0.2</v>
      </c>
      <c r="V2935">
        <v>13.719300000000004</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s="4">
        <v>431.97600000000006</v>
      </c>
      <c r="T2936">
        <v>3</v>
      </c>
      <c r="U2936">
        <v>0.2</v>
      </c>
      <c r="V2936">
        <v>26.998499999999993</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s="4">
        <v>35.89</v>
      </c>
      <c r="T2937">
        <v>1</v>
      </c>
      <c r="U2937">
        <v>0</v>
      </c>
      <c r="V2937">
        <v>16.150499999999997</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s="4">
        <v>47.207999999999998</v>
      </c>
      <c r="T2938">
        <v>7</v>
      </c>
      <c r="U2938">
        <v>0.2</v>
      </c>
      <c r="V2938">
        <v>15.342599999999997</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s="4">
        <v>248.07999999999998</v>
      </c>
      <c r="T2939">
        <v>7</v>
      </c>
      <c r="U2939">
        <v>0</v>
      </c>
      <c r="V2939">
        <v>116.59759999999997</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s="4">
        <v>189.7</v>
      </c>
      <c r="T2940">
        <v>5</v>
      </c>
      <c r="U2940">
        <v>0</v>
      </c>
      <c r="V2940">
        <v>89.158999999999992</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s="4">
        <v>59.808000000000007</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s="4">
        <v>90.99</v>
      </c>
      <c r="T2942">
        <v>1</v>
      </c>
      <c r="U2942">
        <v>0</v>
      </c>
      <c r="V2942">
        <v>14.558400000000006</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s="4">
        <v>1526.5600000000002</v>
      </c>
      <c r="T2943">
        <v>7</v>
      </c>
      <c r="U2943">
        <v>0</v>
      </c>
      <c r="V2943">
        <v>427.43679999999995</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s="4">
        <v>368.96999999999997</v>
      </c>
      <c r="T2944">
        <v>3</v>
      </c>
      <c r="U2944">
        <v>0</v>
      </c>
      <c r="V2944">
        <v>40.586699999999979</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s="4">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s="4">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s="4">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s="4">
        <v>26.25</v>
      </c>
      <c r="T2948">
        <v>3</v>
      </c>
      <c r="U2948">
        <v>0</v>
      </c>
      <c r="V2948">
        <v>11.025000000000002</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s="4">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s="4">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s="4">
        <v>41.6</v>
      </c>
      <c r="T2951">
        <v>4</v>
      </c>
      <c r="U2951">
        <v>0.2</v>
      </c>
      <c r="V2951">
        <v>12.999999999999998</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s="4">
        <v>23.120000000000005</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s="4">
        <v>113.88800000000002</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s="4">
        <v>113.56800000000001</v>
      </c>
      <c r="T2954">
        <v>2</v>
      </c>
      <c r="U2954">
        <v>0.2</v>
      </c>
      <c r="V2954">
        <v>-5.6784000000000034</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s="4">
        <v>7.9200000000000008</v>
      </c>
      <c r="T2955">
        <v>2</v>
      </c>
      <c r="U2955">
        <v>0.2</v>
      </c>
      <c r="V2955">
        <v>0.69299999999999984</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s="4">
        <v>671.98400000000004</v>
      </c>
      <c r="T2956">
        <v>2</v>
      </c>
      <c r="U2956">
        <v>0.2</v>
      </c>
      <c r="V2956">
        <v>50.398800000000023</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s="4">
        <v>39.99</v>
      </c>
      <c r="T2957">
        <v>1</v>
      </c>
      <c r="U2957">
        <v>0</v>
      </c>
      <c r="V2957">
        <v>11.597099999999998</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s="4">
        <v>191.64600000000002</v>
      </c>
      <c r="T2958">
        <v>3</v>
      </c>
      <c r="U2958">
        <v>0.1</v>
      </c>
      <c r="V2958">
        <v>31.94100000000001</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s="4">
        <v>2.3130000000000002</v>
      </c>
      <c r="T2959">
        <v>1</v>
      </c>
      <c r="U2959">
        <v>0.7</v>
      </c>
      <c r="V2959">
        <v>-1.9274999999999993</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s="4">
        <v>19.936000000000003</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s="4">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s="4">
        <v>20.34</v>
      </c>
      <c r="T2962">
        <v>3</v>
      </c>
      <c r="U2962">
        <v>0</v>
      </c>
      <c r="V2962">
        <v>9.3563999999999989</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s="4">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s="4">
        <v>81.567999999999998</v>
      </c>
      <c r="T2964">
        <v>2</v>
      </c>
      <c r="U2964">
        <v>0.2</v>
      </c>
      <c r="V2964">
        <v>9.1763999999999974</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s="4">
        <v>97.184000000000012</v>
      </c>
      <c r="T2965">
        <v>2</v>
      </c>
      <c r="U2965">
        <v>0.2</v>
      </c>
      <c r="V2965">
        <v>6.0740000000000016</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s="4">
        <v>24.320000000000004</v>
      </c>
      <c r="T2966">
        <v>5</v>
      </c>
      <c r="U2966">
        <v>0.2</v>
      </c>
      <c r="V2966">
        <v>8.2079999999999984</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s="4">
        <v>18.96</v>
      </c>
      <c r="T2967">
        <v>2</v>
      </c>
      <c r="U2967">
        <v>0</v>
      </c>
      <c r="V2967">
        <v>7.5840000000000014</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s="4">
        <v>32.952000000000005</v>
      </c>
      <c r="T2968">
        <v>6</v>
      </c>
      <c r="U2968">
        <v>0.6</v>
      </c>
      <c r="V2968">
        <v>-19.771199999999997</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s="4">
        <v>30.016000000000005</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s="4">
        <v>499.58400000000006</v>
      </c>
      <c r="T2970">
        <v>3</v>
      </c>
      <c r="U2970">
        <v>0.2</v>
      </c>
      <c r="V2970">
        <v>43.713600000000014</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s="4">
        <v>31.104000000000006</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s="4">
        <v>13.272000000000002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s="4">
        <v>28.272000000000006</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s="4">
        <v>259.13600000000002</v>
      </c>
      <c r="T2974">
        <v>4</v>
      </c>
      <c r="U2974">
        <v>0.2</v>
      </c>
      <c r="V2974">
        <v>-51.827200000000019</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s="4">
        <v>10.8</v>
      </c>
      <c r="T2975">
        <v>5</v>
      </c>
      <c r="U2975">
        <v>0</v>
      </c>
      <c r="V2975">
        <v>5.1839999999999993</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s="4">
        <v>244.00599999999997</v>
      </c>
      <c r="T2976">
        <v>2</v>
      </c>
      <c r="U2976">
        <v>0.3</v>
      </c>
      <c r="V2976">
        <v>-31.372200000000007</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s="4">
        <v>15.936000000000002</v>
      </c>
      <c r="T2977">
        <v>4</v>
      </c>
      <c r="U2977">
        <v>0.2</v>
      </c>
      <c r="V2977">
        <v>5.378400000000001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s="4">
        <v>188.55199999999996</v>
      </c>
      <c r="T2978">
        <v>7</v>
      </c>
      <c r="U2978">
        <v>0.3</v>
      </c>
      <c r="V2978">
        <v>-2.693600000000032</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s="4">
        <v>22.58</v>
      </c>
      <c r="T2979">
        <v>2</v>
      </c>
      <c r="U2979">
        <v>0</v>
      </c>
      <c r="V2979">
        <v>5.8707999999999991</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s="4">
        <v>545.93999999999994</v>
      </c>
      <c r="T2980">
        <v>6</v>
      </c>
      <c r="U2980">
        <v>0</v>
      </c>
      <c r="V2980">
        <v>87.350400000000036</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s="4">
        <v>20.736000000000004</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s="4">
        <v>43.295999999999999</v>
      </c>
      <c r="T2982">
        <v>2</v>
      </c>
      <c r="U2982">
        <v>0.2</v>
      </c>
      <c r="V2982">
        <v>4.3295999999999975</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s="4">
        <v>123.136</v>
      </c>
      <c r="T2983">
        <v>4</v>
      </c>
      <c r="U2983">
        <v>0.2</v>
      </c>
      <c r="V2983">
        <v>13.852799999999981</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s="4">
        <v>11.264000000000001</v>
      </c>
      <c r="T2984">
        <v>4</v>
      </c>
      <c r="U2984">
        <v>0.2</v>
      </c>
      <c r="V2984">
        <v>3.8015999999999992</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s="4">
        <v>53.424000000000007</v>
      </c>
      <c r="T2985">
        <v>3</v>
      </c>
      <c r="U2985">
        <v>0.2</v>
      </c>
      <c r="V2985">
        <v>4.6746000000000016</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s="4">
        <v>275.49</v>
      </c>
      <c r="T2986">
        <v>1</v>
      </c>
      <c r="U2986">
        <v>0.5</v>
      </c>
      <c r="V2986">
        <v>-170.80380000000002</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s="4">
        <v>24.96</v>
      </c>
      <c r="T2987">
        <v>4</v>
      </c>
      <c r="U2987">
        <v>0</v>
      </c>
      <c r="V2987">
        <v>6.240000000000002</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s="4">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s="4">
        <v>1267.6499999999999</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s="4">
        <v>12.99</v>
      </c>
      <c r="T2990">
        <v>1</v>
      </c>
      <c r="U2990">
        <v>0</v>
      </c>
      <c r="V2990">
        <v>0.77939999999999898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s="4">
        <v>18.559999999999999</v>
      </c>
      <c r="T2991">
        <v>4</v>
      </c>
      <c r="U2991">
        <v>0.2</v>
      </c>
      <c r="V2991">
        <v>6.4959999999999996</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s="4">
        <v>449.15</v>
      </c>
      <c r="T2992">
        <v>5</v>
      </c>
      <c r="U2992">
        <v>0</v>
      </c>
      <c r="V2992">
        <v>8.9829999999999899</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s="4">
        <v>31.248000000000005</v>
      </c>
      <c r="T2993">
        <v>7</v>
      </c>
      <c r="U2993">
        <v>0.2</v>
      </c>
      <c r="V2993">
        <v>10.936799999999998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s="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s="4">
        <v>895.92</v>
      </c>
      <c r="T2995">
        <v>4</v>
      </c>
      <c r="U2995">
        <v>0</v>
      </c>
      <c r="V2995">
        <v>421.08239999999995</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s="4">
        <v>55.360000000000007</v>
      </c>
      <c r="T2996">
        <v>4</v>
      </c>
      <c r="U2996">
        <v>0.2</v>
      </c>
      <c r="V2996">
        <v>18.683999999999997</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s="4">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s="4">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s="4">
        <v>3.9840000000000004</v>
      </c>
      <c r="T2999">
        <v>1</v>
      </c>
      <c r="U2999">
        <v>0.2</v>
      </c>
      <c r="V2999">
        <v>0.64739999999999964</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s="4">
        <v>95.968000000000004</v>
      </c>
      <c r="T3000">
        <v>4</v>
      </c>
      <c r="U3000">
        <v>0.2</v>
      </c>
      <c r="V3000">
        <v>28.790400000000009</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s="4">
        <v>206.99100000000004</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s="4">
        <v>44.416000000000004</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s="4">
        <v>9.006000000000002</v>
      </c>
      <c r="T3003">
        <v>2</v>
      </c>
      <c r="U3003">
        <v>0.7</v>
      </c>
      <c r="V3003">
        <v>-7.2048000000000023</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s="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s="4">
        <v>33.375999999999998</v>
      </c>
      <c r="T3005">
        <v>4</v>
      </c>
      <c r="U3005">
        <v>0.2</v>
      </c>
      <c r="V3005">
        <v>10.429999999999998</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s="4">
        <v>207.48</v>
      </c>
      <c r="T3006">
        <v>1</v>
      </c>
      <c r="U3006">
        <v>0</v>
      </c>
      <c r="V3006">
        <v>62.243999999999971</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s="4">
        <v>91.679999999999993</v>
      </c>
      <c r="T3007">
        <v>3</v>
      </c>
      <c r="U3007">
        <v>0</v>
      </c>
      <c r="V3007">
        <v>45.839999999999996</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s="4">
        <v>904.9</v>
      </c>
      <c r="T3008">
        <v>5</v>
      </c>
      <c r="U3008">
        <v>0</v>
      </c>
      <c r="V3008">
        <v>253.37199999999996</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s="4">
        <v>34.271999999999998</v>
      </c>
      <c r="T3009">
        <v>3</v>
      </c>
      <c r="U3009">
        <v>0.2</v>
      </c>
      <c r="V3009">
        <v>11.138399999999999</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s="4">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s="4">
        <v>243.88000000000002</v>
      </c>
      <c r="T3011">
        <v>5</v>
      </c>
      <c r="U3011">
        <v>0.2</v>
      </c>
      <c r="V3011">
        <v>27.43649999999996</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s="4">
        <v>12.030000000000001</v>
      </c>
      <c r="T3012">
        <v>5</v>
      </c>
      <c r="U3012">
        <v>0.7</v>
      </c>
      <c r="V3012">
        <v>-9.222999999999999</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s="4">
        <v>2549.9850000000006</v>
      </c>
      <c r="T3013">
        <v>5</v>
      </c>
      <c r="U3013">
        <v>0.7</v>
      </c>
      <c r="V3013">
        <v>-3399.9800000000009</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s="4">
        <v>21.594000000000005</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s="4">
        <v>8.9640000000000022</v>
      </c>
      <c r="T3015">
        <v>6</v>
      </c>
      <c r="U3015">
        <v>0.7</v>
      </c>
      <c r="V3015">
        <v>-6.573599999999999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s="4">
        <v>20.736000000000004</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s="4">
        <v>344.22</v>
      </c>
      <c r="T3017">
        <v>2</v>
      </c>
      <c r="U3017">
        <v>0.4</v>
      </c>
      <c r="V3017">
        <v>-103.26600000000002</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s="4">
        <v>727.29600000000005</v>
      </c>
      <c r="T3018">
        <v>8</v>
      </c>
      <c r="U3018">
        <v>0.2</v>
      </c>
      <c r="V3018">
        <v>-172.73280000000005</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s="4">
        <v>22.608000000000001</v>
      </c>
      <c r="T3019">
        <v>3</v>
      </c>
      <c r="U3019">
        <v>0.6</v>
      </c>
      <c r="V3019">
        <v>-10.173599999999997</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s="4">
        <v>666.4</v>
      </c>
      <c r="T3020">
        <v>7</v>
      </c>
      <c r="U3020">
        <v>0.2</v>
      </c>
      <c r="V3020">
        <v>-33.319999999999965</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s="4">
        <v>5.04</v>
      </c>
      <c r="T3021">
        <v>3</v>
      </c>
      <c r="U3021">
        <v>0</v>
      </c>
      <c r="V3021">
        <v>0.20159999999999978</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s="4">
        <v>92.94</v>
      </c>
      <c r="T3022">
        <v>3</v>
      </c>
      <c r="U3022">
        <v>0</v>
      </c>
      <c r="V3022">
        <v>41.822999999999993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s="4">
        <v>66.69</v>
      </c>
      <c r="T3023">
        <v>3</v>
      </c>
      <c r="U3023">
        <v>0</v>
      </c>
      <c r="V3023">
        <v>22.007699999999996</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s="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s="4">
        <v>327.73279999999994</v>
      </c>
      <c r="T3025">
        <v>2</v>
      </c>
      <c r="U3025">
        <v>0.32</v>
      </c>
      <c r="V3025">
        <v>-14.458800000000025</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s="4">
        <v>52.272000000000006</v>
      </c>
      <c r="T3026">
        <v>11</v>
      </c>
      <c r="U3026">
        <v>0.2</v>
      </c>
      <c r="V3026">
        <v>17.641799999999996</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s="4">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s="4">
        <v>254.35200000000003</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s="4">
        <v>8.2880000000000003</v>
      </c>
      <c r="T3029">
        <v>2</v>
      </c>
      <c r="U3029">
        <v>0.2</v>
      </c>
      <c r="V3029">
        <v>2.6935999999999991</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s="4">
        <v>504.90000000000003</v>
      </c>
      <c r="T3030">
        <v>5</v>
      </c>
      <c r="U3030">
        <v>0</v>
      </c>
      <c r="V3030">
        <v>80.78400000000002</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s="4">
        <v>403.16800000000001</v>
      </c>
      <c r="T3031">
        <v>4</v>
      </c>
      <c r="U3031">
        <v>0.2</v>
      </c>
      <c r="V3031">
        <v>25.198000000000008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s="4">
        <v>194.32</v>
      </c>
      <c r="T3032">
        <v>4</v>
      </c>
      <c r="U3032">
        <v>0</v>
      </c>
      <c r="V3032">
        <v>31.091200000000015</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s="4">
        <v>25.99</v>
      </c>
      <c r="T3033">
        <v>1</v>
      </c>
      <c r="U3033">
        <v>0</v>
      </c>
      <c r="V3033">
        <v>7.5370999999999988</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s="4">
        <v>195.136</v>
      </c>
      <c r="T3034">
        <v>4</v>
      </c>
      <c r="U3034">
        <v>0.2</v>
      </c>
      <c r="V3034">
        <v>-12.196000000000005</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s="4">
        <v>20.736000000000004</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s="4">
        <v>53.699999999999996</v>
      </c>
      <c r="T3036">
        <v>6</v>
      </c>
      <c r="U3036">
        <v>0</v>
      </c>
      <c r="V3036">
        <v>10.202999999999994</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s="4">
        <v>36.26</v>
      </c>
      <c r="T3037">
        <v>7</v>
      </c>
      <c r="U3037">
        <v>0</v>
      </c>
      <c r="V3037">
        <v>16.679599999999997</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s="4">
        <v>56.3</v>
      </c>
      <c r="T3038">
        <v>2</v>
      </c>
      <c r="U3038">
        <v>0</v>
      </c>
      <c r="V3038">
        <v>15.764000000000003</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s="4">
        <v>32.400000000000006</v>
      </c>
      <c r="T3039">
        <v>5</v>
      </c>
      <c r="U3039">
        <v>0</v>
      </c>
      <c r="V3039">
        <v>15.552000000000001</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s="4">
        <v>29.16</v>
      </c>
      <c r="T3040">
        <v>2</v>
      </c>
      <c r="U3040">
        <v>0</v>
      </c>
      <c r="V3040">
        <v>10.789200000000001</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s="4">
        <v>171.28800000000001</v>
      </c>
      <c r="T3041">
        <v>3</v>
      </c>
      <c r="U3041">
        <v>0.2</v>
      </c>
      <c r="V3041">
        <v>-6.423300000000026</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s="4">
        <v>16.72</v>
      </c>
      <c r="T3042">
        <v>5</v>
      </c>
      <c r="U3042">
        <v>0.2</v>
      </c>
      <c r="V3042">
        <v>3.3439999999999994</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s="4">
        <v>12.96</v>
      </c>
      <c r="T3043">
        <v>2</v>
      </c>
      <c r="U3043">
        <v>0</v>
      </c>
      <c r="V3043">
        <v>6.2208000000000006</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s="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s="4">
        <v>2054.2720000000004</v>
      </c>
      <c r="T3045">
        <v>8</v>
      </c>
      <c r="U3045">
        <v>0.2</v>
      </c>
      <c r="V3045">
        <v>256.78399999999976</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s="4">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s="4">
        <v>13.899999999999999</v>
      </c>
      <c r="T3047">
        <v>5</v>
      </c>
      <c r="U3047">
        <v>0</v>
      </c>
      <c r="V3047">
        <v>3.6139999999999994</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s="4">
        <v>26.38</v>
      </c>
      <c r="T3048">
        <v>1</v>
      </c>
      <c r="U3048">
        <v>0</v>
      </c>
      <c r="V3048">
        <v>12.134799999999998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s="4">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s="4">
        <v>411.8</v>
      </c>
      <c r="T3050">
        <v>2</v>
      </c>
      <c r="U3050">
        <v>0</v>
      </c>
      <c r="V3050">
        <v>70.005999999999972</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s="4">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s="4">
        <v>41.96</v>
      </c>
      <c r="T3052">
        <v>2</v>
      </c>
      <c r="U3052">
        <v>0</v>
      </c>
      <c r="V3052">
        <v>2.9371999999999971</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s="4">
        <v>227.84</v>
      </c>
      <c r="T3053">
        <v>4</v>
      </c>
      <c r="U3053">
        <v>0</v>
      </c>
      <c r="V3053">
        <v>66.073599999999971</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s="4">
        <v>37.94</v>
      </c>
      <c r="T3054">
        <v>2</v>
      </c>
      <c r="U3054">
        <v>0</v>
      </c>
      <c r="V3054">
        <v>18.211199999999998</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s="4">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s="4">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s="4">
        <v>2799.9600000000005</v>
      </c>
      <c r="T3057">
        <v>5</v>
      </c>
      <c r="U3057">
        <v>0.2</v>
      </c>
      <c r="V3057">
        <v>874.98749999999984</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s="4">
        <v>8.9600000000000009</v>
      </c>
      <c r="T3058">
        <v>2</v>
      </c>
      <c r="U3058">
        <v>0</v>
      </c>
      <c r="V3058">
        <v>4.3008000000000006</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s="4">
        <v>31.5</v>
      </c>
      <c r="T3059">
        <v>10</v>
      </c>
      <c r="U3059">
        <v>0</v>
      </c>
      <c r="V3059">
        <v>15.120000000000001</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s="4">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s="4">
        <v>24.368000000000002</v>
      </c>
      <c r="T3061">
        <v>2</v>
      </c>
      <c r="U3061">
        <v>0.2</v>
      </c>
      <c r="V3061">
        <v>-3.3506000000000018</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s="4">
        <v>119.97600000000001</v>
      </c>
      <c r="T3062">
        <v>3</v>
      </c>
      <c r="U3062">
        <v>0.2</v>
      </c>
      <c r="V3062">
        <v>22.495499999999989</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s="4">
        <v>26.880000000000003</v>
      </c>
      <c r="T3063">
        <v>8</v>
      </c>
      <c r="U3063">
        <v>0.2</v>
      </c>
      <c r="V3063">
        <v>9.743999999999998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s="4">
        <v>83.97</v>
      </c>
      <c r="T3064">
        <v>3</v>
      </c>
      <c r="U3064">
        <v>0</v>
      </c>
      <c r="V3064">
        <v>23.511599999999998</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s="4">
        <v>104.97</v>
      </c>
      <c r="T3065">
        <v>3</v>
      </c>
      <c r="U3065">
        <v>0</v>
      </c>
      <c r="V3065">
        <v>7.3479000000000028</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s="4">
        <v>90.8</v>
      </c>
      <c r="T3066">
        <v>8</v>
      </c>
      <c r="U3066">
        <v>0</v>
      </c>
      <c r="V3066">
        <v>25.424000000000007</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s="4">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s="4">
        <v>214.95000000000002</v>
      </c>
      <c r="T3068">
        <v>5</v>
      </c>
      <c r="U3068">
        <v>0</v>
      </c>
      <c r="V3068">
        <v>88.129500000000007</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s="4">
        <v>45.36</v>
      </c>
      <c r="T3069">
        <v>7</v>
      </c>
      <c r="U3069">
        <v>0</v>
      </c>
      <c r="V3069">
        <v>21.772800000000004</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s="4">
        <v>288.24</v>
      </c>
      <c r="T3070">
        <v>6</v>
      </c>
      <c r="U3070">
        <v>0</v>
      </c>
      <c r="V3070">
        <v>138.35519999999997</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s="4">
        <v>663.93600000000004</v>
      </c>
      <c r="T3071">
        <v>4</v>
      </c>
      <c r="U3071">
        <v>0.2</v>
      </c>
      <c r="V3071">
        <v>82.991999999999877</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s="4">
        <v>2934.33</v>
      </c>
      <c r="T3072">
        <v>7</v>
      </c>
      <c r="U3072">
        <v>0</v>
      </c>
      <c r="V3072">
        <v>792.26910000000021</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s="4">
        <v>124.41</v>
      </c>
      <c r="T3073">
        <v>3</v>
      </c>
      <c r="U3073">
        <v>0</v>
      </c>
      <c r="V3073">
        <v>14.929199999999994</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s="4">
        <v>57.75</v>
      </c>
      <c r="T3074">
        <v>5</v>
      </c>
      <c r="U3074">
        <v>0</v>
      </c>
      <c r="V3074">
        <v>26.564999999999998</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s="4">
        <v>114.46</v>
      </c>
      <c r="T3075">
        <v>2</v>
      </c>
      <c r="U3075">
        <v>0</v>
      </c>
      <c r="V3075">
        <v>28.614999999999995</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s="4">
        <v>120.666</v>
      </c>
      <c r="T3076">
        <v>2</v>
      </c>
      <c r="U3076">
        <v>0.15</v>
      </c>
      <c r="V3076">
        <v>18.454800000000002</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s="4">
        <v>342.86400000000003</v>
      </c>
      <c r="T3077">
        <v>3</v>
      </c>
      <c r="U3077">
        <v>0.2</v>
      </c>
      <c r="V3077">
        <v>38.572199999999953</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s="4">
        <v>16.739999999999998</v>
      </c>
      <c r="T3078">
        <v>5</v>
      </c>
      <c r="U3078">
        <v>0.6</v>
      </c>
      <c r="V3078">
        <v>-14.228999999999997</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s="4">
        <v>981.37199999999996</v>
      </c>
      <c r="T3079">
        <v>2</v>
      </c>
      <c r="U3079">
        <v>0.3</v>
      </c>
      <c r="V3079">
        <v>-140.19599999999997</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s="4">
        <v>31.84</v>
      </c>
      <c r="T3080">
        <v>8</v>
      </c>
      <c r="U3080">
        <v>0</v>
      </c>
      <c r="V3080">
        <v>10.507199999999997</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s="4">
        <v>12.96</v>
      </c>
      <c r="T3081">
        <v>2</v>
      </c>
      <c r="U3081">
        <v>0</v>
      </c>
      <c r="V3081">
        <v>6.2208000000000006</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s="4">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s="4">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s="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s="4">
        <v>3.9280000000000004</v>
      </c>
      <c r="T3085">
        <v>1</v>
      </c>
      <c r="U3085">
        <v>0.2</v>
      </c>
      <c r="V3085">
        <v>1.3256999999999999</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s="4">
        <v>252.78399999999996</v>
      </c>
      <c r="T3086">
        <v>4</v>
      </c>
      <c r="U3086">
        <v>0.8</v>
      </c>
      <c r="V3086">
        <v>-417.09360000000004</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s="4">
        <v>127.98399999999999</v>
      </c>
      <c r="T3087">
        <v>2</v>
      </c>
      <c r="U3087">
        <v>0.2</v>
      </c>
      <c r="V3087">
        <v>15.997999999999987</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s="4">
        <v>3.9840000000000004</v>
      </c>
      <c r="T3088">
        <v>2</v>
      </c>
      <c r="U3088">
        <v>0.6</v>
      </c>
      <c r="V3088">
        <v>-2.6892000000000005</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s="4">
        <v>12.991999999999996</v>
      </c>
      <c r="T3089">
        <v>2</v>
      </c>
      <c r="U3089">
        <v>0.8</v>
      </c>
      <c r="V3089">
        <v>-32.480000000000004</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s="4">
        <v>61</v>
      </c>
      <c r="T3090">
        <v>5</v>
      </c>
      <c r="U3090">
        <v>0</v>
      </c>
      <c r="V3090">
        <v>25.620000000000005</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s="4">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s="4">
        <v>447.85999999999996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s="4">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s="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s="4">
        <v>31.680000000000003</v>
      </c>
      <c r="T3095">
        <v>4</v>
      </c>
      <c r="U3095">
        <v>0.2</v>
      </c>
      <c r="V3095">
        <v>2.7719999999999994</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s="4">
        <v>10.368000000000002</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s="4">
        <v>12.032</v>
      </c>
      <c r="T3097">
        <v>8</v>
      </c>
      <c r="U3097">
        <v>0.2</v>
      </c>
      <c r="V3097">
        <v>2.2559999999999993</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s="4">
        <v>5.7679999999999989</v>
      </c>
      <c r="T3098">
        <v>2</v>
      </c>
      <c r="U3098">
        <v>0.8</v>
      </c>
      <c r="V3098">
        <v>-13.554800000000004</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s="4">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s="4">
        <v>220.26559999999998</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s="4">
        <v>10.776000000000002</v>
      </c>
      <c r="T3101">
        <v>3</v>
      </c>
      <c r="U3101">
        <v>0.2</v>
      </c>
      <c r="V3101">
        <v>3.5021999999999989</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s="4">
        <v>242.35200000000003</v>
      </c>
      <c r="T3102">
        <v>3</v>
      </c>
      <c r="U3102">
        <v>0.2</v>
      </c>
      <c r="V3102">
        <v>9.0881999999999721</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s="4">
        <v>695.16</v>
      </c>
      <c r="T3103">
        <v>6</v>
      </c>
      <c r="U3103">
        <v>0</v>
      </c>
      <c r="V3103">
        <v>34.757999999999953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s="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s="4">
        <v>12.957000000000001</v>
      </c>
      <c r="T3105">
        <v>7</v>
      </c>
      <c r="U3105">
        <v>0.7</v>
      </c>
      <c r="V3105">
        <v>-9.5018000000000029</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s="4">
        <v>25.68</v>
      </c>
      <c r="T3106">
        <v>6</v>
      </c>
      <c r="U3106">
        <v>0</v>
      </c>
      <c r="V3106">
        <v>11.555999999999997</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s="4">
        <v>15.712000000000002</v>
      </c>
      <c r="T3107">
        <v>4</v>
      </c>
      <c r="U3107">
        <v>0.2</v>
      </c>
      <c r="V3107">
        <v>5.6955999999999989</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s="4">
        <v>298.464</v>
      </c>
      <c r="T3108">
        <v>6</v>
      </c>
      <c r="U3108">
        <v>0.2</v>
      </c>
      <c r="V3108">
        <v>26.115600000000015</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s="4">
        <v>21.93</v>
      </c>
      <c r="T3109">
        <v>3</v>
      </c>
      <c r="U3109">
        <v>0</v>
      </c>
      <c r="V3109">
        <v>10.087799999999998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s="4">
        <v>242.94</v>
      </c>
      <c r="T3110">
        <v>3</v>
      </c>
      <c r="U3110">
        <v>0</v>
      </c>
      <c r="V3110">
        <v>4.8588000000000164</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s="4">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s="4">
        <v>51.84</v>
      </c>
      <c r="T3112">
        <v>8</v>
      </c>
      <c r="U3112">
        <v>0</v>
      </c>
      <c r="V3112">
        <v>25.401600000000002</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s="4">
        <v>265.17</v>
      </c>
      <c r="T3113">
        <v>1</v>
      </c>
      <c r="U3113">
        <v>0</v>
      </c>
      <c r="V3113">
        <v>47.730599999999981</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s="4">
        <v>837.59999999999991</v>
      </c>
      <c r="T3114">
        <v>3</v>
      </c>
      <c r="U3114">
        <v>0.2</v>
      </c>
      <c r="V3114">
        <v>62.82000000000005</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s="4">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s="4">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s="4">
        <v>532.70400000000006</v>
      </c>
      <c r="T3117">
        <v>6</v>
      </c>
      <c r="U3117">
        <v>0.2</v>
      </c>
      <c r="V3117">
        <v>-39.952800000000025</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s="4">
        <v>43.099999999999994</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s="4">
        <v>15.88</v>
      </c>
      <c r="T3119">
        <v>4</v>
      </c>
      <c r="U3119">
        <v>0</v>
      </c>
      <c r="V3119">
        <v>0.15879999999999939</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s="4">
        <v>1123.92</v>
      </c>
      <c r="T3120">
        <v>5</v>
      </c>
      <c r="U3120">
        <v>0.2</v>
      </c>
      <c r="V3120">
        <v>-182.63700000000017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s="4">
        <v>249.58400000000003</v>
      </c>
      <c r="T3121">
        <v>2</v>
      </c>
      <c r="U3121">
        <v>0.2</v>
      </c>
      <c r="V3121">
        <v>31.197999999999986</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s="4">
        <v>48.671999999999997</v>
      </c>
      <c r="T3122">
        <v>3</v>
      </c>
      <c r="U3122">
        <v>0.2</v>
      </c>
      <c r="V3122">
        <v>7.3007999999999988</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s="4">
        <v>60.768000000000001</v>
      </c>
      <c r="T3123">
        <v>2</v>
      </c>
      <c r="U3123">
        <v>0.2</v>
      </c>
      <c r="V3123">
        <v>7.5959999999999894</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s="4">
        <v>78.600000000000009</v>
      </c>
      <c r="T3124">
        <v>5</v>
      </c>
      <c r="U3124">
        <v>0.7</v>
      </c>
      <c r="V3124">
        <v>-62.88000000000001</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s="4">
        <v>3.7680000000000007</v>
      </c>
      <c r="T3125">
        <v>2</v>
      </c>
      <c r="U3125">
        <v>0.7</v>
      </c>
      <c r="V3125">
        <v>-3.1400000000000006</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s="4">
        <v>1036.624</v>
      </c>
      <c r="T3126">
        <v>2</v>
      </c>
      <c r="U3126">
        <v>0.2</v>
      </c>
      <c r="V3126">
        <v>51.831200000000024</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s="4">
        <v>563.80799999999999</v>
      </c>
      <c r="T3127">
        <v>4</v>
      </c>
      <c r="U3127">
        <v>0.2</v>
      </c>
      <c r="V3127">
        <v>21.142799999999966</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s="4">
        <v>258.52799999999996</v>
      </c>
      <c r="T3128">
        <v>2</v>
      </c>
      <c r="U3128">
        <v>0.4</v>
      </c>
      <c r="V3128">
        <v>-47.396800000000013</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s="4">
        <v>49.12</v>
      </c>
      <c r="T3129">
        <v>4</v>
      </c>
      <c r="U3129">
        <v>0</v>
      </c>
      <c r="V3129">
        <v>23.086399999999998</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s="4">
        <v>44.46</v>
      </c>
      <c r="T3130">
        <v>2</v>
      </c>
      <c r="U3130">
        <v>0</v>
      </c>
      <c r="V3130">
        <v>14.671799999999998</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s="4">
        <v>241.56799999999998</v>
      </c>
      <c r="T3131">
        <v>2</v>
      </c>
      <c r="U3131">
        <v>0.2</v>
      </c>
      <c r="V3131">
        <v>18.11760000000001</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s="4">
        <v>395</v>
      </c>
      <c r="T3132">
        <v>5</v>
      </c>
      <c r="U3132">
        <v>0</v>
      </c>
      <c r="V3132">
        <v>39.499999999999957</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s="4">
        <v>627.16800000000012</v>
      </c>
      <c r="T3133">
        <v>4</v>
      </c>
      <c r="U3133">
        <v>0.2</v>
      </c>
      <c r="V3133">
        <v>70.55639999999994</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s="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s="4">
        <v>12.672000000000001</v>
      </c>
      <c r="T3135">
        <v>3</v>
      </c>
      <c r="U3135">
        <v>0.2</v>
      </c>
      <c r="V3135">
        <v>4.4352000000000009</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s="4">
        <v>30.559999999999992</v>
      </c>
      <c r="T3136">
        <v>5</v>
      </c>
      <c r="U3136">
        <v>0.8</v>
      </c>
      <c r="V3136">
        <v>-45.840000000000018</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s="4">
        <v>77.951999999999998</v>
      </c>
      <c r="T3137">
        <v>3</v>
      </c>
      <c r="U3137">
        <v>0.2</v>
      </c>
      <c r="V3137">
        <v>-15.590400000000002</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s="4">
        <v>67.992000000000004</v>
      </c>
      <c r="T3138">
        <v>1</v>
      </c>
      <c r="U3138">
        <v>0.2</v>
      </c>
      <c r="V3138">
        <v>8.4989999999999917</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s="4">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s="4">
        <v>44.783999999999999</v>
      </c>
      <c r="T3140">
        <v>2</v>
      </c>
      <c r="U3140">
        <v>0.2</v>
      </c>
      <c r="V3140">
        <v>-0.55980000000000452</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s="4">
        <v>22.847999999999999</v>
      </c>
      <c r="T3141">
        <v>3</v>
      </c>
      <c r="U3141">
        <v>0.6</v>
      </c>
      <c r="V3141">
        <v>-17.707200000000007</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s="4">
        <v>206.43</v>
      </c>
      <c r="T3142">
        <v>3</v>
      </c>
      <c r="U3142">
        <v>0</v>
      </c>
      <c r="V3142">
        <v>90.829200000000014</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s="4">
        <v>210.39199999999997</v>
      </c>
      <c r="T3143">
        <v>2</v>
      </c>
      <c r="U3143">
        <v>0.8</v>
      </c>
      <c r="V3143">
        <v>-336.62720000000013</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s="4">
        <v>119.96000000000001</v>
      </c>
      <c r="T3144">
        <v>5</v>
      </c>
      <c r="U3144">
        <v>0.2</v>
      </c>
      <c r="V3144">
        <v>35.988000000000007</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s="4">
        <v>10.608000000000001</v>
      </c>
      <c r="T3145">
        <v>6</v>
      </c>
      <c r="U3145">
        <v>0.2</v>
      </c>
      <c r="V3145">
        <v>0.92819999999999991</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s="4">
        <v>347.80200000000002</v>
      </c>
      <c r="T3146">
        <v>7</v>
      </c>
      <c r="U3146">
        <v>0.3</v>
      </c>
      <c r="V3146">
        <v>-24.842999999999961</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s="4">
        <v>963.13600000000008</v>
      </c>
      <c r="T3147">
        <v>4</v>
      </c>
      <c r="U3147">
        <v>0.2</v>
      </c>
      <c r="V3147">
        <v>108.35279999999986</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s="4">
        <v>88.77600000000001</v>
      </c>
      <c r="T3148">
        <v>3</v>
      </c>
      <c r="U3148">
        <v>0.2</v>
      </c>
      <c r="V3148">
        <v>7.7679000000000009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s="4">
        <v>32.400000000000006</v>
      </c>
      <c r="T3149">
        <v>5</v>
      </c>
      <c r="U3149">
        <v>0</v>
      </c>
      <c r="V3149">
        <v>10.367999999999999</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s="4">
        <v>32.400000000000006</v>
      </c>
      <c r="T3150">
        <v>5</v>
      </c>
      <c r="U3150">
        <v>0</v>
      </c>
      <c r="V3150">
        <v>15.552000000000001</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s="4">
        <v>31.049999999999997</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s="4">
        <v>2025.3600000000001</v>
      </c>
      <c r="T3152">
        <v>6</v>
      </c>
      <c r="U3152">
        <v>0.2</v>
      </c>
      <c r="V3152">
        <v>607.60800000000006</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s="4">
        <v>1799.9940000000001</v>
      </c>
      <c r="T3153">
        <v>2</v>
      </c>
      <c r="U3153">
        <v>0.7</v>
      </c>
      <c r="V3153">
        <v>-2639.9912000000004</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s="4">
        <v>101.98799999999999</v>
      </c>
      <c r="T3154">
        <v>2</v>
      </c>
      <c r="U3154">
        <v>0.4</v>
      </c>
      <c r="V3154">
        <v>-16.998000000000019</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s="4">
        <v>262.86399999999998</v>
      </c>
      <c r="T3155">
        <v>7</v>
      </c>
      <c r="U3155">
        <v>0.2</v>
      </c>
      <c r="V3155">
        <v>69.001800000000017</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s="4">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s="4">
        <v>93.024000000000001</v>
      </c>
      <c r="T3157">
        <v>3</v>
      </c>
      <c r="U3157">
        <v>0.2</v>
      </c>
      <c r="V3157">
        <v>33.721199999999996</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s="4">
        <v>284.36399999999998</v>
      </c>
      <c r="T3158">
        <v>2</v>
      </c>
      <c r="U3158">
        <v>0.4</v>
      </c>
      <c r="V3158">
        <v>-75.830400000000054</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s="4">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s="4">
        <v>67.64</v>
      </c>
      <c r="T3160">
        <v>5</v>
      </c>
      <c r="U3160">
        <v>0.2</v>
      </c>
      <c r="V3160">
        <v>5.9184999999999981</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s="4">
        <v>119.97600000000001</v>
      </c>
      <c r="T3161">
        <v>3</v>
      </c>
      <c r="U3161">
        <v>0.2</v>
      </c>
      <c r="V3161">
        <v>-17.996400000000019</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s="4">
        <v>5.1799999999999988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s="4">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s="4">
        <v>78.349999999999994</v>
      </c>
      <c r="T3164">
        <v>5</v>
      </c>
      <c r="U3164">
        <v>0</v>
      </c>
      <c r="V3164">
        <v>36.824499999999993</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s="4">
        <v>59.519999999999996</v>
      </c>
      <c r="T3165">
        <v>3</v>
      </c>
      <c r="U3165">
        <v>0</v>
      </c>
      <c r="V3165">
        <v>15.475200000000001</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s="4">
        <v>38.520000000000003</v>
      </c>
      <c r="T3166">
        <v>9</v>
      </c>
      <c r="U3166">
        <v>0</v>
      </c>
      <c r="V3166">
        <v>17.333999999999996</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s="4">
        <v>239.98400000000004</v>
      </c>
      <c r="T3167">
        <v>2</v>
      </c>
      <c r="U3167">
        <v>0.2</v>
      </c>
      <c r="V3167">
        <v>23.998400000000004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s="4">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s="4">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s="4">
        <v>390.27199999999999</v>
      </c>
      <c r="T3170">
        <v>8</v>
      </c>
      <c r="U3170">
        <v>0.2</v>
      </c>
      <c r="V3170">
        <v>-24.39200000000001</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s="4">
        <v>62.192000000000007</v>
      </c>
      <c r="T3171">
        <v>13</v>
      </c>
      <c r="U3171">
        <v>0.2</v>
      </c>
      <c r="V3171">
        <v>19.434999999999995</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s="4">
        <v>23.88</v>
      </c>
      <c r="T3172">
        <v>6</v>
      </c>
      <c r="U3172">
        <v>0</v>
      </c>
      <c r="V3172">
        <v>11.223600000000001</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s="4">
        <v>3.1679999999999993</v>
      </c>
      <c r="T3173">
        <v>2</v>
      </c>
      <c r="U3173">
        <v>0.8</v>
      </c>
      <c r="V3173">
        <v>-4.7520000000000007</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s="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s="4">
        <v>13.392000000000001</v>
      </c>
      <c r="T3175">
        <v>3</v>
      </c>
      <c r="U3175">
        <v>0.2</v>
      </c>
      <c r="V3175">
        <v>1.5065999999999975</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s="4">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s="4">
        <v>180.58800000000005</v>
      </c>
      <c r="T3177">
        <v>2</v>
      </c>
      <c r="U3177">
        <v>0.7</v>
      </c>
      <c r="V3177">
        <v>-240.78400000000005</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s="4">
        <v>47.984000000000002</v>
      </c>
      <c r="T3178">
        <v>2</v>
      </c>
      <c r="U3178">
        <v>0.2</v>
      </c>
      <c r="V3178">
        <v>0.59979999999999656</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s="4">
        <v>18.760000000000002</v>
      </c>
      <c r="T3179">
        <v>2</v>
      </c>
      <c r="U3179">
        <v>0</v>
      </c>
      <c r="V3179">
        <v>9.0048000000000012</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s="4">
        <v>20.94</v>
      </c>
      <c r="T3180">
        <v>3</v>
      </c>
      <c r="U3180">
        <v>0</v>
      </c>
      <c r="V3180">
        <v>6.0725999999999987</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s="4">
        <v>58.68</v>
      </c>
      <c r="T3181">
        <v>2</v>
      </c>
      <c r="U3181">
        <v>0</v>
      </c>
      <c r="V3181">
        <v>18.190799999999996</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s="4">
        <v>254.89999999999998</v>
      </c>
      <c r="T3182">
        <v>5</v>
      </c>
      <c r="U3182">
        <v>0</v>
      </c>
      <c r="V3182">
        <v>68.823000000000008</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s="4">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s="4">
        <v>826.62000000000012</v>
      </c>
      <c r="T3184">
        <v>3</v>
      </c>
      <c r="U3184">
        <v>0</v>
      </c>
      <c r="V3184">
        <v>355.4466000000001</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s="4">
        <v>1633.14</v>
      </c>
      <c r="T3185">
        <v>9</v>
      </c>
      <c r="U3185">
        <v>0</v>
      </c>
      <c r="V3185">
        <v>473.61059999999975</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s="4">
        <v>544.38</v>
      </c>
      <c r="T3186">
        <v>3</v>
      </c>
      <c r="U3186">
        <v>0</v>
      </c>
      <c r="V3186">
        <v>157.87019999999993</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s="4">
        <v>26.045999999999992</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s="4">
        <v>74.352000000000004</v>
      </c>
      <c r="T3188">
        <v>3</v>
      </c>
      <c r="U3188">
        <v>0.2</v>
      </c>
      <c r="V3188">
        <v>26.952599999999997</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s="4">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s="4">
        <v>3.75</v>
      </c>
      <c r="T3190">
        <v>1</v>
      </c>
      <c r="U3190">
        <v>0</v>
      </c>
      <c r="V3190">
        <v>1.7999999999999998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s="4">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s="4">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s="4">
        <v>65.989999999999995</v>
      </c>
      <c r="T3193">
        <v>1</v>
      </c>
      <c r="U3193">
        <v>0</v>
      </c>
      <c r="V3193">
        <v>17.157400000000003</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s="4">
        <v>6.3699999999999983</v>
      </c>
      <c r="T3194">
        <v>7</v>
      </c>
      <c r="U3194">
        <v>0.8</v>
      </c>
      <c r="V3194">
        <v>-9.5550000000000015</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s="4">
        <v>3.6479999999999992</v>
      </c>
      <c r="T3195">
        <v>3</v>
      </c>
      <c r="U3195">
        <v>0.8</v>
      </c>
      <c r="V3195">
        <v>-6.0192000000000032</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s="4">
        <v>31.104000000000006</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s="4">
        <v>23.34</v>
      </c>
      <c r="T3197">
        <v>3</v>
      </c>
      <c r="U3197">
        <v>0</v>
      </c>
      <c r="V3197">
        <v>0.23339999999999961</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s="4">
        <v>29.97</v>
      </c>
      <c r="T3198">
        <v>3</v>
      </c>
      <c r="U3198">
        <v>0</v>
      </c>
      <c r="V3198">
        <v>14.085899999999999</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s="4">
        <v>3.366000000000001</v>
      </c>
      <c r="T3199">
        <v>3</v>
      </c>
      <c r="U3199">
        <v>0.7</v>
      </c>
      <c r="V3199">
        <v>-2.2439999999999989</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s="4">
        <v>95.968000000000004</v>
      </c>
      <c r="T3200">
        <v>4</v>
      </c>
      <c r="U3200">
        <v>0.2</v>
      </c>
      <c r="V3200">
        <v>9.5968000000000053</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s="4">
        <v>18.704000000000001</v>
      </c>
      <c r="T3201">
        <v>7</v>
      </c>
      <c r="U3201">
        <v>0.2</v>
      </c>
      <c r="V3201">
        <v>2.3379999999999983</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s="4">
        <v>149.232</v>
      </c>
      <c r="T3202">
        <v>3</v>
      </c>
      <c r="U3202">
        <v>0.2</v>
      </c>
      <c r="V3202">
        <v>3.7308000000000021</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s="4">
        <v>15.936000000000002</v>
      </c>
      <c r="T3203">
        <v>4</v>
      </c>
      <c r="U3203">
        <v>0.2</v>
      </c>
      <c r="V3203">
        <v>5.7768000000000015</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s="4">
        <v>601.53599999999994</v>
      </c>
      <c r="T3204">
        <v>8</v>
      </c>
      <c r="U3204">
        <v>0.2</v>
      </c>
      <c r="V3204">
        <v>60.153600000000012</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s="4">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s="4">
        <v>39.880000000000003</v>
      </c>
      <c r="T3206">
        <v>2</v>
      </c>
      <c r="U3206">
        <v>0</v>
      </c>
      <c r="V3206">
        <v>11.166400000000003</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s="4">
        <v>62.24</v>
      </c>
      <c r="T3207">
        <v>8</v>
      </c>
      <c r="U3207">
        <v>0</v>
      </c>
      <c r="V3207">
        <v>28.007999999999996</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s="4">
        <v>53.2</v>
      </c>
      <c r="T3208">
        <v>5</v>
      </c>
      <c r="U3208">
        <v>0</v>
      </c>
      <c r="V3208">
        <v>14.896000000000003</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s="4">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s="4">
        <v>349.95</v>
      </c>
      <c r="T3210">
        <v>5</v>
      </c>
      <c r="U3210">
        <v>0</v>
      </c>
      <c r="V3210">
        <v>118.98299999999999</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s="4">
        <v>377.92800000000005</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s="4">
        <v>13.392000000000001</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s="4">
        <v>11.227999999999998</v>
      </c>
      <c r="T3213">
        <v>7</v>
      </c>
      <c r="U3213">
        <v>0.8</v>
      </c>
      <c r="V3213">
        <v>-18.52620000000001</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s="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s="4">
        <v>1.504</v>
      </c>
      <c r="T3215">
        <v>1</v>
      </c>
      <c r="U3215">
        <v>0.2</v>
      </c>
      <c r="V3215">
        <v>0.16919999999999991</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s="4">
        <v>34.848000000000006</v>
      </c>
      <c r="T3216">
        <v>2</v>
      </c>
      <c r="U3216">
        <v>0.2</v>
      </c>
      <c r="V3216">
        <v>6.5339999999999971</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s="4">
        <v>75.179999999999993</v>
      </c>
      <c r="T3217">
        <v>6</v>
      </c>
      <c r="U3217">
        <v>0</v>
      </c>
      <c r="V3217">
        <v>35.334599999999995</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s="4">
        <v>149.97</v>
      </c>
      <c r="T3218">
        <v>3</v>
      </c>
      <c r="U3218">
        <v>0</v>
      </c>
      <c r="V3218">
        <v>52.489499999999992</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s="4">
        <v>931.17600000000016</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s="4">
        <v>430.88</v>
      </c>
      <c r="T3220">
        <v>2</v>
      </c>
      <c r="U3220">
        <v>0</v>
      </c>
      <c r="V3220">
        <v>124.95519999999999</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s="4">
        <v>94.85</v>
      </c>
      <c r="T3221">
        <v>5</v>
      </c>
      <c r="U3221">
        <v>0</v>
      </c>
      <c r="V3221">
        <v>45.527999999999992</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s="4">
        <v>51.12</v>
      </c>
      <c r="T3222">
        <v>4</v>
      </c>
      <c r="U3222">
        <v>0</v>
      </c>
      <c r="V3222">
        <v>23.003999999999998</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s="4">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s="4">
        <v>9.4079999999999995</v>
      </c>
      <c r="T3224">
        <v>2</v>
      </c>
      <c r="U3224">
        <v>0.2</v>
      </c>
      <c r="V3224">
        <v>3.4103999999999997</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s="4">
        <v>4.6719999999999997</v>
      </c>
      <c r="T3225">
        <v>2</v>
      </c>
      <c r="U3225">
        <v>0.2</v>
      </c>
      <c r="V3225">
        <v>1.4599999999999997</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s="4">
        <v>318.40000000000003</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s="4">
        <v>12.768000000000001</v>
      </c>
      <c r="T3227">
        <v>6</v>
      </c>
      <c r="U3227">
        <v>0.2</v>
      </c>
      <c r="V3227">
        <v>4.628400000000001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s="4">
        <v>15.36</v>
      </c>
      <c r="T3228">
        <v>2</v>
      </c>
      <c r="U3228">
        <v>0.2</v>
      </c>
      <c r="V3228">
        <v>-3.2639999999999993</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s="4">
        <v>230.376</v>
      </c>
      <c r="T3229">
        <v>3</v>
      </c>
      <c r="U3229">
        <v>0.2</v>
      </c>
      <c r="V3229">
        <v>20.157899999999991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s="4">
        <v>7.16</v>
      </c>
      <c r="T3230">
        <v>1</v>
      </c>
      <c r="U3230">
        <v>0.2</v>
      </c>
      <c r="V3230">
        <v>-8.9500000000001023E-2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s="4">
        <v>375.34</v>
      </c>
      <c r="T3231">
        <v>1</v>
      </c>
      <c r="U3231">
        <v>0</v>
      </c>
      <c r="V3231">
        <v>18.766999999999996</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s="4">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s="4">
        <v>26.045999999999992</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s="4">
        <v>2.8959999999999995</v>
      </c>
      <c r="T3234">
        <v>1</v>
      </c>
      <c r="U3234">
        <v>0.8</v>
      </c>
      <c r="V3234">
        <v>-4.7784000000000013</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s="4">
        <v>32.544000000000004</v>
      </c>
      <c r="T3235">
        <v>2</v>
      </c>
      <c r="U3235">
        <v>0.2</v>
      </c>
      <c r="V3235">
        <v>-7.7292000000000041</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s="4">
        <v>3.9840000000000004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s="4">
        <v>181.79699999999997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s="4">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s="4">
        <v>45.576000000000001</v>
      </c>
      <c r="T3239">
        <v>3</v>
      </c>
      <c r="U3239">
        <v>0.2</v>
      </c>
      <c r="V3239">
        <v>15.951599999999997</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s="4">
        <v>318.43</v>
      </c>
      <c r="T3240">
        <v>5</v>
      </c>
      <c r="U3240">
        <v>0.3</v>
      </c>
      <c r="V3240">
        <v>-77.333000000000013</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s="4">
        <v>122.91999999999999</v>
      </c>
      <c r="T3241">
        <v>7</v>
      </c>
      <c r="U3241">
        <v>0.2</v>
      </c>
      <c r="V3241">
        <v>46.095000000000006</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s="4">
        <v>7.0679999999999996</v>
      </c>
      <c r="T3242">
        <v>3</v>
      </c>
      <c r="U3242">
        <v>0.6</v>
      </c>
      <c r="V3242">
        <v>-2.8271999999999995</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s="4">
        <v>56.449999999999996</v>
      </c>
      <c r="T3243">
        <v>5</v>
      </c>
      <c r="U3243">
        <v>0</v>
      </c>
      <c r="V3243">
        <v>14.676999999999998</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s="4">
        <v>13.467999999999998</v>
      </c>
      <c r="T3244">
        <v>13</v>
      </c>
      <c r="U3244">
        <v>0.8</v>
      </c>
      <c r="V3244">
        <v>-22.895600000000005</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s="4">
        <v>219.80000000000004</v>
      </c>
      <c r="T3245">
        <v>5</v>
      </c>
      <c r="U3245">
        <v>0.2</v>
      </c>
      <c r="V3245">
        <v>24.727499999999971</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s="4">
        <v>317.05799999999999</v>
      </c>
      <c r="T3246">
        <v>3</v>
      </c>
      <c r="U3246">
        <v>0.3</v>
      </c>
      <c r="V3246">
        <v>-18.117599999999996</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s="4">
        <v>49.08</v>
      </c>
      <c r="T3247">
        <v>3</v>
      </c>
      <c r="U3247">
        <v>0</v>
      </c>
      <c r="V3247">
        <v>4.9079999999999977</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s="4">
        <v>324.90000000000003</v>
      </c>
      <c r="T3248">
        <v>5</v>
      </c>
      <c r="U3248">
        <v>0</v>
      </c>
      <c r="V3248">
        <v>38.988000000000014</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s="4">
        <v>18.240000000000002</v>
      </c>
      <c r="T3249">
        <v>3</v>
      </c>
      <c r="U3249">
        <v>0</v>
      </c>
      <c r="V3249">
        <v>5.2895999999999983</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s="4">
        <v>113.88800000000002</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s="4">
        <v>105.584</v>
      </c>
      <c r="T3251">
        <v>2</v>
      </c>
      <c r="U3251">
        <v>0.2</v>
      </c>
      <c r="V3251">
        <v>7.9188000000000045</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s="4">
        <v>24.849999999999998</v>
      </c>
      <c r="T3252">
        <v>7</v>
      </c>
      <c r="U3252">
        <v>0</v>
      </c>
      <c r="V3252">
        <v>11.679499999999999</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s="4">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s="4">
        <v>7.0559999999999992</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s="4">
        <v>27.183999999999997</v>
      </c>
      <c r="T3255">
        <v>2</v>
      </c>
      <c r="U3255">
        <v>0.2</v>
      </c>
      <c r="V3255">
        <v>2.0387999999999984</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s="4">
        <v>107.98399999999999</v>
      </c>
      <c r="T3256">
        <v>1</v>
      </c>
      <c r="U3256">
        <v>0.2</v>
      </c>
      <c r="V3256">
        <v>9.4485999999999954</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s="4">
        <v>19.295999999999999</v>
      </c>
      <c r="T3257">
        <v>3</v>
      </c>
      <c r="U3257">
        <v>0.2</v>
      </c>
      <c r="V3257">
        <v>6.0299999999999994</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s="4">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s="4">
        <v>79.97399999999999</v>
      </c>
      <c r="T3259">
        <v>3</v>
      </c>
      <c r="U3259">
        <v>0.4</v>
      </c>
      <c r="V3259">
        <v>-29.323800000000006</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s="4">
        <v>2.9460000000000006</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s="4">
        <v>3.1359999999999992</v>
      </c>
      <c r="T3261">
        <v>2</v>
      </c>
      <c r="U3261">
        <v>0.8</v>
      </c>
      <c r="V3261">
        <v>-4.7040000000000006</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s="4">
        <v>20.736000000000004</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s="4">
        <v>99.98</v>
      </c>
      <c r="T3263">
        <v>2</v>
      </c>
      <c r="U3263">
        <v>0</v>
      </c>
      <c r="V3263">
        <v>7.9983999999999895</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s="4">
        <v>733.94999999999993</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s="4">
        <v>241.44</v>
      </c>
      <c r="T3265">
        <v>3</v>
      </c>
      <c r="U3265">
        <v>0</v>
      </c>
      <c r="V3265">
        <v>72.431999999999988</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s="4">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s="4">
        <v>281.904</v>
      </c>
      <c r="T3267">
        <v>2</v>
      </c>
      <c r="U3267">
        <v>0.2</v>
      </c>
      <c r="V3267">
        <v>10.571399999999983</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s="4">
        <v>201.43200000000002</v>
      </c>
      <c r="T3268">
        <v>3</v>
      </c>
      <c r="U3268">
        <v>0.2</v>
      </c>
      <c r="V3268">
        <v>67.983299999999986</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s="4">
        <v>135.97999999999999</v>
      </c>
      <c r="T3269">
        <v>2</v>
      </c>
      <c r="U3269">
        <v>0</v>
      </c>
      <c r="V3269">
        <v>33.995000000000005</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s="4">
        <v>44.95</v>
      </c>
      <c r="T3270">
        <v>1</v>
      </c>
      <c r="U3270">
        <v>0</v>
      </c>
      <c r="V3270">
        <v>12.585999999999999</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s="4">
        <v>2.9699999999999998</v>
      </c>
      <c r="T3271">
        <v>3</v>
      </c>
      <c r="U3271">
        <v>0</v>
      </c>
      <c r="V3271">
        <v>1.3068000000000004</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s="4">
        <v>6.5400000000000009</v>
      </c>
      <c r="T3272">
        <v>3</v>
      </c>
      <c r="U3272">
        <v>0</v>
      </c>
      <c r="V3272">
        <v>2.6814000000000004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s="4">
        <v>7.92</v>
      </c>
      <c r="T3273">
        <v>8</v>
      </c>
      <c r="U3273">
        <v>0</v>
      </c>
      <c r="V3273">
        <v>3.4848000000000008</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s="4">
        <v>203.92</v>
      </c>
      <c r="T3274">
        <v>5</v>
      </c>
      <c r="U3274">
        <v>0.2</v>
      </c>
      <c r="V3274">
        <v>22.940999999999995</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s="4">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s="4">
        <v>18.240000000000002</v>
      </c>
      <c r="T3276">
        <v>3</v>
      </c>
      <c r="U3276">
        <v>0</v>
      </c>
      <c r="V3276">
        <v>9.120000000000001</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s="4">
        <v>27.78</v>
      </c>
      <c r="T3277">
        <v>6</v>
      </c>
      <c r="U3277">
        <v>0</v>
      </c>
      <c r="V3277">
        <v>9.1673999999999989</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s="4">
        <v>22.959999999999997</v>
      </c>
      <c r="T3278">
        <v>7</v>
      </c>
      <c r="U3278">
        <v>0</v>
      </c>
      <c r="V3278">
        <v>7.5767999999999986</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s="4">
        <v>28.99</v>
      </c>
      <c r="T3279">
        <v>1</v>
      </c>
      <c r="U3279">
        <v>0</v>
      </c>
      <c r="V3279">
        <v>8.4070999999999962</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s="4">
        <v>12.96</v>
      </c>
      <c r="T3280">
        <v>2</v>
      </c>
      <c r="U3280">
        <v>0</v>
      </c>
      <c r="V3280">
        <v>6.3504000000000005</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s="4">
        <v>22.959999999999997</v>
      </c>
      <c r="T3281">
        <v>7</v>
      </c>
      <c r="U3281">
        <v>0</v>
      </c>
      <c r="V3281">
        <v>6.6583999999999968</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s="4">
        <v>4164.0499999999993</v>
      </c>
      <c r="T3282">
        <v>5</v>
      </c>
      <c r="U3282">
        <v>0</v>
      </c>
      <c r="V3282">
        <v>83.281000000000063</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s="4">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s="4">
        <v>4.6240000000000006</v>
      </c>
      <c r="T3284">
        <v>1</v>
      </c>
      <c r="U3284">
        <v>0.2</v>
      </c>
      <c r="V3284">
        <v>1.6762000000000001</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s="4">
        <v>15.24</v>
      </c>
      <c r="T3285">
        <v>3</v>
      </c>
      <c r="U3285">
        <v>0</v>
      </c>
      <c r="V3285">
        <v>5.1815999999999995</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s="4">
        <v>63.924000000000007</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s="4">
        <v>6.56</v>
      </c>
      <c r="T3287">
        <v>2</v>
      </c>
      <c r="U3287">
        <v>0</v>
      </c>
      <c r="V3287">
        <v>1.9023999999999992</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s="4">
        <v>13.11</v>
      </c>
      <c r="T3288">
        <v>3</v>
      </c>
      <c r="U3288">
        <v>0</v>
      </c>
      <c r="V3288">
        <v>3.4086000000000003</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s="4">
        <v>494.37600000000009</v>
      </c>
      <c r="T3289">
        <v>3</v>
      </c>
      <c r="U3289">
        <v>0.2</v>
      </c>
      <c r="V3289">
        <v>49.437599999999975</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s="4">
        <v>29.2</v>
      </c>
      <c r="T3290">
        <v>5</v>
      </c>
      <c r="U3290">
        <v>0.2</v>
      </c>
      <c r="V3290">
        <v>9.8549999999999969</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s="4">
        <v>248.85000000000002</v>
      </c>
      <c r="T3291">
        <v>5</v>
      </c>
      <c r="U3291">
        <v>0</v>
      </c>
      <c r="V3291">
        <v>27.373499999999993</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s="4">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s="4">
        <v>11.68</v>
      </c>
      <c r="T3293">
        <v>2</v>
      </c>
      <c r="U3293">
        <v>0</v>
      </c>
      <c r="V3293">
        <v>3.5039999999999996</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s="4">
        <v>11.91</v>
      </c>
      <c r="T3294">
        <v>3</v>
      </c>
      <c r="U3294">
        <v>0</v>
      </c>
      <c r="V3294">
        <v>0.11909999999999954</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s="4">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s="4">
        <v>30.959999999999994</v>
      </c>
      <c r="T3296">
        <v>8</v>
      </c>
      <c r="U3296">
        <v>0.8</v>
      </c>
      <c r="V3296">
        <v>-52.632000000000019</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s="4">
        <v>1704.89</v>
      </c>
      <c r="T3297">
        <v>11</v>
      </c>
      <c r="U3297">
        <v>0</v>
      </c>
      <c r="V3297">
        <v>767.20049999999992</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s="4">
        <v>19.194000000000003</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s="4">
        <v>121.79200000000002</v>
      </c>
      <c r="T3299">
        <v>4</v>
      </c>
      <c r="U3299">
        <v>0.2</v>
      </c>
      <c r="V3299">
        <v>13.701599999999988</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s="4">
        <v>1919.9760000000001</v>
      </c>
      <c r="T3300">
        <v>3</v>
      </c>
      <c r="U3300">
        <v>0.2</v>
      </c>
      <c r="V3300">
        <v>215.99729999999977</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s="4">
        <v>50.997000000000007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s="4">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s="4">
        <v>539.96399999999994</v>
      </c>
      <c r="T3303">
        <v>6</v>
      </c>
      <c r="U3303">
        <v>0.4</v>
      </c>
      <c r="V3303">
        <v>-107.99280000000002</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s="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s="4">
        <v>1.9440000000000004</v>
      </c>
      <c r="T3305">
        <v>3</v>
      </c>
      <c r="U3305">
        <v>0.7</v>
      </c>
      <c r="V3305">
        <v>-1.4255999999999998</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s="4">
        <v>12.984000000000002</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s="4">
        <v>217.58400000000003</v>
      </c>
      <c r="T3307">
        <v>2</v>
      </c>
      <c r="U3307">
        <v>0.2</v>
      </c>
      <c r="V3307">
        <v>19.03860000000001</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s="4">
        <v>328.77600000000007</v>
      </c>
      <c r="T3308">
        <v>3</v>
      </c>
      <c r="U3308">
        <v>0.2</v>
      </c>
      <c r="V3308">
        <v>28.767899999999997</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s="4">
        <v>2.2859999999999996</v>
      </c>
      <c r="T3309">
        <v>3</v>
      </c>
      <c r="U3309">
        <v>0.8</v>
      </c>
      <c r="V3309">
        <v>-3.6576000000000004</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s="4">
        <v>47.984000000000002</v>
      </c>
      <c r="T3310">
        <v>2</v>
      </c>
      <c r="U3310">
        <v>0.2</v>
      </c>
      <c r="V3310">
        <v>14.395200000000004</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s="4">
        <v>25.344000000000001</v>
      </c>
      <c r="T3311">
        <v>6</v>
      </c>
      <c r="U3311">
        <v>0.2</v>
      </c>
      <c r="V3311">
        <v>8.8704000000000018</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s="4">
        <v>232.40000000000003</v>
      </c>
      <c r="T3312">
        <v>5</v>
      </c>
      <c r="U3312">
        <v>0.2</v>
      </c>
      <c r="V3312">
        <v>78.434999999999988</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s="4">
        <v>86.45</v>
      </c>
      <c r="T3313">
        <v>7</v>
      </c>
      <c r="U3313">
        <v>0</v>
      </c>
      <c r="V3313">
        <v>38.038000000000004</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s="4">
        <v>603.91999999999996</v>
      </c>
      <c r="T3314">
        <v>5</v>
      </c>
      <c r="U3314">
        <v>0.2</v>
      </c>
      <c r="V3314">
        <v>45.294000000000011</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s="4">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s="4">
        <v>271.76400000000001</v>
      </c>
      <c r="T3316">
        <v>2</v>
      </c>
      <c r="U3316">
        <v>0.1</v>
      </c>
      <c r="V3316">
        <v>48.313600000000008</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s="4">
        <v>14.376000000000001</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s="4">
        <v>341.96</v>
      </c>
      <c r="T3318">
        <v>5</v>
      </c>
      <c r="U3318">
        <v>0.6</v>
      </c>
      <c r="V3318">
        <v>-427.45000000000005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s="4">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s="4">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s="4">
        <v>43.512</v>
      </c>
      <c r="T3321">
        <v>7</v>
      </c>
      <c r="U3321">
        <v>0.2</v>
      </c>
      <c r="V3321">
        <v>3.8073000000000015</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s="4">
        <v>662.88</v>
      </c>
      <c r="T3322">
        <v>3</v>
      </c>
      <c r="U3322">
        <v>0.2</v>
      </c>
      <c r="V3322">
        <v>74.573999999999955</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s="4">
        <v>25.920000000000005</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s="4">
        <v>68.94</v>
      </c>
      <c r="T3324">
        <v>3</v>
      </c>
      <c r="U3324">
        <v>0</v>
      </c>
      <c r="V3324">
        <v>20.681999999999995</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s="4">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s="4">
        <v>896.98999999999978</v>
      </c>
      <c r="T3326">
        <v>5</v>
      </c>
      <c r="U3326">
        <v>0.8</v>
      </c>
      <c r="V3326">
        <v>-1480.0335000000009</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s="4">
        <v>1.2339999999999998</v>
      </c>
      <c r="T3327">
        <v>1</v>
      </c>
      <c r="U3327">
        <v>0.8</v>
      </c>
      <c r="V3327">
        <v>-1.9744000000000002</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s="4">
        <v>67.56</v>
      </c>
      <c r="T3328">
        <v>3</v>
      </c>
      <c r="U3328">
        <v>0.2</v>
      </c>
      <c r="V3328">
        <v>6.7560000000000038</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s="4">
        <v>21.720000000000002</v>
      </c>
      <c r="T3329">
        <v>5</v>
      </c>
      <c r="U3329">
        <v>0.2</v>
      </c>
      <c r="V3329">
        <v>7.8734999999999991</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s="4">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s="4">
        <v>148.47999999999999</v>
      </c>
      <c r="T3331">
        <v>2</v>
      </c>
      <c r="U3331">
        <v>0.2</v>
      </c>
      <c r="V3331">
        <v>16.703999999999986</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s="4">
        <v>241.17599999999999</v>
      </c>
      <c r="T3332">
        <v>3</v>
      </c>
      <c r="U3332">
        <v>0.2</v>
      </c>
      <c r="V3332">
        <v>15.07350000000001</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s="4">
        <v>227.976</v>
      </c>
      <c r="T3333">
        <v>3</v>
      </c>
      <c r="U3333">
        <v>0.2</v>
      </c>
      <c r="V3333">
        <v>28.496999999999957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s="4">
        <v>52.679999999999993</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s="4">
        <v>2.032</v>
      </c>
      <c r="T3335">
        <v>1</v>
      </c>
      <c r="U3335">
        <v>0.6</v>
      </c>
      <c r="V3335">
        <v>-1.3208000000000002</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s="4">
        <v>17.12</v>
      </c>
      <c r="T3336">
        <v>4</v>
      </c>
      <c r="U3336">
        <v>0</v>
      </c>
      <c r="V3336">
        <v>4.9647999999999985</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s="4">
        <v>431.96800000000007</v>
      </c>
      <c r="T3337">
        <v>4</v>
      </c>
      <c r="U3337">
        <v>0.2</v>
      </c>
      <c r="V3337">
        <v>37.797199999999975</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s="4">
        <v>129.91999999999999</v>
      </c>
      <c r="T3338">
        <v>4</v>
      </c>
      <c r="U3338">
        <v>0</v>
      </c>
      <c r="V3338">
        <v>10.393599999999992</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s="4">
        <v>568.72800000000007</v>
      </c>
      <c r="T3339">
        <v>3</v>
      </c>
      <c r="U3339">
        <v>0.2</v>
      </c>
      <c r="V3339">
        <v>28.436399999999935</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s="4">
        <v>117.14400000000001</v>
      </c>
      <c r="T3340">
        <v>9</v>
      </c>
      <c r="U3340">
        <v>0.2</v>
      </c>
      <c r="V3340">
        <v>42.464699999999993</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s="4">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s="4">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s="4">
        <v>122.97</v>
      </c>
      <c r="T3343">
        <v>3</v>
      </c>
      <c r="U3343">
        <v>0</v>
      </c>
      <c r="V3343">
        <v>60.255300000000005</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s="4">
        <v>244.61499999999998</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s="4">
        <v>59.97</v>
      </c>
      <c r="T3345">
        <v>3</v>
      </c>
      <c r="U3345">
        <v>0</v>
      </c>
      <c r="V3345">
        <v>28.785599999999995</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s="4">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s="4">
        <v>11.68</v>
      </c>
      <c r="T3347">
        <v>4</v>
      </c>
      <c r="U3347">
        <v>0</v>
      </c>
      <c r="V3347">
        <v>5.2559999999999993</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s="4">
        <v>29</v>
      </c>
      <c r="T3348">
        <v>5</v>
      </c>
      <c r="U3348">
        <v>0</v>
      </c>
      <c r="V3348">
        <v>13.919999999999998</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s="4">
        <v>50.8</v>
      </c>
      <c r="T3349">
        <v>5</v>
      </c>
      <c r="U3349">
        <v>0</v>
      </c>
      <c r="V3349">
        <v>13.208000000000002</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s="4">
        <v>16.029999999999998</v>
      </c>
      <c r="T3350">
        <v>5</v>
      </c>
      <c r="U3350">
        <v>0.8</v>
      </c>
      <c r="V3350">
        <v>-25.648000000000003</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s="4">
        <v>15.712000000000002</v>
      </c>
      <c r="T3351">
        <v>4</v>
      </c>
      <c r="U3351">
        <v>0.2</v>
      </c>
      <c r="V3351">
        <v>5.6955999999999989</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s="4">
        <v>89.97</v>
      </c>
      <c r="T3352">
        <v>3</v>
      </c>
      <c r="U3352">
        <v>0</v>
      </c>
      <c r="V3352">
        <v>18.893699999999995</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s="4">
        <v>435.99900000000002</v>
      </c>
      <c r="T3353">
        <v>3</v>
      </c>
      <c r="U3353">
        <v>0.15</v>
      </c>
      <c r="V3353">
        <v>20.517599999999987</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s="4">
        <v>83.984000000000009</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s="4">
        <v>359.98</v>
      </c>
      <c r="T3355">
        <v>2</v>
      </c>
      <c r="U3355">
        <v>0</v>
      </c>
      <c r="V3355">
        <v>93.594800000000021</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s="4">
        <v>70.559999999999988</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s="4">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s="4">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s="4">
        <v>73.007999999999996</v>
      </c>
      <c r="T3359">
        <v>9</v>
      </c>
      <c r="U3359">
        <v>0.2</v>
      </c>
      <c r="V3359">
        <v>26.465400000000006</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s="4">
        <v>3.2079999999999993</v>
      </c>
      <c r="T3360">
        <v>2</v>
      </c>
      <c r="U3360">
        <v>0.8</v>
      </c>
      <c r="V3360">
        <v>-5.2932000000000023</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s="4">
        <v>26.176000000000002</v>
      </c>
      <c r="T3361">
        <v>2</v>
      </c>
      <c r="U3361">
        <v>0.2</v>
      </c>
      <c r="V3361">
        <v>-3.272000000000002</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s="4">
        <v>30.44</v>
      </c>
      <c r="T3362">
        <v>4</v>
      </c>
      <c r="U3362">
        <v>0</v>
      </c>
      <c r="V3362">
        <v>14.306799999999999</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s="4">
        <v>35.28</v>
      </c>
      <c r="T3363">
        <v>3</v>
      </c>
      <c r="U3363">
        <v>0</v>
      </c>
      <c r="V3363">
        <v>11.995199999999997</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s="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s="4">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s="4">
        <v>9.5519999999999996</v>
      </c>
      <c r="T3366">
        <v>3</v>
      </c>
      <c r="U3366">
        <v>0.6</v>
      </c>
      <c r="V3366">
        <v>-3.8207999999999984</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s="4">
        <v>290.666</v>
      </c>
      <c r="T3367">
        <v>2</v>
      </c>
      <c r="U3367">
        <v>0.15</v>
      </c>
      <c r="V3367">
        <v>3.4195999999999884</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s="4">
        <v>10.368000000000002</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s="4">
        <v>14.352000000000002</v>
      </c>
      <c r="T3369">
        <v>3</v>
      </c>
      <c r="U3369">
        <v>0.2</v>
      </c>
      <c r="V3369">
        <v>4.4849999999999994</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s="4">
        <v>141.96</v>
      </c>
      <c r="T3370">
        <v>2</v>
      </c>
      <c r="U3370">
        <v>0</v>
      </c>
      <c r="V3370">
        <v>41.168399999999991</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s="4">
        <v>66.048000000000002</v>
      </c>
      <c r="T3371">
        <v>4</v>
      </c>
      <c r="U3371">
        <v>0.2</v>
      </c>
      <c r="V3371">
        <v>23.116799999999998</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s="4">
        <v>1287.45</v>
      </c>
      <c r="T3372">
        <v>5</v>
      </c>
      <c r="U3372">
        <v>0</v>
      </c>
      <c r="V3372">
        <v>244.61549999999988</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s="4">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s="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s="4">
        <v>28.44</v>
      </c>
      <c r="T3375">
        <v>3</v>
      </c>
      <c r="U3375">
        <v>0</v>
      </c>
      <c r="V3375">
        <v>11.376000000000001</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s="4">
        <v>364.41</v>
      </c>
      <c r="T3376">
        <v>5</v>
      </c>
      <c r="U3376">
        <v>0.1</v>
      </c>
      <c r="V3376">
        <v>8.0980000000000203</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s="4">
        <v>39.96</v>
      </c>
      <c r="T3377">
        <v>4</v>
      </c>
      <c r="U3377">
        <v>0</v>
      </c>
      <c r="V3377">
        <v>10.389600000000002</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s="4">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s="4">
        <v>111.67200000000001</v>
      </c>
      <c r="T3379">
        <v>9</v>
      </c>
      <c r="U3379">
        <v>0.2</v>
      </c>
      <c r="V3379">
        <v>6.9794999999999909</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s="4">
        <v>13.775999999999996</v>
      </c>
      <c r="T3380">
        <v>6</v>
      </c>
      <c r="U3380">
        <v>0.8</v>
      </c>
      <c r="V3380">
        <v>-22.04160000000001</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s="4">
        <v>10.272000000000002</v>
      </c>
      <c r="T3381">
        <v>3</v>
      </c>
      <c r="U3381">
        <v>0.2</v>
      </c>
      <c r="V3381">
        <v>3.2099999999999982</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s="4">
        <v>24.048000000000002</v>
      </c>
      <c r="T3382">
        <v>9</v>
      </c>
      <c r="U3382">
        <v>0.2</v>
      </c>
      <c r="V3382">
        <v>7.2144000000000013</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s="4">
        <v>2.8960000000000004</v>
      </c>
      <c r="T3383">
        <v>1</v>
      </c>
      <c r="U3383">
        <v>0.2</v>
      </c>
      <c r="V3383">
        <v>0.97739999999999994</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s="4">
        <v>17.940000000000001</v>
      </c>
      <c r="T3384">
        <v>3</v>
      </c>
      <c r="U3384">
        <v>0</v>
      </c>
      <c r="V3384">
        <v>8.7906000000000013</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s="4">
        <v>384.17399999999998</v>
      </c>
      <c r="T3385">
        <v>7</v>
      </c>
      <c r="U3385">
        <v>0.1</v>
      </c>
      <c r="V3385">
        <v>29.880199999999981</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s="4">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s="4">
        <v>580.67200000000003</v>
      </c>
      <c r="T3387">
        <v>4</v>
      </c>
      <c r="U3387">
        <v>0.2</v>
      </c>
      <c r="V3387">
        <v>65.325599999999895</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s="4">
        <v>18.936</v>
      </c>
      <c r="T3388">
        <v>3</v>
      </c>
      <c r="U3388">
        <v>0.2</v>
      </c>
      <c r="V3388">
        <v>5.9174999999999986</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s="4">
        <v>222.38400000000001</v>
      </c>
      <c r="T3389">
        <v>2</v>
      </c>
      <c r="U3389">
        <v>0.2</v>
      </c>
      <c r="V3389">
        <v>16.678799999999995</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s="4">
        <v>50.454000000000015</v>
      </c>
      <c r="T3390">
        <v>6</v>
      </c>
      <c r="U3390">
        <v>0.7</v>
      </c>
      <c r="V3390">
        <v>-33.635999999999996</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s="4">
        <v>154.76400000000001</v>
      </c>
      <c r="T3391">
        <v>3</v>
      </c>
      <c r="U3391">
        <v>0.4</v>
      </c>
      <c r="V3391">
        <v>-36.11160000000001</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s="4">
        <v>6.8480000000000008</v>
      </c>
      <c r="T3392">
        <v>2</v>
      </c>
      <c r="U3392">
        <v>0.2</v>
      </c>
      <c r="V3392">
        <v>2.1399999999999992</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s="4">
        <v>1091.1680000000001</v>
      </c>
      <c r="T3393">
        <v>4</v>
      </c>
      <c r="U3393">
        <v>0.2</v>
      </c>
      <c r="V3393">
        <v>68.197999999999979</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s="4">
        <v>219.16800000000001</v>
      </c>
      <c r="T3394">
        <v>2</v>
      </c>
      <c r="U3394">
        <v>0.2</v>
      </c>
      <c r="V3394">
        <v>-43.833600000000018</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s="4">
        <v>6.9279999999999982</v>
      </c>
      <c r="T3395">
        <v>1</v>
      </c>
      <c r="U3395">
        <v>0.8</v>
      </c>
      <c r="V3395">
        <v>-11.084800000000005</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s="4">
        <v>40.032000000000004</v>
      </c>
      <c r="T3396">
        <v>6</v>
      </c>
      <c r="U3396">
        <v>0.2</v>
      </c>
      <c r="V3396">
        <v>15.011999999999999</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s="4">
        <v>443.92</v>
      </c>
      <c r="T3397">
        <v>4</v>
      </c>
      <c r="U3397">
        <v>0</v>
      </c>
      <c r="V3397">
        <v>13.317600000000027</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s="4">
        <v>169.99</v>
      </c>
      <c r="T3398">
        <v>1</v>
      </c>
      <c r="U3398">
        <v>0</v>
      </c>
      <c r="V3398">
        <v>78.195399999999992</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s="4">
        <v>25.92</v>
      </c>
      <c r="T3399">
        <v>4</v>
      </c>
      <c r="U3399">
        <v>0</v>
      </c>
      <c r="V3399">
        <v>12.441600000000001</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s="4">
        <v>36.99</v>
      </c>
      <c r="T3400">
        <v>1</v>
      </c>
      <c r="U3400">
        <v>0</v>
      </c>
      <c r="V3400">
        <v>9.9873000000000012</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s="4">
        <v>629.09999999999991</v>
      </c>
      <c r="T3401">
        <v>6</v>
      </c>
      <c r="U3401">
        <v>0</v>
      </c>
      <c r="V3401">
        <v>301.96799999999996</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s="4">
        <v>193.95000000000002</v>
      </c>
      <c r="T3402">
        <v>3</v>
      </c>
      <c r="U3402">
        <v>0</v>
      </c>
      <c r="V3402">
        <v>9.6974999999999838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s="4">
        <v>5.46</v>
      </c>
      <c r="T3403">
        <v>3</v>
      </c>
      <c r="U3403">
        <v>0</v>
      </c>
      <c r="V3403">
        <v>1.4742000000000002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s="4">
        <v>22.288</v>
      </c>
      <c r="T3404">
        <v>7</v>
      </c>
      <c r="U3404">
        <v>0.6</v>
      </c>
      <c r="V3404">
        <v>-8.9151999999999987</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s="4">
        <v>65.424000000000007</v>
      </c>
      <c r="T3405">
        <v>4</v>
      </c>
      <c r="U3405">
        <v>0.6</v>
      </c>
      <c r="V3405">
        <v>-52.339199999999991</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s="4">
        <v>77.88</v>
      </c>
      <c r="T3406">
        <v>2</v>
      </c>
      <c r="U3406">
        <v>0</v>
      </c>
      <c r="V3406">
        <v>3.8939999999999912</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s="4">
        <v>281.37199999999996</v>
      </c>
      <c r="T3407">
        <v>2</v>
      </c>
      <c r="U3407">
        <v>0.3</v>
      </c>
      <c r="V3407">
        <v>-12.058799999999991</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s="4">
        <v>281.37199999999996</v>
      </c>
      <c r="T3408">
        <v>2</v>
      </c>
      <c r="U3408">
        <v>0.3</v>
      </c>
      <c r="V3408">
        <v>-12.058799999999991</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s="4">
        <v>7.4880000000000013</v>
      </c>
      <c r="T3409">
        <v>8</v>
      </c>
      <c r="U3409">
        <v>0.7</v>
      </c>
      <c r="V3409">
        <v>-5.2415999999999983</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s="4">
        <v>22.336000000000002</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s="4">
        <v>10.368000000000002</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s="4">
        <v>65.789999999999992</v>
      </c>
      <c r="T3412">
        <v>9</v>
      </c>
      <c r="U3412">
        <v>0</v>
      </c>
      <c r="V3412">
        <v>30.263399999999997</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s="4">
        <v>271.98400000000004</v>
      </c>
      <c r="T3413">
        <v>2</v>
      </c>
      <c r="U3413">
        <v>0.2</v>
      </c>
      <c r="V3413">
        <v>88.394799999999975</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s="4">
        <v>11.76</v>
      </c>
      <c r="T3414">
        <v>4</v>
      </c>
      <c r="U3414">
        <v>0</v>
      </c>
      <c r="V3414">
        <v>3.1752000000000002</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s="4">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s="4">
        <v>48.64</v>
      </c>
      <c r="T3416">
        <v>2</v>
      </c>
      <c r="U3416">
        <v>0.2</v>
      </c>
      <c r="V3416">
        <v>15.807999999999996</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s="4">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s="4">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s="4">
        <v>43.560000000000009</v>
      </c>
      <c r="T3419">
        <v>5</v>
      </c>
      <c r="U3419">
        <v>0.2</v>
      </c>
      <c r="V3419">
        <v>3.2669999999999995</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s="4">
        <v>5.84</v>
      </c>
      <c r="T3420">
        <v>2</v>
      </c>
      <c r="U3420">
        <v>0.2</v>
      </c>
      <c r="V3420">
        <v>0.72999999999999954</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s="4">
        <v>271.76400000000001</v>
      </c>
      <c r="T3421">
        <v>2</v>
      </c>
      <c r="U3421">
        <v>0.1</v>
      </c>
      <c r="V3421">
        <v>60.391999999999967</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s="4">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s="4">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s="4">
        <v>131.6</v>
      </c>
      <c r="T3424">
        <v>7</v>
      </c>
      <c r="U3424">
        <v>0</v>
      </c>
      <c r="V3424">
        <v>7.8960000000000008</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s="4">
        <v>22.72</v>
      </c>
      <c r="T3425">
        <v>4</v>
      </c>
      <c r="U3425">
        <v>0.2</v>
      </c>
      <c r="V3425">
        <v>7.3839999999999986</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s="4">
        <v>558.4</v>
      </c>
      <c r="T3426">
        <v>2</v>
      </c>
      <c r="U3426">
        <v>0.2</v>
      </c>
      <c r="V3426">
        <v>41.880000000000024</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s="4">
        <v>15.24</v>
      </c>
      <c r="T3427">
        <v>4</v>
      </c>
      <c r="U3427">
        <v>0</v>
      </c>
      <c r="V3427">
        <v>6.8579999999999988</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s="4">
        <v>1408.1</v>
      </c>
      <c r="T3428">
        <v>10</v>
      </c>
      <c r="U3428">
        <v>0</v>
      </c>
      <c r="V3428">
        <v>394.26800000000003</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s="4">
        <v>32.896000000000001</v>
      </c>
      <c r="T3429">
        <v>4</v>
      </c>
      <c r="U3429">
        <v>0.2</v>
      </c>
      <c r="V3429">
        <v>11.102399999999996</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s="4">
        <v>215.148</v>
      </c>
      <c r="T3430">
        <v>2</v>
      </c>
      <c r="U3430">
        <v>0.4</v>
      </c>
      <c r="V3430">
        <v>-103.98819999999998</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s="4">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s="4">
        <v>29.79</v>
      </c>
      <c r="T3432">
        <v>3</v>
      </c>
      <c r="U3432">
        <v>0</v>
      </c>
      <c r="V3432">
        <v>8.6390999999999956</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s="4">
        <v>128.9</v>
      </c>
      <c r="T3433">
        <v>2</v>
      </c>
      <c r="U3433">
        <v>0</v>
      </c>
      <c r="V3433">
        <v>15.468000000000004</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s="4">
        <v>60.12</v>
      </c>
      <c r="T3434">
        <v>9</v>
      </c>
      <c r="U3434">
        <v>0</v>
      </c>
      <c r="V3434">
        <v>28.857599999999998</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s="4">
        <v>24.816000000000003</v>
      </c>
      <c r="T3435">
        <v>3</v>
      </c>
      <c r="U3435">
        <v>0.2</v>
      </c>
      <c r="V3435">
        <v>8.3753999999999991</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s="4">
        <v>14.976000000000003</v>
      </c>
      <c r="T3436">
        <v>6</v>
      </c>
      <c r="U3436">
        <v>0.2</v>
      </c>
      <c r="V3436">
        <v>5.4287999999999981</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s="4">
        <v>15.079999999999998</v>
      </c>
      <c r="T3437">
        <v>2</v>
      </c>
      <c r="U3437">
        <v>0.8</v>
      </c>
      <c r="V3437">
        <v>-22.620000000000005</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s="4">
        <v>24.288</v>
      </c>
      <c r="T3438">
        <v>3</v>
      </c>
      <c r="U3438">
        <v>0.6</v>
      </c>
      <c r="V3438">
        <v>-12.751199999999997</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s="4">
        <v>16.192</v>
      </c>
      <c r="T3439">
        <v>2</v>
      </c>
      <c r="U3439">
        <v>0.6</v>
      </c>
      <c r="V3439">
        <v>-8.5007999999999981</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s="4">
        <v>251.00599999999997</v>
      </c>
      <c r="T3440">
        <v>2</v>
      </c>
      <c r="U3440">
        <v>0.3</v>
      </c>
      <c r="V3440">
        <v>-68.130199999999988</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s="4">
        <v>54.192</v>
      </c>
      <c r="T3441">
        <v>6</v>
      </c>
      <c r="U3441">
        <v>0.2</v>
      </c>
      <c r="V3441">
        <v>4.0643999999999973</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s="4">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s="4">
        <v>108.92</v>
      </c>
      <c r="T3443">
        <v>14</v>
      </c>
      <c r="U3443">
        <v>0</v>
      </c>
      <c r="V3443">
        <v>49.013999999999996</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s="4">
        <v>16.740000000000002</v>
      </c>
      <c r="T3444">
        <v>3</v>
      </c>
      <c r="U3444">
        <v>0</v>
      </c>
      <c r="V3444">
        <v>8.370000000000001</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s="4">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s="4">
        <v>84.784000000000006</v>
      </c>
      <c r="T3446">
        <v>2</v>
      </c>
      <c r="U3446">
        <v>0.2</v>
      </c>
      <c r="V3446">
        <v>-16.956800000000005</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s="4">
        <v>29.900000000000002</v>
      </c>
      <c r="T3447">
        <v>5</v>
      </c>
      <c r="U3447">
        <v>0</v>
      </c>
      <c r="V3447">
        <v>5.0829999999999975</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s="4">
        <v>70.88</v>
      </c>
      <c r="T3448">
        <v>2</v>
      </c>
      <c r="U3448">
        <v>0</v>
      </c>
      <c r="V3448">
        <v>33.313599999999994</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s="4">
        <v>3.76</v>
      </c>
      <c r="T3449">
        <v>2</v>
      </c>
      <c r="U3449">
        <v>0</v>
      </c>
      <c r="V3449">
        <v>1.0903999999999998</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s="4">
        <v>27.263999999999999</v>
      </c>
      <c r="T3450">
        <v>2</v>
      </c>
      <c r="U3450">
        <v>0.2</v>
      </c>
      <c r="V3450">
        <v>8.8607999999999976</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s="4">
        <v>56.65</v>
      </c>
      <c r="T3451">
        <v>5</v>
      </c>
      <c r="U3451">
        <v>0</v>
      </c>
      <c r="V3451">
        <v>24.359500000000004</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s="4">
        <v>14.97</v>
      </c>
      <c r="T3452">
        <v>1</v>
      </c>
      <c r="U3452">
        <v>0</v>
      </c>
      <c r="V3452">
        <v>4.1916000000000011</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s="4">
        <v>4.0199999999999996</v>
      </c>
      <c r="T3453">
        <v>2</v>
      </c>
      <c r="U3453">
        <v>0</v>
      </c>
      <c r="V3453">
        <v>1.9697999999999998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s="4">
        <v>471.92</v>
      </c>
      <c r="T3454">
        <v>2</v>
      </c>
      <c r="U3454">
        <v>0.2</v>
      </c>
      <c r="V3454">
        <v>29.495000000000019</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s="4">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s="4">
        <v>5.16</v>
      </c>
      <c r="T3456">
        <v>3</v>
      </c>
      <c r="U3456">
        <v>0.2</v>
      </c>
      <c r="V3456">
        <v>0.83849999999999936</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s="4">
        <v>16.496000000000002</v>
      </c>
      <c r="T3457">
        <v>2</v>
      </c>
      <c r="U3457">
        <v>0.2</v>
      </c>
      <c r="V3457">
        <v>5.5673999999999992</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s="4">
        <v>71.975999999999999</v>
      </c>
      <c r="T3458">
        <v>3</v>
      </c>
      <c r="U3458">
        <v>0.2</v>
      </c>
      <c r="V3458">
        <v>19.793400000000005</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s="4">
        <v>22.512000000000004</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s="4">
        <v>3.4440000000000008</v>
      </c>
      <c r="T3460">
        <v>2</v>
      </c>
      <c r="U3460">
        <v>0.7</v>
      </c>
      <c r="V3460">
        <v>-2.7551999999999994</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s="4">
        <v>538.19400000000007</v>
      </c>
      <c r="T3461">
        <v>2</v>
      </c>
      <c r="U3461">
        <v>0.7</v>
      </c>
      <c r="V3461">
        <v>-412.61539999999991</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s="4">
        <v>47.984000000000002</v>
      </c>
      <c r="T3462">
        <v>2</v>
      </c>
      <c r="U3462">
        <v>0.2</v>
      </c>
      <c r="V3462">
        <v>14.395200000000004</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s="4">
        <v>492.76800000000003</v>
      </c>
      <c r="T3463">
        <v>4</v>
      </c>
      <c r="U3463">
        <v>0.2</v>
      </c>
      <c r="V3463">
        <v>55.436399999999935</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s="4">
        <v>286.78999999999996</v>
      </c>
      <c r="T3464">
        <v>7</v>
      </c>
      <c r="U3464">
        <v>0</v>
      </c>
      <c r="V3464">
        <v>74.565400000000011</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s="4">
        <v>5.08</v>
      </c>
      <c r="T3465">
        <v>1</v>
      </c>
      <c r="U3465">
        <v>0.2</v>
      </c>
      <c r="V3465">
        <v>1.6509999999999998</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s="4">
        <v>47.992000000000004</v>
      </c>
      <c r="T3466">
        <v>1</v>
      </c>
      <c r="U3466">
        <v>0.2</v>
      </c>
      <c r="V3466">
        <v>7.198799999999995</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s="4">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s="4">
        <v>361.96</v>
      </c>
      <c r="T3468">
        <v>2</v>
      </c>
      <c r="U3468">
        <v>0</v>
      </c>
      <c r="V3468">
        <v>83.25079999999997</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s="4">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s="4">
        <v>133.38</v>
      </c>
      <c r="T3470">
        <v>6</v>
      </c>
      <c r="U3470">
        <v>0</v>
      </c>
      <c r="V3470">
        <v>58.687200000000011</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s="4">
        <v>47.952000000000005</v>
      </c>
      <c r="T3471">
        <v>3</v>
      </c>
      <c r="U3471">
        <v>0.2</v>
      </c>
      <c r="V3471">
        <v>16.183799999999998</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s="4">
        <v>16.739999999999998</v>
      </c>
      <c r="T3472">
        <v>2</v>
      </c>
      <c r="U3472">
        <v>0</v>
      </c>
      <c r="V3472">
        <v>4.3523999999999994</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s="4">
        <v>10.848000000000001</v>
      </c>
      <c r="T3473">
        <v>2</v>
      </c>
      <c r="U3473">
        <v>0.2</v>
      </c>
      <c r="V3473">
        <v>3.5255999999999994</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s="4">
        <v>18.544</v>
      </c>
      <c r="T3474">
        <v>2</v>
      </c>
      <c r="U3474">
        <v>0.2</v>
      </c>
      <c r="V3474">
        <v>3.0133999999999981</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s="4">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s="4">
        <v>99.98</v>
      </c>
      <c r="T3476">
        <v>2</v>
      </c>
      <c r="U3476">
        <v>0</v>
      </c>
      <c r="V3476">
        <v>42.991400000000006</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s="4">
        <v>34.950000000000003</v>
      </c>
      <c r="T3477">
        <v>5</v>
      </c>
      <c r="U3477">
        <v>0</v>
      </c>
      <c r="V3477">
        <v>15.378000000000004</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s="4">
        <v>152</v>
      </c>
      <c r="T3478">
        <v>5</v>
      </c>
      <c r="U3478">
        <v>0</v>
      </c>
      <c r="V3478">
        <v>69.919999999999987</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s="4">
        <v>92.52</v>
      </c>
      <c r="T3479">
        <v>9</v>
      </c>
      <c r="U3479">
        <v>0</v>
      </c>
      <c r="V3479">
        <v>18.503999999999991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s="4">
        <v>8.56</v>
      </c>
      <c r="T3480">
        <v>2</v>
      </c>
      <c r="U3480">
        <v>0</v>
      </c>
      <c r="V3480">
        <v>2.4823999999999993</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s="4">
        <v>45.36</v>
      </c>
      <c r="T3481">
        <v>7</v>
      </c>
      <c r="U3481">
        <v>0</v>
      </c>
      <c r="V3481">
        <v>21.772800000000004</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s="4">
        <v>1421.6640000000002</v>
      </c>
      <c r="T3482">
        <v>6</v>
      </c>
      <c r="U3482">
        <v>0.2</v>
      </c>
      <c r="V3482">
        <v>-195.47879999999998</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s="4">
        <v>8.9600000000000009</v>
      </c>
      <c r="T3483">
        <v>2</v>
      </c>
      <c r="U3483">
        <v>0</v>
      </c>
      <c r="V3483">
        <v>2.7775999999999996</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s="4">
        <v>579.94999999999993</v>
      </c>
      <c r="T3484">
        <v>5</v>
      </c>
      <c r="U3484">
        <v>0</v>
      </c>
      <c r="V3484">
        <v>168.18549999999993</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s="4">
        <v>29.12</v>
      </c>
      <c r="T3485">
        <v>4</v>
      </c>
      <c r="U3485">
        <v>0</v>
      </c>
      <c r="V3485">
        <v>12.521600000000003</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s="4">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s="4">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s="4">
        <v>36.192</v>
      </c>
      <c r="T3488">
        <v>1</v>
      </c>
      <c r="U3488">
        <v>0.2</v>
      </c>
      <c r="V3488">
        <v>2.7143999999999995</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s="4">
        <v>147.184</v>
      </c>
      <c r="T3489">
        <v>2</v>
      </c>
      <c r="U3489">
        <v>0.2</v>
      </c>
      <c r="V3489">
        <v>-29.436800000000012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s="4">
        <v>408.42200000000003</v>
      </c>
      <c r="T3490">
        <v>2</v>
      </c>
      <c r="U3490">
        <v>0.3</v>
      </c>
      <c r="V3490">
        <v>-5.8346000000000231</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s="4">
        <v>382.11599999999999</v>
      </c>
      <c r="T3491">
        <v>6</v>
      </c>
      <c r="U3491">
        <v>0.3</v>
      </c>
      <c r="V3491">
        <v>-92.799600000000027</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s="4">
        <v>68.599999999999994</v>
      </c>
      <c r="T3492">
        <v>5</v>
      </c>
      <c r="U3492">
        <v>0.2</v>
      </c>
      <c r="V3492">
        <v>6.0024999999999977</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s="4">
        <v>435.50400000000002</v>
      </c>
      <c r="T3493">
        <v>3</v>
      </c>
      <c r="U3493">
        <v>0.2</v>
      </c>
      <c r="V3493">
        <v>48.994199999999921</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s="4">
        <v>11.168000000000001</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s="4">
        <v>72</v>
      </c>
      <c r="T3495">
        <v>4</v>
      </c>
      <c r="U3495">
        <v>0</v>
      </c>
      <c r="V3495">
        <v>12.959999999999994</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s="4">
        <v>655.90000000000009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s="4">
        <v>603.91999999999996</v>
      </c>
      <c r="T3497">
        <v>4</v>
      </c>
      <c r="U3497">
        <v>0</v>
      </c>
      <c r="V3497">
        <v>181.17599999999993</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s="4">
        <v>513.024</v>
      </c>
      <c r="T3498">
        <v>2</v>
      </c>
      <c r="U3498">
        <v>0.2</v>
      </c>
      <c r="V3498">
        <v>12.82559999999998</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s="4">
        <v>487.91999999999996</v>
      </c>
      <c r="T3499">
        <v>6</v>
      </c>
      <c r="U3499">
        <v>0</v>
      </c>
      <c r="V3499">
        <v>136.61759999999998</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s="4">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s="4">
        <v>209.96999999999997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s="4">
        <v>62.94</v>
      </c>
      <c r="T3502">
        <v>3</v>
      </c>
      <c r="U3502">
        <v>0</v>
      </c>
      <c r="V3502">
        <v>30.211199999999998</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s="4">
        <v>25.919999999999998</v>
      </c>
      <c r="T3503">
        <v>9</v>
      </c>
      <c r="U3503">
        <v>0</v>
      </c>
      <c r="V3503">
        <v>7.7759999999999989</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s="4">
        <v>10.368000000000002</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s="4">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s="4">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s="4">
        <v>201.584</v>
      </c>
      <c r="T3507">
        <v>2</v>
      </c>
      <c r="U3507">
        <v>0.2</v>
      </c>
      <c r="V3507">
        <v>20.158400000000015</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s="4">
        <v>3.3919999999999995</v>
      </c>
      <c r="T3508">
        <v>4</v>
      </c>
      <c r="U3508">
        <v>0.8</v>
      </c>
      <c r="V3508">
        <v>-5.088000000000001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s="4">
        <v>193.06559999999999</v>
      </c>
      <c r="T3509">
        <v>4</v>
      </c>
      <c r="U3509">
        <v>0.32</v>
      </c>
      <c r="V3509">
        <v>-19.874399999999994</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s="4">
        <v>15.552000000000003</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s="4">
        <v>11.648000000000001</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s="4">
        <v>418.8</v>
      </c>
      <c r="T3512">
        <v>2</v>
      </c>
      <c r="U3512">
        <v>0.4</v>
      </c>
      <c r="V3512">
        <v>-97.71999999999997</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s="4">
        <v>509.48800000000006</v>
      </c>
      <c r="T3513">
        <v>7</v>
      </c>
      <c r="U3513">
        <v>0.2</v>
      </c>
      <c r="V3513">
        <v>-127.37200000000001</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s="4">
        <v>825.17399999999998</v>
      </c>
      <c r="T3514">
        <v>9</v>
      </c>
      <c r="U3514">
        <v>0.3</v>
      </c>
      <c r="V3514">
        <v>-117.88199999999998</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s="4">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s="4">
        <v>6.911999999999999</v>
      </c>
      <c r="T3516">
        <v>3</v>
      </c>
      <c r="U3516">
        <v>0.2</v>
      </c>
      <c r="V3516">
        <v>0.86399999999999988</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s="4">
        <v>66.300000000000011</v>
      </c>
      <c r="T3517">
        <v>3</v>
      </c>
      <c r="U3517">
        <v>0</v>
      </c>
      <c r="V3517">
        <v>8.6190000000000033</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s="4">
        <v>30.816000000000003</v>
      </c>
      <c r="T3518">
        <v>9</v>
      </c>
      <c r="U3518">
        <v>0.2</v>
      </c>
      <c r="V3518">
        <v>9.6299999999999955</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s="4">
        <v>44.783999999999999</v>
      </c>
      <c r="T3519">
        <v>2</v>
      </c>
      <c r="U3519">
        <v>0.2</v>
      </c>
      <c r="V3519">
        <v>4.4783999999999988</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s="4">
        <v>569.53599999999994</v>
      </c>
      <c r="T3520">
        <v>4</v>
      </c>
      <c r="U3520">
        <v>0.2</v>
      </c>
      <c r="V3520">
        <v>64.072799999999944</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s="4">
        <v>796.42500000000007</v>
      </c>
      <c r="T3521">
        <v>7</v>
      </c>
      <c r="U3521">
        <v>0.5</v>
      </c>
      <c r="V3521">
        <v>-525.6405000000002</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s="4">
        <v>12.832000000000001</v>
      </c>
      <c r="T3522">
        <v>2</v>
      </c>
      <c r="U3522">
        <v>0.2</v>
      </c>
      <c r="V3522">
        <v>4.3307999999999982</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s="4">
        <v>40.46</v>
      </c>
      <c r="T3523">
        <v>7</v>
      </c>
      <c r="U3523">
        <v>0</v>
      </c>
      <c r="V3523">
        <v>19.825400000000002</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s="4">
        <v>404.93999999999994</v>
      </c>
      <c r="T3524">
        <v>3</v>
      </c>
      <c r="U3524">
        <v>0</v>
      </c>
      <c r="V3524">
        <v>109.33379999999998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s="4">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s="4">
        <v>657.55200000000013</v>
      </c>
      <c r="T3526">
        <v>6</v>
      </c>
      <c r="U3526">
        <v>0.2</v>
      </c>
      <c r="V3526">
        <v>49.316399999999987</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s="4">
        <v>599.97</v>
      </c>
      <c r="T3527">
        <v>3</v>
      </c>
      <c r="U3527">
        <v>0</v>
      </c>
      <c r="V3527">
        <v>257.98710000000005</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s="4">
        <v>38.97</v>
      </c>
      <c r="T3528">
        <v>3</v>
      </c>
      <c r="U3528">
        <v>0</v>
      </c>
      <c r="V3528">
        <v>0.77940000000000076</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s="4">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s="4">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s="4">
        <v>87.168000000000006</v>
      </c>
      <c r="T3531">
        <v>3</v>
      </c>
      <c r="U3531">
        <v>0.2</v>
      </c>
      <c r="V3531">
        <v>10.895999999999987</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s="4">
        <v>21.400000000000002</v>
      </c>
      <c r="T3532">
        <v>5</v>
      </c>
      <c r="U3532">
        <v>0</v>
      </c>
      <c r="V3532">
        <v>6.2059999999999977</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s="4">
        <v>54.900000000000006</v>
      </c>
      <c r="T3533">
        <v>5</v>
      </c>
      <c r="U3533">
        <v>0</v>
      </c>
      <c r="V3533">
        <v>15.372000000000003</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s="4">
        <v>287.96800000000002</v>
      </c>
      <c r="T3534">
        <v>4</v>
      </c>
      <c r="U3534">
        <v>0.2</v>
      </c>
      <c r="V3534">
        <v>97.189199999999985</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s="4">
        <v>13.12</v>
      </c>
      <c r="T3535">
        <v>4</v>
      </c>
      <c r="U3535">
        <v>0</v>
      </c>
      <c r="V3535">
        <v>3.8047999999999984</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s="4">
        <v>10.75</v>
      </c>
      <c r="T3536">
        <v>5</v>
      </c>
      <c r="U3536">
        <v>0</v>
      </c>
      <c r="V3536">
        <v>3.547499999999999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s="4">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s="4">
        <v>40.74</v>
      </c>
      <c r="T3538">
        <v>3</v>
      </c>
      <c r="U3538">
        <v>0</v>
      </c>
      <c r="V3538">
        <v>0.4073999999999991</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s="4">
        <v>83.25</v>
      </c>
      <c r="T3539">
        <v>3</v>
      </c>
      <c r="U3539">
        <v>0</v>
      </c>
      <c r="V3539">
        <v>14.984999999999992</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s="4">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s="4">
        <v>20.65</v>
      </c>
      <c r="T3541">
        <v>5</v>
      </c>
      <c r="U3541">
        <v>0</v>
      </c>
      <c r="V3541">
        <v>9.4989999999999988</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s="4">
        <v>45.36</v>
      </c>
      <c r="T3542">
        <v>7</v>
      </c>
      <c r="U3542">
        <v>0</v>
      </c>
      <c r="V3542">
        <v>21.772800000000004</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s="4">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s="4">
        <v>99.372</v>
      </c>
      <c r="T3544">
        <v>2</v>
      </c>
      <c r="U3544">
        <v>0.3</v>
      </c>
      <c r="V3544">
        <v>-7.0979999999999919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s="4">
        <v>2.6720000000000002</v>
      </c>
      <c r="T3545">
        <v>1</v>
      </c>
      <c r="U3545">
        <v>0.2</v>
      </c>
      <c r="V3545">
        <v>0.36739999999999962</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s="4">
        <v>28.672000000000004</v>
      </c>
      <c r="T3546">
        <v>8</v>
      </c>
      <c r="U3546">
        <v>0.2</v>
      </c>
      <c r="V3546">
        <v>10.393600000000001</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s="4">
        <v>29.311999999999994</v>
      </c>
      <c r="T3547">
        <v>8</v>
      </c>
      <c r="U3547">
        <v>0.8</v>
      </c>
      <c r="V3547">
        <v>-74.74560000000001</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s="4">
        <v>105.98</v>
      </c>
      <c r="T3548">
        <v>7</v>
      </c>
      <c r="U3548">
        <v>0</v>
      </c>
      <c r="V3548">
        <v>4.2391999999999932</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s="4">
        <v>35.06</v>
      </c>
      <c r="T3549">
        <v>2</v>
      </c>
      <c r="U3549">
        <v>0</v>
      </c>
      <c r="V3549">
        <v>10.517999999999997</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s="4">
        <v>33.94</v>
      </c>
      <c r="T3550">
        <v>1</v>
      </c>
      <c r="U3550">
        <v>0</v>
      </c>
      <c r="V3550">
        <v>9.1637999999999984</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s="4">
        <v>30</v>
      </c>
      <c r="T3551">
        <v>8</v>
      </c>
      <c r="U3551">
        <v>0</v>
      </c>
      <c r="V3551">
        <v>14.399999999999999</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s="4">
        <v>45.527999999999999</v>
      </c>
      <c r="T3552">
        <v>3</v>
      </c>
      <c r="U3552">
        <v>0.2</v>
      </c>
      <c r="V3552">
        <v>15.934799999999997</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s="4">
        <v>844.11599999999987</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s="4">
        <v>812.73599999999999</v>
      </c>
      <c r="T3554">
        <v>8</v>
      </c>
      <c r="U3554">
        <v>0.2</v>
      </c>
      <c r="V3554">
        <v>60.955199999999962</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s="4">
        <v>7.4760000000000018</v>
      </c>
      <c r="T3555">
        <v>1</v>
      </c>
      <c r="U3555">
        <v>0.7</v>
      </c>
      <c r="V3555">
        <v>-5.9807999999999986</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s="4">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s="4">
        <v>604.75199999999995</v>
      </c>
      <c r="T3557">
        <v>6</v>
      </c>
      <c r="U3557">
        <v>0.2</v>
      </c>
      <c r="V3557">
        <v>37.797000000000025</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s="4">
        <v>45.36</v>
      </c>
      <c r="T3558">
        <v>7</v>
      </c>
      <c r="U3558">
        <v>0</v>
      </c>
      <c r="V3558">
        <v>21.772800000000004</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s="4">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s="4">
        <v>21.792000000000002</v>
      </c>
      <c r="T3560">
        <v>4</v>
      </c>
      <c r="U3560">
        <v>0.2</v>
      </c>
      <c r="V3560">
        <v>7.6271999999999984</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s="4">
        <v>439.8</v>
      </c>
      <c r="T3561">
        <v>4</v>
      </c>
      <c r="U3561">
        <v>0</v>
      </c>
      <c r="V3561">
        <v>145.13400000000001</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s="4">
        <v>8.2560000000000002</v>
      </c>
      <c r="T3562">
        <v>4</v>
      </c>
      <c r="U3562">
        <v>0.2</v>
      </c>
      <c r="V3562">
        <v>0.61920000000000019</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s="4">
        <v>25.560000000000002</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s="4">
        <v>4.3680000000000012</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s="4">
        <v>11.520000000000001</v>
      </c>
      <c r="T3565">
        <v>4</v>
      </c>
      <c r="U3565">
        <v>0.2</v>
      </c>
      <c r="V3565">
        <v>3.7439999999999993</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s="4">
        <v>12.96</v>
      </c>
      <c r="T3566">
        <v>2</v>
      </c>
      <c r="U3566">
        <v>0</v>
      </c>
      <c r="V3566">
        <v>6.2208000000000006</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s="4">
        <v>3.96</v>
      </c>
      <c r="T3567">
        <v>2</v>
      </c>
      <c r="U3567">
        <v>0</v>
      </c>
      <c r="V3567">
        <v>7.9200000000000159E-2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s="4">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s="4">
        <v>15.008000000000003</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s="4">
        <v>59.98</v>
      </c>
      <c r="T3570">
        <v>2</v>
      </c>
      <c r="U3570">
        <v>0</v>
      </c>
      <c r="V3570">
        <v>26.391200000000005</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s="4">
        <v>2395.2000000000003</v>
      </c>
      <c r="T3571">
        <v>6</v>
      </c>
      <c r="U3571">
        <v>0.2</v>
      </c>
      <c r="V3571">
        <v>209.58000000000004</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s="4">
        <v>1687.8</v>
      </c>
      <c r="T3572">
        <v>4</v>
      </c>
      <c r="U3572">
        <v>0</v>
      </c>
      <c r="V3572">
        <v>742.63200000000006</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s="4">
        <v>7.9920000000000009</v>
      </c>
      <c r="T3573">
        <v>1</v>
      </c>
      <c r="U3573">
        <v>0.2</v>
      </c>
      <c r="V3573">
        <v>2.6972999999999994</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s="4">
        <v>5.1840000000000011</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s="4">
        <v>11.68</v>
      </c>
      <c r="T3575">
        <v>2</v>
      </c>
      <c r="U3575">
        <v>0</v>
      </c>
      <c r="V3575">
        <v>5.4895999999999994</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s="4">
        <v>104.80000000000001</v>
      </c>
      <c r="T3576">
        <v>10</v>
      </c>
      <c r="U3576">
        <v>0</v>
      </c>
      <c r="V3576">
        <v>26.200000000000003</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s="4">
        <v>14.496000000000002</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s="4">
        <v>4.7840000000000007</v>
      </c>
      <c r="T3578">
        <v>1</v>
      </c>
      <c r="U3578">
        <v>0.2</v>
      </c>
      <c r="V3578">
        <v>1.5547999999999997</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s="4">
        <v>4.7300000000000004</v>
      </c>
      <c r="T3579">
        <v>1</v>
      </c>
      <c r="U3579">
        <v>0</v>
      </c>
      <c r="V3579">
        <v>2.3177000000000003</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s="4">
        <v>7.89</v>
      </c>
      <c r="T3580">
        <v>1</v>
      </c>
      <c r="U3580">
        <v>0</v>
      </c>
      <c r="V3580">
        <v>0.31559999999999899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s="4">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s="4">
        <v>2430.08</v>
      </c>
      <c r="T3582">
        <v>8</v>
      </c>
      <c r="U3582">
        <v>0</v>
      </c>
      <c r="V3582">
        <v>388.81280000000015</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s="4">
        <v>104.85</v>
      </c>
      <c r="T3583">
        <v>1</v>
      </c>
      <c r="U3583">
        <v>0</v>
      </c>
      <c r="V3583">
        <v>50.327999999999996</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s="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s="4">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s="4">
        <v>191.96</v>
      </c>
      <c r="T3586">
        <v>2</v>
      </c>
      <c r="U3586">
        <v>0</v>
      </c>
      <c r="V3586">
        <v>32.633199999999988</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s="4">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s="4">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s="4">
        <v>1169.694</v>
      </c>
      <c r="T3589">
        <v>3</v>
      </c>
      <c r="U3589">
        <v>0.4</v>
      </c>
      <c r="V3589">
        <v>-253.43369999999993</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s="4">
        <v>1665.62</v>
      </c>
      <c r="T3590">
        <v>2</v>
      </c>
      <c r="U3590">
        <v>0</v>
      </c>
      <c r="V3590">
        <v>33.312400000000025</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s="4">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s="4">
        <v>1443.96</v>
      </c>
      <c r="T3592">
        <v>12</v>
      </c>
      <c r="U3592">
        <v>0</v>
      </c>
      <c r="V3592">
        <v>375.42959999999994</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s="4">
        <v>2.92</v>
      </c>
      <c r="T3593">
        <v>1</v>
      </c>
      <c r="U3593">
        <v>0.2</v>
      </c>
      <c r="V3593">
        <v>0.36499999999999977</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s="4">
        <v>465.18</v>
      </c>
      <c r="T3594">
        <v>3</v>
      </c>
      <c r="U3594">
        <v>0</v>
      </c>
      <c r="V3594">
        <v>120.94680000000001</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s="4">
        <v>22.428000000000004</v>
      </c>
      <c r="T3595">
        <v>3</v>
      </c>
      <c r="U3595">
        <v>0.7</v>
      </c>
      <c r="V3595">
        <v>-17.942399999999992</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s="4">
        <v>37.52000000000001</v>
      </c>
      <c r="T3596">
        <v>5</v>
      </c>
      <c r="U3596">
        <v>0.2</v>
      </c>
      <c r="V3596">
        <v>3.7519999999999989</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s="4">
        <v>2.6240000000000001</v>
      </c>
      <c r="T3597">
        <v>1</v>
      </c>
      <c r="U3597">
        <v>0.2</v>
      </c>
      <c r="V3597">
        <v>0.42639999999999978</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s="4">
        <v>15.552000000000003</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s="4">
        <v>64.704000000000008</v>
      </c>
      <c r="T3599">
        <v>6</v>
      </c>
      <c r="U3599">
        <v>0.2</v>
      </c>
      <c r="V3599">
        <v>-4.852800000000002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s="4">
        <v>17.472000000000001</v>
      </c>
      <c r="T3600">
        <v>3</v>
      </c>
      <c r="U3600">
        <v>0.2</v>
      </c>
      <c r="V3600">
        <v>5.023200000000001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s="4">
        <v>135.51599999999999</v>
      </c>
      <c r="T3601">
        <v>1</v>
      </c>
      <c r="U3601">
        <v>0.4</v>
      </c>
      <c r="V3601">
        <v>-31.620400000000004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s="4">
        <v>431.92800000000005</v>
      </c>
      <c r="T3602">
        <v>9</v>
      </c>
      <c r="U3602">
        <v>0.2</v>
      </c>
      <c r="V3602">
        <v>64.789199999999951</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s="4">
        <v>12.448</v>
      </c>
      <c r="T3603">
        <v>2</v>
      </c>
      <c r="U3603">
        <v>0.2</v>
      </c>
      <c r="V3603">
        <v>3.8899999999999988</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s="4">
        <v>657.93</v>
      </c>
      <c r="T3604">
        <v>5</v>
      </c>
      <c r="U3604">
        <v>0.3</v>
      </c>
      <c r="V3604">
        <v>-93.989999999999952</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s="4">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s="4">
        <v>25.16</v>
      </c>
      <c r="T3606">
        <v>2</v>
      </c>
      <c r="U3606">
        <v>0</v>
      </c>
      <c r="V3606">
        <v>8.5543999999999976</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s="4">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s="4">
        <v>29.339999999999996</v>
      </c>
      <c r="T3608">
        <v>3</v>
      </c>
      <c r="U3608">
        <v>0</v>
      </c>
      <c r="V3608">
        <v>13.496399999999998</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s="4">
        <v>139.44</v>
      </c>
      <c r="T3609">
        <v>3</v>
      </c>
      <c r="U3609">
        <v>0.2</v>
      </c>
      <c r="V3609">
        <v>47.060999999999993</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s="4">
        <v>6.911999999999999</v>
      </c>
      <c r="T3610">
        <v>3</v>
      </c>
      <c r="U3610">
        <v>0.2</v>
      </c>
      <c r="V3610">
        <v>2.5056000000000003</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s="4">
        <v>27.096</v>
      </c>
      <c r="T3611">
        <v>3</v>
      </c>
      <c r="U3611">
        <v>0.2</v>
      </c>
      <c r="V3611">
        <v>2.0321999999999987</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s="4">
        <v>177.56800000000001</v>
      </c>
      <c r="T3612">
        <v>2</v>
      </c>
      <c r="U3612">
        <v>0.2</v>
      </c>
      <c r="V3612">
        <v>-37.733199999999989</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s="4">
        <v>58.415999999999997</v>
      </c>
      <c r="T3613">
        <v>2</v>
      </c>
      <c r="U3613">
        <v>0.2</v>
      </c>
      <c r="V3613">
        <v>16.794600000000003</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s="4">
        <v>16.448</v>
      </c>
      <c r="T3614">
        <v>2</v>
      </c>
      <c r="U3614">
        <v>0.2</v>
      </c>
      <c r="V3614">
        <v>5.5511999999999979</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s="4">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s="4">
        <v>718.11599999999987</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s="4">
        <v>31.776</v>
      </c>
      <c r="T3617">
        <v>4</v>
      </c>
      <c r="U3617">
        <v>0.2</v>
      </c>
      <c r="V3617">
        <v>8.7384000000000022</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s="4">
        <v>9.5550000000000015</v>
      </c>
      <c r="T3618">
        <v>5</v>
      </c>
      <c r="U3618">
        <v>0.7</v>
      </c>
      <c r="V3618">
        <v>-7.3254999999999981</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s="4">
        <v>487.98400000000004</v>
      </c>
      <c r="T3619">
        <v>2</v>
      </c>
      <c r="U3619">
        <v>0.2</v>
      </c>
      <c r="V3619">
        <v>152.49499999999998</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s="4">
        <v>5.5600000000000005</v>
      </c>
      <c r="T3620">
        <v>1</v>
      </c>
      <c r="U3620">
        <v>0.2</v>
      </c>
      <c r="V3620">
        <v>1.7374999999999998</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s="4">
        <v>217.85</v>
      </c>
      <c r="T3621">
        <v>5</v>
      </c>
      <c r="U3621">
        <v>0</v>
      </c>
      <c r="V3621">
        <v>65.35499999999999</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s="4">
        <v>40.775999999999996</v>
      </c>
      <c r="T3622">
        <v>3</v>
      </c>
      <c r="U3622">
        <v>0.2</v>
      </c>
      <c r="V3622">
        <v>4.5872999999999937</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s="4">
        <v>63.936000000000007</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s="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s="4">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s="4">
        <v>681.40800000000013</v>
      </c>
      <c r="T3626">
        <v>12</v>
      </c>
      <c r="U3626">
        <v>0.2</v>
      </c>
      <c r="V3626">
        <v>42.588000000000022</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s="4">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s="4">
        <v>5.58</v>
      </c>
      <c r="T3628">
        <v>1</v>
      </c>
      <c r="U3628">
        <v>0</v>
      </c>
      <c r="V3628">
        <v>1.3949999999999996</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s="4">
        <v>36.32</v>
      </c>
      <c r="T3629">
        <v>1</v>
      </c>
      <c r="U3629">
        <v>0</v>
      </c>
      <c r="V3629">
        <v>10.895999999999997</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s="4">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s="4">
        <v>52.272000000000006</v>
      </c>
      <c r="T3631">
        <v>3</v>
      </c>
      <c r="U3631">
        <v>0.2</v>
      </c>
      <c r="V3631">
        <v>9.8009999999999984</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s="4">
        <v>213.13600000000002</v>
      </c>
      <c r="T3632">
        <v>7</v>
      </c>
      <c r="U3632">
        <v>0.2</v>
      </c>
      <c r="V3632">
        <v>23.977799999999988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s="4">
        <v>69.52</v>
      </c>
      <c r="T3633">
        <v>2</v>
      </c>
      <c r="U3633">
        <v>0</v>
      </c>
      <c r="V3633">
        <v>19.465600000000002</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s="4">
        <v>763.44</v>
      </c>
      <c r="T3634">
        <v>8</v>
      </c>
      <c r="U3634">
        <v>0</v>
      </c>
      <c r="V3634">
        <v>45.80639999999994</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s="4">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s="4">
        <v>41.957999999999998</v>
      </c>
      <c r="T3636">
        <v>7</v>
      </c>
      <c r="U3636">
        <v>0.4</v>
      </c>
      <c r="V3636">
        <v>-9.7901999999999987</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s="4">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s="4">
        <v>22.248000000000001</v>
      </c>
      <c r="T3638">
        <v>3</v>
      </c>
      <c r="U3638">
        <v>0.2</v>
      </c>
      <c r="V3638">
        <v>7.5086999999999984</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s="4">
        <v>334.88000000000005</v>
      </c>
      <c r="T3639">
        <v>4</v>
      </c>
      <c r="U3639">
        <v>0.2</v>
      </c>
      <c r="V3639">
        <v>29.301999999999978</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s="4">
        <v>148.28800000000001</v>
      </c>
      <c r="T3640">
        <v>7</v>
      </c>
      <c r="U3640">
        <v>0.2</v>
      </c>
      <c r="V3640">
        <v>29.657599999999988</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s="4">
        <v>4.6240000000000006</v>
      </c>
      <c r="T3641">
        <v>1</v>
      </c>
      <c r="U3641">
        <v>0.2</v>
      </c>
      <c r="V3641">
        <v>1.6762000000000001</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s="4">
        <v>178.92000000000002</v>
      </c>
      <c r="T3642">
        <v>7</v>
      </c>
      <c r="U3642">
        <v>0.2</v>
      </c>
      <c r="V3642">
        <v>-29.074500000000008</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s="4">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s="4">
        <v>487.98400000000004</v>
      </c>
      <c r="T3644">
        <v>2</v>
      </c>
      <c r="U3644">
        <v>0.2</v>
      </c>
      <c r="V3644">
        <v>152.49499999999998</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s="4">
        <v>47.3</v>
      </c>
      <c r="T3645">
        <v>2</v>
      </c>
      <c r="U3645">
        <v>0</v>
      </c>
      <c r="V3645">
        <v>12.298000000000002</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s="4">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s="4">
        <v>155.12</v>
      </c>
      <c r="T3647">
        <v>5</v>
      </c>
      <c r="U3647">
        <v>0.2</v>
      </c>
      <c r="V3647">
        <v>50.413999999999987</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s="4">
        <v>6.48</v>
      </c>
      <c r="T3648">
        <v>1</v>
      </c>
      <c r="U3648">
        <v>0</v>
      </c>
      <c r="V3648">
        <v>3.1752000000000002</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s="4">
        <v>15.52</v>
      </c>
      <c r="T3649">
        <v>4</v>
      </c>
      <c r="U3649">
        <v>0</v>
      </c>
      <c r="V3649">
        <v>4.5007999999999981</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s="4">
        <v>2.9460000000000006</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s="4">
        <v>55.104000000000006</v>
      </c>
      <c r="T3651">
        <v>6</v>
      </c>
      <c r="U3651">
        <v>0.2</v>
      </c>
      <c r="V3651">
        <v>18.597599999999993</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s="4">
        <v>104.88</v>
      </c>
      <c r="T3652">
        <v>6</v>
      </c>
      <c r="U3652">
        <v>0</v>
      </c>
      <c r="V3652">
        <v>41.952000000000005</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s="4">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s="4">
        <v>33.72</v>
      </c>
      <c r="T3654">
        <v>4</v>
      </c>
      <c r="U3654">
        <v>0</v>
      </c>
      <c r="V3654">
        <v>15.511199999999999</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s="4">
        <v>14.940000000000001</v>
      </c>
      <c r="T3655">
        <v>3</v>
      </c>
      <c r="U3655">
        <v>0</v>
      </c>
      <c r="V3655">
        <v>7.0218000000000007</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s="4">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s="4">
        <v>113.56800000000001</v>
      </c>
      <c r="T3657">
        <v>2</v>
      </c>
      <c r="U3657">
        <v>0.2</v>
      </c>
      <c r="V3657">
        <v>-21.294000000000018</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s="4">
        <v>9.0960000000000001</v>
      </c>
      <c r="T3658">
        <v>1</v>
      </c>
      <c r="U3658">
        <v>0.2</v>
      </c>
      <c r="V3658">
        <v>1.7054999999999998</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s="4">
        <v>8.6880000000000006</v>
      </c>
      <c r="T3659">
        <v>3</v>
      </c>
      <c r="U3659">
        <v>0.2</v>
      </c>
      <c r="V3659">
        <v>2.9322000000000004</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s="4">
        <v>30.880000000000003</v>
      </c>
      <c r="T3660">
        <v>4</v>
      </c>
      <c r="U3660">
        <v>0.2</v>
      </c>
      <c r="V3660">
        <v>3.8599999999999977</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s="4">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s="4">
        <v>33.799999999999997</v>
      </c>
      <c r="T3662">
        <v>5</v>
      </c>
      <c r="U3662">
        <v>0.2</v>
      </c>
      <c r="V3662">
        <v>4.2249999999999979</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s="4">
        <v>377.96999999999997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s="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s="4">
        <v>24.56</v>
      </c>
      <c r="T3665">
        <v>2</v>
      </c>
      <c r="U3665">
        <v>0</v>
      </c>
      <c r="V3665">
        <v>11.543199999999999</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s="4">
        <v>27.888000000000002</v>
      </c>
      <c r="T3666">
        <v>7</v>
      </c>
      <c r="U3666">
        <v>0.2</v>
      </c>
      <c r="V3666">
        <v>9.0635999999999974</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s="4">
        <v>6.4560000000000004</v>
      </c>
      <c r="T3667">
        <v>4</v>
      </c>
      <c r="U3667">
        <v>0.7</v>
      </c>
      <c r="V3667">
        <v>-4.5191999999999979</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s="4">
        <v>52.679999999999993</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s="4">
        <v>13.88</v>
      </c>
      <c r="T3669">
        <v>5</v>
      </c>
      <c r="U3669">
        <v>0.2</v>
      </c>
      <c r="V3669">
        <v>-2.6025000000000014</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s="4">
        <v>103.92000000000002</v>
      </c>
      <c r="T3670">
        <v>10</v>
      </c>
      <c r="U3670">
        <v>0.2</v>
      </c>
      <c r="V3670">
        <v>-18.186000000000014</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s="4">
        <v>11.52</v>
      </c>
      <c r="T3671">
        <v>5</v>
      </c>
      <c r="U3671">
        <v>0.2</v>
      </c>
      <c r="V3671">
        <v>3.7439999999999989</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s="4">
        <v>10.368000000000002</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s="4">
        <v>39.072000000000003</v>
      </c>
      <c r="T3673">
        <v>3</v>
      </c>
      <c r="U3673">
        <v>0.2</v>
      </c>
      <c r="V3673">
        <v>2.9304000000000023</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s="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s="4">
        <v>121.10400000000003</v>
      </c>
      <c r="T3675">
        <v>6</v>
      </c>
      <c r="U3675">
        <v>0.7</v>
      </c>
      <c r="V3675">
        <v>-100.91999999999999</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s="4">
        <v>127.372</v>
      </c>
      <c r="T3676">
        <v>2</v>
      </c>
      <c r="U3676">
        <v>0.3</v>
      </c>
      <c r="V3676">
        <v>-30.933200000000006</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s="4">
        <v>47.952000000000005</v>
      </c>
      <c r="T3677">
        <v>3</v>
      </c>
      <c r="U3677">
        <v>0.2</v>
      </c>
      <c r="V3677">
        <v>16.183799999999998</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s="4">
        <v>44.46</v>
      </c>
      <c r="T3678">
        <v>2</v>
      </c>
      <c r="U3678">
        <v>0</v>
      </c>
      <c r="V3678">
        <v>14.671799999999998</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s="4">
        <v>15.8</v>
      </c>
      <c r="T3679">
        <v>4</v>
      </c>
      <c r="U3679">
        <v>0</v>
      </c>
      <c r="V3679">
        <v>5.0559999999999992</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s="4">
        <v>464.97</v>
      </c>
      <c r="T3680">
        <v>3</v>
      </c>
      <c r="U3680">
        <v>0</v>
      </c>
      <c r="V3680">
        <v>209.23649999999998</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s="4">
        <v>181.96</v>
      </c>
      <c r="T3681">
        <v>2</v>
      </c>
      <c r="U3681">
        <v>0</v>
      </c>
      <c r="V3681">
        <v>20.015600000000006</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s="4">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s="4">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s="4">
        <v>79.36</v>
      </c>
      <c r="T3684">
        <v>4</v>
      </c>
      <c r="U3684">
        <v>0</v>
      </c>
      <c r="V3684">
        <v>32.537600000000005</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s="4">
        <v>153.35999999999999</v>
      </c>
      <c r="T3685">
        <v>9</v>
      </c>
      <c r="U3685">
        <v>0</v>
      </c>
      <c r="V3685">
        <v>70.545599999999979</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s="4">
        <v>43.68</v>
      </c>
      <c r="T3686">
        <v>6</v>
      </c>
      <c r="U3686">
        <v>0</v>
      </c>
      <c r="V3686">
        <v>21.403200000000002</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s="4">
        <v>98.21</v>
      </c>
      <c r="T3687">
        <v>7</v>
      </c>
      <c r="U3687">
        <v>0</v>
      </c>
      <c r="V3687">
        <v>28.480899999999984</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s="4">
        <v>9.84</v>
      </c>
      <c r="T3688">
        <v>3</v>
      </c>
      <c r="U3688">
        <v>0</v>
      </c>
      <c r="V3688">
        <v>3.2471999999999994</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s="4">
        <v>2.6940000000000004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s="4">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s="4">
        <v>43.92</v>
      </c>
      <c r="T3691">
        <v>5</v>
      </c>
      <c r="U3691">
        <v>0.2</v>
      </c>
      <c r="V3691">
        <v>15.921000000000003</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s="4">
        <v>59.994000000000007</v>
      </c>
      <c r="T3692">
        <v>2</v>
      </c>
      <c r="U3692">
        <v>0.7</v>
      </c>
      <c r="V3692">
        <v>-45.995400000000004</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s="4">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s="4">
        <v>87.96</v>
      </c>
      <c r="T3694">
        <v>5</v>
      </c>
      <c r="U3694">
        <v>0.2</v>
      </c>
      <c r="V3694">
        <v>30.785999999999998</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s="4">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s="4">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s="4">
        <v>66.539999999999992</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s="4">
        <v>43.26</v>
      </c>
      <c r="T3698">
        <v>3</v>
      </c>
      <c r="U3698">
        <v>0</v>
      </c>
      <c r="V3698">
        <v>14.275799999999998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s="4">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s="4">
        <v>79.400000000000006</v>
      </c>
      <c r="T3700">
        <v>5</v>
      </c>
      <c r="U3700">
        <v>0.2</v>
      </c>
      <c r="V3700">
        <v>5.9550000000000054</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s="4">
        <v>163.96</v>
      </c>
      <c r="T3701">
        <v>4</v>
      </c>
      <c r="U3701">
        <v>0</v>
      </c>
      <c r="V3701">
        <v>70.502800000000008</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s="4">
        <v>37.93</v>
      </c>
      <c r="T3702">
        <v>1</v>
      </c>
      <c r="U3702">
        <v>0</v>
      </c>
      <c r="V3702">
        <v>6.8273999999999972</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s="4">
        <v>15.168000000000001</v>
      </c>
      <c r="T3703">
        <v>2</v>
      </c>
      <c r="U3703">
        <v>0.2</v>
      </c>
      <c r="V3703">
        <v>3.7920000000000011</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s="4">
        <v>24.78</v>
      </c>
      <c r="T3704">
        <v>6</v>
      </c>
      <c r="U3704">
        <v>0</v>
      </c>
      <c r="V3704">
        <v>6.9384000000000006</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s="4">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s="4">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s="4">
        <v>32.400000000000006</v>
      </c>
      <c r="T3707">
        <v>5</v>
      </c>
      <c r="U3707">
        <v>0</v>
      </c>
      <c r="V3707">
        <v>15.552000000000001</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s="4">
        <v>23.832000000000001</v>
      </c>
      <c r="T3708">
        <v>3</v>
      </c>
      <c r="U3708">
        <v>0.2</v>
      </c>
      <c r="V3708">
        <v>6.5538000000000007</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s="4">
        <v>6.3680000000000003</v>
      </c>
      <c r="T3709">
        <v>2</v>
      </c>
      <c r="U3709">
        <v>0.6</v>
      </c>
      <c r="V3709">
        <v>-2.5471999999999984</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s="4">
        <v>34.175999999999995</v>
      </c>
      <c r="T3710">
        <v>3</v>
      </c>
      <c r="U3710">
        <v>0.8</v>
      </c>
      <c r="V3710">
        <v>-87.148800000000023</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s="4">
        <v>5.5440000000000005</v>
      </c>
      <c r="T3711">
        <v>7</v>
      </c>
      <c r="U3711">
        <v>0.2</v>
      </c>
      <c r="V3711">
        <v>1.6632000000000007</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s="4">
        <v>510.24</v>
      </c>
      <c r="T3712">
        <v>3</v>
      </c>
      <c r="U3712">
        <v>0.2</v>
      </c>
      <c r="V3712">
        <v>6.3779999999999575</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s="4">
        <v>204.95000000000002</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s="4">
        <v>11.54</v>
      </c>
      <c r="T3714">
        <v>1</v>
      </c>
      <c r="U3714">
        <v>0</v>
      </c>
      <c r="V3714">
        <v>3.4619999999999997</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s="4">
        <v>162.60000000000002</v>
      </c>
      <c r="T3715">
        <v>3</v>
      </c>
      <c r="U3715">
        <v>0</v>
      </c>
      <c r="V3715">
        <v>34.145999999999994</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s="4">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s="4">
        <v>603.91999999999996</v>
      </c>
      <c r="T3717">
        <v>5</v>
      </c>
      <c r="U3717">
        <v>0.2</v>
      </c>
      <c r="V3717">
        <v>45.294000000000011</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s="4">
        <v>23.55</v>
      </c>
      <c r="T3718">
        <v>5</v>
      </c>
      <c r="U3718">
        <v>0</v>
      </c>
      <c r="V3718">
        <v>1.1775000000000002</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s="4">
        <v>5.04</v>
      </c>
      <c r="T3719">
        <v>2</v>
      </c>
      <c r="U3719">
        <v>0</v>
      </c>
      <c r="V3719">
        <v>0.15120000000000022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s="4">
        <v>249.95000000000002</v>
      </c>
      <c r="T3720">
        <v>5</v>
      </c>
      <c r="U3720">
        <v>0</v>
      </c>
      <c r="V3720">
        <v>107.47850000000001</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s="4">
        <v>33.4</v>
      </c>
      <c r="T3721">
        <v>5</v>
      </c>
      <c r="U3721">
        <v>0</v>
      </c>
      <c r="V3721">
        <v>12.357999999999997</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s="4">
        <v>18.920000000000002</v>
      </c>
      <c r="T3722">
        <v>4</v>
      </c>
      <c r="U3722">
        <v>0</v>
      </c>
      <c r="V3722">
        <v>7.3788000000000018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s="4">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s="4">
        <v>35.712000000000003</v>
      </c>
      <c r="T3724">
        <v>8</v>
      </c>
      <c r="U3724">
        <v>0.2</v>
      </c>
      <c r="V3724">
        <v>2.2319999999999958</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s="4">
        <v>551.98500000000013</v>
      </c>
      <c r="T3725">
        <v>5</v>
      </c>
      <c r="U3725">
        <v>0.7</v>
      </c>
      <c r="V3725">
        <v>-459.98750000000018</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s="4">
        <v>7.0559999999999992</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s="4">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s="4">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s="4">
        <v>11.16</v>
      </c>
      <c r="T3729">
        <v>2</v>
      </c>
      <c r="U3729">
        <v>0</v>
      </c>
      <c r="V3729">
        <v>2.7899999999999991</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s="4">
        <v>14.940000000000001</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s="4">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s="4">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s="4">
        <v>499.99</v>
      </c>
      <c r="T3733">
        <v>1</v>
      </c>
      <c r="U3733">
        <v>0</v>
      </c>
      <c r="V3733">
        <v>129.99740000000003</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s="4">
        <v>1259.93</v>
      </c>
      <c r="T3734">
        <v>7</v>
      </c>
      <c r="U3734">
        <v>0</v>
      </c>
      <c r="V3734">
        <v>327.58180000000004</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s="4">
        <v>65.08</v>
      </c>
      <c r="T3735">
        <v>4</v>
      </c>
      <c r="U3735">
        <v>0</v>
      </c>
      <c r="V3735">
        <v>31.889199999999995</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s="4">
        <v>26.38</v>
      </c>
      <c r="T3736">
        <v>1</v>
      </c>
      <c r="U3736">
        <v>0</v>
      </c>
      <c r="V3736">
        <v>12.134799999999998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s="4">
        <v>71.97</v>
      </c>
      <c r="T3737">
        <v>3</v>
      </c>
      <c r="U3737">
        <v>0</v>
      </c>
      <c r="V3737">
        <v>16.553099999999993</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s="4">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s="4">
        <v>32.54</v>
      </c>
      <c r="T3739">
        <v>2</v>
      </c>
      <c r="U3739">
        <v>0</v>
      </c>
      <c r="V3739">
        <v>15.944599999999998</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s="4">
        <v>10.9</v>
      </c>
      <c r="T3740">
        <v>1</v>
      </c>
      <c r="U3740">
        <v>0</v>
      </c>
      <c r="V3740">
        <v>3.0520000000000005</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s="4">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s="4">
        <v>61.929000000000002</v>
      </c>
      <c r="T3742">
        <v>1</v>
      </c>
      <c r="U3742">
        <v>0.1</v>
      </c>
      <c r="V3742">
        <v>23.395400000000002</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s="4">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s="4">
        <v>60.12</v>
      </c>
      <c r="T3744">
        <v>9</v>
      </c>
      <c r="U3744">
        <v>0</v>
      </c>
      <c r="V3744">
        <v>28.857599999999998</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s="4">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s="4">
        <v>11.850000000000001</v>
      </c>
      <c r="T3746">
        <v>3</v>
      </c>
      <c r="U3746">
        <v>0</v>
      </c>
      <c r="V3746">
        <v>3.7919999999999994</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s="4">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s="4">
        <v>368.96999999999997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s="4">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s="4">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s="4">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s="4">
        <v>28.4</v>
      </c>
      <c r="T3752">
        <v>5</v>
      </c>
      <c r="U3752">
        <v>0</v>
      </c>
      <c r="V3752">
        <v>8.2359999999999989</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s="4">
        <v>230.28000000000003</v>
      </c>
      <c r="T3753">
        <v>3</v>
      </c>
      <c r="U3753">
        <v>0.2</v>
      </c>
      <c r="V3753">
        <v>23.027999999999992</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s="4">
        <v>116.28</v>
      </c>
      <c r="T3754">
        <v>3</v>
      </c>
      <c r="U3754">
        <v>0</v>
      </c>
      <c r="V3754">
        <v>56.977199999999996</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s="4">
        <v>841.5680000000001</v>
      </c>
      <c r="T3755">
        <v>2</v>
      </c>
      <c r="U3755">
        <v>0.2</v>
      </c>
      <c r="V3755">
        <v>294.54879999999991</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s="4">
        <v>354.90000000000003</v>
      </c>
      <c r="T3756">
        <v>5</v>
      </c>
      <c r="U3756">
        <v>0</v>
      </c>
      <c r="V3756">
        <v>17.744999999999962</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s="4">
        <v>42.783999999999999</v>
      </c>
      <c r="T3757">
        <v>7</v>
      </c>
      <c r="U3757">
        <v>0.2</v>
      </c>
      <c r="V3757">
        <v>15.509199999999998</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s="4">
        <v>563.42999999999984</v>
      </c>
      <c r="T3758">
        <v>5</v>
      </c>
      <c r="U3758">
        <v>0.3</v>
      </c>
      <c r="V3758">
        <v>-56.343000000000018</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s="4">
        <v>111.104</v>
      </c>
      <c r="T3759">
        <v>7</v>
      </c>
      <c r="U3759">
        <v>0.2</v>
      </c>
      <c r="V3759">
        <v>8.3328000000000024</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s="4">
        <v>11.68</v>
      </c>
      <c r="T3760">
        <v>2</v>
      </c>
      <c r="U3760">
        <v>0</v>
      </c>
      <c r="V3760">
        <v>5.4895999999999994</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s="4">
        <v>16.899999999999999</v>
      </c>
      <c r="T3761">
        <v>2</v>
      </c>
      <c r="U3761">
        <v>0</v>
      </c>
      <c r="V3761">
        <v>5.0699999999999985</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s="4">
        <v>24.4</v>
      </c>
      <c r="T3762">
        <v>2</v>
      </c>
      <c r="U3762">
        <v>0</v>
      </c>
      <c r="V3762">
        <v>10.248000000000001</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s="4">
        <v>87.6</v>
      </c>
      <c r="T3763">
        <v>5</v>
      </c>
      <c r="U3763">
        <v>0</v>
      </c>
      <c r="V3763">
        <v>42.047999999999995</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s="4">
        <v>241.96</v>
      </c>
      <c r="T3764">
        <v>2</v>
      </c>
      <c r="U3764">
        <v>0</v>
      </c>
      <c r="V3764">
        <v>24.195999999999998</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s="4">
        <v>8.52</v>
      </c>
      <c r="T3765">
        <v>3</v>
      </c>
      <c r="U3765">
        <v>0</v>
      </c>
      <c r="V3765">
        <v>4.1747999999999994</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s="4">
        <v>1.7879999999999996</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s="4">
        <v>99.372</v>
      </c>
      <c r="T3767">
        <v>2</v>
      </c>
      <c r="U3767">
        <v>0.3</v>
      </c>
      <c r="V3767">
        <v>-1.4196000000000097</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s="4">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s="4">
        <v>119.96000000000001</v>
      </c>
      <c r="T3769">
        <v>5</v>
      </c>
      <c r="U3769">
        <v>0.2</v>
      </c>
      <c r="V3769">
        <v>11.996000000000002</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s="4">
        <v>1013.8320000000001</v>
      </c>
      <c r="T3770">
        <v>9</v>
      </c>
      <c r="U3770">
        <v>0.2</v>
      </c>
      <c r="V3770">
        <v>101.38319999999999</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s="4">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s="4">
        <v>2003.52</v>
      </c>
      <c r="T3772">
        <v>6</v>
      </c>
      <c r="U3772">
        <v>0.2</v>
      </c>
      <c r="V3772">
        <v>-325.57200000000023</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s="4">
        <v>82.367999999999995</v>
      </c>
      <c r="T3773">
        <v>2</v>
      </c>
      <c r="U3773">
        <v>0.2</v>
      </c>
      <c r="V3773">
        <v>-19.562399999999997</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s="4">
        <v>62.91</v>
      </c>
      <c r="T3774">
        <v>3</v>
      </c>
      <c r="U3774">
        <v>0</v>
      </c>
      <c r="V3774">
        <v>22.647599999999997</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s="4">
        <v>6.911999999999999</v>
      </c>
      <c r="T3775">
        <v>3</v>
      </c>
      <c r="U3775">
        <v>0.2</v>
      </c>
      <c r="V3775">
        <v>2.3327999999999998</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s="4">
        <v>383.97600000000006</v>
      </c>
      <c r="T3776">
        <v>3</v>
      </c>
      <c r="U3776">
        <v>0.2</v>
      </c>
      <c r="V3776">
        <v>81.59490000000001</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s="4">
        <v>10.368000000000002</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s="4">
        <v>335.94400000000002</v>
      </c>
      <c r="T3778">
        <v>7</v>
      </c>
      <c r="U3778">
        <v>0.2</v>
      </c>
      <c r="V3778">
        <v>41.992999999999995</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s="4">
        <v>665.88</v>
      </c>
      <c r="T3779">
        <v>6</v>
      </c>
      <c r="U3779">
        <v>0</v>
      </c>
      <c r="V3779">
        <v>106.54079999999999</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s="4">
        <v>71.975999999999999</v>
      </c>
      <c r="T3780">
        <v>3</v>
      </c>
      <c r="U3780">
        <v>0.2</v>
      </c>
      <c r="V3780">
        <v>8.9969999999999892</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s="4">
        <v>37.94</v>
      </c>
      <c r="T3781">
        <v>2</v>
      </c>
      <c r="U3781">
        <v>0</v>
      </c>
      <c r="V3781">
        <v>18.211199999999998</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s="4">
        <v>273.95999999999998</v>
      </c>
      <c r="T3782">
        <v>2</v>
      </c>
      <c r="U3782">
        <v>0</v>
      </c>
      <c r="V3782">
        <v>10.958399999999983</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s="4">
        <v>269.98199999999997</v>
      </c>
      <c r="T3783">
        <v>3</v>
      </c>
      <c r="U3783">
        <v>0.4</v>
      </c>
      <c r="V3783">
        <v>40.497299999999996</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s="4">
        <v>8.9039999999999999</v>
      </c>
      <c r="T3784">
        <v>3</v>
      </c>
      <c r="U3784">
        <v>0.2</v>
      </c>
      <c r="V3784">
        <v>3.3389999999999995</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s="4">
        <v>720.06400000000008</v>
      </c>
      <c r="T3785">
        <v>4</v>
      </c>
      <c r="U3785">
        <v>0.2</v>
      </c>
      <c r="V3785">
        <v>-63.005600000000015</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s="4">
        <v>41.424000000000007</v>
      </c>
      <c r="T3786">
        <v>2</v>
      </c>
      <c r="U3786">
        <v>0.2</v>
      </c>
      <c r="V3786">
        <v>8.2847999999999971</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s="4">
        <v>3.1320000000000001</v>
      </c>
      <c r="T3787">
        <v>2</v>
      </c>
      <c r="U3787">
        <v>0.7</v>
      </c>
      <c r="V3787">
        <v>-2.6099999999999994</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s="4">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s="4">
        <v>3.9119999999999999</v>
      </c>
      <c r="T3789">
        <v>1</v>
      </c>
      <c r="U3789">
        <v>0.2</v>
      </c>
      <c r="V3789">
        <v>1.0269000000000001</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s="4">
        <v>62.376000000000005</v>
      </c>
      <c r="T3790">
        <v>3</v>
      </c>
      <c r="U3790">
        <v>0.2</v>
      </c>
      <c r="V3790">
        <v>7.0172999999999952</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s="4">
        <v>29.049999999999997</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s="4">
        <v>180.96000000000004</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s="4">
        <v>4.4190000000000005</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s="4">
        <v>16.032</v>
      </c>
      <c r="T3794">
        <v>6</v>
      </c>
      <c r="U3794">
        <v>0.2</v>
      </c>
      <c r="V3794">
        <v>2.2043999999999979</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s="4">
        <v>29.79</v>
      </c>
      <c r="T3795">
        <v>3</v>
      </c>
      <c r="U3795">
        <v>0</v>
      </c>
      <c r="V3795">
        <v>12.511800000000001</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s="4">
        <v>57.23</v>
      </c>
      <c r="T3796">
        <v>1</v>
      </c>
      <c r="U3796">
        <v>0</v>
      </c>
      <c r="V3796">
        <v>14.307499999999997</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s="4">
        <v>333</v>
      </c>
      <c r="T3797">
        <v>3</v>
      </c>
      <c r="U3797">
        <v>0.2</v>
      </c>
      <c r="V3797">
        <v>-16.649999999999991</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s="4">
        <v>36.44</v>
      </c>
      <c r="T3798">
        <v>4</v>
      </c>
      <c r="U3798">
        <v>0</v>
      </c>
      <c r="V3798">
        <v>12.025199999999998</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s="4">
        <v>251.64</v>
      </c>
      <c r="T3799">
        <v>3</v>
      </c>
      <c r="U3799">
        <v>0.2</v>
      </c>
      <c r="V3799">
        <v>88.073999999999984</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s="4">
        <v>523.76400000000001</v>
      </c>
      <c r="T3800">
        <v>3</v>
      </c>
      <c r="U3800">
        <v>0.4</v>
      </c>
      <c r="V3800">
        <v>-192.04680000000008</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s="4">
        <v>1359.96</v>
      </c>
      <c r="T3801">
        <v>5</v>
      </c>
      <c r="U3801">
        <v>0.2</v>
      </c>
      <c r="V3801">
        <v>118.99650000000003</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s="4">
        <v>102.59200000000001</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s="4">
        <v>22.704000000000001</v>
      </c>
      <c r="T3803">
        <v>1</v>
      </c>
      <c r="U3803">
        <v>0.2</v>
      </c>
      <c r="V3803">
        <v>5.9597999999999995</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s="4">
        <v>93.024000000000001</v>
      </c>
      <c r="T3804">
        <v>3</v>
      </c>
      <c r="U3804">
        <v>0.2</v>
      </c>
      <c r="V3804">
        <v>33.721199999999996</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s="4">
        <v>12.768000000000001</v>
      </c>
      <c r="T3805">
        <v>2</v>
      </c>
      <c r="U3805">
        <v>0.2</v>
      </c>
      <c r="V3805">
        <v>1.436399999999999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s="4">
        <v>35.008000000000003</v>
      </c>
      <c r="T3806">
        <v>4</v>
      </c>
      <c r="U3806">
        <v>0.2</v>
      </c>
      <c r="V3806">
        <v>13.127999999999998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s="4">
        <v>39.152000000000001</v>
      </c>
      <c r="T3807">
        <v>1</v>
      </c>
      <c r="U3807">
        <v>0.2</v>
      </c>
      <c r="V3807">
        <v>14.681999999999999</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s="4">
        <v>11.76</v>
      </c>
      <c r="T3808">
        <v>5</v>
      </c>
      <c r="U3808">
        <v>0.2</v>
      </c>
      <c r="V3808">
        <v>1.3229999999999991</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s="4">
        <v>5.2380000000000013</v>
      </c>
      <c r="T3809">
        <v>2</v>
      </c>
      <c r="U3809">
        <v>0.7</v>
      </c>
      <c r="V3809">
        <v>-4.0158000000000005</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s="4">
        <v>4.6619999999999999</v>
      </c>
      <c r="T3810">
        <v>3</v>
      </c>
      <c r="U3810">
        <v>0.7</v>
      </c>
      <c r="V3810">
        <v>-3.7295999999999996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s="4">
        <v>523.91999999999996</v>
      </c>
      <c r="T3811">
        <v>5</v>
      </c>
      <c r="U3811">
        <v>0.2</v>
      </c>
      <c r="V3811">
        <v>-72.039000000000044</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s="4">
        <v>100.792</v>
      </c>
      <c r="T3812">
        <v>1</v>
      </c>
      <c r="U3812">
        <v>0.2</v>
      </c>
      <c r="V3812">
        <v>10.079200000000007</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s="4">
        <v>146.13600000000002</v>
      </c>
      <c r="T3813">
        <v>3</v>
      </c>
      <c r="U3813">
        <v>0.2</v>
      </c>
      <c r="V3813">
        <v>16.440299999999986</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s="4">
        <v>25.06</v>
      </c>
      <c r="T3814">
        <v>2</v>
      </c>
      <c r="U3814">
        <v>0</v>
      </c>
      <c r="V3814">
        <v>11.778199999999998</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s="4">
        <v>19.824000000000002</v>
      </c>
      <c r="T3815">
        <v>6</v>
      </c>
      <c r="U3815">
        <v>0.2</v>
      </c>
      <c r="V3815">
        <v>6.4427999999999992</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s="4">
        <v>823.96000000000015</v>
      </c>
      <c r="T3816">
        <v>5</v>
      </c>
      <c r="U3816">
        <v>0.2</v>
      </c>
      <c r="V3816">
        <v>51.497499999999974</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s="4">
        <v>15.984000000000002</v>
      </c>
      <c r="T3817">
        <v>2</v>
      </c>
      <c r="U3817">
        <v>0.2</v>
      </c>
      <c r="V3817">
        <v>4.9949999999999992</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s="4">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s="4">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s="4">
        <v>1056.8599999999999</v>
      </c>
      <c r="T3820">
        <v>7</v>
      </c>
      <c r="U3820">
        <v>0</v>
      </c>
      <c r="V3820">
        <v>306.48939999999988</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s="4">
        <v>12.816000000000001</v>
      </c>
      <c r="T3821">
        <v>3</v>
      </c>
      <c r="U3821">
        <v>0.2</v>
      </c>
      <c r="V3821">
        <v>4.3253999999999984</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s="4">
        <v>314.35199999999998</v>
      </c>
      <c r="T3822">
        <v>3</v>
      </c>
      <c r="U3822">
        <v>0.2</v>
      </c>
      <c r="V3822">
        <v>-15.71759999999999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s="4">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s="4">
        <v>18.240000000000002</v>
      </c>
      <c r="T3824">
        <v>6</v>
      </c>
      <c r="U3824">
        <v>0.2</v>
      </c>
      <c r="V3824">
        <v>6.1560000000000006</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s="4">
        <v>991.19999999999993</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s="4">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s="4">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s="4">
        <v>107.44</v>
      </c>
      <c r="T3828">
        <v>10</v>
      </c>
      <c r="U3828">
        <v>0.2</v>
      </c>
      <c r="V3828">
        <v>10.744000000000007</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s="4">
        <v>1458.65</v>
      </c>
      <c r="T3829">
        <v>5</v>
      </c>
      <c r="U3829">
        <v>0</v>
      </c>
      <c r="V3829">
        <v>423.00849999999997</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s="4">
        <v>26.64</v>
      </c>
      <c r="T3830">
        <v>1</v>
      </c>
      <c r="U3830">
        <v>0</v>
      </c>
      <c r="V3830">
        <v>7.4591999999999992</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s="4">
        <v>476.8</v>
      </c>
      <c r="T3831">
        <v>2</v>
      </c>
      <c r="U3831">
        <v>0</v>
      </c>
      <c r="V3831">
        <v>119.19999999999999</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s="4">
        <v>87.444000000000003</v>
      </c>
      <c r="T3832">
        <v>2</v>
      </c>
      <c r="U3832">
        <v>0.1</v>
      </c>
      <c r="V3832">
        <v>18.460399999999986</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s="4">
        <v>76.14</v>
      </c>
      <c r="T3833">
        <v>3</v>
      </c>
      <c r="U3833">
        <v>0</v>
      </c>
      <c r="V3833">
        <v>26.648999999999997</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s="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s="4">
        <v>1049.97</v>
      </c>
      <c r="T3835">
        <v>5</v>
      </c>
      <c r="U3835">
        <v>0.4</v>
      </c>
      <c r="V3835">
        <v>-209.99399999999991</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s="4">
        <v>611.05799999999999</v>
      </c>
      <c r="T3836">
        <v>3</v>
      </c>
      <c r="U3836">
        <v>0.3</v>
      </c>
      <c r="V3836">
        <v>-34.917600000000022</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s="4">
        <v>2.3679999999999999</v>
      </c>
      <c r="T3837">
        <v>2</v>
      </c>
      <c r="U3837">
        <v>0.2</v>
      </c>
      <c r="V3837">
        <v>0.82879999999999987</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s="4">
        <v>19.008000000000003</v>
      </c>
      <c r="T3838">
        <v>3</v>
      </c>
      <c r="U3838">
        <v>0.2</v>
      </c>
      <c r="V3838">
        <v>6.8903999999999979</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s="4">
        <v>911.98400000000004</v>
      </c>
      <c r="T3839">
        <v>2</v>
      </c>
      <c r="U3839">
        <v>0.2</v>
      </c>
      <c r="V3839">
        <v>113.99799999999991</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s="4">
        <v>674.35200000000009</v>
      </c>
      <c r="T3840">
        <v>3</v>
      </c>
      <c r="U3840">
        <v>0.2</v>
      </c>
      <c r="V3840">
        <v>-109.58220000000011</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s="4">
        <v>134.01</v>
      </c>
      <c r="T3841">
        <v>9</v>
      </c>
      <c r="U3841">
        <v>0</v>
      </c>
      <c r="V3841">
        <v>36.182700000000004</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s="4">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s="4">
        <v>170.35200000000003</v>
      </c>
      <c r="T3843">
        <v>3</v>
      </c>
      <c r="U3843">
        <v>0.2</v>
      </c>
      <c r="V3843">
        <v>10.647000000000006</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s="4">
        <v>7.1840000000000011</v>
      </c>
      <c r="T3844">
        <v>2</v>
      </c>
      <c r="U3844">
        <v>0.2</v>
      </c>
      <c r="V3844">
        <v>2.2449999999999992</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s="4">
        <v>6.28</v>
      </c>
      <c r="T3845">
        <v>2</v>
      </c>
      <c r="U3845">
        <v>0</v>
      </c>
      <c r="V3845">
        <v>6.2800000000000189E-2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s="4">
        <v>480.74</v>
      </c>
      <c r="T3846">
        <v>2</v>
      </c>
      <c r="U3846">
        <v>0</v>
      </c>
      <c r="V3846">
        <v>14.422200000000032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s="4">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s="4">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s="4">
        <v>501.81000000000006</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s="4">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s="4">
        <v>34.950000000000003</v>
      </c>
      <c r="T3851">
        <v>5</v>
      </c>
      <c r="U3851">
        <v>0</v>
      </c>
      <c r="V3851">
        <v>15.378000000000004</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s="4">
        <v>85.96</v>
      </c>
      <c r="T3852">
        <v>7</v>
      </c>
      <c r="U3852">
        <v>0</v>
      </c>
      <c r="V3852">
        <v>40.401199999999996</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s="4">
        <v>85.3</v>
      </c>
      <c r="T3853">
        <v>2</v>
      </c>
      <c r="U3853">
        <v>0</v>
      </c>
      <c r="V3853">
        <v>14.500999999999991</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s="4">
        <v>33.567999999999991</v>
      </c>
      <c r="T3854">
        <v>8</v>
      </c>
      <c r="U3854">
        <v>0.8</v>
      </c>
      <c r="V3854">
        <v>-53.708800000000025</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s="4">
        <v>4.95</v>
      </c>
      <c r="T3855">
        <v>1</v>
      </c>
      <c r="U3855">
        <v>0</v>
      </c>
      <c r="V3855">
        <v>2.1780000000000004</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s="4">
        <v>26.400000000000002</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s="4">
        <v>3.5639999999999992</v>
      </c>
      <c r="T3857">
        <v>3</v>
      </c>
      <c r="U3857">
        <v>0.8</v>
      </c>
      <c r="V3857">
        <v>-6.2370000000000019</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s="4">
        <v>823.96000000000015</v>
      </c>
      <c r="T3858">
        <v>5</v>
      </c>
      <c r="U3858">
        <v>0.2</v>
      </c>
      <c r="V3858">
        <v>51.497499999999974</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s="4">
        <v>10.272000000000002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s="4">
        <v>447.94399999999996</v>
      </c>
      <c r="T3860">
        <v>7</v>
      </c>
      <c r="U3860">
        <v>0.2</v>
      </c>
      <c r="V3860">
        <v>89.588799999999992</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s="4">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s="4">
        <v>124.79200000000002</v>
      </c>
      <c r="T3862">
        <v>1</v>
      </c>
      <c r="U3862">
        <v>0.2</v>
      </c>
      <c r="V3862">
        <v>10.919299999999996</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s="4">
        <v>40.176000000000002</v>
      </c>
      <c r="T3863">
        <v>3</v>
      </c>
      <c r="U3863">
        <v>0.2</v>
      </c>
      <c r="V3863">
        <v>14.563799999999997</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s="4">
        <v>10.896000000000001</v>
      </c>
      <c r="T3864">
        <v>3</v>
      </c>
      <c r="U3864">
        <v>0.2</v>
      </c>
      <c r="V3864">
        <v>3.9497999999999998</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s="4">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s="4">
        <v>151.96</v>
      </c>
      <c r="T3866">
        <v>5</v>
      </c>
      <c r="U3866">
        <v>0.6</v>
      </c>
      <c r="V3866">
        <v>-182.35200000000003</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s="4">
        <v>238</v>
      </c>
      <c r="T3867">
        <v>2</v>
      </c>
      <c r="U3867">
        <v>0</v>
      </c>
      <c r="V3867">
        <v>38.080000000000013</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s="4">
        <v>155.34</v>
      </c>
      <c r="T3868">
        <v>6</v>
      </c>
      <c r="U3868">
        <v>0</v>
      </c>
      <c r="V3868">
        <v>55.922399999999996</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s="4">
        <v>148.32</v>
      </c>
      <c r="T3869">
        <v>9</v>
      </c>
      <c r="U3869">
        <v>0</v>
      </c>
      <c r="V3869">
        <v>63.777600000000007</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s="4">
        <v>240.78400000000002</v>
      </c>
      <c r="T3870">
        <v>1</v>
      </c>
      <c r="U3870">
        <v>0.2</v>
      </c>
      <c r="V3870">
        <v>27.088199999999965</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s="4">
        <v>191.96800000000002</v>
      </c>
      <c r="T3871">
        <v>7</v>
      </c>
      <c r="U3871">
        <v>0.2</v>
      </c>
      <c r="V3871">
        <v>16.797200000000004</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s="4">
        <v>11.56</v>
      </c>
      <c r="T3872">
        <v>2</v>
      </c>
      <c r="U3872">
        <v>0</v>
      </c>
      <c r="V3872">
        <v>5.6644000000000005</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s="4">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s="4">
        <v>842.35200000000009</v>
      </c>
      <c r="T3874">
        <v>3</v>
      </c>
      <c r="U3874">
        <v>0.2</v>
      </c>
      <c r="V3874">
        <v>42.117600000000039</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s="4">
        <v>23.472000000000001</v>
      </c>
      <c r="T3875">
        <v>3</v>
      </c>
      <c r="U3875">
        <v>0.2</v>
      </c>
      <c r="V3875">
        <v>7.6283999999999974</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s="4">
        <v>86.058000000000007</v>
      </c>
      <c r="T3876">
        <v>7</v>
      </c>
      <c r="U3876">
        <v>0.7</v>
      </c>
      <c r="V3876">
        <v>-63.109199999999987</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s="4">
        <v>108.78399999999999</v>
      </c>
      <c r="T3877">
        <v>2</v>
      </c>
      <c r="U3877">
        <v>0.2</v>
      </c>
      <c r="V3877">
        <v>6.7990000000000066</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s="4">
        <v>10.272000000000002</v>
      </c>
      <c r="T3878">
        <v>3</v>
      </c>
      <c r="U3878">
        <v>0.2</v>
      </c>
      <c r="V3878">
        <v>3.2099999999999982</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s="4">
        <v>38.190000000000012</v>
      </c>
      <c r="T3879">
        <v>5</v>
      </c>
      <c r="U3879">
        <v>0.7</v>
      </c>
      <c r="V3879">
        <v>-26.732999999999997</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s="4">
        <v>49.632000000000005</v>
      </c>
      <c r="T3880">
        <v>4</v>
      </c>
      <c r="U3880">
        <v>0.2</v>
      </c>
      <c r="V3880">
        <v>3.7224000000000004</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s="4">
        <v>52.096000000000004</v>
      </c>
      <c r="T3881">
        <v>4</v>
      </c>
      <c r="U3881">
        <v>0.2</v>
      </c>
      <c r="V3881">
        <v>3.9072000000000031</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s="4">
        <v>9.5680000000000014</v>
      </c>
      <c r="T3882">
        <v>2</v>
      </c>
      <c r="U3882">
        <v>0.2</v>
      </c>
      <c r="V3882">
        <v>2.9899999999999993</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s="4">
        <v>82.367999999999995</v>
      </c>
      <c r="T3883">
        <v>2</v>
      </c>
      <c r="U3883">
        <v>0.2</v>
      </c>
      <c r="V3883">
        <v>-19.562399999999997</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s="4">
        <v>364.70400000000006</v>
      </c>
      <c r="T3884">
        <v>6</v>
      </c>
      <c r="U3884">
        <v>0.2</v>
      </c>
      <c r="V3884">
        <v>-36.470400000000041</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s="4">
        <v>40.256</v>
      </c>
      <c r="T3885">
        <v>4</v>
      </c>
      <c r="U3885">
        <v>0.2</v>
      </c>
      <c r="V3885">
        <v>11.070400000000003</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s="4">
        <v>4.3680000000000003</v>
      </c>
      <c r="T3886">
        <v>3</v>
      </c>
      <c r="U3886">
        <v>0.2</v>
      </c>
      <c r="V3886">
        <v>0.3822000000000001</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s="4">
        <v>12.127999999999997</v>
      </c>
      <c r="T3887">
        <v>4</v>
      </c>
      <c r="U3887">
        <v>0.8</v>
      </c>
      <c r="V3887">
        <v>-20.617600000000003</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s="4">
        <v>134.85000000000002</v>
      </c>
      <c r="T3888">
        <v>3</v>
      </c>
      <c r="U3888">
        <v>0</v>
      </c>
      <c r="V3888">
        <v>37.757999999999996</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s="4">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s="4">
        <v>239.96999999999997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s="4">
        <v>356.94</v>
      </c>
      <c r="T3891">
        <v>2</v>
      </c>
      <c r="U3891">
        <v>0</v>
      </c>
      <c r="V3891">
        <v>107.08199999999997</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s="4">
        <v>659.9</v>
      </c>
      <c r="T3892">
        <v>2</v>
      </c>
      <c r="U3892">
        <v>0</v>
      </c>
      <c r="V3892">
        <v>217.76699999999994</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s="4">
        <v>1684.7520000000002</v>
      </c>
      <c r="T3893">
        <v>6</v>
      </c>
      <c r="U3893">
        <v>0.2</v>
      </c>
      <c r="V3893">
        <v>210.59399999999977</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s="4">
        <v>559.91999999999996</v>
      </c>
      <c r="T3894">
        <v>8</v>
      </c>
      <c r="U3894">
        <v>0</v>
      </c>
      <c r="V3894">
        <v>190.37279999999998</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s="4">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s="4">
        <v>9.9799999999999969</v>
      </c>
      <c r="T3896">
        <v>5</v>
      </c>
      <c r="U3896">
        <v>0.8</v>
      </c>
      <c r="V3896">
        <v>-16.467000000000002</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s="4">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s="4">
        <v>3.5519999999999996</v>
      </c>
      <c r="T3898">
        <v>3</v>
      </c>
      <c r="U3898">
        <v>0.2</v>
      </c>
      <c r="V3898">
        <v>1.2431999999999999</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s="4">
        <v>15.552000000000003</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s="4">
        <v>2.3679999999999999</v>
      </c>
      <c r="T3900">
        <v>2</v>
      </c>
      <c r="U3900">
        <v>0.2</v>
      </c>
      <c r="V3900">
        <v>0.82879999999999987</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s="4">
        <v>127.98399999999999</v>
      </c>
      <c r="T3901">
        <v>2</v>
      </c>
      <c r="U3901">
        <v>0.2</v>
      </c>
      <c r="V3901">
        <v>25.596799999999998</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s="4">
        <v>10.368000000000002</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s="4">
        <v>47.984000000000002</v>
      </c>
      <c r="T3903">
        <v>2</v>
      </c>
      <c r="U3903">
        <v>0.2</v>
      </c>
      <c r="V3903">
        <v>-1.199600000000002</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s="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s="4">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s="4">
        <v>563.80799999999999</v>
      </c>
      <c r="T3906">
        <v>4</v>
      </c>
      <c r="U3906">
        <v>0.2</v>
      </c>
      <c r="V3906">
        <v>21.142799999999966</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s="4">
        <v>10.428000000000001</v>
      </c>
      <c r="T3907">
        <v>4</v>
      </c>
      <c r="U3907">
        <v>0.7</v>
      </c>
      <c r="V3907">
        <v>-6.9519999999999982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s="4">
        <v>547.13599999999997</v>
      </c>
      <c r="T3908">
        <v>4</v>
      </c>
      <c r="U3908">
        <v>0.2</v>
      </c>
      <c r="V3908">
        <v>-68.392000000000053</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s="4">
        <v>14.850000000000001</v>
      </c>
      <c r="T3909">
        <v>5</v>
      </c>
      <c r="U3909">
        <v>0.4</v>
      </c>
      <c r="V3909">
        <v>-3.2175000000000002</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s="4">
        <v>41.988</v>
      </c>
      <c r="T3910">
        <v>2</v>
      </c>
      <c r="U3910">
        <v>0.4</v>
      </c>
      <c r="V3910">
        <v>-9.7972000000000037</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s="4">
        <v>7.5840000000000005</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s="4">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s="4">
        <v>470.37600000000009</v>
      </c>
      <c r="T3913">
        <v>3</v>
      </c>
      <c r="U3913">
        <v>0.2</v>
      </c>
      <c r="V3913">
        <v>52.917299999999955</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s="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s="4">
        <v>9.82</v>
      </c>
      <c r="T3915">
        <v>2</v>
      </c>
      <c r="U3915">
        <v>0</v>
      </c>
      <c r="V3915">
        <v>3.2405999999999997</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s="4">
        <v>801.59999999999991</v>
      </c>
      <c r="T3916">
        <v>5</v>
      </c>
      <c r="U3916">
        <v>0.5</v>
      </c>
      <c r="V3916">
        <v>-448.89599999999996</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s="4">
        <v>161.56800000000001</v>
      </c>
      <c r="T3917">
        <v>2</v>
      </c>
      <c r="U3917">
        <v>0.2</v>
      </c>
      <c r="V3917">
        <v>10.098000000000006</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s="4">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s="4">
        <v>7.6560000000000006</v>
      </c>
      <c r="T3919">
        <v>4</v>
      </c>
      <c r="U3919">
        <v>0.7</v>
      </c>
      <c r="V3919">
        <v>-6.1247999999999987</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s="4">
        <v>311.97600000000006</v>
      </c>
      <c r="T3920">
        <v>3</v>
      </c>
      <c r="U3920">
        <v>0.2</v>
      </c>
      <c r="V3920">
        <v>-42.89670000000001</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s="4">
        <v>61.68</v>
      </c>
      <c r="T3921">
        <v>4</v>
      </c>
      <c r="U3921">
        <v>0</v>
      </c>
      <c r="V3921">
        <v>16.653600000000004</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s="4">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s="4">
        <v>359.97600000000006</v>
      </c>
      <c r="T3923">
        <v>3</v>
      </c>
      <c r="U3923">
        <v>0.2</v>
      </c>
      <c r="V3923">
        <v>35.997600000000006</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s="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s="4">
        <v>26.720000000000002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s="4">
        <v>30.28</v>
      </c>
      <c r="T3926">
        <v>2</v>
      </c>
      <c r="U3926">
        <v>0</v>
      </c>
      <c r="V3926">
        <v>1.2111999999999981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s="4">
        <v>57.929999999999993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s="4">
        <v>35.340000000000003</v>
      </c>
      <c r="T3928">
        <v>2</v>
      </c>
      <c r="U3928">
        <v>0</v>
      </c>
      <c r="V3928">
        <v>13.429200000000002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s="4">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s="4">
        <v>241.33199999999999</v>
      </c>
      <c r="T3930">
        <v>5</v>
      </c>
      <c r="U3930">
        <v>0.32</v>
      </c>
      <c r="V3930">
        <v>-14.195999999999998</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s="4">
        <v>5.1840000000000011</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s="4">
        <v>145.54400000000001</v>
      </c>
      <c r="T3932">
        <v>7</v>
      </c>
      <c r="U3932">
        <v>0.2</v>
      </c>
      <c r="V3932">
        <v>16.373699999999992</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s="4">
        <v>5.4719999999999995</v>
      </c>
      <c r="T3933">
        <v>3</v>
      </c>
      <c r="U3933">
        <v>0.2</v>
      </c>
      <c r="V3933">
        <v>1.6416000000000004</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s="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s="4">
        <v>9.3999999999999986</v>
      </c>
      <c r="T3935">
        <v>5</v>
      </c>
      <c r="U3935">
        <v>0</v>
      </c>
      <c r="V3935">
        <v>2.7259999999999995</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s="4">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s="4">
        <v>201.584</v>
      </c>
      <c r="T3937">
        <v>2</v>
      </c>
      <c r="U3937">
        <v>0.2</v>
      </c>
      <c r="V3937">
        <v>12.599000000000004</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s="4">
        <v>28.752000000000002</v>
      </c>
      <c r="T3938">
        <v>3</v>
      </c>
      <c r="U3938">
        <v>0.2</v>
      </c>
      <c r="V3938">
        <v>9.3443999999999985</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s="4">
        <v>27.216000000000001</v>
      </c>
      <c r="T3939">
        <v>3</v>
      </c>
      <c r="U3939">
        <v>0.2</v>
      </c>
      <c r="V3939">
        <v>9.8657999999999983</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s="4">
        <v>197.37199999999999</v>
      </c>
      <c r="T3940">
        <v>2</v>
      </c>
      <c r="U3940">
        <v>0.3</v>
      </c>
      <c r="V3940">
        <v>-25.376400000000018</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s="4">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s="4">
        <v>14.56</v>
      </c>
      <c r="T3942">
        <v>2</v>
      </c>
      <c r="U3942">
        <v>0</v>
      </c>
      <c r="V3942">
        <v>6.2608000000000015</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s="4">
        <v>3.048</v>
      </c>
      <c r="T3943">
        <v>1</v>
      </c>
      <c r="U3943">
        <v>0.2</v>
      </c>
      <c r="V3943">
        <v>1.0286999999999997</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s="4">
        <v>25.920000000000005</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s="4">
        <v>835.17000000000007</v>
      </c>
      <c r="T3945">
        <v>7</v>
      </c>
      <c r="U3945">
        <v>0</v>
      </c>
      <c r="V3945">
        <v>16.703400000000016</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s="4">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s="4">
        <v>44.384</v>
      </c>
      <c r="T3947">
        <v>1</v>
      </c>
      <c r="U3947">
        <v>0.2</v>
      </c>
      <c r="V3947">
        <v>15.534399999999998</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s="4">
        <v>2.9440000000000004</v>
      </c>
      <c r="T3948">
        <v>1</v>
      </c>
      <c r="U3948">
        <v>0.2</v>
      </c>
      <c r="V3948">
        <v>-0.66240000000000021</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s="4">
        <v>6.3680000000000003</v>
      </c>
      <c r="T3949">
        <v>2</v>
      </c>
      <c r="U3949">
        <v>0.2</v>
      </c>
      <c r="V3949">
        <v>1.0347999999999993</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s="4">
        <v>48.848000000000006</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s="4">
        <v>19.648</v>
      </c>
      <c r="T3951">
        <v>2</v>
      </c>
      <c r="U3951">
        <v>0.2</v>
      </c>
      <c r="V3951">
        <v>6.6311999999999989</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s="4">
        <v>255.108</v>
      </c>
      <c r="T3952">
        <v>6</v>
      </c>
      <c r="U3952">
        <v>0.3</v>
      </c>
      <c r="V3952">
        <v>-18.221999999999994</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s="4">
        <v>17.248000000000001</v>
      </c>
      <c r="T3953">
        <v>2</v>
      </c>
      <c r="U3953">
        <v>0.2</v>
      </c>
      <c r="V3953">
        <v>6.0367999999999986</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s="4">
        <v>159.98400000000001</v>
      </c>
      <c r="T3954">
        <v>2</v>
      </c>
      <c r="U3954">
        <v>0.2</v>
      </c>
      <c r="V3954">
        <v>13.998599999999989</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s="4">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s="4">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s="4">
        <v>79.36</v>
      </c>
      <c r="T3957">
        <v>4</v>
      </c>
      <c r="U3957">
        <v>0</v>
      </c>
      <c r="V3957">
        <v>23.807999999999993</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s="4">
        <v>22.14</v>
      </c>
      <c r="T3958">
        <v>3</v>
      </c>
      <c r="U3958">
        <v>0</v>
      </c>
      <c r="V3958">
        <v>6.4205999999999976</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s="4">
        <v>11.277000000000001</v>
      </c>
      <c r="T3959">
        <v>3</v>
      </c>
      <c r="U3959">
        <v>0.7</v>
      </c>
      <c r="V3959">
        <v>-8.6456999999999979</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s="4">
        <v>4.4479999999999995</v>
      </c>
      <c r="T3960">
        <v>2</v>
      </c>
      <c r="U3960">
        <v>0.2</v>
      </c>
      <c r="V3960">
        <v>0.3335999999999999</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s="4">
        <v>44.76</v>
      </c>
      <c r="T3961">
        <v>3</v>
      </c>
      <c r="U3961">
        <v>0.2</v>
      </c>
      <c r="V3961">
        <v>14.546999999999995</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s="4">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s="4">
        <v>149.94999999999999</v>
      </c>
      <c r="T3963">
        <v>5</v>
      </c>
      <c r="U3963">
        <v>0</v>
      </c>
      <c r="V3963">
        <v>44.984999999999985</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s="4">
        <v>12.84</v>
      </c>
      <c r="T3964">
        <v>3</v>
      </c>
      <c r="U3964">
        <v>0</v>
      </c>
      <c r="V3964">
        <v>3.4668000000000005</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s="4">
        <v>44.67</v>
      </c>
      <c r="T3965">
        <v>3</v>
      </c>
      <c r="U3965">
        <v>0</v>
      </c>
      <c r="V3965">
        <v>12.060900000000002</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s="4">
        <v>7.8719999999999999</v>
      </c>
      <c r="T3966">
        <v>3</v>
      </c>
      <c r="U3966">
        <v>0.2</v>
      </c>
      <c r="V3966">
        <v>0.88559999999999883</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s="4">
        <v>7.8719999999999999</v>
      </c>
      <c r="T3967">
        <v>3</v>
      </c>
      <c r="U3967">
        <v>0.2</v>
      </c>
      <c r="V3967">
        <v>0.88559999999999883</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s="4">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s="4">
        <v>40.635000000000012</v>
      </c>
      <c r="T3969">
        <v>7</v>
      </c>
      <c r="U3969">
        <v>0.7</v>
      </c>
      <c r="V3969">
        <v>-32.507999999999996</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s="4">
        <v>5.7279999999999989</v>
      </c>
      <c r="T3970">
        <v>8</v>
      </c>
      <c r="U3970">
        <v>0.8</v>
      </c>
      <c r="V3970">
        <v>-9.1648000000000032</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s="4">
        <v>42.24</v>
      </c>
      <c r="T3971">
        <v>10</v>
      </c>
      <c r="U3971">
        <v>0.2</v>
      </c>
      <c r="V3971">
        <v>13.199999999999998</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s="4">
        <v>53.820000000000007</v>
      </c>
      <c r="T3972">
        <v>9</v>
      </c>
      <c r="U3972">
        <v>0</v>
      </c>
      <c r="V3972">
        <v>24.218999999999998</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s="4">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s="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s="4">
        <v>29.800000000000004</v>
      </c>
      <c r="T3975">
        <v>5</v>
      </c>
      <c r="U3975">
        <v>0.2</v>
      </c>
      <c r="V3975">
        <v>9.3124999999999982</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s="4">
        <v>414</v>
      </c>
      <c r="T3976">
        <v>8</v>
      </c>
      <c r="U3976">
        <v>0</v>
      </c>
      <c r="V3976">
        <v>124.19999999999999</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s="4">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s="4">
        <v>39.92</v>
      </c>
      <c r="T3978">
        <v>4</v>
      </c>
      <c r="U3978">
        <v>0</v>
      </c>
      <c r="V3978">
        <v>11.177600000000002</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s="4">
        <v>8.94</v>
      </c>
      <c r="T3979">
        <v>3</v>
      </c>
      <c r="U3979">
        <v>0</v>
      </c>
      <c r="V3979">
        <v>4.1123999999999992</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s="4">
        <v>84.784000000000006</v>
      </c>
      <c r="T3980">
        <v>2</v>
      </c>
      <c r="U3980">
        <v>0.2</v>
      </c>
      <c r="V3980">
        <v>-20.136200000000006</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s="4">
        <v>53.315999999999995</v>
      </c>
      <c r="T3981">
        <v>2</v>
      </c>
      <c r="U3981">
        <v>0.4</v>
      </c>
      <c r="V3981">
        <v>-19.549200000000006</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s="4">
        <v>56.519999999999996</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s="4">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s="4">
        <v>287.96800000000002</v>
      </c>
      <c r="T3984">
        <v>4</v>
      </c>
      <c r="U3984">
        <v>0.2</v>
      </c>
      <c r="V3984">
        <v>-3.5996000000000521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s="4">
        <v>2799.9600000000005</v>
      </c>
      <c r="T3985">
        <v>5</v>
      </c>
      <c r="U3985">
        <v>0.2</v>
      </c>
      <c r="V3985">
        <v>944.98649999999986</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s="4">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s="4">
        <v>257.49900000000002</v>
      </c>
      <c r="T3987">
        <v>3</v>
      </c>
      <c r="U3987">
        <v>0.15</v>
      </c>
      <c r="V3987">
        <v>24.235199999999978</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s="4">
        <v>2591.56</v>
      </c>
      <c r="T3988">
        <v>4</v>
      </c>
      <c r="U3988">
        <v>0</v>
      </c>
      <c r="V3988">
        <v>621.97440000000006</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s="4">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s="4">
        <v>79.12</v>
      </c>
      <c r="T3990">
        <v>5</v>
      </c>
      <c r="U3990">
        <v>0.2</v>
      </c>
      <c r="V3990">
        <v>13.845999999999997</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s="4">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s="4">
        <v>286.34400000000005</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s="4">
        <v>63.552000000000007</v>
      </c>
      <c r="T3993">
        <v>3</v>
      </c>
      <c r="U3993">
        <v>0.2</v>
      </c>
      <c r="V3993">
        <v>14.299199999999999</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s="4">
        <v>41.375999999999998</v>
      </c>
      <c r="T3994">
        <v>3</v>
      </c>
      <c r="U3994">
        <v>0.2</v>
      </c>
      <c r="V3994">
        <v>4.6547999999999927</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s="4">
        <v>172.70400000000001</v>
      </c>
      <c r="T3995">
        <v>6</v>
      </c>
      <c r="U3995">
        <v>0.2</v>
      </c>
      <c r="V3995">
        <v>10.793999999999983</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s="4">
        <v>512.93999999999994</v>
      </c>
      <c r="T3996">
        <v>3</v>
      </c>
      <c r="U3996">
        <v>0</v>
      </c>
      <c r="V3996">
        <v>97.45859999999999</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s="4">
        <v>860.93</v>
      </c>
      <c r="T3997">
        <v>7</v>
      </c>
      <c r="U3997">
        <v>0</v>
      </c>
      <c r="V3997">
        <v>189.40460000000002</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s="4">
        <v>769.95</v>
      </c>
      <c r="T3998">
        <v>5</v>
      </c>
      <c r="U3998">
        <v>0</v>
      </c>
      <c r="V3998">
        <v>223.28549999999993</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s="4">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s="4">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s="4">
        <v>231.92000000000002</v>
      </c>
      <c r="T4001">
        <v>5</v>
      </c>
      <c r="U4001">
        <v>0.2</v>
      </c>
      <c r="V4001">
        <v>5.7980000000000018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s="4">
        <v>63.47</v>
      </c>
      <c r="T4002">
        <v>11</v>
      </c>
      <c r="U4002">
        <v>0</v>
      </c>
      <c r="V4002">
        <v>19.040999999999997</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s="4">
        <v>345</v>
      </c>
      <c r="T4003">
        <v>5</v>
      </c>
      <c r="U4003">
        <v>0</v>
      </c>
      <c r="V4003">
        <v>58.649999999999984</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s="4">
        <v>637.89599999999996</v>
      </c>
      <c r="T4004">
        <v>3</v>
      </c>
      <c r="U4004">
        <v>0.3</v>
      </c>
      <c r="V4004">
        <v>-127.57919999999996</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s="4">
        <v>287.90999999999997</v>
      </c>
      <c r="T4005">
        <v>3</v>
      </c>
      <c r="U4005">
        <v>0.4</v>
      </c>
      <c r="V4005">
        <v>33.589499999999987</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s="4">
        <v>36.6</v>
      </c>
      <c r="T4006">
        <v>3</v>
      </c>
      <c r="U4006">
        <v>0.2</v>
      </c>
      <c r="V4006">
        <v>11.894999999999994</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s="4">
        <v>1.78</v>
      </c>
      <c r="T4007">
        <v>1</v>
      </c>
      <c r="U4007">
        <v>0</v>
      </c>
      <c r="V4007">
        <v>0.49839999999999995</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s="4">
        <v>25.92</v>
      </c>
      <c r="T4008">
        <v>4</v>
      </c>
      <c r="U4008">
        <v>0</v>
      </c>
      <c r="V4008">
        <v>12.441600000000001</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s="4">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s="4">
        <v>6.8480000000000008</v>
      </c>
      <c r="T4010">
        <v>2</v>
      </c>
      <c r="U4010">
        <v>0.2</v>
      </c>
      <c r="V4010">
        <v>0.59920000000000018</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s="4">
        <v>474.43</v>
      </c>
      <c r="T4011">
        <v>11</v>
      </c>
      <c r="U4011">
        <v>0</v>
      </c>
      <c r="V4011">
        <v>199.26060000000004</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s="4">
        <v>8.4480000000000004</v>
      </c>
      <c r="T4012">
        <v>2</v>
      </c>
      <c r="U4012">
        <v>0.2</v>
      </c>
      <c r="V4012">
        <v>2.6399999999999997</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s="4">
        <v>39.295999999999999</v>
      </c>
      <c r="T4013">
        <v>4</v>
      </c>
      <c r="U4013">
        <v>0.2</v>
      </c>
      <c r="V4013">
        <v>3.9295999999999989</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s="4">
        <v>17.12</v>
      </c>
      <c r="T4014">
        <v>4</v>
      </c>
      <c r="U4014">
        <v>0</v>
      </c>
      <c r="V4014">
        <v>4.9647999999999985</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s="4">
        <v>542.93999999999994</v>
      </c>
      <c r="T4015">
        <v>3</v>
      </c>
      <c r="U4015">
        <v>0</v>
      </c>
      <c r="V4015">
        <v>152.02319999999997</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s="4">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s="4">
        <v>193.79999999999998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s="4">
        <v>21.400000000000002</v>
      </c>
      <c r="T4018">
        <v>5</v>
      </c>
      <c r="U4018">
        <v>0</v>
      </c>
      <c r="V4018">
        <v>9.629999999999999</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s="4">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s="4">
        <v>251.91</v>
      </c>
      <c r="T4020">
        <v>9</v>
      </c>
      <c r="U4020">
        <v>0</v>
      </c>
      <c r="V4020">
        <v>47.862899999999982</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s="4">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s="4">
        <v>170.05799999999999</v>
      </c>
      <c r="T4022">
        <v>3</v>
      </c>
      <c r="U4022">
        <v>0.3</v>
      </c>
      <c r="V4022">
        <v>-4.858799999999988</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s="4">
        <v>82.782000000000011</v>
      </c>
      <c r="T4023">
        <v>3</v>
      </c>
      <c r="U4023">
        <v>0.4</v>
      </c>
      <c r="V4023">
        <v>-15.176700000000004</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s="4">
        <v>853.92999999999984</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s="4">
        <v>556.66499999999996</v>
      </c>
      <c r="T4025">
        <v>5</v>
      </c>
      <c r="U4025">
        <v>0.15</v>
      </c>
      <c r="V4025">
        <v>6.5490000000000208</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s="4">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s="4">
        <v>29.664000000000001</v>
      </c>
      <c r="T4027">
        <v>4</v>
      </c>
      <c r="U4027">
        <v>0.2</v>
      </c>
      <c r="V4027">
        <v>10.011599999999998</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s="4">
        <v>9.1840000000000011</v>
      </c>
      <c r="T4028">
        <v>7</v>
      </c>
      <c r="U4028">
        <v>0.2</v>
      </c>
      <c r="V4028">
        <v>2.8699999999999992</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s="4">
        <v>153.584</v>
      </c>
      <c r="T4029">
        <v>2</v>
      </c>
      <c r="U4029">
        <v>0.2</v>
      </c>
      <c r="V4029">
        <v>13.438599999999994</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s="4">
        <v>12.863999999999995</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s="4">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s="4">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s="4">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s="4">
        <v>29.900000000000002</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s="4">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s="4">
        <v>18.693000000000001</v>
      </c>
      <c r="T4036">
        <v>3</v>
      </c>
      <c r="U4036">
        <v>0.7</v>
      </c>
      <c r="V4036">
        <v>-14.331299999999992</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s="4">
        <v>383.952</v>
      </c>
      <c r="T4037">
        <v>6</v>
      </c>
      <c r="U4037">
        <v>0.2</v>
      </c>
      <c r="V4037">
        <v>76.790399999999977</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s="4">
        <v>24.816000000000003</v>
      </c>
      <c r="T4038">
        <v>2</v>
      </c>
      <c r="U4038">
        <v>0.2</v>
      </c>
      <c r="V4038">
        <v>1.5509999999999984</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s="4">
        <v>24.900000000000002</v>
      </c>
      <c r="T4039">
        <v>5</v>
      </c>
      <c r="U4039">
        <v>0</v>
      </c>
      <c r="V4039">
        <v>8.2169999999999987</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s="4">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s="4">
        <v>767.95200000000011</v>
      </c>
      <c r="T4041">
        <v>6</v>
      </c>
      <c r="U4041">
        <v>0.2</v>
      </c>
      <c r="V4041">
        <v>287.98199999999997</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s="4">
        <v>14.352000000000002</v>
      </c>
      <c r="T4042">
        <v>3</v>
      </c>
      <c r="U4042">
        <v>0.2</v>
      </c>
      <c r="V4042">
        <v>4.6643999999999988</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s="4">
        <v>191.976</v>
      </c>
      <c r="T4043">
        <v>3</v>
      </c>
      <c r="U4043">
        <v>0.2</v>
      </c>
      <c r="V4043">
        <v>19.197599999999994</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s="4">
        <v>274.77</v>
      </c>
      <c r="T4044">
        <v>9</v>
      </c>
      <c r="U4044">
        <v>0</v>
      </c>
      <c r="V4044">
        <v>126.39420000000001</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s="4">
        <v>70.56</v>
      </c>
      <c r="T4045">
        <v>6</v>
      </c>
      <c r="U4045">
        <v>0</v>
      </c>
      <c r="V4045">
        <v>23.990399999999994</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s="4">
        <v>204.85</v>
      </c>
      <c r="T4046">
        <v>5</v>
      </c>
      <c r="U4046">
        <v>0</v>
      </c>
      <c r="V4046">
        <v>57.358000000000011</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s="4">
        <v>9.155999999999997</v>
      </c>
      <c r="T4047">
        <v>3</v>
      </c>
      <c r="U4047">
        <v>0.8</v>
      </c>
      <c r="V4047">
        <v>-13.734000000000002</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s="4">
        <v>23.991999999999994</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s="4">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s="4">
        <v>599.9</v>
      </c>
      <c r="T4050">
        <v>10</v>
      </c>
      <c r="U4050">
        <v>0</v>
      </c>
      <c r="V4050">
        <v>191.96799999999996</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s="4">
        <v>276.69</v>
      </c>
      <c r="T4051">
        <v>3</v>
      </c>
      <c r="U4051">
        <v>0</v>
      </c>
      <c r="V4051">
        <v>49.804199999999994</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s="4">
        <v>172.76400000000001</v>
      </c>
      <c r="T4052">
        <v>2</v>
      </c>
      <c r="U4052">
        <v>0.1</v>
      </c>
      <c r="V4052">
        <v>32.633200000000016</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s="4">
        <v>4.2240000000000002</v>
      </c>
      <c r="T4053">
        <v>3</v>
      </c>
      <c r="U4053">
        <v>0.2</v>
      </c>
      <c r="V4053">
        <v>1.4783999999999997</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s="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s="4">
        <v>55.44</v>
      </c>
      <c r="T4055">
        <v>11</v>
      </c>
      <c r="U4055">
        <v>0.2</v>
      </c>
      <c r="V4055">
        <v>18.017999999999997</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s="4">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s="4">
        <v>1801.6320000000001</v>
      </c>
      <c r="T4057">
        <v>6</v>
      </c>
      <c r="U4057">
        <v>0.2</v>
      </c>
      <c r="V4057">
        <v>-337.80600000000004</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s="4">
        <v>67.175999999999988</v>
      </c>
      <c r="T4058">
        <v>1</v>
      </c>
      <c r="U4058">
        <v>0.4</v>
      </c>
      <c r="V4058">
        <v>-20.152800000000006</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s="4">
        <v>646.20000000000005</v>
      </c>
      <c r="T4059">
        <v>5</v>
      </c>
      <c r="U4059">
        <v>0.2</v>
      </c>
      <c r="V4059">
        <v>-8.0774999999999864</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s="4">
        <v>72.744000000000014</v>
      </c>
      <c r="T4060">
        <v>7</v>
      </c>
      <c r="U4060">
        <v>0.2</v>
      </c>
      <c r="V4060">
        <v>-15.458100000000007</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s="4">
        <v>572.16000000000008</v>
      </c>
      <c r="T4061">
        <v>3</v>
      </c>
      <c r="U4061">
        <v>0.2</v>
      </c>
      <c r="V4061">
        <v>35.759999999999962</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s="4">
        <v>68.111999999999995</v>
      </c>
      <c r="T4062">
        <v>3</v>
      </c>
      <c r="U4062">
        <v>0.2</v>
      </c>
      <c r="V4062">
        <v>17.879399999999997</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s="4">
        <v>25.031999999999996</v>
      </c>
      <c r="T4063">
        <v>3</v>
      </c>
      <c r="U4063">
        <v>0.2</v>
      </c>
      <c r="V4063">
        <v>7.822499999999998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s="4">
        <v>39.992000000000004</v>
      </c>
      <c r="T4064">
        <v>1</v>
      </c>
      <c r="U4064">
        <v>0.2</v>
      </c>
      <c r="V4064">
        <v>7.4984999999999964</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s="4">
        <v>20.015999999999998</v>
      </c>
      <c r="T4065">
        <v>9</v>
      </c>
      <c r="U4065">
        <v>0.2</v>
      </c>
      <c r="V4065">
        <v>1.7514000000000003</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s="4">
        <v>3.1040000000000001</v>
      </c>
      <c r="T4066">
        <v>1</v>
      </c>
      <c r="U4066">
        <v>0.2</v>
      </c>
      <c r="V4066">
        <v>0.34919999999999951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s="4">
        <v>7.52</v>
      </c>
      <c r="T4067">
        <v>5</v>
      </c>
      <c r="U4067">
        <v>0.2</v>
      </c>
      <c r="V4067">
        <v>1.4099999999999997</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s="4">
        <v>10.272000000000002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s="4">
        <v>47.808000000000007</v>
      </c>
      <c r="T4069">
        <v>12</v>
      </c>
      <c r="U4069">
        <v>0.2</v>
      </c>
      <c r="V4069">
        <v>15.537599999999998</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s="4">
        <v>978.83999999999992</v>
      </c>
      <c r="T4070">
        <v>9</v>
      </c>
      <c r="U4070">
        <v>0.2</v>
      </c>
      <c r="V4070">
        <v>110.1194999999999</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s="4">
        <v>13.139999999999997</v>
      </c>
      <c r="T4071">
        <v>9</v>
      </c>
      <c r="U4071">
        <v>0.8</v>
      </c>
      <c r="V4071">
        <v>-21.681000000000004</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s="4">
        <v>10.023999999999997</v>
      </c>
      <c r="T4072">
        <v>4</v>
      </c>
      <c r="U4072">
        <v>0.8</v>
      </c>
      <c r="V4072">
        <v>-16.539600000000007</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s="4">
        <v>156.37279999999998</v>
      </c>
      <c r="T4073">
        <v>2</v>
      </c>
      <c r="U4073">
        <v>0.32</v>
      </c>
      <c r="V4073">
        <v>-52.890800000000027</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s="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s="4">
        <v>821.94</v>
      </c>
      <c r="T4075">
        <v>6</v>
      </c>
      <c r="U4075">
        <v>0</v>
      </c>
      <c r="V4075">
        <v>213.70440000000002</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s="4">
        <v>220.06399999999999</v>
      </c>
      <c r="T4076">
        <v>4</v>
      </c>
      <c r="U4076">
        <v>0.2</v>
      </c>
      <c r="V4076">
        <v>55.016000000000012</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s="4">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s="4">
        <v>7.04</v>
      </c>
      <c r="T4078">
        <v>2</v>
      </c>
      <c r="U4078">
        <v>0</v>
      </c>
      <c r="V4078">
        <v>3.3087999999999997</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s="4">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s="4">
        <v>116.28</v>
      </c>
      <c r="T4080">
        <v>3</v>
      </c>
      <c r="U4080">
        <v>0</v>
      </c>
      <c r="V4080">
        <v>56.977199999999996</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s="4">
        <v>47.975999999999999</v>
      </c>
      <c r="T4081">
        <v>3</v>
      </c>
      <c r="U4081">
        <v>0.2</v>
      </c>
      <c r="V4081">
        <v>4.7976000000000028</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s="4">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s="4">
        <v>5.0220000000000002</v>
      </c>
      <c r="T4083">
        <v>1</v>
      </c>
      <c r="U4083">
        <v>0.7</v>
      </c>
      <c r="V4083">
        <v>-3.5153999999999996</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s="4">
        <v>182.99399999999997</v>
      </c>
      <c r="T4084">
        <v>3</v>
      </c>
      <c r="U4084">
        <v>0.8</v>
      </c>
      <c r="V4084">
        <v>-320.23950000000013</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s="4">
        <v>10.272000000000002</v>
      </c>
      <c r="T4085">
        <v>3</v>
      </c>
      <c r="U4085">
        <v>0.2</v>
      </c>
      <c r="V4085">
        <v>3.2099999999999982</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s="4">
        <v>7.857000000000002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s="4">
        <v>302.38400000000001</v>
      </c>
      <c r="T4087">
        <v>2</v>
      </c>
      <c r="U4087">
        <v>0.2</v>
      </c>
      <c r="V4087">
        <v>30.238400000000013</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s="4">
        <v>20.952000000000002</v>
      </c>
      <c r="T4088">
        <v>3</v>
      </c>
      <c r="U4088">
        <v>0.2</v>
      </c>
      <c r="V4088">
        <v>7.0712999999999981</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s="4">
        <v>11.784000000000001</v>
      </c>
      <c r="T4089">
        <v>3</v>
      </c>
      <c r="U4089">
        <v>0.2</v>
      </c>
      <c r="V4089">
        <v>3.9770999999999996</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s="4">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s="4">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s="4">
        <v>10.95</v>
      </c>
      <c r="T4092">
        <v>3</v>
      </c>
      <c r="U4092">
        <v>0</v>
      </c>
      <c r="V4092">
        <v>3.2849999999999993</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s="4">
        <v>14.352000000000002</v>
      </c>
      <c r="T4093">
        <v>3</v>
      </c>
      <c r="U4093">
        <v>0.2</v>
      </c>
      <c r="V4093">
        <v>4.6643999999999988</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s="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s="4">
        <v>3080</v>
      </c>
      <c r="T4095">
        <v>7</v>
      </c>
      <c r="U4095">
        <v>0</v>
      </c>
      <c r="V4095">
        <v>1416.7999999999997</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s="4">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s="4">
        <v>587.97</v>
      </c>
      <c r="T4097">
        <v>3</v>
      </c>
      <c r="U4097">
        <v>0</v>
      </c>
      <c r="V4097">
        <v>170.51129999999998</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s="4">
        <v>32.400000000000006</v>
      </c>
      <c r="T4098">
        <v>5</v>
      </c>
      <c r="U4098">
        <v>0</v>
      </c>
      <c r="V4098">
        <v>15.552000000000001</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s="4">
        <v>404.90000000000003</v>
      </c>
      <c r="T4099">
        <v>5</v>
      </c>
      <c r="U4099">
        <v>0</v>
      </c>
      <c r="V4099">
        <v>16.195999999999984</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s="4">
        <v>9449.9500000000007</v>
      </c>
      <c r="T4100">
        <v>5</v>
      </c>
      <c r="U4100">
        <v>0</v>
      </c>
      <c r="V4100">
        <v>4630.4755000000005</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s="4">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s="4">
        <v>2.2639999999999993</v>
      </c>
      <c r="T4102">
        <v>1</v>
      </c>
      <c r="U4102">
        <v>0.8</v>
      </c>
      <c r="V4102">
        <v>-5.2072000000000012</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s="4">
        <v>0.44399999999999995</v>
      </c>
      <c r="T4103">
        <v>1</v>
      </c>
      <c r="U4103">
        <v>0.8</v>
      </c>
      <c r="V4103">
        <v>-1.1100000000000003</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s="4">
        <v>146.17600000000002</v>
      </c>
      <c r="T4104">
        <v>8</v>
      </c>
      <c r="U4104">
        <v>0.2</v>
      </c>
      <c r="V4104">
        <v>47.50719999999999</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s="4">
        <v>15.92</v>
      </c>
      <c r="T4105">
        <v>2</v>
      </c>
      <c r="U4105">
        <v>0</v>
      </c>
      <c r="V4105">
        <v>7.0048000000000012</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s="4">
        <v>159.96000000000004</v>
      </c>
      <c r="T4106">
        <v>5</v>
      </c>
      <c r="U4106">
        <v>0.2</v>
      </c>
      <c r="V4106">
        <v>17.995499999999979</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s="4">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s="4">
        <v>4.3119999999999985</v>
      </c>
      <c r="T4108">
        <v>2</v>
      </c>
      <c r="U4108">
        <v>0.8</v>
      </c>
      <c r="V4108">
        <v>-6.8992000000000022</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s="4">
        <v>13.96</v>
      </c>
      <c r="T4109">
        <v>2</v>
      </c>
      <c r="U4109">
        <v>0</v>
      </c>
      <c r="V4109">
        <v>0.27919999999999945</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s="4">
        <v>27.414000000000001</v>
      </c>
      <c r="T4110">
        <v>3</v>
      </c>
      <c r="U4110">
        <v>0.4</v>
      </c>
      <c r="V4110">
        <v>-14.163900000000005</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s="4">
        <v>73.98</v>
      </c>
      <c r="T4111">
        <v>2</v>
      </c>
      <c r="U4111">
        <v>0</v>
      </c>
      <c r="V4111">
        <v>19.974600000000002</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s="4">
        <v>160.97999999999999</v>
      </c>
      <c r="T4112">
        <v>1</v>
      </c>
      <c r="U4112">
        <v>0</v>
      </c>
      <c r="V4112">
        <v>20.927400000000006</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s="4">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s="4">
        <v>3.28</v>
      </c>
      <c r="T4114">
        <v>1</v>
      </c>
      <c r="U4114">
        <v>0</v>
      </c>
      <c r="V4114">
        <v>0.9511999999999996</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s="4">
        <v>8.8559999999999999</v>
      </c>
      <c r="T4115">
        <v>3</v>
      </c>
      <c r="U4115">
        <v>0.2</v>
      </c>
      <c r="V4115">
        <v>2.9888999999999997</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s="4">
        <v>158.376</v>
      </c>
      <c r="T4116">
        <v>3</v>
      </c>
      <c r="U4116">
        <v>0.2</v>
      </c>
      <c r="V4116">
        <v>13.857900000000008</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s="4">
        <v>1219.96</v>
      </c>
      <c r="T4117">
        <v>5</v>
      </c>
      <c r="U4117">
        <v>0.2</v>
      </c>
      <c r="V4117">
        <v>381.23749999999995</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s="4">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s="4">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s="4">
        <v>454.86</v>
      </c>
      <c r="T4120">
        <v>7</v>
      </c>
      <c r="U4120">
        <v>0</v>
      </c>
      <c r="V4120">
        <v>54.583200000000019</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s="4">
        <v>91.391999999999996</v>
      </c>
      <c r="T4121">
        <v>8</v>
      </c>
      <c r="U4121">
        <v>0.2</v>
      </c>
      <c r="V4121">
        <v>29.702399999999997</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s="4">
        <v>19.040000000000003</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s="4">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s="4">
        <v>37.589999999999996</v>
      </c>
      <c r="T4124">
        <v>3</v>
      </c>
      <c r="U4124">
        <v>0</v>
      </c>
      <c r="V4124">
        <v>17.667299999999997</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s="4">
        <v>26.032</v>
      </c>
      <c r="T4125">
        <v>2</v>
      </c>
      <c r="U4125">
        <v>0.2</v>
      </c>
      <c r="V4125">
        <v>9.4365999999999985</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s="4">
        <v>35.910000000000004</v>
      </c>
      <c r="T4126">
        <v>3</v>
      </c>
      <c r="U4126">
        <v>0</v>
      </c>
      <c r="V4126">
        <v>9.6956999999999987</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s="4">
        <v>91.032000000000011</v>
      </c>
      <c r="T4127">
        <v>3</v>
      </c>
      <c r="U4127">
        <v>0.2</v>
      </c>
      <c r="V4127">
        <v>-2.2758000000000109</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s="4">
        <v>54.66</v>
      </c>
      <c r="T4128">
        <v>6</v>
      </c>
      <c r="U4128">
        <v>0</v>
      </c>
      <c r="V4128">
        <v>18.037799999999997</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s="4">
        <v>67.343999999999994</v>
      </c>
      <c r="T4129">
        <v>6</v>
      </c>
      <c r="U4129">
        <v>0.2</v>
      </c>
      <c r="V4129">
        <v>7.5761999999999894</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s="4">
        <v>2624.9850000000001</v>
      </c>
      <c r="T4130">
        <v>3</v>
      </c>
      <c r="U4130">
        <v>0.5</v>
      </c>
      <c r="V4130">
        <v>-944.99460000000045</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s="4">
        <v>73.28</v>
      </c>
      <c r="T4131">
        <v>4</v>
      </c>
      <c r="U4131">
        <v>0</v>
      </c>
      <c r="V4131">
        <v>21.251199999999997</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s="4">
        <v>14.479999999999997</v>
      </c>
      <c r="T4132">
        <v>5</v>
      </c>
      <c r="U4132">
        <v>0.8</v>
      </c>
      <c r="V4132">
        <v>-23.89200000000001</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s="4">
        <v>11.952000000000002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s="4">
        <v>15.552000000000003</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s="4">
        <v>45</v>
      </c>
      <c r="T4135">
        <v>9</v>
      </c>
      <c r="U4135">
        <v>0</v>
      </c>
      <c r="V4135">
        <v>21.599999999999998</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s="4">
        <v>209.96999999999997</v>
      </c>
      <c r="T4136">
        <v>3</v>
      </c>
      <c r="U4136">
        <v>0</v>
      </c>
      <c r="V4136">
        <v>90.287100000000009</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s="4">
        <v>112.12000000000002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s="4">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s="4">
        <v>25.060000000000002</v>
      </c>
      <c r="T4139">
        <v>7</v>
      </c>
      <c r="U4139">
        <v>0</v>
      </c>
      <c r="V4139">
        <v>12.530000000000001</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s="4">
        <v>6.9239999999999977</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s="4">
        <v>37.392000000000003</v>
      </c>
      <c r="T4141">
        <v>3</v>
      </c>
      <c r="U4141">
        <v>0.2</v>
      </c>
      <c r="V4141">
        <v>2.336999999999998</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s="4">
        <v>79.12</v>
      </c>
      <c r="T4142">
        <v>5</v>
      </c>
      <c r="U4142">
        <v>0.2</v>
      </c>
      <c r="V4142">
        <v>13.845999999999997</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s="4">
        <v>18.899999999999999</v>
      </c>
      <c r="T4143">
        <v>3</v>
      </c>
      <c r="U4143">
        <v>0</v>
      </c>
      <c r="V4143">
        <v>8.6939999999999991</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s="4">
        <v>57.42</v>
      </c>
      <c r="T4144">
        <v>9</v>
      </c>
      <c r="U4144">
        <v>0</v>
      </c>
      <c r="V4144">
        <v>26.413199999999996</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s="4">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s="4">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s="4">
        <v>120.78399999999999</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s="4">
        <v>322.59000000000003</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s="4">
        <v>9.7619999999999969</v>
      </c>
      <c r="T4149">
        <v>3</v>
      </c>
      <c r="U4149">
        <v>0.8</v>
      </c>
      <c r="V4149">
        <v>-15.131100000000004</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s="4">
        <v>13.719999999999999</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s="4">
        <v>55.2</v>
      </c>
      <c r="T4151">
        <v>1</v>
      </c>
      <c r="U4151">
        <v>0.2</v>
      </c>
      <c r="V4151">
        <v>-2.0700000000000038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s="4">
        <v>259.13600000000002</v>
      </c>
      <c r="T4152">
        <v>4</v>
      </c>
      <c r="U4152">
        <v>0.2</v>
      </c>
      <c r="V4152">
        <v>-58.305599999999984</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s="4">
        <v>29.24</v>
      </c>
      <c r="T4153">
        <v>5</v>
      </c>
      <c r="U4153">
        <v>0.2</v>
      </c>
      <c r="V4153">
        <v>9.8685000000000009</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s="4">
        <v>15.552000000000003</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s="4">
        <v>4.8960000000000008</v>
      </c>
      <c r="T4155">
        <v>3</v>
      </c>
      <c r="U4155">
        <v>0.2</v>
      </c>
      <c r="V4155">
        <v>1.6523999999999992</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s="4">
        <v>38.088000000000001</v>
      </c>
      <c r="T4156">
        <v>4</v>
      </c>
      <c r="U4156">
        <v>0.7</v>
      </c>
      <c r="V4156">
        <v>-27.93119999999999</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s="4">
        <v>2.8080000000000007</v>
      </c>
      <c r="T4157">
        <v>3</v>
      </c>
      <c r="U4157">
        <v>0.7</v>
      </c>
      <c r="V4157">
        <v>-1.9656000000000002</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s="4">
        <v>47.984000000000002</v>
      </c>
      <c r="T4158">
        <v>2</v>
      </c>
      <c r="U4158">
        <v>0.2</v>
      </c>
      <c r="V4158">
        <v>0.59979999999999656</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s="4">
        <v>26.064000000000007</v>
      </c>
      <c r="T4159">
        <v>6</v>
      </c>
      <c r="U4159">
        <v>0.7</v>
      </c>
      <c r="V4159">
        <v>-19.982399999999991</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s="4">
        <v>15.696000000000002</v>
      </c>
      <c r="T4160">
        <v>3</v>
      </c>
      <c r="U4160">
        <v>0.2</v>
      </c>
      <c r="V4160">
        <v>5.1011999999999995</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s="4">
        <v>12.84</v>
      </c>
      <c r="T4161">
        <v>3</v>
      </c>
      <c r="U4161">
        <v>0</v>
      </c>
      <c r="V4161">
        <v>3.7235999999999989</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s="4">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s="4">
        <v>22.58</v>
      </c>
      <c r="T4163">
        <v>2</v>
      </c>
      <c r="U4163">
        <v>0</v>
      </c>
      <c r="V4163">
        <v>5.8707999999999991</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s="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s="4">
        <v>671.93999999999994</v>
      </c>
      <c r="T4165">
        <v>3</v>
      </c>
      <c r="U4165">
        <v>0</v>
      </c>
      <c r="V4165">
        <v>315.81179999999995</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s="4">
        <v>169.06400000000002</v>
      </c>
      <c r="T4166">
        <v>7</v>
      </c>
      <c r="U4166">
        <v>0.2</v>
      </c>
      <c r="V4166">
        <v>-14.793099999999995</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s="4">
        <v>168.624</v>
      </c>
      <c r="T4167">
        <v>9</v>
      </c>
      <c r="U4167">
        <v>0.2</v>
      </c>
      <c r="V4167">
        <v>14.754599999999996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s="4">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s="4">
        <v>31.92</v>
      </c>
      <c r="T4169">
        <v>4</v>
      </c>
      <c r="U4169">
        <v>0</v>
      </c>
      <c r="V4169">
        <v>8.299199999999999</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s="4">
        <v>433.56800000000004</v>
      </c>
      <c r="T4170">
        <v>2</v>
      </c>
      <c r="U4170">
        <v>0.2</v>
      </c>
      <c r="V4170">
        <v>-65.035200000000046</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s="4">
        <v>31.104000000000006</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s="4">
        <v>54.816000000000003</v>
      </c>
      <c r="T4172">
        <v>3</v>
      </c>
      <c r="U4172">
        <v>0.2</v>
      </c>
      <c r="V4172">
        <v>17.815199999999997</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s="4">
        <v>48.86</v>
      </c>
      <c r="T4173">
        <v>7</v>
      </c>
      <c r="U4173">
        <v>0</v>
      </c>
      <c r="V4173">
        <v>0.97719999999999807</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s="4">
        <v>14.2</v>
      </c>
      <c r="T4174">
        <v>2</v>
      </c>
      <c r="U4174">
        <v>0</v>
      </c>
      <c r="V4174">
        <v>6.5319999999999991</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s="4">
        <v>12.96</v>
      </c>
      <c r="T4175">
        <v>2</v>
      </c>
      <c r="U4175">
        <v>0</v>
      </c>
      <c r="V4175">
        <v>6.2208000000000006</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s="4">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s="4">
        <v>56.3</v>
      </c>
      <c r="T4177">
        <v>2</v>
      </c>
      <c r="U4177">
        <v>0</v>
      </c>
      <c r="V4177">
        <v>15.764000000000003</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s="4">
        <v>629.94999999999993</v>
      </c>
      <c r="T4178">
        <v>5</v>
      </c>
      <c r="U4178">
        <v>0</v>
      </c>
      <c r="V4178">
        <v>163.78700000000003</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s="4">
        <v>122.97</v>
      </c>
      <c r="T4179">
        <v>3</v>
      </c>
      <c r="U4179">
        <v>0</v>
      </c>
      <c r="V4179">
        <v>60.255300000000005</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s="4">
        <v>46.349999999999994</v>
      </c>
      <c r="T4180">
        <v>5</v>
      </c>
      <c r="U4180">
        <v>0</v>
      </c>
      <c r="V4180">
        <v>21.784499999999998</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s="4">
        <v>14.976000000000001</v>
      </c>
      <c r="T4181">
        <v>9</v>
      </c>
      <c r="U4181">
        <v>0.2</v>
      </c>
      <c r="V4181">
        <v>5.4288000000000007</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s="4">
        <v>4.2399999999999993</v>
      </c>
      <c r="T4182">
        <v>5</v>
      </c>
      <c r="U4182">
        <v>0.8</v>
      </c>
      <c r="V4182">
        <v>-6.3599999999999994</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s="4">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s="4">
        <v>17.04</v>
      </c>
      <c r="T4184">
        <v>3</v>
      </c>
      <c r="U4184">
        <v>0</v>
      </c>
      <c r="V4184">
        <v>7.6679999999999993</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s="4">
        <v>344.90999999999997</v>
      </c>
      <c r="T4185">
        <v>3</v>
      </c>
      <c r="U4185">
        <v>0</v>
      </c>
      <c r="V4185">
        <v>10.347300000000004</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s="4">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s="4">
        <v>98.16</v>
      </c>
      <c r="T4187">
        <v>6</v>
      </c>
      <c r="U4187">
        <v>0</v>
      </c>
      <c r="V4187">
        <v>9.8159999999999954</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s="4">
        <v>6.8739999999999988</v>
      </c>
      <c r="T4188">
        <v>7</v>
      </c>
      <c r="U4188">
        <v>0.8</v>
      </c>
      <c r="V4188">
        <v>-10.654700000000002</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s="4">
        <v>1.9959999999999996</v>
      </c>
      <c r="T4189">
        <v>1</v>
      </c>
      <c r="U4189">
        <v>0.8</v>
      </c>
      <c r="V4189">
        <v>-3.293400000000001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s="4">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s="4">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s="4">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s="4">
        <v>21.12</v>
      </c>
      <c r="T4193">
        <v>5</v>
      </c>
      <c r="U4193">
        <v>0.2</v>
      </c>
      <c r="V4193">
        <v>6.5999999999999988</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s="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s="4">
        <v>304.77600000000001</v>
      </c>
      <c r="T4195">
        <v>3</v>
      </c>
      <c r="U4195">
        <v>0.2</v>
      </c>
      <c r="V4195">
        <v>22.858199999999982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s="4">
        <v>51.98</v>
      </c>
      <c r="T4196">
        <v>2</v>
      </c>
      <c r="U4196">
        <v>0</v>
      </c>
      <c r="V4196">
        <v>15.074199999999998</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s="4">
        <v>24.700000000000003</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s="4">
        <v>21.93</v>
      </c>
      <c r="T4198">
        <v>3</v>
      </c>
      <c r="U4198">
        <v>0</v>
      </c>
      <c r="V4198">
        <v>10.307099999999998</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s="4">
        <v>394.81600000000003</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s="4">
        <v>18.192000000000004</v>
      </c>
      <c r="T4200">
        <v>4</v>
      </c>
      <c r="U4200">
        <v>0.7</v>
      </c>
      <c r="V4200">
        <v>-14.553600000000003</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s="4">
        <v>7.31</v>
      </c>
      <c r="T4201">
        <v>1</v>
      </c>
      <c r="U4201">
        <v>0</v>
      </c>
      <c r="V4201">
        <v>3.4356999999999998</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s="4">
        <v>799.98400000000004</v>
      </c>
      <c r="T4202">
        <v>2</v>
      </c>
      <c r="U4202">
        <v>0.2</v>
      </c>
      <c r="V4202">
        <v>249.99499999999998</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s="4">
        <v>41.28</v>
      </c>
      <c r="T4203">
        <v>6</v>
      </c>
      <c r="U4203">
        <v>0</v>
      </c>
      <c r="V4203">
        <v>18.988799999999998</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s="4">
        <v>184.66</v>
      </c>
      <c r="T4204">
        <v>7</v>
      </c>
      <c r="U4204">
        <v>0</v>
      </c>
      <c r="V4204">
        <v>84.943599999999989</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s="4">
        <v>49.25</v>
      </c>
      <c r="T4205">
        <v>5</v>
      </c>
      <c r="U4205">
        <v>0</v>
      </c>
      <c r="V4205">
        <v>18.715000000000003</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s="4">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s="4">
        <v>14.76</v>
      </c>
      <c r="T4207">
        <v>2</v>
      </c>
      <c r="U4207">
        <v>0</v>
      </c>
      <c r="V4207">
        <v>4.2803999999999984</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s="4">
        <v>34.08</v>
      </c>
      <c r="T4208">
        <v>2</v>
      </c>
      <c r="U4208">
        <v>0</v>
      </c>
      <c r="V4208">
        <v>15.676799999999997</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s="4">
        <v>17.669999999999998</v>
      </c>
      <c r="T4209">
        <v>3</v>
      </c>
      <c r="U4209">
        <v>0</v>
      </c>
      <c r="V4209">
        <v>7.7748000000000008</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s="4">
        <v>1604.9</v>
      </c>
      <c r="T4210">
        <v>5</v>
      </c>
      <c r="U4210">
        <v>0</v>
      </c>
      <c r="V4210">
        <v>481.46999999999991</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s="4">
        <v>385.68599999999998</v>
      </c>
      <c r="T4211">
        <v>1</v>
      </c>
      <c r="U4211">
        <v>0.3</v>
      </c>
      <c r="V4211">
        <v>-60.607800000000026</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s="4">
        <v>15.984000000000002</v>
      </c>
      <c r="T4212">
        <v>2</v>
      </c>
      <c r="U4212">
        <v>0.2</v>
      </c>
      <c r="V4212">
        <v>4.9949999999999992</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s="4">
        <v>9.42</v>
      </c>
      <c r="T4213">
        <v>3</v>
      </c>
      <c r="U4213">
        <v>0</v>
      </c>
      <c r="V4213">
        <v>4.238999999999999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s="4">
        <v>6.56</v>
      </c>
      <c r="T4214">
        <v>2</v>
      </c>
      <c r="U4214">
        <v>0</v>
      </c>
      <c r="V4214">
        <v>1.9023999999999992</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s="4">
        <v>24.56</v>
      </c>
      <c r="T4215">
        <v>2</v>
      </c>
      <c r="U4215">
        <v>0</v>
      </c>
      <c r="V4215">
        <v>11.543199999999999</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s="4">
        <v>128.39999999999998</v>
      </c>
      <c r="T4216">
        <v>3</v>
      </c>
      <c r="U4216">
        <v>0</v>
      </c>
      <c r="V4216">
        <v>64.199999999999989</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s="4">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s="4">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s="4">
        <v>482.66399999999999</v>
      </c>
      <c r="T4219">
        <v>8</v>
      </c>
      <c r="U4219">
        <v>0.15</v>
      </c>
      <c r="V4219">
        <v>85.175999999999974</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s="4">
        <v>4799.9839999999995</v>
      </c>
      <c r="T4220">
        <v>2</v>
      </c>
      <c r="U4220">
        <v>0.2</v>
      </c>
      <c r="V4220">
        <v>359.99879999999962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s="4">
        <v>37.94</v>
      </c>
      <c r="T4221">
        <v>2</v>
      </c>
      <c r="U4221">
        <v>0</v>
      </c>
      <c r="V4221">
        <v>18.211199999999998</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s="4">
        <v>18.288</v>
      </c>
      <c r="T4222">
        <v>6</v>
      </c>
      <c r="U4222">
        <v>0.2</v>
      </c>
      <c r="V4222">
        <v>6.6293999999999995</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s="4">
        <v>385.80000000000007</v>
      </c>
      <c r="T4223">
        <v>5</v>
      </c>
      <c r="U4223">
        <v>0.2</v>
      </c>
      <c r="V4223">
        <v>130.20749999999998</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s="4">
        <v>102.96</v>
      </c>
      <c r="T4224">
        <v>2</v>
      </c>
      <c r="U4224">
        <v>0</v>
      </c>
      <c r="V4224">
        <v>1.0296000000000021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s="4">
        <v>174.42000000000002</v>
      </c>
      <c r="T4225">
        <v>3</v>
      </c>
      <c r="U4225">
        <v>0</v>
      </c>
      <c r="V4225">
        <v>41.860800000000005</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s="4">
        <v>1.9639999999999995</v>
      </c>
      <c r="T4226">
        <v>2</v>
      </c>
      <c r="U4226">
        <v>0.8</v>
      </c>
      <c r="V4226">
        <v>-3.2406000000000006</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s="4">
        <v>94.427999999999997</v>
      </c>
      <c r="T4227">
        <v>3</v>
      </c>
      <c r="U4227">
        <v>0.6</v>
      </c>
      <c r="V4227">
        <v>-42.492599999999982</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s="4">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s="4">
        <v>61.584000000000003</v>
      </c>
      <c r="T4229">
        <v>1</v>
      </c>
      <c r="U4229">
        <v>0.2</v>
      </c>
      <c r="V4229">
        <v>-6.9282000000000039</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s="4">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s="4">
        <v>332.02800000000002</v>
      </c>
      <c r="T4231">
        <v>9</v>
      </c>
      <c r="U4231">
        <v>0.6</v>
      </c>
      <c r="V4231">
        <v>-348.62940000000003</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s="4">
        <v>11.393999999999998</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s="4">
        <v>15.552000000000003</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s="4">
        <v>31.104000000000006</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s="4">
        <v>6.3159999999999981</v>
      </c>
      <c r="T4235">
        <v>1</v>
      </c>
      <c r="U4235">
        <v>0.8</v>
      </c>
      <c r="V4235">
        <v>-10.421400000000002</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s="4">
        <v>11.352000000000002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s="4">
        <v>20.808000000000003</v>
      </c>
      <c r="T4237">
        <v>9</v>
      </c>
      <c r="U4237">
        <v>0.2</v>
      </c>
      <c r="V4237">
        <v>7.0226999999999995</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s="4">
        <v>11.415999999999997</v>
      </c>
      <c r="T4238">
        <v>4</v>
      </c>
      <c r="U4238">
        <v>0.8</v>
      </c>
      <c r="V4238">
        <v>-18.836400000000005</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s="4">
        <v>9.4080000000000013</v>
      </c>
      <c r="T4239">
        <v>7</v>
      </c>
      <c r="U4239">
        <v>0.2</v>
      </c>
      <c r="V4239">
        <v>0.70560000000000045</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s="4">
        <v>19.829999999999998</v>
      </c>
      <c r="T4240">
        <v>1</v>
      </c>
      <c r="U4240">
        <v>0</v>
      </c>
      <c r="V4240">
        <v>5.9489999999999981</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s="4">
        <v>209.7</v>
      </c>
      <c r="T4241">
        <v>2</v>
      </c>
      <c r="U4241">
        <v>0</v>
      </c>
      <c r="V4241">
        <v>100.65599999999999</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s="4">
        <v>43.92</v>
      </c>
      <c r="T4242">
        <v>4</v>
      </c>
      <c r="U4242">
        <v>0</v>
      </c>
      <c r="V4242">
        <v>11.858400000000003</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s="4">
        <v>20.231999999999999</v>
      </c>
      <c r="T4243">
        <v>3</v>
      </c>
      <c r="U4243">
        <v>0.2</v>
      </c>
      <c r="V4243">
        <v>6.5753999999999984</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s="4">
        <v>149.97</v>
      </c>
      <c r="T4244">
        <v>3</v>
      </c>
      <c r="U4244">
        <v>0</v>
      </c>
      <c r="V4244">
        <v>5.9987999999999815</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s="4">
        <v>27.81</v>
      </c>
      <c r="T4245">
        <v>3</v>
      </c>
      <c r="U4245">
        <v>0</v>
      </c>
      <c r="V4245">
        <v>13.070699999999999</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s="4">
        <v>66.300000000000011</v>
      </c>
      <c r="T4246">
        <v>3</v>
      </c>
      <c r="U4246">
        <v>0</v>
      </c>
      <c r="V4246">
        <v>8.6190000000000033</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s="4">
        <v>1.64</v>
      </c>
      <c r="T4247">
        <v>1</v>
      </c>
      <c r="U4247">
        <v>0</v>
      </c>
      <c r="V4247">
        <v>0.73799999999999988</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s="4">
        <v>1049.2</v>
      </c>
      <c r="T4248">
        <v>5</v>
      </c>
      <c r="U4248">
        <v>0</v>
      </c>
      <c r="V4248">
        <v>272.79200000000003</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s="4">
        <v>20.9</v>
      </c>
      <c r="T4249">
        <v>5</v>
      </c>
      <c r="U4249">
        <v>0</v>
      </c>
      <c r="V4249">
        <v>7.5239999999999991</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s="4">
        <v>88.08</v>
      </c>
      <c r="T4250">
        <v>6</v>
      </c>
      <c r="U4250">
        <v>0</v>
      </c>
      <c r="V4250">
        <v>40.516799999999996</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s="4">
        <v>751.92</v>
      </c>
      <c r="T4251">
        <v>4</v>
      </c>
      <c r="U4251">
        <v>0</v>
      </c>
      <c r="V4251">
        <v>150.38400000000001</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s="4">
        <v>887.10299999999995</v>
      </c>
      <c r="T4252">
        <v>7</v>
      </c>
      <c r="U4252">
        <v>0.1</v>
      </c>
      <c r="V4252">
        <v>177.42059999999998</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s="4">
        <v>55.944000000000003</v>
      </c>
      <c r="T4253">
        <v>7</v>
      </c>
      <c r="U4253">
        <v>0.2</v>
      </c>
      <c r="V4253">
        <v>-13.286700000000002</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s="4">
        <v>10.688000000000001</v>
      </c>
      <c r="T4254">
        <v>2</v>
      </c>
      <c r="U4254">
        <v>0.2</v>
      </c>
      <c r="V4254">
        <v>2.271199999999999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s="4">
        <v>11.824</v>
      </c>
      <c r="T4255">
        <v>2</v>
      </c>
      <c r="U4255">
        <v>0.2</v>
      </c>
      <c r="V4255">
        <v>1.0346000000000006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s="4">
        <v>63.311999999999998</v>
      </c>
      <c r="T4256">
        <v>3</v>
      </c>
      <c r="U4256">
        <v>0.2</v>
      </c>
      <c r="V4256">
        <v>20.576399999999996</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s="4">
        <v>96.783999999999978</v>
      </c>
      <c r="T4257">
        <v>4</v>
      </c>
      <c r="U4257">
        <v>0.8</v>
      </c>
      <c r="V4257">
        <v>-145.17600000000002</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s="4">
        <v>10.476000000000001</v>
      </c>
      <c r="T4258">
        <v>3</v>
      </c>
      <c r="U4258">
        <v>0.6</v>
      </c>
      <c r="V4258">
        <v>-6.8094000000000037</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s="4">
        <v>9.7620000000000005</v>
      </c>
      <c r="T4259">
        <v>2</v>
      </c>
      <c r="U4259">
        <v>0.7</v>
      </c>
      <c r="V4259">
        <v>-6.833400000000001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s="4">
        <v>196.78399999999999</v>
      </c>
      <c r="T4260">
        <v>2</v>
      </c>
      <c r="U4260">
        <v>0.2</v>
      </c>
      <c r="V4260">
        <v>-22.138200000000012</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s="4">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s="4">
        <v>13.049999999999999</v>
      </c>
      <c r="T4262">
        <v>5</v>
      </c>
      <c r="U4262">
        <v>0</v>
      </c>
      <c r="V4262">
        <v>6.0029999999999992</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s="4">
        <v>63.96</v>
      </c>
      <c r="T4263">
        <v>4</v>
      </c>
      <c r="U4263">
        <v>0</v>
      </c>
      <c r="V4263">
        <v>19.827599999999997</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s="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s="4">
        <v>11.673000000000002</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s="4">
        <v>863.12799999999993</v>
      </c>
      <c r="T4266">
        <v>8</v>
      </c>
      <c r="U4266">
        <v>0.3</v>
      </c>
      <c r="V4266">
        <v>-160.29520000000008</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s="4">
        <v>3.5639999999999992</v>
      </c>
      <c r="T4267">
        <v>3</v>
      </c>
      <c r="U4267">
        <v>0.8</v>
      </c>
      <c r="V4267">
        <v>-6.2370000000000019</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s="4">
        <v>956.6647999999999</v>
      </c>
      <c r="T4268">
        <v>7</v>
      </c>
      <c r="U4268">
        <v>0.32</v>
      </c>
      <c r="V4268">
        <v>-225.09759999999991</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s="4">
        <v>12.587999999999997</v>
      </c>
      <c r="T4269">
        <v>3</v>
      </c>
      <c r="U4269">
        <v>0.8</v>
      </c>
      <c r="V4269">
        <v>-20.140800000000006</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s="4">
        <v>171.96</v>
      </c>
      <c r="T4270">
        <v>5</v>
      </c>
      <c r="U4270">
        <v>0.2</v>
      </c>
      <c r="V4270">
        <v>45.139500000000005</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s="4">
        <v>871.4</v>
      </c>
      <c r="T4271">
        <v>4</v>
      </c>
      <c r="U4271">
        <v>0</v>
      </c>
      <c r="V4271">
        <v>148.13799999999992</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s="4">
        <v>692.47199999999998</v>
      </c>
      <c r="T4272">
        <v>11</v>
      </c>
      <c r="U4272">
        <v>0.2</v>
      </c>
      <c r="V4272">
        <v>190.42980000000006</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s="4">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s="4">
        <v>71.928000000000011</v>
      </c>
      <c r="T4274">
        <v>9</v>
      </c>
      <c r="U4274">
        <v>0.2</v>
      </c>
      <c r="V4274">
        <v>6.2936999999999976</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s="4">
        <v>25.99</v>
      </c>
      <c r="T4275">
        <v>1</v>
      </c>
      <c r="U4275">
        <v>0</v>
      </c>
      <c r="V4275">
        <v>7.5370999999999988</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s="4">
        <v>3.5920000000000005</v>
      </c>
      <c r="T4276">
        <v>1</v>
      </c>
      <c r="U4276">
        <v>0.2</v>
      </c>
      <c r="V4276">
        <v>1.1224999999999996</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s="4">
        <v>48.631999999999991</v>
      </c>
      <c r="T4277">
        <v>2</v>
      </c>
      <c r="U4277">
        <v>0.8</v>
      </c>
      <c r="V4277">
        <v>-121.58000000000004</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s="4">
        <v>323.10000000000002</v>
      </c>
      <c r="T4278">
        <v>2</v>
      </c>
      <c r="U4278">
        <v>0</v>
      </c>
      <c r="V4278">
        <v>61.38900000000001</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s="4">
        <v>9099.93</v>
      </c>
      <c r="T4279">
        <v>7</v>
      </c>
      <c r="U4279">
        <v>0</v>
      </c>
      <c r="V4279">
        <v>2365.9817999999996</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s="4">
        <v>9.9600000000000009</v>
      </c>
      <c r="T4280">
        <v>2</v>
      </c>
      <c r="U4280">
        <v>0</v>
      </c>
      <c r="V4280">
        <v>3.2867999999999995</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s="4">
        <v>25.299999999999997</v>
      </c>
      <c r="T4281">
        <v>5</v>
      </c>
      <c r="U4281">
        <v>0</v>
      </c>
      <c r="V4281">
        <v>11.890999999999998</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s="4">
        <v>11.36</v>
      </c>
      <c r="T4282">
        <v>2</v>
      </c>
      <c r="U4282">
        <v>0</v>
      </c>
      <c r="V4282">
        <v>5.2255999999999991</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s="4">
        <v>69.263999999999996</v>
      </c>
      <c r="T4283">
        <v>2</v>
      </c>
      <c r="U4283">
        <v>0.1</v>
      </c>
      <c r="V4283">
        <v>14.62239999999999</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s="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s="4">
        <v>1103.97</v>
      </c>
      <c r="T4285">
        <v>3</v>
      </c>
      <c r="U4285">
        <v>0</v>
      </c>
      <c r="V4285">
        <v>496.78649999999993</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s="4">
        <v>246.13279999999997</v>
      </c>
      <c r="T4286">
        <v>2</v>
      </c>
      <c r="U4286">
        <v>0.32</v>
      </c>
      <c r="V4286">
        <v>-76.011599999999973</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s="4">
        <v>11.696</v>
      </c>
      <c r="T4287">
        <v>2</v>
      </c>
      <c r="U4287">
        <v>0.2</v>
      </c>
      <c r="V4287">
        <v>3.9473999999999996</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s="4">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s="4">
        <v>64.784000000000006</v>
      </c>
      <c r="T4289">
        <v>1</v>
      </c>
      <c r="U4289">
        <v>0.2</v>
      </c>
      <c r="V4289">
        <v>-12.956800000000005</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s="4">
        <v>33.279999999999994</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s="4">
        <v>14.088000000000001</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s="4">
        <v>11.16</v>
      </c>
      <c r="T4292">
        <v>2</v>
      </c>
      <c r="U4292">
        <v>0</v>
      </c>
      <c r="V4292">
        <v>2.7899999999999991</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s="4">
        <v>896.32799999999997</v>
      </c>
      <c r="T4293">
        <v>9</v>
      </c>
      <c r="U4293">
        <v>0.2</v>
      </c>
      <c r="V4293">
        <v>22.408199999999994</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s="4">
        <v>189</v>
      </c>
      <c r="T4294">
        <v>1</v>
      </c>
      <c r="U4294">
        <v>0</v>
      </c>
      <c r="V4294">
        <v>68.039999999999992</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s="4">
        <v>53.981999999999999</v>
      </c>
      <c r="T4295">
        <v>3</v>
      </c>
      <c r="U4295">
        <v>0.4</v>
      </c>
      <c r="V4295">
        <v>-10.796399999999995</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s="4">
        <v>177.22499999999999</v>
      </c>
      <c r="T4296">
        <v>5</v>
      </c>
      <c r="U4296">
        <v>0.5</v>
      </c>
      <c r="V4296">
        <v>-120.51299999999998</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s="4">
        <v>129.39000000000001</v>
      </c>
      <c r="T4297">
        <v>3</v>
      </c>
      <c r="U4297">
        <v>0</v>
      </c>
      <c r="V4297">
        <v>54.343800000000009</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s="4">
        <v>54.32</v>
      </c>
      <c r="T4298">
        <v>4</v>
      </c>
      <c r="U4298">
        <v>0</v>
      </c>
      <c r="V4298">
        <v>0.54319999999999879</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s="4">
        <v>4367.8960000000006</v>
      </c>
      <c r="T4299">
        <v>13</v>
      </c>
      <c r="U4299">
        <v>0.2</v>
      </c>
      <c r="V4299">
        <v>327.59220000000005</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s="4">
        <v>49.568000000000005</v>
      </c>
      <c r="T4300">
        <v>2</v>
      </c>
      <c r="U4300">
        <v>0.2</v>
      </c>
      <c r="V4300">
        <v>15.489999999999997</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s="4">
        <v>161.376</v>
      </c>
      <c r="T4301">
        <v>6</v>
      </c>
      <c r="U4301">
        <v>0.2</v>
      </c>
      <c r="V4301">
        <v>12.103199999999994</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s="4">
        <v>2.7840000000000003</v>
      </c>
      <c r="T4302">
        <v>2</v>
      </c>
      <c r="U4302">
        <v>0.2</v>
      </c>
      <c r="V4302">
        <v>0.41759999999999986</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s="4">
        <v>8.7200000000000006</v>
      </c>
      <c r="T4303">
        <v>5</v>
      </c>
      <c r="U4303">
        <v>0.2</v>
      </c>
      <c r="V4303">
        <v>2.9429999999999992</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s="4">
        <v>3.9119999999999999</v>
      </c>
      <c r="T4304">
        <v>1</v>
      </c>
      <c r="U4304">
        <v>0.2</v>
      </c>
      <c r="V4304">
        <v>1.0269000000000001</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s="4">
        <v>59.751999999999995</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s="4">
        <v>63.92</v>
      </c>
      <c r="T4306">
        <v>4</v>
      </c>
      <c r="U4306">
        <v>0</v>
      </c>
      <c r="V4306">
        <v>3.195999999999998</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s="4">
        <v>383.96000000000004</v>
      </c>
      <c r="T4307">
        <v>5</v>
      </c>
      <c r="U4307">
        <v>0.2</v>
      </c>
      <c r="V4307">
        <v>38.396000000000015</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s="4">
        <v>7.7520000000000007</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s="4">
        <v>33.568000000000005</v>
      </c>
      <c r="T4309">
        <v>2</v>
      </c>
      <c r="U4309">
        <v>0.2</v>
      </c>
      <c r="V4309">
        <v>11.748799999999997</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s="4">
        <v>666.34400000000005</v>
      </c>
      <c r="T4310">
        <v>7</v>
      </c>
      <c r="U4310">
        <v>0.2</v>
      </c>
      <c r="V4310">
        <v>66.634399999999971</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s="4">
        <v>573.72799999999995</v>
      </c>
      <c r="T4311">
        <v>4</v>
      </c>
      <c r="U4311">
        <v>0.2</v>
      </c>
      <c r="V4311">
        <v>-64.544399999999968</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s="4">
        <v>21.936000000000003</v>
      </c>
      <c r="T4312">
        <v>3</v>
      </c>
      <c r="U4312">
        <v>0.2</v>
      </c>
      <c r="V4312">
        <v>8.2259999999999991</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s="4">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s="4">
        <v>447.96800000000007</v>
      </c>
      <c r="T4314">
        <v>4</v>
      </c>
      <c r="U4314">
        <v>0.2</v>
      </c>
      <c r="V4314">
        <v>139.98999999999995</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s="4">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s="4">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s="4">
        <v>88.751999999999995</v>
      </c>
      <c r="T4317">
        <v>3</v>
      </c>
      <c r="U4317">
        <v>0.2</v>
      </c>
      <c r="V4317">
        <v>27.734999999999996</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s="4">
        <v>304.23</v>
      </c>
      <c r="T4318">
        <v>3</v>
      </c>
      <c r="U4318">
        <v>0</v>
      </c>
      <c r="V4318">
        <v>9.126899999999992</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s="4">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s="4">
        <v>82.38</v>
      </c>
      <c r="T4320">
        <v>6</v>
      </c>
      <c r="U4320">
        <v>0</v>
      </c>
      <c r="V4320">
        <v>25.537799999999997</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s="4">
        <v>23.976000000000003</v>
      </c>
      <c r="T4321">
        <v>3</v>
      </c>
      <c r="U4321">
        <v>0.2</v>
      </c>
      <c r="V4321">
        <v>-5.694300000000001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s="4">
        <v>33.29</v>
      </c>
      <c r="T4322">
        <v>1</v>
      </c>
      <c r="U4322">
        <v>0</v>
      </c>
      <c r="V4322">
        <v>7.9895999999999994</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s="4">
        <v>14.952000000000004</v>
      </c>
      <c r="T4323">
        <v>2</v>
      </c>
      <c r="U4323">
        <v>0.7</v>
      </c>
      <c r="V4323">
        <v>-11.961599999999997</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s="4">
        <v>323.98199999999997</v>
      </c>
      <c r="T4324">
        <v>3</v>
      </c>
      <c r="U4324">
        <v>0.4</v>
      </c>
      <c r="V4324">
        <v>-80.995500000000021</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s="4">
        <v>2.2860000000000005</v>
      </c>
      <c r="T4325">
        <v>2</v>
      </c>
      <c r="U4325">
        <v>0.7</v>
      </c>
      <c r="V4325">
        <v>-1.6763999999999997</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s="4">
        <v>14.352000000000002</v>
      </c>
      <c r="T4326">
        <v>3</v>
      </c>
      <c r="U4326">
        <v>0.2</v>
      </c>
      <c r="V4326">
        <v>0.8969999999999998</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s="4">
        <v>71.975999999999999</v>
      </c>
      <c r="T4327">
        <v>3</v>
      </c>
      <c r="U4327">
        <v>0.2</v>
      </c>
      <c r="V4327">
        <v>0.89969999999999573</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s="4">
        <v>9.2099999999999991</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s="4">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s="4">
        <v>42.929999999999993</v>
      </c>
      <c r="T4330">
        <v>9</v>
      </c>
      <c r="U4330">
        <v>0</v>
      </c>
      <c r="V4330">
        <v>19.318499999999997</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s="4">
        <v>15.552000000000003</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s="4">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s="4">
        <v>19.989999999999998</v>
      </c>
      <c r="T4333">
        <v>1</v>
      </c>
      <c r="U4333">
        <v>0</v>
      </c>
      <c r="V4333">
        <v>6.796599999999998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s="4">
        <v>22.92</v>
      </c>
      <c r="T4334">
        <v>5</v>
      </c>
      <c r="U4334">
        <v>0.2</v>
      </c>
      <c r="V4334">
        <v>8.0219999999999985</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s="4">
        <v>50.88</v>
      </c>
      <c r="T4335">
        <v>6</v>
      </c>
      <c r="U4335">
        <v>0.2</v>
      </c>
      <c r="V4335">
        <v>14.628000000000005</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s="4">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s="4">
        <v>7.9200000000000008</v>
      </c>
      <c r="T4337">
        <v>1</v>
      </c>
      <c r="U4337">
        <v>0.2</v>
      </c>
      <c r="V4337">
        <v>2.7719999999999994</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s="4">
        <v>14.368000000000002</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s="4">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s="4">
        <v>113.82</v>
      </c>
      <c r="T4340">
        <v>3</v>
      </c>
      <c r="U4340">
        <v>0</v>
      </c>
      <c r="V4340">
        <v>53.495399999999989</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s="4">
        <v>5.1840000000000011</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s="4">
        <v>16.28</v>
      </c>
      <c r="T4342">
        <v>2</v>
      </c>
      <c r="U4342">
        <v>0</v>
      </c>
      <c r="V4342">
        <v>6.5120000000000005</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s="4">
        <v>544.38</v>
      </c>
      <c r="T4343">
        <v>3</v>
      </c>
      <c r="U4343">
        <v>0</v>
      </c>
      <c r="V4343">
        <v>157.87019999999993</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s="4">
        <v>19.824000000000002</v>
      </c>
      <c r="T4344">
        <v>6</v>
      </c>
      <c r="U4344">
        <v>0.2</v>
      </c>
      <c r="V4344">
        <v>6.690599999999999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s="4">
        <v>657.50400000000002</v>
      </c>
      <c r="T4345">
        <v>6</v>
      </c>
      <c r="U4345">
        <v>0.2</v>
      </c>
      <c r="V4345">
        <v>-131.50080000000005</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s="4">
        <v>99.54</v>
      </c>
      <c r="T4346">
        <v>2</v>
      </c>
      <c r="U4346">
        <v>0</v>
      </c>
      <c r="V4346">
        <v>10.949399999999997</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s="4">
        <v>199.96</v>
      </c>
      <c r="T4347">
        <v>4</v>
      </c>
      <c r="U4347">
        <v>0</v>
      </c>
      <c r="V4347">
        <v>85.982800000000012</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s="4">
        <v>631.78200000000004</v>
      </c>
      <c r="T4348">
        <v>2</v>
      </c>
      <c r="U4348">
        <v>0.1</v>
      </c>
      <c r="V4348">
        <v>140.39599999999993</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s="4">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s="4">
        <v>20.724000000000004</v>
      </c>
      <c r="T4350">
        <v>2</v>
      </c>
      <c r="U4350">
        <v>0.7</v>
      </c>
      <c r="V4350">
        <v>-15.197599999999994</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s="4">
        <v>415.87200000000007</v>
      </c>
      <c r="T4351">
        <v>8</v>
      </c>
      <c r="U4351">
        <v>0.2</v>
      </c>
      <c r="V4351">
        <v>-41.587199999999996</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s="4">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s="4">
        <v>27.12</v>
      </c>
      <c r="T4353">
        <v>2</v>
      </c>
      <c r="U4353">
        <v>0.2</v>
      </c>
      <c r="V4353">
        <v>-4.7460000000000013</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s="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s="4">
        <v>12.96</v>
      </c>
      <c r="T4355">
        <v>2</v>
      </c>
      <c r="U4355">
        <v>0</v>
      </c>
      <c r="V4355">
        <v>6.2208000000000006</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s="4">
        <v>19.008000000000003</v>
      </c>
      <c r="T4356">
        <v>8</v>
      </c>
      <c r="U4356">
        <v>0.7</v>
      </c>
      <c r="V4356">
        <v>-12.671999999999997</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s="4">
        <v>1598.0580000000002</v>
      </c>
      <c r="T4357">
        <v>7</v>
      </c>
      <c r="U4357">
        <v>0.7</v>
      </c>
      <c r="V4357">
        <v>-1065.3719999999998</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s="4">
        <v>36.96</v>
      </c>
      <c r="T4358">
        <v>4</v>
      </c>
      <c r="U4358">
        <v>0.2</v>
      </c>
      <c r="V4358">
        <v>12.011999999999999</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s="4">
        <v>10.368000000000002</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s="4">
        <v>77.720000000000013</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s="4">
        <v>520.46399999999994</v>
      </c>
      <c r="T4361">
        <v>2</v>
      </c>
      <c r="U4361">
        <v>0.3</v>
      </c>
      <c r="V4361">
        <v>-14.870399999999961</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s="4">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s="4">
        <v>29.160000000000004</v>
      </c>
      <c r="T4363">
        <v>3</v>
      </c>
      <c r="U4363">
        <v>0</v>
      </c>
      <c r="V4363">
        <v>8.4563999999999986</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s="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s="4">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s="4">
        <v>704.76</v>
      </c>
      <c r="T4366">
        <v>4</v>
      </c>
      <c r="U4366">
        <v>0</v>
      </c>
      <c r="V4366">
        <v>162.09479999999996</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s="4">
        <v>7.41</v>
      </c>
      <c r="T4367">
        <v>3</v>
      </c>
      <c r="U4367">
        <v>0</v>
      </c>
      <c r="V4367">
        <v>3.4827000000000004</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s="4">
        <v>21.5</v>
      </c>
      <c r="T4368">
        <v>10</v>
      </c>
      <c r="U4368">
        <v>0</v>
      </c>
      <c r="V4368">
        <v>7.094999999999998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s="4">
        <v>10.528</v>
      </c>
      <c r="T4369">
        <v>4</v>
      </c>
      <c r="U4369">
        <v>0.2</v>
      </c>
      <c r="V4369">
        <v>3.2899999999999996</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s="4">
        <v>20.544000000000004</v>
      </c>
      <c r="T4370">
        <v>6</v>
      </c>
      <c r="U4370">
        <v>0.2</v>
      </c>
      <c r="V4370">
        <v>6.4199999999999964</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s="4">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s="4">
        <v>39.68</v>
      </c>
      <c r="T4372">
        <v>2</v>
      </c>
      <c r="U4372">
        <v>0</v>
      </c>
      <c r="V4372">
        <v>16.268800000000002</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s="4">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s="4">
        <v>11.68</v>
      </c>
      <c r="T4374">
        <v>2</v>
      </c>
      <c r="U4374">
        <v>0</v>
      </c>
      <c r="V4374">
        <v>5.4895999999999994</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s="4">
        <v>159.75</v>
      </c>
      <c r="T4375">
        <v>5</v>
      </c>
      <c r="U4375">
        <v>0</v>
      </c>
      <c r="V4375">
        <v>11.182499999999997</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s="4">
        <v>103.96799999999999</v>
      </c>
      <c r="T4376">
        <v>6</v>
      </c>
      <c r="U4376">
        <v>0.2</v>
      </c>
      <c r="V4376">
        <v>16.894799999999996</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s="4">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s="4">
        <v>270.71999999999997</v>
      </c>
      <c r="T4378">
        <v>3</v>
      </c>
      <c r="U4378">
        <v>0</v>
      </c>
      <c r="V4378">
        <v>78.508799999999965</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s="4">
        <v>1487.04</v>
      </c>
      <c r="T4379">
        <v>5</v>
      </c>
      <c r="U4379">
        <v>0.2</v>
      </c>
      <c r="V4379">
        <v>148.70400000000006</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s="4">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s="4">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s="4">
        <v>60.449999999999996</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s="4">
        <v>253.17599999999999</v>
      </c>
      <c r="T4383">
        <v>3</v>
      </c>
      <c r="U4383">
        <v>0.2</v>
      </c>
      <c r="V4383">
        <v>-31.64700000000002</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s="4">
        <v>2.879999999999999</v>
      </c>
      <c r="T4384">
        <v>5</v>
      </c>
      <c r="U4384">
        <v>0.8</v>
      </c>
      <c r="V4384">
        <v>-4.4639999999999995</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s="4">
        <v>384.94399999999996</v>
      </c>
      <c r="T4385">
        <v>4</v>
      </c>
      <c r="U4385">
        <v>0.3</v>
      </c>
      <c r="V4385">
        <v>-126.48159999999999</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s="4">
        <v>153.584</v>
      </c>
      <c r="T4386">
        <v>2</v>
      </c>
      <c r="U4386">
        <v>0.2</v>
      </c>
      <c r="V4386">
        <v>13.438599999999994</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s="4">
        <v>913.43000000000006</v>
      </c>
      <c r="T4387">
        <v>5</v>
      </c>
      <c r="U4387">
        <v>0.3</v>
      </c>
      <c r="V4387">
        <v>-52.195999999999913</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s="4">
        <v>43.92</v>
      </c>
      <c r="T4388">
        <v>4</v>
      </c>
      <c r="U4388">
        <v>0</v>
      </c>
      <c r="V4388">
        <v>11.858400000000003</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s="4">
        <v>25.031999999999996</v>
      </c>
      <c r="T4389">
        <v>3</v>
      </c>
      <c r="U4389">
        <v>0.2</v>
      </c>
      <c r="V4389">
        <v>7.822499999999998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s="4">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s="4">
        <v>183.96800000000002</v>
      </c>
      <c r="T4391">
        <v>2</v>
      </c>
      <c r="U4391">
        <v>0.2</v>
      </c>
      <c r="V4391">
        <v>-25.295600000000022</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s="4">
        <v>1259.97</v>
      </c>
      <c r="T4392">
        <v>3</v>
      </c>
      <c r="U4392">
        <v>0</v>
      </c>
      <c r="V4392">
        <v>327.59220000000005</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s="4">
        <v>68.97</v>
      </c>
      <c r="T4393">
        <v>3</v>
      </c>
      <c r="U4393">
        <v>0</v>
      </c>
      <c r="V4393">
        <v>19.311600000000002</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s="4">
        <v>70.367999999999995</v>
      </c>
      <c r="T4394">
        <v>2</v>
      </c>
      <c r="U4394">
        <v>0.2</v>
      </c>
      <c r="V4394">
        <v>6.1572000000000031</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s="4">
        <v>59.960000000000008</v>
      </c>
      <c r="T4395">
        <v>5</v>
      </c>
      <c r="U4395">
        <v>0.2</v>
      </c>
      <c r="V4395">
        <v>21.735500000000002</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s="4">
        <v>25.983999999999998</v>
      </c>
      <c r="T4396">
        <v>1</v>
      </c>
      <c r="U4396">
        <v>0.2</v>
      </c>
      <c r="V4396">
        <v>-5.1968000000000005</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s="4">
        <v>27.360000000000003</v>
      </c>
      <c r="T4397">
        <v>3</v>
      </c>
      <c r="U4397">
        <v>0.7</v>
      </c>
      <c r="V4397">
        <v>-21.887999999999991</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s="4">
        <v>361.37600000000003</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s="4">
        <v>172.18599999999998</v>
      </c>
      <c r="T4399">
        <v>2</v>
      </c>
      <c r="U4399">
        <v>0.3</v>
      </c>
      <c r="V4399">
        <v>-46.736200000000011</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s="4">
        <v>69.00800000000001</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s="4">
        <v>199.89999999999998</v>
      </c>
      <c r="T4401">
        <v>5</v>
      </c>
      <c r="U4401">
        <v>0</v>
      </c>
      <c r="V4401">
        <v>89.954999999999984</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s="4">
        <v>901.94999999999993</v>
      </c>
      <c r="T4402">
        <v>3</v>
      </c>
      <c r="U4402">
        <v>0</v>
      </c>
      <c r="V4402">
        <v>297.64349999999996</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s="4">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s="4">
        <v>11.328000000000001</v>
      </c>
      <c r="T4404">
        <v>2</v>
      </c>
      <c r="U4404">
        <v>0.2</v>
      </c>
      <c r="V4404">
        <v>2.5488000000000004</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s="4">
        <v>21.240000000000002</v>
      </c>
      <c r="T4405">
        <v>3</v>
      </c>
      <c r="U4405">
        <v>0</v>
      </c>
      <c r="V4405">
        <v>8.071200000000001</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s="4">
        <v>34.800000000000004</v>
      </c>
      <c r="T4406">
        <v>3</v>
      </c>
      <c r="U4406">
        <v>0.2</v>
      </c>
      <c r="V4406">
        <v>2.1749999999999989</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s="4">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s="4">
        <v>9.08</v>
      </c>
      <c r="T4408">
        <v>2</v>
      </c>
      <c r="U4408">
        <v>0</v>
      </c>
      <c r="V4408">
        <v>4.0859999999999994</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s="4">
        <v>314.54999999999995</v>
      </c>
      <c r="T4409">
        <v>3</v>
      </c>
      <c r="U4409">
        <v>0</v>
      </c>
      <c r="V4409">
        <v>150.98399999999998</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s="4">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s="4">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s="4">
        <v>107.94</v>
      </c>
      <c r="T4412">
        <v>6</v>
      </c>
      <c r="U4412">
        <v>0</v>
      </c>
      <c r="V4412">
        <v>30.223200000000002</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s="4">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s="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s="4">
        <v>59.699999999999996</v>
      </c>
      <c r="T4415">
        <v>3</v>
      </c>
      <c r="U4415">
        <v>0</v>
      </c>
      <c r="V4415">
        <v>26.864999999999995</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s="4">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s="4">
        <v>575.91999999999996</v>
      </c>
      <c r="T4417">
        <v>2</v>
      </c>
      <c r="U4417">
        <v>0.2</v>
      </c>
      <c r="V4417">
        <v>71.989999999999981</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s="4">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s="4">
        <v>478.24</v>
      </c>
      <c r="T4419">
        <v>8</v>
      </c>
      <c r="U4419">
        <v>0</v>
      </c>
      <c r="V4419">
        <v>219.99039999999997</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s="4">
        <v>190.84800000000001</v>
      </c>
      <c r="T4420">
        <v>3</v>
      </c>
      <c r="U4420">
        <v>0.2</v>
      </c>
      <c r="V4420">
        <v>-21.470400000000026</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s="4">
        <v>5.4840000000000009</v>
      </c>
      <c r="T4421">
        <v>4</v>
      </c>
      <c r="U4421">
        <v>0.7</v>
      </c>
      <c r="V4421">
        <v>-4.0215999999999994</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s="4">
        <v>40.92</v>
      </c>
      <c r="T4422">
        <v>5</v>
      </c>
      <c r="U4422">
        <v>0.2</v>
      </c>
      <c r="V4422">
        <v>3.0690000000000026</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s="4">
        <v>15.552000000000003</v>
      </c>
      <c r="T4423">
        <v>3</v>
      </c>
      <c r="U4423">
        <v>0.2</v>
      </c>
      <c r="V4423">
        <v>2.3327999999999989</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s="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s="4">
        <v>302.94</v>
      </c>
      <c r="T4425">
        <v>3</v>
      </c>
      <c r="U4425">
        <v>0</v>
      </c>
      <c r="V4425">
        <v>75.735000000000014</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s="4">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s="4">
        <v>113.94</v>
      </c>
      <c r="T4427">
        <v>6</v>
      </c>
      <c r="U4427">
        <v>0</v>
      </c>
      <c r="V4427">
        <v>54.691199999999995</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s="4">
        <v>55.98</v>
      </c>
      <c r="T4428">
        <v>2</v>
      </c>
      <c r="U4428">
        <v>0</v>
      </c>
      <c r="V4428">
        <v>15.674399999999999</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s="4">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s="4">
        <v>1805.88</v>
      </c>
      <c r="T4430">
        <v>6</v>
      </c>
      <c r="U4430">
        <v>0</v>
      </c>
      <c r="V4430">
        <v>523.70519999999988</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s="4">
        <v>70.949999999999989</v>
      </c>
      <c r="T4431">
        <v>3</v>
      </c>
      <c r="U4431">
        <v>0</v>
      </c>
      <c r="V4431">
        <v>18.447000000000003</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s="4">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s="4">
        <v>7.98</v>
      </c>
      <c r="T4433">
        <v>3</v>
      </c>
      <c r="U4433">
        <v>0</v>
      </c>
      <c r="V4433">
        <v>2.0747999999999998</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s="4">
        <v>24.1</v>
      </c>
      <c r="T4434">
        <v>5</v>
      </c>
      <c r="U4434">
        <v>0</v>
      </c>
      <c r="V4434">
        <v>9.1580000000000013</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s="4">
        <v>8.75</v>
      </c>
      <c r="T4435">
        <v>1</v>
      </c>
      <c r="U4435">
        <v>0</v>
      </c>
      <c r="V4435">
        <v>2.6249999999999991</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s="4">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s="4">
        <v>2.1819999999999995</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s="4">
        <v>27.384</v>
      </c>
      <c r="T4438">
        <v>7</v>
      </c>
      <c r="U4438">
        <v>0.2</v>
      </c>
      <c r="V4438">
        <v>2.7384000000000022</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s="4">
        <v>26.405999999999992</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s="4">
        <v>10.368000000000002</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s="4">
        <v>23.680000000000003</v>
      </c>
      <c r="T4441">
        <v>4</v>
      </c>
      <c r="U4441">
        <v>0.2</v>
      </c>
      <c r="V4441">
        <v>7.3999999999999995</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s="4">
        <v>109.95</v>
      </c>
      <c r="T4442">
        <v>1</v>
      </c>
      <c r="U4442">
        <v>0</v>
      </c>
      <c r="V4442">
        <v>36.283500000000004</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s="4">
        <v>965.84999999999991</v>
      </c>
      <c r="T4443">
        <v>5</v>
      </c>
      <c r="U4443">
        <v>0</v>
      </c>
      <c r="V4443">
        <v>135.21900000000002</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s="4">
        <v>29.2</v>
      </c>
      <c r="T4444">
        <v>5</v>
      </c>
      <c r="U4444">
        <v>0</v>
      </c>
      <c r="V4444">
        <v>10.511999999999999</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s="4">
        <v>32.400000000000006</v>
      </c>
      <c r="T4445">
        <v>5</v>
      </c>
      <c r="U4445">
        <v>0</v>
      </c>
      <c r="V4445">
        <v>15.552000000000001</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s="4">
        <v>78.349999999999994</v>
      </c>
      <c r="T4446">
        <v>5</v>
      </c>
      <c r="U4446">
        <v>0</v>
      </c>
      <c r="V4446">
        <v>36.824499999999993</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s="4">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s="4">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s="4">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s="4">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s="4">
        <v>6.48</v>
      </c>
      <c r="T4451">
        <v>1</v>
      </c>
      <c r="U4451">
        <v>0</v>
      </c>
      <c r="V4451">
        <v>3.1104000000000003</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s="4">
        <v>186.69</v>
      </c>
      <c r="T4452">
        <v>3</v>
      </c>
      <c r="U4452">
        <v>0</v>
      </c>
      <c r="V4452">
        <v>87.744299999999981</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s="4">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s="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s="4">
        <v>1279.165</v>
      </c>
      <c r="T4455">
        <v>5</v>
      </c>
      <c r="U4455">
        <v>0.15</v>
      </c>
      <c r="V4455">
        <v>225.73499999999993</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s="4">
        <v>27.92</v>
      </c>
      <c r="T4456">
        <v>4</v>
      </c>
      <c r="U4456">
        <v>0</v>
      </c>
      <c r="V4456">
        <v>0.5583999999999989</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s="4">
        <v>129.56800000000001</v>
      </c>
      <c r="T4457">
        <v>2</v>
      </c>
      <c r="U4457">
        <v>0.2</v>
      </c>
      <c r="V4457">
        <v>-12.956799999999994</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s="4">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s="4">
        <v>244.54999999999998</v>
      </c>
      <c r="T4459">
        <v>5</v>
      </c>
      <c r="U4459">
        <v>0</v>
      </c>
      <c r="V4459">
        <v>114.93849999999998</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s="4">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s="4">
        <v>32.776000000000003</v>
      </c>
      <c r="T4461">
        <v>1</v>
      </c>
      <c r="U4461">
        <v>0.2</v>
      </c>
      <c r="V4461">
        <v>3.2776000000000014</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s="4">
        <v>147.184</v>
      </c>
      <c r="T4462">
        <v>2</v>
      </c>
      <c r="U4462">
        <v>0.2</v>
      </c>
      <c r="V4462">
        <v>-29.436800000000012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s="4">
        <v>54.384000000000007</v>
      </c>
      <c r="T4463">
        <v>2</v>
      </c>
      <c r="U4463">
        <v>0.2</v>
      </c>
      <c r="V4463">
        <v>1.359599999999995</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s="4">
        <v>76.77600000000001</v>
      </c>
      <c r="T4464">
        <v>4</v>
      </c>
      <c r="U4464">
        <v>0.7</v>
      </c>
      <c r="V4464">
        <v>-58.861599999999981</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s="4">
        <v>14.352000000000002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s="4">
        <v>209.79200000000003</v>
      </c>
      <c r="T4466">
        <v>2</v>
      </c>
      <c r="U4466">
        <v>0.2</v>
      </c>
      <c r="V4466">
        <v>26.22399999999999</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s="4">
        <v>3.3040000000000003</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s="4">
        <v>16.38</v>
      </c>
      <c r="T4468">
        <v>9</v>
      </c>
      <c r="U4468">
        <v>0</v>
      </c>
      <c r="V4468">
        <v>7.3709999999999996</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s="4">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s="4">
        <v>321.56799999999998</v>
      </c>
      <c r="T4470">
        <v>2</v>
      </c>
      <c r="U4470">
        <v>0.2</v>
      </c>
      <c r="V4470">
        <v>-16.078399999999988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s="4">
        <v>12.96</v>
      </c>
      <c r="T4471">
        <v>2</v>
      </c>
      <c r="U4471">
        <v>0</v>
      </c>
      <c r="V4471">
        <v>6.2208000000000006</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s="4">
        <v>128.05799999999999</v>
      </c>
      <c r="T4472">
        <v>3</v>
      </c>
      <c r="U4472">
        <v>0.3</v>
      </c>
      <c r="V4472">
        <v>-23.782199999999996</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s="4">
        <v>63.686</v>
      </c>
      <c r="T4473">
        <v>1</v>
      </c>
      <c r="U4473">
        <v>0.3</v>
      </c>
      <c r="V4473">
        <v>-15.466600000000003</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s="4">
        <v>239.976</v>
      </c>
      <c r="T4474">
        <v>3</v>
      </c>
      <c r="U4474">
        <v>0.2</v>
      </c>
      <c r="V4474">
        <v>65.993400000000008</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s="4">
        <v>344.22</v>
      </c>
      <c r="T4475">
        <v>2</v>
      </c>
      <c r="U4475">
        <v>0.4</v>
      </c>
      <c r="V4475">
        <v>-189.32100000000003</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s="4">
        <v>15.552000000000003</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s="4">
        <v>21.248000000000001</v>
      </c>
      <c r="T4477">
        <v>4</v>
      </c>
      <c r="U4477">
        <v>0.2</v>
      </c>
      <c r="V4477">
        <v>7.436799999999999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s="4">
        <v>8.4480000000000004</v>
      </c>
      <c r="T4478">
        <v>2</v>
      </c>
      <c r="U4478">
        <v>0.2</v>
      </c>
      <c r="V4478">
        <v>2.6399999999999997</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s="4">
        <v>333.09000000000003</v>
      </c>
      <c r="T4479">
        <v>3</v>
      </c>
      <c r="U4479">
        <v>0</v>
      </c>
      <c r="V4479">
        <v>23.316299999999984</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s="4">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s="4">
        <v>24.900000000000002</v>
      </c>
      <c r="T4481">
        <v>5</v>
      </c>
      <c r="U4481">
        <v>0</v>
      </c>
      <c r="V4481">
        <v>11.703000000000001</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s="4">
        <v>15.260000000000002</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s="4">
        <v>43.32</v>
      </c>
      <c r="T4483">
        <v>2</v>
      </c>
      <c r="U4483">
        <v>0</v>
      </c>
      <c r="V4483">
        <v>14.295599999999997</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s="4">
        <v>43.584000000000003</v>
      </c>
      <c r="T4484">
        <v>12</v>
      </c>
      <c r="U4484">
        <v>0.2</v>
      </c>
      <c r="V4484">
        <v>15.799199999999999</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s="4">
        <v>116.28</v>
      </c>
      <c r="T4485">
        <v>3</v>
      </c>
      <c r="U4485">
        <v>0</v>
      </c>
      <c r="V4485">
        <v>56.977199999999996</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s="4">
        <v>9.2959999999999994</v>
      </c>
      <c r="T4486">
        <v>2</v>
      </c>
      <c r="U4486">
        <v>0.2</v>
      </c>
      <c r="V4486">
        <v>3.0211999999999994</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s="4">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s="4">
        <v>314.54999999999995</v>
      </c>
      <c r="T4488">
        <v>3</v>
      </c>
      <c r="U4488">
        <v>0</v>
      </c>
      <c r="V4488">
        <v>150.98399999999998</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s="4">
        <v>16.269999999999996</v>
      </c>
      <c r="T4489">
        <v>5</v>
      </c>
      <c r="U4489">
        <v>0.8</v>
      </c>
      <c r="V4489">
        <v>-25.218500000000006</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s="4">
        <v>69.12</v>
      </c>
      <c r="T4490">
        <v>9</v>
      </c>
      <c r="U4490">
        <v>0.2</v>
      </c>
      <c r="V4490">
        <v>-14.687999999999999</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s="4">
        <v>4.4699999999999989</v>
      </c>
      <c r="T4491">
        <v>3</v>
      </c>
      <c r="U4491">
        <v>0.8</v>
      </c>
      <c r="V4491">
        <v>-7.8225000000000016</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s="4">
        <v>418.29599999999994</v>
      </c>
      <c r="T4492">
        <v>3</v>
      </c>
      <c r="U4492">
        <v>0.2</v>
      </c>
      <c r="V4492">
        <v>5.2287000000000035</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s="4">
        <v>659.98799999999994</v>
      </c>
      <c r="T4493">
        <v>2</v>
      </c>
      <c r="U4493">
        <v>0.4</v>
      </c>
      <c r="V4493">
        <v>109.99799999999999</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s="4">
        <v>8.1280000000000001</v>
      </c>
      <c r="T4494">
        <v>2</v>
      </c>
      <c r="U4494">
        <v>0.2</v>
      </c>
      <c r="V4494">
        <v>1.4223999999999997</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s="4">
        <v>36.288000000000011</v>
      </c>
      <c r="T4495">
        <v>7</v>
      </c>
      <c r="U4495">
        <v>0.2</v>
      </c>
      <c r="V4495">
        <v>12.700800000000001</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s="4">
        <v>909.7199999999998</v>
      </c>
      <c r="T4496">
        <v>6</v>
      </c>
      <c r="U4496">
        <v>0.3</v>
      </c>
      <c r="V4496">
        <v>-51.983999999999924</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s="4">
        <v>917.92349999999988</v>
      </c>
      <c r="T4497">
        <v>9</v>
      </c>
      <c r="U4497">
        <v>0.15</v>
      </c>
      <c r="V4497">
        <v>75.593699999999899</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s="4">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s="4">
        <v>631.17600000000016</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s="4">
        <v>12.96</v>
      </c>
      <c r="T4500">
        <v>2</v>
      </c>
      <c r="U4500">
        <v>0</v>
      </c>
      <c r="V4500">
        <v>6.2208000000000006</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s="4">
        <v>12.96</v>
      </c>
      <c r="T4501">
        <v>2</v>
      </c>
      <c r="U4501">
        <v>0</v>
      </c>
      <c r="V4501">
        <v>6.2208000000000006</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s="4">
        <v>23.2</v>
      </c>
      <c r="T4502">
        <v>5</v>
      </c>
      <c r="U4502">
        <v>0.2</v>
      </c>
      <c r="V4502">
        <v>8.1199999999999974</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s="4">
        <v>25.920000000000005</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s="4">
        <v>21.312000000000005</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s="4">
        <v>173.65600000000003</v>
      </c>
      <c r="T4505">
        <v>7</v>
      </c>
      <c r="U4505">
        <v>0.2</v>
      </c>
      <c r="V4505">
        <v>17.365599999999993</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s="4">
        <v>361.96</v>
      </c>
      <c r="T4506">
        <v>2</v>
      </c>
      <c r="U4506">
        <v>0</v>
      </c>
      <c r="V4506">
        <v>101.34879999999998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s="4">
        <v>62.849999999999994</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s="4">
        <v>818.37600000000009</v>
      </c>
      <c r="T4508">
        <v>3</v>
      </c>
      <c r="U4508">
        <v>0.2</v>
      </c>
      <c r="V4508">
        <v>51.148499999999984</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s="4">
        <v>20.34</v>
      </c>
      <c r="T4509">
        <v>1</v>
      </c>
      <c r="U4509">
        <v>0</v>
      </c>
      <c r="V4509">
        <v>0.20339999999999847</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s="4">
        <v>23.99</v>
      </c>
      <c r="T4510">
        <v>1</v>
      </c>
      <c r="U4510">
        <v>0</v>
      </c>
      <c r="V4510">
        <v>5.5176999999999978</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s="4">
        <v>171.28800000000001</v>
      </c>
      <c r="T4511">
        <v>3</v>
      </c>
      <c r="U4511">
        <v>0.2</v>
      </c>
      <c r="V4511">
        <v>-6.423300000000026</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s="4">
        <v>37.299999999999997</v>
      </c>
      <c r="T4512">
        <v>2</v>
      </c>
      <c r="U4512">
        <v>0</v>
      </c>
      <c r="V4512">
        <v>17.157999999999998</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s="4">
        <v>81.96</v>
      </c>
      <c r="T4513">
        <v>2</v>
      </c>
      <c r="U4513">
        <v>0</v>
      </c>
      <c r="V4513">
        <v>39.340799999999994</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s="4">
        <v>54.792000000000009</v>
      </c>
      <c r="T4514">
        <v>6</v>
      </c>
      <c r="U4514">
        <v>0.7</v>
      </c>
      <c r="V4514">
        <v>-40.180799999999991</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s="4">
        <v>10.784000000000001</v>
      </c>
      <c r="T4515">
        <v>1</v>
      </c>
      <c r="U4515">
        <v>0.2</v>
      </c>
      <c r="V4515">
        <v>0.8087999999999993</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s="4">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s="4">
        <v>36.44</v>
      </c>
      <c r="T4517">
        <v>4</v>
      </c>
      <c r="U4517">
        <v>0</v>
      </c>
      <c r="V4517">
        <v>12.025199999999998</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s="4">
        <v>21.400000000000002</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s="4">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s="4">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s="4">
        <v>1347.5200000000002</v>
      </c>
      <c r="T4521">
        <v>8</v>
      </c>
      <c r="U4521">
        <v>0.2</v>
      </c>
      <c r="V4521">
        <v>84.219999999999857</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s="4">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s="4">
        <v>20.32</v>
      </c>
      <c r="T4523">
        <v>4</v>
      </c>
      <c r="U4523">
        <v>0</v>
      </c>
      <c r="V4523">
        <v>6.9087999999999994</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s="4">
        <v>9.4320000000000004</v>
      </c>
      <c r="T4524">
        <v>3</v>
      </c>
      <c r="U4524">
        <v>0.2</v>
      </c>
      <c r="V4524">
        <v>3.065399999999999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s="4">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s="4">
        <v>89.34</v>
      </c>
      <c r="T4526">
        <v>6</v>
      </c>
      <c r="U4526">
        <v>0</v>
      </c>
      <c r="V4526">
        <v>24.121800000000004</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s="4">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s="4">
        <v>99.9</v>
      </c>
      <c r="T4528">
        <v>5</v>
      </c>
      <c r="U4528">
        <v>0</v>
      </c>
      <c r="V4528">
        <v>47.952000000000005</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s="4">
        <v>39.08</v>
      </c>
      <c r="T4529">
        <v>4</v>
      </c>
      <c r="U4529">
        <v>0</v>
      </c>
      <c r="V4529">
        <v>14.459599999999998</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s="4">
        <v>116.83199999999999</v>
      </c>
      <c r="T4530">
        <v>4</v>
      </c>
      <c r="U4530">
        <v>0.2</v>
      </c>
      <c r="V4530">
        <v>33.589200000000005</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s="4">
        <v>2.2959999999999994</v>
      </c>
      <c r="T4531">
        <v>2</v>
      </c>
      <c r="U4531">
        <v>0.8</v>
      </c>
      <c r="V4531">
        <v>-3.9032000000000009</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s="4">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s="4">
        <v>40.44</v>
      </c>
      <c r="T4533">
        <v>3</v>
      </c>
      <c r="U4533">
        <v>0</v>
      </c>
      <c r="V4533">
        <v>10.514399999999998</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s="4">
        <v>122.352</v>
      </c>
      <c r="T4534">
        <v>3</v>
      </c>
      <c r="U4534">
        <v>0.2</v>
      </c>
      <c r="V4534">
        <v>13.764599999999994</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s="4">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s="4">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s="4">
        <v>15.84</v>
      </c>
      <c r="T4537">
        <v>3</v>
      </c>
      <c r="U4537">
        <v>0</v>
      </c>
      <c r="V4537">
        <v>4.9103999999999992</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s="4">
        <v>86.376000000000005</v>
      </c>
      <c r="T4538">
        <v>3</v>
      </c>
      <c r="U4538">
        <v>0.2</v>
      </c>
      <c r="V4538">
        <v>30.231600000000007</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s="4">
        <v>18.240000000000002</v>
      </c>
      <c r="T4539">
        <v>3</v>
      </c>
      <c r="U4539">
        <v>0</v>
      </c>
      <c r="V4539">
        <v>6.2015999999999991</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s="4">
        <v>13.12</v>
      </c>
      <c r="T4540">
        <v>4</v>
      </c>
      <c r="U4540">
        <v>0</v>
      </c>
      <c r="V4540">
        <v>4.3295999999999992</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s="4">
        <v>105.98</v>
      </c>
      <c r="T4541">
        <v>2</v>
      </c>
      <c r="U4541">
        <v>0</v>
      </c>
      <c r="V4541">
        <v>1.0597999999999956</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s="4">
        <v>493.9199999999999</v>
      </c>
      <c r="T4542">
        <v>7</v>
      </c>
      <c r="U4542">
        <v>0.3</v>
      </c>
      <c r="V4542">
        <v>-28.22399999999999</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s="4">
        <v>5.9359999999999991</v>
      </c>
      <c r="T4543">
        <v>7</v>
      </c>
      <c r="U4543">
        <v>0.8</v>
      </c>
      <c r="V4543">
        <v>-8.9040000000000035</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s="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s="4">
        <v>383.60699999999997</v>
      </c>
      <c r="T4545">
        <v>9</v>
      </c>
      <c r="U4545">
        <v>0.3</v>
      </c>
      <c r="V4545">
        <v>-5.4801000000000215</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s="4">
        <v>148.47999999999999</v>
      </c>
      <c r="T4546">
        <v>2</v>
      </c>
      <c r="U4546">
        <v>0.2</v>
      </c>
      <c r="V4546">
        <v>16.703999999999986</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s="4">
        <v>537.54399999999998</v>
      </c>
      <c r="T4547">
        <v>7</v>
      </c>
      <c r="U4547">
        <v>0.2</v>
      </c>
      <c r="V4547">
        <v>53.754400000000004</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s="4">
        <v>1.9279999999999997</v>
      </c>
      <c r="T4548">
        <v>2</v>
      </c>
      <c r="U4548">
        <v>0.8</v>
      </c>
      <c r="V4548">
        <v>-2.9884000000000004</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s="4">
        <v>6.911999999999999</v>
      </c>
      <c r="T4549">
        <v>3</v>
      </c>
      <c r="U4549">
        <v>0.2</v>
      </c>
      <c r="V4549">
        <v>0.69120000000000026</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s="4">
        <v>7.76</v>
      </c>
      <c r="T4550">
        <v>1</v>
      </c>
      <c r="U4550">
        <v>0.6</v>
      </c>
      <c r="V4550">
        <v>-2.1340000000000003</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s="4">
        <v>659.16800000000012</v>
      </c>
      <c r="T4551">
        <v>4</v>
      </c>
      <c r="U4551">
        <v>0.2</v>
      </c>
      <c r="V4551">
        <v>49.437599999999975</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s="4">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s="4">
        <v>351.21600000000001</v>
      </c>
      <c r="T4553">
        <v>3</v>
      </c>
      <c r="U4553">
        <v>0.2</v>
      </c>
      <c r="V4553">
        <v>4.3901999999999788</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s="4">
        <v>230.28000000000003</v>
      </c>
      <c r="T4554">
        <v>3</v>
      </c>
      <c r="U4554">
        <v>0.2</v>
      </c>
      <c r="V4554">
        <v>23.027999999999992</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s="4">
        <v>12.84</v>
      </c>
      <c r="T4555">
        <v>3</v>
      </c>
      <c r="U4555">
        <v>0</v>
      </c>
      <c r="V4555">
        <v>5.7779999999999987</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s="4">
        <v>56.820000000000007</v>
      </c>
      <c r="T4556">
        <v>3</v>
      </c>
      <c r="U4556">
        <v>0</v>
      </c>
      <c r="V4556">
        <v>28.410000000000004</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s="4">
        <v>31.56</v>
      </c>
      <c r="T4557">
        <v>4</v>
      </c>
      <c r="U4557">
        <v>0</v>
      </c>
      <c r="V4557">
        <v>14.201999999999998</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s="4">
        <v>27.92</v>
      </c>
      <c r="T4558">
        <v>4</v>
      </c>
      <c r="U4558">
        <v>0</v>
      </c>
      <c r="V4558">
        <v>0.5583999999999989</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s="4">
        <v>8.5590000000000011</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s="4">
        <v>49.568000000000005</v>
      </c>
      <c r="T4560">
        <v>2</v>
      </c>
      <c r="U4560">
        <v>0.2</v>
      </c>
      <c r="V4560">
        <v>17.968399999999995</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s="4">
        <v>127.869</v>
      </c>
      <c r="T4561">
        <v>3</v>
      </c>
      <c r="U4561">
        <v>0.3</v>
      </c>
      <c r="V4561">
        <v>-9.1335000000000122</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s="4">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s="4">
        <v>110.352</v>
      </c>
      <c r="T4563">
        <v>3</v>
      </c>
      <c r="U4563">
        <v>0.2</v>
      </c>
      <c r="V4563">
        <v>8.2763999999999953</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s="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s="4">
        <v>419.13599999999997</v>
      </c>
      <c r="T4565">
        <v>4</v>
      </c>
      <c r="U4565">
        <v>0.2</v>
      </c>
      <c r="V4565">
        <v>-57.631200000000035</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s="4">
        <v>100.70400000000001</v>
      </c>
      <c r="T4566">
        <v>6</v>
      </c>
      <c r="U4566">
        <v>0.2</v>
      </c>
      <c r="V4566">
        <v>-1.2588000000000008</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s="4">
        <v>45.216000000000001</v>
      </c>
      <c r="T4567">
        <v>3</v>
      </c>
      <c r="U4567">
        <v>0.2</v>
      </c>
      <c r="V4567">
        <v>4.5215999999999994</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s="4">
        <v>28.782000000000004</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s="4">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s="4">
        <v>10.475999999999999</v>
      </c>
      <c r="T4570">
        <v>6</v>
      </c>
      <c r="U4570">
        <v>0.8</v>
      </c>
      <c r="V4570">
        <v>-17.285400000000006</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s="4">
        <v>76.14</v>
      </c>
      <c r="T4571">
        <v>3</v>
      </c>
      <c r="U4571">
        <v>0</v>
      </c>
      <c r="V4571">
        <v>26.648999999999997</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s="4">
        <v>21.240000000000002</v>
      </c>
      <c r="T4572">
        <v>3</v>
      </c>
      <c r="U4572">
        <v>0</v>
      </c>
      <c r="V4572">
        <v>8.071200000000001</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s="4">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s="4">
        <v>479.98400000000004</v>
      </c>
      <c r="T4574">
        <v>2</v>
      </c>
      <c r="U4574">
        <v>0.2</v>
      </c>
      <c r="V4574">
        <v>89.996999999999986</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s="4">
        <v>657.93</v>
      </c>
      <c r="T4575">
        <v>7</v>
      </c>
      <c r="U4575">
        <v>0</v>
      </c>
      <c r="V4575">
        <v>184.22039999999998</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s="4">
        <v>33.479999999999997</v>
      </c>
      <c r="T4576">
        <v>4</v>
      </c>
      <c r="U4576">
        <v>0</v>
      </c>
      <c r="V4576">
        <v>8.7047999999999988</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s="4">
        <v>13.899999999999999</v>
      </c>
      <c r="T4577">
        <v>5</v>
      </c>
      <c r="U4577">
        <v>0</v>
      </c>
      <c r="V4577">
        <v>3.6139999999999994</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s="4">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s="4">
        <v>9.5840000000000014</v>
      </c>
      <c r="T4579">
        <v>1</v>
      </c>
      <c r="U4579">
        <v>0.2</v>
      </c>
      <c r="V4579">
        <v>3.3543999999999996</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s="4">
        <v>113.10000000000001</v>
      </c>
      <c r="T4580">
        <v>3</v>
      </c>
      <c r="U4580">
        <v>0</v>
      </c>
      <c r="V4580">
        <v>56.550000000000004</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s="4">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s="4">
        <v>239.70000000000002</v>
      </c>
      <c r="T4582">
        <v>6</v>
      </c>
      <c r="U4582">
        <v>0</v>
      </c>
      <c r="V4582">
        <v>105.46800000000002</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s="4">
        <v>25.632000000000001</v>
      </c>
      <c r="T4583">
        <v>3</v>
      </c>
      <c r="U4583">
        <v>0.2</v>
      </c>
      <c r="V4583">
        <v>3.8447999999999967</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s="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s="4">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s="4">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s="4">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s="4">
        <v>590.35199999999998</v>
      </c>
      <c r="T4588">
        <v>6</v>
      </c>
      <c r="U4588">
        <v>0.2</v>
      </c>
      <c r="V4588">
        <v>206.62319999999997</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s="4">
        <v>5.58</v>
      </c>
      <c r="T4589">
        <v>3</v>
      </c>
      <c r="U4589">
        <v>0</v>
      </c>
      <c r="V4589">
        <v>0.16740000000000022</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s="4">
        <v>25.02</v>
      </c>
      <c r="T4590">
        <v>3</v>
      </c>
      <c r="U4590">
        <v>0</v>
      </c>
      <c r="V4590">
        <v>10.508400000000002</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s="4">
        <v>452.55000000000007</v>
      </c>
      <c r="T4591">
        <v>7</v>
      </c>
      <c r="U4591">
        <v>0</v>
      </c>
      <c r="V4591">
        <v>22.627499999999962</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s="4">
        <v>17.760000000000002</v>
      </c>
      <c r="T4592">
        <v>2</v>
      </c>
      <c r="U4592">
        <v>0</v>
      </c>
      <c r="V4592">
        <v>4.9728000000000012</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s="4">
        <v>302.38400000000001</v>
      </c>
      <c r="T4593">
        <v>2</v>
      </c>
      <c r="U4593">
        <v>0.2</v>
      </c>
      <c r="V4593">
        <v>30.238400000000013</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s="4">
        <v>146.352</v>
      </c>
      <c r="T4594">
        <v>3</v>
      </c>
      <c r="U4594">
        <v>0.2</v>
      </c>
      <c r="V4594">
        <v>-5.4882000000000062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s="4">
        <v>7.9</v>
      </c>
      <c r="T4595">
        <v>2</v>
      </c>
      <c r="U4595">
        <v>0</v>
      </c>
      <c r="V4595">
        <v>2.0540000000000003</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s="4">
        <v>902.71199999999999</v>
      </c>
      <c r="T4596">
        <v>3</v>
      </c>
      <c r="U4596">
        <v>0.2</v>
      </c>
      <c r="V4596">
        <v>33.851700000000051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s="4">
        <v>53.97</v>
      </c>
      <c r="T4597">
        <v>3</v>
      </c>
      <c r="U4597">
        <v>0</v>
      </c>
      <c r="V4597">
        <v>15.111600000000001</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s="4">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s="4">
        <v>21.81</v>
      </c>
      <c r="T4599">
        <v>3</v>
      </c>
      <c r="U4599">
        <v>0</v>
      </c>
      <c r="V4599">
        <v>5.8887000000000009</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s="4">
        <v>91.6</v>
      </c>
      <c r="T4600">
        <v>5</v>
      </c>
      <c r="U4600">
        <v>0</v>
      </c>
      <c r="V4600">
        <v>26.563999999999997</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s="4">
        <v>150.97999999999999</v>
      </c>
      <c r="T4601">
        <v>1</v>
      </c>
      <c r="U4601">
        <v>0</v>
      </c>
      <c r="V4601">
        <v>43.784199999999984</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s="4">
        <v>137.25</v>
      </c>
      <c r="T4602">
        <v>9</v>
      </c>
      <c r="U4602">
        <v>0</v>
      </c>
      <c r="V4602">
        <v>63.134999999999991</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s="4">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s="4">
        <v>18.272000000000002</v>
      </c>
      <c r="T4604">
        <v>1</v>
      </c>
      <c r="U4604">
        <v>0.2</v>
      </c>
      <c r="V4604">
        <v>5.9383999999999988</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s="4">
        <v>153.72800000000001</v>
      </c>
      <c r="T4605">
        <v>4</v>
      </c>
      <c r="U4605">
        <v>0.2</v>
      </c>
      <c r="V4605">
        <v>53.804799999999986</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s="4">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s="4">
        <v>167.94400000000002</v>
      </c>
      <c r="T4607">
        <v>7</v>
      </c>
      <c r="U4607">
        <v>0.2</v>
      </c>
      <c r="V4607">
        <v>50.383200000000016</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s="4">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s="4">
        <v>535.41</v>
      </c>
      <c r="T4609">
        <v>3</v>
      </c>
      <c r="U4609">
        <v>0</v>
      </c>
      <c r="V4609">
        <v>160.62299999999993</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s="4">
        <v>6.0960000000000001</v>
      </c>
      <c r="T4610">
        <v>2</v>
      </c>
      <c r="U4610">
        <v>0.2</v>
      </c>
      <c r="V4610">
        <v>2.0573999999999995</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s="4">
        <v>45.36</v>
      </c>
      <c r="T4611">
        <v>7</v>
      </c>
      <c r="U4611">
        <v>0</v>
      </c>
      <c r="V4611">
        <v>21.772800000000004</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s="4">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s="4">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s="4">
        <v>47.616</v>
      </c>
      <c r="T4614">
        <v>3</v>
      </c>
      <c r="U4614">
        <v>0.2</v>
      </c>
      <c r="V4614">
        <v>3.571200000000001</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s="4">
        <v>23.480000000000004</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s="4">
        <v>62.789999999999992</v>
      </c>
      <c r="T4616">
        <v>3</v>
      </c>
      <c r="U4616">
        <v>0.8</v>
      </c>
      <c r="V4616">
        <v>-166.39350000000002</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s="4">
        <v>28.44</v>
      </c>
      <c r="T4617">
        <v>9</v>
      </c>
      <c r="U4617">
        <v>0.2</v>
      </c>
      <c r="V4617">
        <v>4.2659999999999973</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s="4">
        <v>134.376</v>
      </c>
      <c r="T4618">
        <v>3</v>
      </c>
      <c r="U4618">
        <v>0.2</v>
      </c>
      <c r="V4618">
        <v>6.7188000000000088</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s="4">
        <v>589.9</v>
      </c>
      <c r="T4619">
        <v>2</v>
      </c>
      <c r="U4619">
        <v>0</v>
      </c>
      <c r="V4619">
        <v>147.47500000000002</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s="4">
        <v>542.93999999999994</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s="4">
        <v>2879.9520000000002</v>
      </c>
      <c r="T4621">
        <v>6</v>
      </c>
      <c r="U4621">
        <v>0.2</v>
      </c>
      <c r="V4621">
        <v>1007.9831999999999</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s="4">
        <v>90.480000000000018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s="4">
        <v>77.55</v>
      </c>
      <c r="T4623">
        <v>5</v>
      </c>
      <c r="U4623">
        <v>0</v>
      </c>
      <c r="V4623">
        <v>21.714000000000002</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s="4">
        <v>8.8320000000000007</v>
      </c>
      <c r="T4624">
        <v>3</v>
      </c>
      <c r="U4624">
        <v>0.2</v>
      </c>
      <c r="V4624">
        <v>-1.9872000000000005</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s="4">
        <v>177.536</v>
      </c>
      <c r="T4625">
        <v>4</v>
      </c>
      <c r="U4625">
        <v>0.2</v>
      </c>
      <c r="V4625">
        <v>62.137599999999992</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s="4">
        <v>258.48</v>
      </c>
      <c r="T4626">
        <v>2</v>
      </c>
      <c r="U4626">
        <v>0.2</v>
      </c>
      <c r="V4626">
        <v>-3.2309999999999945</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s="4">
        <v>14.135999999999999</v>
      </c>
      <c r="T4627">
        <v>3</v>
      </c>
      <c r="U4627">
        <v>0.2</v>
      </c>
      <c r="V4627">
        <v>4.240800000000001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s="4">
        <v>77.55</v>
      </c>
      <c r="T4628">
        <v>5</v>
      </c>
      <c r="U4628">
        <v>0</v>
      </c>
      <c r="V4628">
        <v>20.163000000000004</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s="4">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s="4">
        <v>140.75</v>
      </c>
      <c r="T4630">
        <v>5</v>
      </c>
      <c r="U4630">
        <v>0</v>
      </c>
      <c r="V4630">
        <v>39.410000000000011</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s="4">
        <v>36.630000000000003</v>
      </c>
      <c r="T4631">
        <v>3</v>
      </c>
      <c r="U4631">
        <v>0</v>
      </c>
      <c r="V4631">
        <v>9.8901000000000039</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s="4">
        <v>17.14</v>
      </c>
      <c r="T4632">
        <v>2</v>
      </c>
      <c r="U4632">
        <v>0</v>
      </c>
      <c r="V4632">
        <v>6.1704000000000008</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s="4">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s="4">
        <v>123.96000000000001</v>
      </c>
      <c r="T4634">
        <v>3</v>
      </c>
      <c r="U4634">
        <v>0</v>
      </c>
      <c r="V4634">
        <v>11.156400000000005</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s="4">
        <v>586.39800000000002</v>
      </c>
      <c r="T4635">
        <v>6</v>
      </c>
      <c r="U4635">
        <v>0.15</v>
      </c>
      <c r="V4635">
        <v>34.493999999999971</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s="4">
        <v>80.98</v>
      </c>
      <c r="T4636">
        <v>1</v>
      </c>
      <c r="U4636">
        <v>0</v>
      </c>
      <c r="V4636">
        <v>3.2391999999999967</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s="4">
        <v>242.94</v>
      </c>
      <c r="T4637">
        <v>3</v>
      </c>
      <c r="U4637">
        <v>0</v>
      </c>
      <c r="V4637">
        <v>9.7175999999999902</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s="4">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s="4">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s="4">
        <v>47.3</v>
      </c>
      <c r="T4640">
        <v>2</v>
      </c>
      <c r="U4640">
        <v>0</v>
      </c>
      <c r="V4640">
        <v>12.298000000000002</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s="4">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s="4">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s="4">
        <v>3.1680000000000006</v>
      </c>
      <c r="T4643">
        <v>4</v>
      </c>
      <c r="U4643">
        <v>0.7</v>
      </c>
      <c r="V4643">
        <v>-2.5343999999999998</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s="4">
        <v>579.13599999999997</v>
      </c>
      <c r="T4644">
        <v>4</v>
      </c>
      <c r="U4644">
        <v>0.2</v>
      </c>
      <c r="V4644">
        <v>-28.95679999999993</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s="4">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s="4">
        <v>558.4</v>
      </c>
      <c r="T4646">
        <v>2</v>
      </c>
      <c r="U4646">
        <v>0.2</v>
      </c>
      <c r="V4646">
        <v>41.880000000000024</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s="4">
        <v>145.76400000000001</v>
      </c>
      <c r="T4647">
        <v>2</v>
      </c>
      <c r="U4647">
        <v>0.1</v>
      </c>
      <c r="V4647">
        <v>-8.0980000000000167</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s="4">
        <v>13.620000000000001</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s="4">
        <v>434.64600000000002</v>
      </c>
      <c r="T4649">
        <v>3</v>
      </c>
      <c r="U4649">
        <v>0.1</v>
      </c>
      <c r="V4649">
        <v>62.782199999999975</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s="4">
        <v>440.18999999999994</v>
      </c>
      <c r="T4650">
        <v>9</v>
      </c>
      <c r="U4650">
        <v>0</v>
      </c>
      <c r="V4650">
        <v>206.88929999999996</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s="4">
        <v>64.400000000000006</v>
      </c>
      <c r="T4651">
        <v>5</v>
      </c>
      <c r="U4651">
        <v>0</v>
      </c>
      <c r="V4651">
        <v>1.9320000000000004</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s="4">
        <v>244.54999999999998</v>
      </c>
      <c r="T4652">
        <v>5</v>
      </c>
      <c r="U4652">
        <v>0</v>
      </c>
      <c r="V4652">
        <v>114.93849999999998</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s="4">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s="4">
        <v>11.76</v>
      </c>
      <c r="T4654">
        <v>2</v>
      </c>
      <c r="U4654">
        <v>0</v>
      </c>
      <c r="V4654">
        <v>5.7623999999999995</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s="4">
        <v>166.45</v>
      </c>
      <c r="T4655">
        <v>5</v>
      </c>
      <c r="U4655">
        <v>0</v>
      </c>
      <c r="V4655">
        <v>39.947999999999993</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s="4">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s="4">
        <v>45.248000000000005</v>
      </c>
      <c r="T4657">
        <v>2</v>
      </c>
      <c r="U4657">
        <v>0.2</v>
      </c>
      <c r="V4657">
        <v>3.9591999999999992</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s="4">
        <v>59.903999999999996</v>
      </c>
      <c r="T4658">
        <v>2</v>
      </c>
      <c r="U4658">
        <v>0.2</v>
      </c>
      <c r="V4658">
        <v>14.227200000000003</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s="4">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s="4">
        <v>7.9680000000000009</v>
      </c>
      <c r="T4660">
        <v>2</v>
      </c>
      <c r="U4660">
        <v>0.2</v>
      </c>
      <c r="V4660">
        <v>2.8884000000000007</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s="4">
        <v>18.2</v>
      </c>
      <c r="T4661">
        <v>7</v>
      </c>
      <c r="U4661">
        <v>0.2</v>
      </c>
      <c r="V4661">
        <v>2.0474999999999994</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s="4">
        <v>27.552000000000003</v>
      </c>
      <c r="T4662">
        <v>3</v>
      </c>
      <c r="U4662">
        <v>0.2</v>
      </c>
      <c r="V4662">
        <v>-0.3444000000000047</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s="4">
        <v>844.11599999999987</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s="4">
        <v>76.75200000000001</v>
      </c>
      <c r="T4664">
        <v>3</v>
      </c>
      <c r="U4664">
        <v>0.2</v>
      </c>
      <c r="V4664">
        <v>-9.5940000000000012</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s="4">
        <v>3</v>
      </c>
      <c r="T4665">
        <v>1</v>
      </c>
      <c r="U4665">
        <v>0.2</v>
      </c>
      <c r="V4665">
        <v>1.0499999999999998</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s="4">
        <v>7.5060000000000002</v>
      </c>
      <c r="T4666">
        <v>9</v>
      </c>
      <c r="U4666">
        <v>0.7</v>
      </c>
      <c r="V4666">
        <v>-6.0047999999999977</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s="4">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s="4">
        <v>79.92</v>
      </c>
      <c r="T4668">
        <v>4</v>
      </c>
      <c r="U4668">
        <v>0</v>
      </c>
      <c r="V4668">
        <v>34.365600000000008</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s="4">
        <v>69.98</v>
      </c>
      <c r="T4669">
        <v>2</v>
      </c>
      <c r="U4669">
        <v>0</v>
      </c>
      <c r="V4669">
        <v>13.296199999999999</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s="4">
        <v>11.059999999999999</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s="4">
        <v>623.46479999999997</v>
      </c>
      <c r="T4671">
        <v>7</v>
      </c>
      <c r="U4671">
        <v>0.32</v>
      </c>
      <c r="V4671">
        <v>-119.19180000000006</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s="4">
        <v>772.68000000000006</v>
      </c>
      <c r="T4672">
        <v>5</v>
      </c>
      <c r="U4672">
        <v>0.2</v>
      </c>
      <c r="V4672">
        <v>-57.950999999999993</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s="4">
        <v>283.14000000000004</v>
      </c>
      <c r="T4673">
        <v>4</v>
      </c>
      <c r="U4673">
        <v>0.1</v>
      </c>
      <c r="V4673">
        <v>72.357999999999976</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s="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s="4">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s="4">
        <v>272.94</v>
      </c>
      <c r="T4676">
        <v>3</v>
      </c>
      <c r="U4676">
        <v>0</v>
      </c>
      <c r="V4676">
        <v>30.023400000000009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s="4">
        <v>15.008000000000003</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s="4">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s="4">
        <v>80.98</v>
      </c>
      <c r="T4679">
        <v>1</v>
      </c>
      <c r="U4679">
        <v>0</v>
      </c>
      <c r="V4679">
        <v>3.2391999999999967</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s="4">
        <v>82.800000000000011</v>
      </c>
      <c r="T4680">
        <v>12</v>
      </c>
      <c r="U4680">
        <v>0</v>
      </c>
      <c r="V4680">
        <v>6.6239999999999952</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s="4">
        <v>21.36</v>
      </c>
      <c r="T4681">
        <v>2</v>
      </c>
      <c r="U4681">
        <v>0</v>
      </c>
      <c r="V4681">
        <v>5.7672000000000008</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s="4">
        <v>62.048000000000002</v>
      </c>
      <c r="T4682">
        <v>2</v>
      </c>
      <c r="U4682">
        <v>0.2</v>
      </c>
      <c r="V4682">
        <v>20.165599999999998</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s="4">
        <v>29.61</v>
      </c>
      <c r="T4683">
        <v>9</v>
      </c>
      <c r="U4683">
        <v>0</v>
      </c>
      <c r="V4683">
        <v>13.324499999999999</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s="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s="4">
        <v>241.92</v>
      </c>
      <c r="T4685">
        <v>4</v>
      </c>
      <c r="U4685">
        <v>0.4</v>
      </c>
      <c r="V4685">
        <v>-56.448000000000008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s="4">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s="4">
        <v>3.4860000000000002</v>
      </c>
      <c r="T4687">
        <v>2</v>
      </c>
      <c r="U4687">
        <v>0.7</v>
      </c>
      <c r="V4687">
        <v>-2.7887999999999993</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s="4">
        <v>10.584</v>
      </c>
      <c r="T4688">
        <v>7</v>
      </c>
      <c r="U4688">
        <v>0.2</v>
      </c>
      <c r="V4688">
        <v>-2.3813999999999993</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s="4">
        <v>440.91</v>
      </c>
      <c r="T4689">
        <v>9</v>
      </c>
      <c r="U4689">
        <v>0</v>
      </c>
      <c r="V4689">
        <v>123.45480000000005</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s="4">
        <v>5.7150000000000016</v>
      </c>
      <c r="T4690">
        <v>5</v>
      </c>
      <c r="U4690">
        <v>0.7</v>
      </c>
      <c r="V4690">
        <v>-4.7625000000000011</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s="4">
        <v>51.967999999999996</v>
      </c>
      <c r="T4691">
        <v>2</v>
      </c>
      <c r="U4691">
        <v>0.2</v>
      </c>
      <c r="V4691">
        <v>10.393599999999998</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s="4">
        <v>71.975999999999999</v>
      </c>
      <c r="T4692">
        <v>3</v>
      </c>
      <c r="U4692">
        <v>0.2</v>
      </c>
      <c r="V4692">
        <v>21.592800000000011</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s="4">
        <v>242.35200000000003</v>
      </c>
      <c r="T4693">
        <v>3</v>
      </c>
      <c r="U4693">
        <v>0.2</v>
      </c>
      <c r="V4693">
        <v>-42.411600000000035</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s="4">
        <v>221.92000000000002</v>
      </c>
      <c r="T4694">
        <v>5</v>
      </c>
      <c r="U4694">
        <v>0.2</v>
      </c>
      <c r="V4694">
        <v>77.671999999999983</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s="4">
        <v>8.4480000000000004</v>
      </c>
      <c r="T4695">
        <v>2</v>
      </c>
      <c r="U4695">
        <v>0.2</v>
      </c>
      <c r="V4695">
        <v>2.6399999999999997</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s="4">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s="4">
        <v>302.94</v>
      </c>
      <c r="T4697">
        <v>3</v>
      </c>
      <c r="U4697">
        <v>0</v>
      </c>
      <c r="V4697">
        <v>48.470400000000012</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s="4">
        <v>142.36000000000001</v>
      </c>
      <c r="T4698">
        <v>2</v>
      </c>
      <c r="U4698">
        <v>0</v>
      </c>
      <c r="V4698">
        <v>38.437200000000004</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s="4">
        <v>546.66</v>
      </c>
      <c r="T4699">
        <v>9</v>
      </c>
      <c r="U4699">
        <v>0</v>
      </c>
      <c r="V4699">
        <v>136.66500000000002</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s="4">
        <v>212.13</v>
      </c>
      <c r="T4700">
        <v>3</v>
      </c>
      <c r="U4700">
        <v>0</v>
      </c>
      <c r="V4700">
        <v>14.849099999999979</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s="4">
        <v>5.2480000000000002</v>
      </c>
      <c r="T4701">
        <v>2</v>
      </c>
      <c r="U4701">
        <v>0.2</v>
      </c>
      <c r="V4701">
        <v>0.59039999999999915</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s="4">
        <v>74.415999999999997</v>
      </c>
      <c r="T4702">
        <v>2</v>
      </c>
      <c r="U4702">
        <v>0.2</v>
      </c>
      <c r="V4702">
        <v>-14.883200000000002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s="4">
        <v>6.8480000000000008</v>
      </c>
      <c r="T4703">
        <v>2</v>
      </c>
      <c r="U4703">
        <v>0.2</v>
      </c>
      <c r="V4703">
        <v>2.1399999999999992</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s="4">
        <v>7.9959999999999996</v>
      </c>
      <c r="T4704">
        <v>1</v>
      </c>
      <c r="U4704">
        <v>0.6</v>
      </c>
      <c r="V4704">
        <v>-6.9964999999999993</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s="4">
        <v>8.711999999999998</v>
      </c>
      <c r="T4705">
        <v>2</v>
      </c>
      <c r="U4705">
        <v>0.8</v>
      </c>
      <c r="V4705">
        <v>-19.602000000000007</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s="4">
        <v>65.17</v>
      </c>
      <c r="T4706">
        <v>7</v>
      </c>
      <c r="U4706">
        <v>0</v>
      </c>
      <c r="V4706">
        <v>18.899299999999997</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s="4">
        <v>14.62</v>
      </c>
      <c r="T4707">
        <v>2</v>
      </c>
      <c r="U4707">
        <v>0</v>
      </c>
      <c r="V4707">
        <v>6.8713999999999995</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s="4">
        <v>173.24</v>
      </c>
      <c r="T4708">
        <v>4</v>
      </c>
      <c r="U4708">
        <v>0</v>
      </c>
      <c r="V4708">
        <v>17.323999999999984</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s="4">
        <v>895.92</v>
      </c>
      <c r="T4709">
        <v>5</v>
      </c>
      <c r="U4709">
        <v>0.2</v>
      </c>
      <c r="V4709">
        <v>302.37299999999993</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s="4">
        <v>130.71</v>
      </c>
      <c r="T4710">
        <v>3</v>
      </c>
      <c r="U4710">
        <v>0</v>
      </c>
      <c r="V4710">
        <v>39.212999999999994</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s="4">
        <v>11.68</v>
      </c>
      <c r="T4711">
        <v>2</v>
      </c>
      <c r="U4711">
        <v>0</v>
      </c>
      <c r="V4711">
        <v>3.0367999999999995</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s="4">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s="4">
        <v>0.85200000000000009</v>
      </c>
      <c r="T4713">
        <v>1</v>
      </c>
      <c r="U4713">
        <v>0.7</v>
      </c>
      <c r="V4713">
        <v>-0.59639999999999982</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s="4">
        <v>36.288000000000011</v>
      </c>
      <c r="T4714">
        <v>7</v>
      </c>
      <c r="U4714">
        <v>0.2</v>
      </c>
      <c r="V4714">
        <v>12.700800000000001</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s="4">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s="4">
        <v>344.70400000000001</v>
      </c>
      <c r="T4716">
        <v>2</v>
      </c>
      <c r="U4716">
        <v>0.2</v>
      </c>
      <c r="V4716">
        <v>38.779199999999989</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s="4">
        <v>201.584</v>
      </c>
      <c r="T4717">
        <v>2</v>
      </c>
      <c r="U4717">
        <v>0.2</v>
      </c>
      <c r="V4717">
        <v>20.158400000000015</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s="4">
        <v>521.96</v>
      </c>
      <c r="T4718">
        <v>2</v>
      </c>
      <c r="U4718">
        <v>0</v>
      </c>
      <c r="V4718">
        <v>88.733199999999954</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s="4">
        <v>8.2200000000000006</v>
      </c>
      <c r="T4719">
        <v>3</v>
      </c>
      <c r="U4719">
        <v>0</v>
      </c>
      <c r="V4719">
        <v>2.2194000000000007</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s="4">
        <v>45.36</v>
      </c>
      <c r="T4720">
        <v>7</v>
      </c>
      <c r="U4720">
        <v>0</v>
      </c>
      <c r="V4720">
        <v>21.772800000000004</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s="4">
        <v>947.17000000000007</v>
      </c>
      <c r="T4721">
        <v>7</v>
      </c>
      <c r="U4721">
        <v>0</v>
      </c>
      <c r="V4721">
        <v>9.4717000000000837</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s="4">
        <v>61.96</v>
      </c>
      <c r="T4722">
        <v>2</v>
      </c>
      <c r="U4722">
        <v>0</v>
      </c>
      <c r="V4722">
        <v>27.881999999999998</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s="4">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s="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s="4">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s="4">
        <v>9.8880000000000017</v>
      </c>
      <c r="T4726">
        <v>2</v>
      </c>
      <c r="U4726">
        <v>0.7</v>
      </c>
      <c r="V4726">
        <v>-6.921599999999998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s="4">
        <v>671.5440000000001</v>
      </c>
      <c r="T4727">
        <v>3</v>
      </c>
      <c r="U4727">
        <v>0.2</v>
      </c>
      <c r="V4727">
        <v>50.36579999999995</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s="4">
        <v>1117.92</v>
      </c>
      <c r="T4728">
        <v>4</v>
      </c>
      <c r="U4728">
        <v>0</v>
      </c>
      <c r="V4728">
        <v>55.895999999999958</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s="4">
        <v>275.952</v>
      </c>
      <c r="T4729">
        <v>3</v>
      </c>
      <c r="U4729">
        <v>0.2</v>
      </c>
      <c r="V4729">
        <v>-37.943400000000025</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s="4">
        <v>123.14399999999999</v>
      </c>
      <c r="T4730">
        <v>7</v>
      </c>
      <c r="U4730">
        <v>0.2</v>
      </c>
      <c r="V4730">
        <v>46.178999999999988</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s="4">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s="4">
        <v>212.64</v>
      </c>
      <c r="T4732">
        <v>6</v>
      </c>
      <c r="U4732">
        <v>0</v>
      </c>
      <c r="V4732">
        <v>99.940799999999982</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s="4">
        <v>9.870000000000001</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s="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s="4">
        <v>19.919999999999998</v>
      </c>
      <c r="T4735">
        <v>3</v>
      </c>
      <c r="U4735">
        <v>0</v>
      </c>
      <c r="V4735">
        <v>9.5615999999999985</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s="4">
        <v>658.74599999999998</v>
      </c>
      <c r="T4736">
        <v>3</v>
      </c>
      <c r="U4736">
        <v>0.1</v>
      </c>
      <c r="V4736">
        <v>146.38799999999998</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s="4">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s="4">
        <v>29.84</v>
      </c>
      <c r="T4738">
        <v>2</v>
      </c>
      <c r="U4738">
        <v>0</v>
      </c>
      <c r="V4738">
        <v>13.427999999999997</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s="4">
        <v>67.98</v>
      </c>
      <c r="T4739">
        <v>2</v>
      </c>
      <c r="U4739">
        <v>0</v>
      </c>
      <c r="V4739">
        <v>14.955599999999997</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s="4">
        <v>61.06</v>
      </c>
      <c r="T4740">
        <v>2</v>
      </c>
      <c r="U4740">
        <v>0</v>
      </c>
      <c r="V4740">
        <v>28.087600000000002</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s="4">
        <v>35.544000000000004</v>
      </c>
      <c r="T4741">
        <v>1</v>
      </c>
      <c r="U4741">
        <v>0.2</v>
      </c>
      <c r="V4741">
        <v>-0.88860000000000205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s="4">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s="4">
        <v>9.2099999999999991</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s="4">
        <v>27.93</v>
      </c>
      <c r="T4744">
        <v>3</v>
      </c>
      <c r="U4744">
        <v>0</v>
      </c>
      <c r="V4744">
        <v>8.0996999999999986</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s="4">
        <v>7.9</v>
      </c>
      <c r="T4745">
        <v>2</v>
      </c>
      <c r="U4745">
        <v>0</v>
      </c>
      <c r="V4745">
        <v>2.5279999999999996</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s="4">
        <v>221.16</v>
      </c>
      <c r="T4746">
        <v>4</v>
      </c>
      <c r="U4746">
        <v>0</v>
      </c>
      <c r="V4746">
        <v>57.501599999999996</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s="4">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s="4">
        <v>18.690000000000001</v>
      </c>
      <c r="T4748">
        <v>3</v>
      </c>
      <c r="U4748">
        <v>0</v>
      </c>
      <c r="V4748">
        <v>9.158100000000001</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s="4">
        <v>25.349999999999998</v>
      </c>
      <c r="T4749">
        <v>3</v>
      </c>
      <c r="U4749">
        <v>0</v>
      </c>
      <c r="V4749">
        <v>7.6049999999999978</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s="4">
        <v>35.28</v>
      </c>
      <c r="T4750">
        <v>3</v>
      </c>
      <c r="U4750">
        <v>0</v>
      </c>
      <c r="V4750">
        <v>11.995199999999997</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s="4">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s="4">
        <v>837.59999999999991</v>
      </c>
      <c r="T4752">
        <v>3</v>
      </c>
      <c r="U4752">
        <v>0.2</v>
      </c>
      <c r="V4752">
        <v>62.82000000000005</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s="4">
        <v>40.68</v>
      </c>
      <c r="T4753">
        <v>3</v>
      </c>
      <c r="U4753">
        <v>0.2</v>
      </c>
      <c r="V4753">
        <v>-9.153000000000004</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s="4">
        <v>209.56799999999998</v>
      </c>
      <c r="T4754">
        <v>2</v>
      </c>
      <c r="U4754">
        <v>0.2</v>
      </c>
      <c r="V4754">
        <v>-23.576400000000007</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s="4">
        <v>22.368000000000002</v>
      </c>
      <c r="T4755">
        <v>4</v>
      </c>
      <c r="U4755">
        <v>0.2</v>
      </c>
      <c r="V4755">
        <v>6.4308000000000014</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s="4">
        <v>3.8820000000000006</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s="4">
        <v>115.29600000000001</v>
      </c>
      <c r="T4757">
        <v>3</v>
      </c>
      <c r="U4757">
        <v>0.2</v>
      </c>
      <c r="V4757">
        <v>40.353599999999986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s="4">
        <v>1.9080000000000004</v>
      </c>
      <c r="T4758">
        <v>2</v>
      </c>
      <c r="U4758">
        <v>0.7</v>
      </c>
      <c r="V4758">
        <v>-1.5264000000000002</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s="4">
        <v>43.371999999999993</v>
      </c>
      <c r="T4759">
        <v>7</v>
      </c>
      <c r="U4759">
        <v>0.8</v>
      </c>
      <c r="V4759">
        <v>-69.395200000000031</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s="4">
        <v>783.96</v>
      </c>
      <c r="T4760">
        <v>4</v>
      </c>
      <c r="U4760">
        <v>0</v>
      </c>
      <c r="V4760">
        <v>219.50880000000006</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s="4">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s="4">
        <v>7.8560000000000008</v>
      </c>
      <c r="T4762">
        <v>2</v>
      </c>
      <c r="U4762">
        <v>0.2</v>
      </c>
      <c r="V4762">
        <v>2.8477999999999994</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s="4">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s="4">
        <v>13.712000000000002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s="4">
        <v>182.94</v>
      </c>
      <c r="T4765">
        <v>3</v>
      </c>
      <c r="U4765">
        <v>0</v>
      </c>
      <c r="V4765">
        <v>85.981799999999993</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s="4">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s="4">
        <v>25.99</v>
      </c>
      <c r="T4767">
        <v>1</v>
      </c>
      <c r="U4767">
        <v>0</v>
      </c>
      <c r="V4767">
        <v>7.5370999999999988</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s="4">
        <v>113.52000000000001</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s="4">
        <v>359.88</v>
      </c>
      <c r="T4769">
        <v>3</v>
      </c>
      <c r="U4769">
        <v>0.2</v>
      </c>
      <c r="V4769">
        <v>22.492499999999993</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s="4">
        <v>25.344000000000001</v>
      </c>
      <c r="T4770">
        <v>4</v>
      </c>
      <c r="U4770">
        <v>0.2</v>
      </c>
      <c r="V4770">
        <v>9.1871999999999989</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s="4">
        <v>11.952000000000002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s="4">
        <v>6.24</v>
      </c>
      <c r="T4772">
        <v>3</v>
      </c>
      <c r="U4772">
        <v>0</v>
      </c>
      <c r="V4772">
        <v>1.8719999999999997</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s="4">
        <v>742.33600000000001</v>
      </c>
      <c r="T4773">
        <v>8</v>
      </c>
      <c r="U4773">
        <v>0.2</v>
      </c>
      <c r="V4773">
        <v>83.512799999999913</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s="4">
        <v>6.4640000000000004</v>
      </c>
      <c r="T4774">
        <v>1</v>
      </c>
      <c r="U4774">
        <v>0.6</v>
      </c>
      <c r="V4774">
        <v>-4.0400000000000009</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s="4">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s="4">
        <v>222.38400000000001</v>
      </c>
      <c r="T4776">
        <v>2</v>
      </c>
      <c r="U4776">
        <v>0.2</v>
      </c>
      <c r="V4776">
        <v>16.678799999999995</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s="4">
        <v>23.36</v>
      </c>
      <c r="T4777">
        <v>4</v>
      </c>
      <c r="U4777">
        <v>0</v>
      </c>
      <c r="V4777">
        <v>6.073599999999999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s="4">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s="4">
        <v>25.71</v>
      </c>
      <c r="T4779">
        <v>3</v>
      </c>
      <c r="U4779">
        <v>0</v>
      </c>
      <c r="V4779">
        <v>6.6846000000000005</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s="4">
        <v>100.94</v>
      </c>
      <c r="T4780">
        <v>7</v>
      </c>
      <c r="U4780">
        <v>0</v>
      </c>
      <c r="V4780">
        <v>33.310199999999995</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s="4">
        <v>63.882000000000005</v>
      </c>
      <c r="T4781">
        <v>1</v>
      </c>
      <c r="U4781">
        <v>0.1</v>
      </c>
      <c r="V4781">
        <v>10.647000000000004</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s="4">
        <v>683.14399999999989</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s="4">
        <v>1.4759999999999995</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s="4">
        <v>40.711999999999996</v>
      </c>
      <c r="T4784">
        <v>7</v>
      </c>
      <c r="U4784">
        <v>0.2</v>
      </c>
      <c r="V4784">
        <v>3.5623000000000022</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s="4">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s="4">
        <v>13.120000000000001</v>
      </c>
      <c r="T4786">
        <v>5</v>
      </c>
      <c r="U4786">
        <v>0.2</v>
      </c>
      <c r="V4786">
        <v>1.1480000000000006</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s="4">
        <v>69.576000000000008</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s="4">
        <v>4.2240000000000002</v>
      </c>
      <c r="T4788">
        <v>3</v>
      </c>
      <c r="U4788">
        <v>0.2</v>
      </c>
      <c r="V4788">
        <v>0.47519999999999984</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s="4">
        <v>58.08</v>
      </c>
      <c r="T4789">
        <v>4</v>
      </c>
      <c r="U4789">
        <v>0.2</v>
      </c>
      <c r="V4789">
        <v>-6.5339999999999954</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s="4">
        <v>52.416000000000004</v>
      </c>
      <c r="T4790">
        <v>9</v>
      </c>
      <c r="U4790">
        <v>0.2</v>
      </c>
      <c r="V4790">
        <v>15.069600000000007</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s="4">
        <v>54.920000000000009</v>
      </c>
      <c r="T4791">
        <v>5</v>
      </c>
      <c r="U4791">
        <v>0.2</v>
      </c>
      <c r="V4791">
        <v>10.983999999999996</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s="4">
        <v>364.95</v>
      </c>
      <c r="T4792">
        <v>5</v>
      </c>
      <c r="U4792">
        <v>0.5</v>
      </c>
      <c r="V4792">
        <v>-248.16599999999994</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s="4">
        <v>85.055999999999997</v>
      </c>
      <c r="T4793">
        <v>3</v>
      </c>
      <c r="U4793">
        <v>0.2</v>
      </c>
      <c r="V4793">
        <v>28.706399999999991</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s="4">
        <v>27.695999999999998</v>
      </c>
      <c r="T4794">
        <v>3</v>
      </c>
      <c r="U4794">
        <v>0.2</v>
      </c>
      <c r="V4794">
        <v>9.6935999999999964</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s="4">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s="4">
        <v>43.13</v>
      </c>
      <c r="T4796">
        <v>1</v>
      </c>
      <c r="U4796">
        <v>0</v>
      </c>
      <c r="V4796">
        <v>18.114600000000003</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s="4">
        <v>5.64</v>
      </c>
      <c r="T4797">
        <v>3</v>
      </c>
      <c r="U4797">
        <v>0</v>
      </c>
      <c r="V4797">
        <v>2.7071999999999994</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s="4">
        <v>57.582000000000008</v>
      </c>
      <c r="T4798">
        <v>3</v>
      </c>
      <c r="U4798">
        <v>0.7</v>
      </c>
      <c r="V4798">
        <v>-44.146199999999979</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s="4">
        <v>31.104000000000006</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s="4">
        <v>30.192</v>
      </c>
      <c r="T4800">
        <v>3</v>
      </c>
      <c r="U4800">
        <v>0.2</v>
      </c>
      <c r="V4800">
        <v>8.3028000000000031</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s="4">
        <v>43.6</v>
      </c>
      <c r="T4801">
        <v>5</v>
      </c>
      <c r="U4801">
        <v>0.2</v>
      </c>
      <c r="V4801">
        <v>4.3600000000000012</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s="4">
        <v>4.7679999999999998</v>
      </c>
      <c r="T4802">
        <v>2</v>
      </c>
      <c r="U4802">
        <v>0.2</v>
      </c>
      <c r="V4802">
        <v>0.41720000000000046</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s="4">
        <v>10.380000000000003</v>
      </c>
      <c r="T4803">
        <v>2</v>
      </c>
      <c r="U4803">
        <v>0.7</v>
      </c>
      <c r="V4803">
        <v>-7.6119999999999983</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s="4">
        <v>13.392000000000003</v>
      </c>
      <c r="T4804">
        <v>8</v>
      </c>
      <c r="U4804">
        <v>0.7</v>
      </c>
      <c r="V4804">
        <v>-9.8207999999999984</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s="4">
        <v>39.593999999999994</v>
      </c>
      <c r="T4805">
        <v>1</v>
      </c>
      <c r="U4805">
        <v>0.4</v>
      </c>
      <c r="V4805">
        <v>-7.2589000000000041</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s="4">
        <v>91.00800000000001</v>
      </c>
      <c r="T4806">
        <v>9</v>
      </c>
      <c r="U4806">
        <v>0.2</v>
      </c>
      <c r="V4806">
        <v>19.339199999999998</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s="4">
        <v>37.94</v>
      </c>
      <c r="T4807">
        <v>2</v>
      </c>
      <c r="U4807">
        <v>0</v>
      </c>
      <c r="V4807">
        <v>18.211199999999998</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s="4">
        <v>42.800000000000004</v>
      </c>
      <c r="T4808">
        <v>10</v>
      </c>
      <c r="U4808">
        <v>0</v>
      </c>
      <c r="V4808">
        <v>19.259999999999998</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s="4">
        <v>33.630000000000003</v>
      </c>
      <c r="T4809">
        <v>3</v>
      </c>
      <c r="U4809">
        <v>0</v>
      </c>
      <c r="V4809">
        <v>10.088999999999999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s="4">
        <v>62.808000000000007</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s="4">
        <v>195.64</v>
      </c>
      <c r="T4811">
        <v>4</v>
      </c>
      <c r="U4811">
        <v>0</v>
      </c>
      <c r="V4811">
        <v>91.950799999999987</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s="4">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s="4">
        <v>380.05799999999994</v>
      </c>
      <c r="T4813">
        <v>3</v>
      </c>
      <c r="U4813">
        <v>0.3</v>
      </c>
      <c r="V4813">
        <v>-21.717600000000004</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s="4">
        <v>1199.9759999999999</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s="4">
        <v>48.576000000000001</v>
      </c>
      <c r="T4815">
        <v>3</v>
      </c>
      <c r="U4815">
        <v>0.2</v>
      </c>
      <c r="V4815">
        <v>9.7151999999999941</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s="4">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s="4">
        <v>18.264000000000003</v>
      </c>
      <c r="T4817">
        <v>3</v>
      </c>
      <c r="U4817">
        <v>0.2</v>
      </c>
      <c r="V4817">
        <v>6.1640999999999995</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s="4">
        <v>34.655999999999999</v>
      </c>
      <c r="T4818">
        <v>2</v>
      </c>
      <c r="U4818">
        <v>0.2</v>
      </c>
      <c r="V4818">
        <v>5.6315999999999971</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s="4">
        <v>81.552000000000007</v>
      </c>
      <c r="T4819">
        <v>2</v>
      </c>
      <c r="U4819">
        <v>0.2</v>
      </c>
      <c r="V4819">
        <v>8.1551999999999971</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s="4">
        <v>227.13600000000002</v>
      </c>
      <c r="T4820">
        <v>4</v>
      </c>
      <c r="U4820">
        <v>0.2</v>
      </c>
      <c r="V4820">
        <v>-42.588000000000036</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s="4">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s="4">
        <v>463.24799999999988</v>
      </c>
      <c r="T4822">
        <v>8</v>
      </c>
      <c r="U4822">
        <v>0.8</v>
      </c>
      <c r="V4822">
        <v>-1181.2824000000003</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s="4">
        <v>383.952</v>
      </c>
      <c r="T4823">
        <v>6</v>
      </c>
      <c r="U4823">
        <v>0.2</v>
      </c>
      <c r="V4823">
        <v>47.993999999999971</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s="4">
        <v>44.856000000000009</v>
      </c>
      <c r="T4824">
        <v>6</v>
      </c>
      <c r="U4824">
        <v>0.7</v>
      </c>
      <c r="V4824">
        <v>-35.884799999999984</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s="4">
        <v>30.345000000000006</v>
      </c>
      <c r="T4825">
        <v>7</v>
      </c>
      <c r="U4825">
        <v>0.7</v>
      </c>
      <c r="V4825">
        <v>-24.275999999999996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s="4">
        <v>127.554</v>
      </c>
      <c r="T4826">
        <v>3</v>
      </c>
      <c r="U4826">
        <v>0.3</v>
      </c>
      <c r="V4826">
        <v>-9.1109999999999971</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s="4">
        <v>77.951999999999998</v>
      </c>
      <c r="T4827">
        <v>3</v>
      </c>
      <c r="U4827">
        <v>0.2</v>
      </c>
      <c r="V4827">
        <v>15.590399999999995</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s="4">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s="4">
        <v>69.52</v>
      </c>
      <c r="T4829">
        <v>2</v>
      </c>
      <c r="U4829">
        <v>0</v>
      </c>
      <c r="V4829">
        <v>19.465600000000002</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s="4">
        <v>5.64</v>
      </c>
      <c r="T4830">
        <v>3</v>
      </c>
      <c r="U4830">
        <v>0</v>
      </c>
      <c r="V4830">
        <v>1.6355999999999997</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s="4">
        <v>13.776000000000002</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s="4">
        <v>245.88</v>
      </c>
      <c r="T4832">
        <v>6</v>
      </c>
      <c r="U4832">
        <v>0</v>
      </c>
      <c r="V4832">
        <v>68.846399999999988</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s="4">
        <v>36.630000000000003</v>
      </c>
      <c r="T4833">
        <v>3</v>
      </c>
      <c r="U4833">
        <v>0</v>
      </c>
      <c r="V4833">
        <v>9.8901000000000039</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s="4">
        <v>22.58</v>
      </c>
      <c r="T4834">
        <v>2</v>
      </c>
      <c r="U4834">
        <v>0</v>
      </c>
      <c r="V4834">
        <v>5.8707999999999991</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s="4">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s="4">
        <v>39.92</v>
      </c>
      <c r="T4836">
        <v>5</v>
      </c>
      <c r="U4836">
        <v>0.2</v>
      </c>
      <c r="V4836">
        <v>13.472999999999999</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s="4">
        <v>61.96</v>
      </c>
      <c r="T4837">
        <v>2</v>
      </c>
      <c r="U4837">
        <v>0</v>
      </c>
      <c r="V4837">
        <v>27.881999999999998</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s="4">
        <v>19.936000000000003</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s="4">
        <v>3.7980000000000005</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s="4">
        <v>27.744000000000003</v>
      </c>
      <c r="T4840">
        <v>6</v>
      </c>
      <c r="U4840">
        <v>0.2</v>
      </c>
      <c r="V4840">
        <v>10.057200000000002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s="4">
        <v>158.37599999999998</v>
      </c>
      <c r="T4841">
        <v>4</v>
      </c>
      <c r="U4841">
        <v>0.4</v>
      </c>
      <c r="V4841">
        <v>-34.314799999999991</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s="4">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s="4">
        <v>5.5530000000000008</v>
      </c>
      <c r="T4843">
        <v>3</v>
      </c>
      <c r="U4843">
        <v>0.7</v>
      </c>
      <c r="V4843">
        <v>-4.0722000000000023</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s="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s="4">
        <v>14.96</v>
      </c>
      <c r="T4845">
        <v>4</v>
      </c>
      <c r="U4845">
        <v>0</v>
      </c>
      <c r="V4845">
        <v>0.2992000000000008</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s="4">
        <v>7.1840000000000011</v>
      </c>
      <c r="T4846">
        <v>2</v>
      </c>
      <c r="U4846">
        <v>0.2</v>
      </c>
      <c r="V4846">
        <v>2.2449999999999992</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s="4">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s="4">
        <v>263.96000000000004</v>
      </c>
      <c r="T4848">
        <v>5</v>
      </c>
      <c r="U4848">
        <v>0.2</v>
      </c>
      <c r="V4848">
        <v>19.796999999999997</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s="4">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s="4">
        <v>9.3280000000000012</v>
      </c>
      <c r="T4850">
        <v>1</v>
      </c>
      <c r="U4850">
        <v>0.2</v>
      </c>
      <c r="V4850">
        <v>0.8162000000000007</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s="4">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s="4">
        <v>975.92</v>
      </c>
      <c r="T4852">
        <v>5</v>
      </c>
      <c r="U4852">
        <v>0.2</v>
      </c>
      <c r="V4852">
        <v>121.98999999999992</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s="4">
        <v>303.83999999999997</v>
      </c>
      <c r="T4853">
        <v>8</v>
      </c>
      <c r="U4853">
        <v>0</v>
      </c>
      <c r="V4853">
        <v>91.151999999999958</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s="4">
        <v>485.88</v>
      </c>
      <c r="T4854">
        <v>6</v>
      </c>
      <c r="U4854">
        <v>0</v>
      </c>
      <c r="V4854">
        <v>19.43519999999998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s="4">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s="4">
        <v>8.94</v>
      </c>
      <c r="T4856">
        <v>3</v>
      </c>
      <c r="U4856">
        <v>0</v>
      </c>
      <c r="V4856">
        <v>0.62579999999999902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s="4">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s="4">
        <v>70.00800000000001</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s="4">
        <v>77.599999999999994</v>
      </c>
      <c r="T4859">
        <v>4</v>
      </c>
      <c r="U4859">
        <v>0</v>
      </c>
      <c r="V4859">
        <v>38.023999999999994</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s="4">
        <v>464.84999999999997</v>
      </c>
      <c r="T4860">
        <v>9</v>
      </c>
      <c r="U4860">
        <v>0</v>
      </c>
      <c r="V4860">
        <v>92.969999999999985</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s="4">
        <v>10.192000000000002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s="4">
        <v>1793.98</v>
      </c>
      <c r="T4862">
        <v>2</v>
      </c>
      <c r="U4862">
        <v>0</v>
      </c>
      <c r="V4862">
        <v>843.17059999999992</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s="4">
        <v>758.35200000000009</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s="4">
        <v>20.368000000000002</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s="4">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s="4">
        <v>239.96999999999997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s="4">
        <v>2404.7040000000002</v>
      </c>
      <c r="T4867">
        <v>6</v>
      </c>
      <c r="U4867">
        <v>0.2</v>
      </c>
      <c r="V4867">
        <v>150.29399999999998</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s="4">
        <v>563.024</v>
      </c>
      <c r="T4868">
        <v>11</v>
      </c>
      <c r="U4868">
        <v>0.2</v>
      </c>
      <c r="V4868">
        <v>190.02059999999997</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s="4">
        <v>344.90999999999997</v>
      </c>
      <c r="T4869">
        <v>3</v>
      </c>
      <c r="U4869">
        <v>0</v>
      </c>
      <c r="V4869">
        <v>10.347300000000004</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s="4">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s="4">
        <v>89.987999999999985</v>
      </c>
      <c r="T4871">
        <v>2</v>
      </c>
      <c r="U4871">
        <v>0.4</v>
      </c>
      <c r="V4871">
        <v>-14.998000000000012</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s="4">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s="4">
        <v>1.8239999999999998</v>
      </c>
      <c r="T4873">
        <v>2</v>
      </c>
      <c r="U4873">
        <v>0.2</v>
      </c>
      <c r="V4873">
        <v>0.61559999999999993</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s="4">
        <v>18.319999999999997</v>
      </c>
      <c r="T4874">
        <v>5</v>
      </c>
      <c r="U4874">
        <v>0.8</v>
      </c>
      <c r="V4874">
        <v>-46.716000000000008</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s="4">
        <v>48.816000000000003</v>
      </c>
      <c r="T4875">
        <v>3</v>
      </c>
      <c r="U4875">
        <v>0.2</v>
      </c>
      <c r="V4875">
        <v>-11.593800000000005</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s="4">
        <v>1.1879999999999997</v>
      </c>
      <c r="T4876">
        <v>1</v>
      </c>
      <c r="U4876">
        <v>0.8</v>
      </c>
      <c r="V4876">
        <v>-1.9602000000000008</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s="4">
        <v>119.80000000000001</v>
      </c>
      <c r="T4877">
        <v>5</v>
      </c>
      <c r="U4877">
        <v>0.2</v>
      </c>
      <c r="V4877">
        <v>29.950000000000003</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s="4">
        <v>61.567999999999998</v>
      </c>
      <c r="T4878">
        <v>2</v>
      </c>
      <c r="U4878">
        <v>0.2</v>
      </c>
      <c r="V4878">
        <v>4.6175999999999995</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s="4">
        <v>6.1920000000000002</v>
      </c>
      <c r="T4879">
        <v>3</v>
      </c>
      <c r="U4879">
        <v>0.2</v>
      </c>
      <c r="V4879">
        <v>0.46440000000000037</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s="4">
        <v>2.2140000000000004</v>
      </c>
      <c r="T4880">
        <v>3</v>
      </c>
      <c r="U4880">
        <v>0.7</v>
      </c>
      <c r="V4880">
        <v>-1.4760000000000004</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s="4">
        <v>5.32</v>
      </c>
      <c r="T4881">
        <v>2</v>
      </c>
      <c r="U4881">
        <v>0</v>
      </c>
      <c r="V4881">
        <v>2.6068000000000002</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s="4">
        <v>975.92</v>
      </c>
      <c r="T4882">
        <v>4</v>
      </c>
      <c r="U4882">
        <v>0</v>
      </c>
      <c r="V4882">
        <v>292.77599999999995</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s="4">
        <v>2249.91</v>
      </c>
      <c r="T4883">
        <v>9</v>
      </c>
      <c r="U4883">
        <v>0</v>
      </c>
      <c r="V4883">
        <v>517.47930000000008</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s="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s="4">
        <v>171.20000000000002</v>
      </c>
      <c r="T4885">
        <v>5</v>
      </c>
      <c r="U4885">
        <v>0.2</v>
      </c>
      <c r="V4885">
        <v>64.199999999999989</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s="4">
        <v>3.36</v>
      </c>
      <c r="T4886">
        <v>2</v>
      </c>
      <c r="U4886">
        <v>0</v>
      </c>
      <c r="V4886">
        <v>0.87360000000000015</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s="4">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s="4">
        <v>182.67000000000002</v>
      </c>
      <c r="T4888">
        <v>3</v>
      </c>
      <c r="U4888">
        <v>0</v>
      </c>
      <c r="V4888">
        <v>52.974299999999992</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s="4">
        <v>101.69999999999999</v>
      </c>
      <c r="T4889">
        <v>6</v>
      </c>
      <c r="U4889">
        <v>0</v>
      </c>
      <c r="V4889">
        <v>6.1019999999999968</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s="4">
        <v>1126.02</v>
      </c>
      <c r="T4890">
        <v>3</v>
      </c>
      <c r="U4890">
        <v>0</v>
      </c>
      <c r="V4890">
        <v>56.300999999999988</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s="4">
        <v>1263.3000000000002</v>
      </c>
      <c r="T4891">
        <v>6</v>
      </c>
      <c r="U4891">
        <v>0</v>
      </c>
      <c r="V4891">
        <v>315.82499999999993</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s="4">
        <v>8.82</v>
      </c>
      <c r="T4892">
        <v>3</v>
      </c>
      <c r="U4892">
        <v>0</v>
      </c>
      <c r="V4892">
        <v>2.5577999999999994</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s="4">
        <v>37.94</v>
      </c>
      <c r="T4893">
        <v>2</v>
      </c>
      <c r="U4893">
        <v>0</v>
      </c>
      <c r="V4893">
        <v>18.211199999999998</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s="4">
        <v>4.2</v>
      </c>
      <c r="T4894">
        <v>2</v>
      </c>
      <c r="U4894">
        <v>0</v>
      </c>
      <c r="V4894">
        <v>1.1760000000000002</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s="4">
        <v>227.28</v>
      </c>
      <c r="T4895">
        <v>2</v>
      </c>
      <c r="U4895">
        <v>0</v>
      </c>
      <c r="V4895">
        <v>2.2727999999999895</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s="4">
        <v>47.9</v>
      </c>
      <c r="T4896">
        <v>1</v>
      </c>
      <c r="U4896">
        <v>0</v>
      </c>
      <c r="V4896">
        <v>22.991999999999997</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s="4">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s="4">
        <v>1117.92</v>
      </c>
      <c r="T4898">
        <v>4</v>
      </c>
      <c r="U4898">
        <v>0</v>
      </c>
      <c r="V4898">
        <v>55.895999999999958</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s="4">
        <v>183.37199999999999</v>
      </c>
      <c r="T4899">
        <v>2</v>
      </c>
      <c r="U4899">
        <v>0.3</v>
      </c>
      <c r="V4899">
        <v>-7.8588000000000022</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s="4">
        <v>7.9680000000000009</v>
      </c>
      <c r="T4900">
        <v>2</v>
      </c>
      <c r="U4900">
        <v>0.2</v>
      </c>
      <c r="V4900">
        <v>2.8884000000000007</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s="4">
        <v>26.352000000000004</v>
      </c>
      <c r="T4901">
        <v>8</v>
      </c>
      <c r="U4901">
        <v>0.7</v>
      </c>
      <c r="V4901">
        <v>-18.446399999999997</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s="4">
        <v>481.32</v>
      </c>
      <c r="T4902">
        <v>4</v>
      </c>
      <c r="U4902">
        <v>0</v>
      </c>
      <c r="V4902">
        <v>125.14319999999998</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s="4">
        <v>13.98</v>
      </c>
      <c r="T4903">
        <v>1</v>
      </c>
      <c r="U4903">
        <v>0</v>
      </c>
      <c r="V4903">
        <v>3.6348000000000003</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s="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s="4">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s="4">
        <v>674.05799999999999</v>
      </c>
      <c r="T4906">
        <v>3</v>
      </c>
      <c r="U4906">
        <v>0.3</v>
      </c>
      <c r="V4906">
        <v>-19.258800000000008</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s="4">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s="4">
        <v>269.89999999999998</v>
      </c>
      <c r="T4908">
        <v>5</v>
      </c>
      <c r="U4908">
        <v>0</v>
      </c>
      <c r="V4908">
        <v>16.193999999999988</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s="4">
        <v>11.808000000000002</v>
      </c>
      <c r="T4909">
        <v>8</v>
      </c>
      <c r="U4909">
        <v>0.7</v>
      </c>
      <c r="V4909">
        <v>-8.659200000000002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s="4">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s="4">
        <v>18.335999999999999</v>
      </c>
      <c r="T4911">
        <v>3</v>
      </c>
      <c r="U4911">
        <v>0.2</v>
      </c>
      <c r="V4911">
        <v>6.6467999999999989</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s="4">
        <v>36.288000000000011</v>
      </c>
      <c r="T4912">
        <v>7</v>
      </c>
      <c r="U4912">
        <v>0.2</v>
      </c>
      <c r="V4912">
        <v>12.700800000000001</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s="4">
        <v>111.98399999999999</v>
      </c>
      <c r="T4913">
        <v>2</v>
      </c>
      <c r="U4913">
        <v>0.2</v>
      </c>
      <c r="V4913">
        <v>6.9990000000000059</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s="4">
        <v>5.9700000000000006</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s="4">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s="4">
        <v>35.96</v>
      </c>
      <c r="T4916">
        <v>2</v>
      </c>
      <c r="U4916">
        <v>0</v>
      </c>
      <c r="V4916">
        <v>10.428399999999996</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s="4">
        <v>14.952000000000002</v>
      </c>
      <c r="T4917">
        <v>3</v>
      </c>
      <c r="U4917">
        <v>0.2</v>
      </c>
      <c r="V4917">
        <v>5.4201000000000006</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s="4">
        <v>67.144000000000005</v>
      </c>
      <c r="T4918">
        <v>7</v>
      </c>
      <c r="U4918">
        <v>0.2</v>
      </c>
      <c r="V4918">
        <v>5.8750999999999962</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s="4">
        <v>254.05799999999999</v>
      </c>
      <c r="T4919">
        <v>3</v>
      </c>
      <c r="U4919">
        <v>0.3</v>
      </c>
      <c r="V4919">
        <v>-32.664599999999993</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s="4">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s="4">
        <v>231.98</v>
      </c>
      <c r="T4921">
        <v>2</v>
      </c>
      <c r="U4921">
        <v>0</v>
      </c>
      <c r="V4921">
        <v>67.274199999999979</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s="4">
        <v>2.2959999999999994</v>
      </c>
      <c r="T4922">
        <v>2</v>
      </c>
      <c r="U4922">
        <v>0.8</v>
      </c>
      <c r="V4922">
        <v>-3.9032000000000009</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s="4">
        <v>96.08</v>
      </c>
      <c r="T4923">
        <v>2</v>
      </c>
      <c r="U4923">
        <v>0</v>
      </c>
      <c r="V4923">
        <v>46.118399999999994</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s="4">
        <v>3.62</v>
      </c>
      <c r="T4924">
        <v>2</v>
      </c>
      <c r="U4924">
        <v>0</v>
      </c>
      <c r="V4924">
        <v>1.1945999999999999</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s="4">
        <v>629.09999999999991</v>
      </c>
      <c r="T4925">
        <v>6</v>
      </c>
      <c r="U4925">
        <v>0</v>
      </c>
      <c r="V4925">
        <v>301.96799999999996</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s="4">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s="4">
        <v>14.88</v>
      </c>
      <c r="T4927">
        <v>2</v>
      </c>
      <c r="U4927">
        <v>0</v>
      </c>
      <c r="V4927">
        <v>3.7200000000000006</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s="4">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s="4">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s="4">
        <v>897.15000000000009</v>
      </c>
      <c r="T4930">
        <v>3</v>
      </c>
      <c r="U4930">
        <v>0</v>
      </c>
      <c r="V4930">
        <v>251.20200000000003</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s="4">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s="4">
        <v>14.940000000000001</v>
      </c>
      <c r="T4932">
        <v>3</v>
      </c>
      <c r="U4932">
        <v>0</v>
      </c>
      <c r="V4932">
        <v>7.0218000000000007</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s="4">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s="4">
        <v>12.536000000000001</v>
      </c>
      <c r="T4934">
        <v>1</v>
      </c>
      <c r="U4934">
        <v>0.2</v>
      </c>
      <c r="V4934">
        <v>4.2308999999999983</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s="4">
        <v>1.0800000000000003</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s="4">
        <v>4.5120000000000005</v>
      </c>
      <c r="T4936">
        <v>3</v>
      </c>
      <c r="U4936">
        <v>0.2</v>
      </c>
      <c r="V4936">
        <v>0.84599999999999964</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s="4">
        <v>16.776000000000003</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s="4">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s="4">
        <v>1325.8500000000001</v>
      </c>
      <c r="T4939">
        <v>5</v>
      </c>
      <c r="U4939">
        <v>0</v>
      </c>
      <c r="V4939">
        <v>238.65299999999991</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s="4">
        <v>333.99899999999997</v>
      </c>
      <c r="T4940">
        <v>3</v>
      </c>
      <c r="U4940">
        <v>0.15</v>
      </c>
      <c r="V4940">
        <v>3.9294000000000082</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s="4">
        <v>19.899999999999999</v>
      </c>
      <c r="T4941">
        <v>5</v>
      </c>
      <c r="U4941">
        <v>0</v>
      </c>
      <c r="V4941">
        <v>6.5669999999999984</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s="4">
        <v>1268.82</v>
      </c>
      <c r="T4942">
        <v>9</v>
      </c>
      <c r="U4942">
        <v>0</v>
      </c>
      <c r="V4942">
        <v>266.45219999999989</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s="4">
        <v>283.92</v>
      </c>
      <c r="T4943">
        <v>4</v>
      </c>
      <c r="U4943">
        <v>0</v>
      </c>
      <c r="V4943">
        <v>82.336799999999982</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s="4">
        <v>5.68</v>
      </c>
      <c r="T4944">
        <v>2</v>
      </c>
      <c r="U4944">
        <v>0</v>
      </c>
      <c r="V4944">
        <v>1.7607999999999997</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s="4">
        <v>375.34</v>
      </c>
      <c r="T4945">
        <v>1</v>
      </c>
      <c r="U4945">
        <v>0</v>
      </c>
      <c r="V4945">
        <v>18.766999999999996</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s="4">
        <v>96.08</v>
      </c>
      <c r="T4946">
        <v>2</v>
      </c>
      <c r="U4946">
        <v>0</v>
      </c>
      <c r="V4946">
        <v>46.118399999999994</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s="4">
        <v>11.68</v>
      </c>
      <c r="T4947">
        <v>2</v>
      </c>
      <c r="U4947">
        <v>0.2</v>
      </c>
      <c r="V4947">
        <v>3.9419999999999993</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s="4">
        <v>4.3600000000000003</v>
      </c>
      <c r="T4948">
        <v>2</v>
      </c>
      <c r="U4948">
        <v>0</v>
      </c>
      <c r="V4948">
        <v>1.7876000000000003</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s="4">
        <v>29.24</v>
      </c>
      <c r="T4949">
        <v>4</v>
      </c>
      <c r="U4949">
        <v>0</v>
      </c>
      <c r="V4949">
        <v>13.742799999999999</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s="4">
        <v>117.48800000000001</v>
      </c>
      <c r="T4950">
        <v>7</v>
      </c>
      <c r="U4950">
        <v>0.2</v>
      </c>
      <c r="V4950">
        <v>41.120799999999988</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s="4">
        <v>18.84</v>
      </c>
      <c r="T4951">
        <v>3</v>
      </c>
      <c r="U4951">
        <v>0</v>
      </c>
      <c r="V4951">
        <v>6.0287999999999995</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s="4">
        <v>12.419999999999998</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s="4">
        <v>12.96</v>
      </c>
      <c r="T4953">
        <v>2</v>
      </c>
      <c r="U4953">
        <v>0</v>
      </c>
      <c r="V4953">
        <v>6.2208000000000006</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s="4">
        <v>69.48</v>
      </c>
      <c r="T4954">
        <v>1</v>
      </c>
      <c r="U4954">
        <v>0</v>
      </c>
      <c r="V4954">
        <v>20.843999999999994</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s="4">
        <v>85.9</v>
      </c>
      <c r="T4955">
        <v>2</v>
      </c>
      <c r="U4955">
        <v>0</v>
      </c>
      <c r="V4955">
        <v>2.5769999999999982</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s="4">
        <v>18.060000000000002</v>
      </c>
      <c r="T4956">
        <v>7</v>
      </c>
      <c r="U4956">
        <v>0</v>
      </c>
      <c r="V4956">
        <v>4.6956000000000007</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s="4">
        <v>79.14</v>
      </c>
      <c r="T4957">
        <v>3</v>
      </c>
      <c r="U4957">
        <v>0</v>
      </c>
      <c r="V4957">
        <v>36.404399999999995</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s="4">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s="4">
        <v>2.5119999999999996</v>
      </c>
      <c r="T4959">
        <v>2</v>
      </c>
      <c r="U4959">
        <v>0.8</v>
      </c>
      <c r="V4959">
        <v>-4.3960000000000026</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s="4">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s="4">
        <v>61.192</v>
      </c>
      <c r="T4961">
        <v>1</v>
      </c>
      <c r="U4961">
        <v>0.2</v>
      </c>
      <c r="V4961">
        <v>6.1192000000000011</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s="4">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s="4">
        <v>48.712000000000003</v>
      </c>
      <c r="T4963">
        <v>1</v>
      </c>
      <c r="U4963">
        <v>0.2</v>
      </c>
      <c r="V4963">
        <v>5.4800999999999966</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s="4">
        <v>17.940000000000001</v>
      </c>
      <c r="T4964">
        <v>3</v>
      </c>
      <c r="U4964">
        <v>0</v>
      </c>
      <c r="V4964">
        <v>4.6644000000000005</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s="4">
        <v>242.94</v>
      </c>
      <c r="T4965">
        <v>3</v>
      </c>
      <c r="U4965">
        <v>0</v>
      </c>
      <c r="V4965">
        <v>4.8588000000000164</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s="4">
        <v>7.7640000000000011</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s="4">
        <v>467.03999999999996</v>
      </c>
      <c r="T4967">
        <v>4</v>
      </c>
      <c r="U4967">
        <v>0.2</v>
      </c>
      <c r="V4967">
        <v>58.379999999999939</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s="4">
        <v>128.85000000000002</v>
      </c>
      <c r="T4968">
        <v>3</v>
      </c>
      <c r="U4968">
        <v>0</v>
      </c>
      <c r="V4968">
        <v>3.8654999999999973</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s="4">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s="4">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s="4">
        <v>110.98</v>
      </c>
      <c r="T4971">
        <v>1</v>
      </c>
      <c r="U4971">
        <v>0</v>
      </c>
      <c r="V4971">
        <v>15.537199999999999</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s="4">
        <v>207.98400000000004</v>
      </c>
      <c r="T4972">
        <v>2</v>
      </c>
      <c r="U4972">
        <v>0.2</v>
      </c>
      <c r="V4972">
        <v>-28.597800000000007</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s="4">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s="4">
        <v>35.568000000000005</v>
      </c>
      <c r="T4974">
        <v>2</v>
      </c>
      <c r="U4974">
        <v>0.2</v>
      </c>
      <c r="V4974">
        <v>5.7797999999999963</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s="4">
        <v>88.768000000000001</v>
      </c>
      <c r="T4975">
        <v>2</v>
      </c>
      <c r="U4975">
        <v>0.2</v>
      </c>
      <c r="V4975">
        <v>31.068799999999996</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s="4">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s="4">
        <v>717.12000000000012</v>
      </c>
      <c r="T4977">
        <v>9</v>
      </c>
      <c r="U4977">
        <v>0.2</v>
      </c>
      <c r="V4977">
        <v>152.38799999999992</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s="4">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s="4">
        <v>6.6879999999999997</v>
      </c>
      <c r="T4979">
        <v>2</v>
      </c>
      <c r="U4979">
        <v>0.2</v>
      </c>
      <c r="V4979">
        <v>2.3407999999999998</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s="4">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s="4">
        <v>20.568000000000001</v>
      </c>
      <c r="T4981">
        <v>3</v>
      </c>
      <c r="U4981">
        <v>0.2</v>
      </c>
      <c r="V4981">
        <v>1.5426000000000002</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s="4">
        <v>4.355999999999999</v>
      </c>
      <c r="T4982">
        <v>2</v>
      </c>
      <c r="U4982">
        <v>0.8</v>
      </c>
      <c r="V4982">
        <v>-11.761200000000002</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s="4">
        <v>19.040000000000003</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s="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s="4">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s="4">
        <v>7.2400000000000011</v>
      </c>
      <c r="T4986">
        <v>5</v>
      </c>
      <c r="U4986">
        <v>0.2</v>
      </c>
      <c r="V4986">
        <v>1.1764999999999992</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s="4">
        <v>14.399999999999999</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s="4">
        <v>15.552000000000003</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s="4">
        <v>1325.76</v>
      </c>
      <c r="T4989">
        <v>6</v>
      </c>
      <c r="U4989">
        <v>0.2</v>
      </c>
      <c r="V4989">
        <v>149.14799999999991</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s="4">
        <v>3.1080000000000001</v>
      </c>
      <c r="T4990">
        <v>2</v>
      </c>
      <c r="U4990">
        <v>0.7</v>
      </c>
      <c r="V4990">
        <v>-2.1755999999999993</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s="4">
        <v>6.6719999999999988</v>
      </c>
      <c r="T4991">
        <v>3</v>
      </c>
      <c r="U4991">
        <v>0.2</v>
      </c>
      <c r="V4991">
        <v>2.1683999999999997</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s="4">
        <v>689.40800000000002</v>
      </c>
      <c r="T4992">
        <v>4</v>
      </c>
      <c r="U4992">
        <v>0.2</v>
      </c>
      <c r="V4992">
        <v>77.558399999999978</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s="4">
        <v>1889.9899999999998</v>
      </c>
      <c r="T4993">
        <v>5</v>
      </c>
      <c r="U4993">
        <v>0.8</v>
      </c>
      <c r="V4993">
        <v>-2929.4845000000005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s="4">
        <v>55.936000000000007</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s="4">
        <v>18.431999999999999</v>
      </c>
      <c r="T4995">
        <v>8</v>
      </c>
      <c r="U4995">
        <v>0.2</v>
      </c>
      <c r="V4995">
        <v>5.9903999999999984</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s="4">
        <v>20.32</v>
      </c>
      <c r="T4996">
        <v>5</v>
      </c>
      <c r="U4996">
        <v>0.2</v>
      </c>
      <c r="V4996">
        <v>3.5559999999999992</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s="4">
        <v>52.064</v>
      </c>
      <c r="T4997">
        <v>4</v>
      </c>
      <c r="U4997">
        <v>0.2</v>
      </c>
      <c r="V4997">
        <v>18.873199999999997</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s="4">
        <v>48.783999999999999</v>
      </c>
      <c r="T4998">
        <v>1</v>
      </c>
      <c r="U4998">
        <v>0.2</v>
      </c>
      <c r="V4998">
        <v>3.6587999999999976</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s="4">
        <v>13.092000000000002</v>
      </c>
      <c r="T4999">
        <v>4</v>
      </c>
      <c r="U4999">
        <v>0.7</v>
      </c>
      <c r="V4999">
        <v>-10.037199999999999</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s="4">
        <v>109.59200000000001</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s="4">
        <v>56.7</v>
      </c>
      <c r="T5001">
        <v>5</v>
      </c>
      <c r="U5001">
        <v>0</v>
      </c>
      <c r="V5001">
        <v>27.782999999999998</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s="4">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s="4">
        <v>69.5</v>
      </c>
      <c r="T5003">
        <v>5</v>
      </c>
      <c r="U5003">
        <v>0</v>
      </c>
      <c r="V5003">
        <v>20.154999999999994</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s="4">
        <v>191.6</v>
      </c>
      <c r="T5004">
        <v>4</v>
      </c>
      <c r="U5004">
        <v>0</v>
      </c>
      <c r="V5004">
        <v>91.967999999999989</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s="4">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s="4">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s="4">
        <v>714.30000000000007</v>
      </c>
      <c r="T5007">
        <v>5</v>
      </c>
      <c r="U5007">
        <v>0</v>
      </c>
      <c r="V5007">
        <v>207.14699999999993</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s="4">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s="4">
        <v>17.940000000000001</v>
      </c>
      <c r="T5009">
        <v>3</v>
      </c>
      <c r="U5009">
        <v>0</v>
      </c>
      <c r="V5009">
        <v>3.0497999999999985</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s="4">
        <v>9.5220000000000002</v>
      </c>
      <c r="T5010">
        <v>1</v>
      </c>
      <c r="U5010">
        <v>0.7</v>
      </c>
      <c r="V5010">
        <v>-6.9827999999999975</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s="4">
        <v>791.96399999999994</v>
      </c>
      <c r="T5011">
        <v>6</v>
      </c>
      <c r="U5011">
        <v>0.4</v>
      </c>
      <c r="V5011">
        <v>-131.9940000000002</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s="4">
        <v>4.9230000000000009</v>
      </c>
      <c r="T5012">
        <v>3</v>
      </c>
      <c r="U5012">
        <v>0.7</v>
      </c>
      <c r="V5012">
        <v>-3.9383999999999997</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s="4">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s="4">
        <v>33.930000000000007</v>
      </c>
      <c r="T5014">
        <v>3</v>
      </c>
      <c r="U5014">
        <v>0.7</v>
      </c>
      <c r="V5014">
        <v>-22.619999999999997</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s="4">
        <v>222.32000000000005</v>
      </c>
      <c r="T5015">
        <v>7</v>
      </c>
      <c r="U5015">
        <v>0.2</v>
      </c>
      <c r="V5015">
        <v>25.010999999999967</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s="4">
        <v>210.56400000000002</v>
      </c>
      <c r="T5016">
        <v>6</v>
      </c>
      <c r="U5016">
        <v>0.4</v>
      </c>
      <c r="V5016">
        <v>-52.640999999999991</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s="4">
        <v>35.168000000000006</v>
      </c>
      <c r="T5017">
        <v>7</v>
      </c>
      <c r="U5017">
        <v>0.2</v>
      </c>
      <c r="V5017">
        <v>9.6712000000000025</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s="4">
        <v>1502.376</v>
      </c>
      <c r="T5018">
        <v>4</v>
      </c>
      <c r="U5018">
        <v>0.4</v>
      </c>
      <c r="V5018">
        <v>-250.39600000000019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s="4">
        <v>10.11</v>
      </c>
      <c r="T5019">
        <v>3</v>
      </c>
      <c r="U5019">
        <v>0</v>
      </c>
      <c r="V5019">
        <v>3.2351999999999994</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s="4">
        <v>772.47</v>
      </c>
      <c r="T5020">
        <v>3</v>
      </c>
      <c r="U5020">
        <v>0</v>
      </c>
      <c r="V5020">
        <v>146.76929999999993</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s="4">
        <v>20.46</v>
      </c>
      <c r="T5021">
        <v>2</v>
      </c>
      <c r="U5021">
        <v>0</v>
      </c>
      <c r="V5021">
        <v>5.3196000000000012</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s="4">
        <v>347.58</v>
      </c>
      <c r="T5022">
        <v>3</v>
      </c>
      <c r="U5022">
        <v>0</v>
      </c>
      <c r="V5022">
        <v>17.378999999999976</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s="4">
        <v>72.64</v>
      </c>
      <c r="T5023">
        <v>2</v>
      </c>
      <c r="U5023">
        <v>0</v>
      </c>
      <c r="V5023">
        <v>21.791999999999994</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s="4">
        <v>772.47</v>
      </c>
      <c r="T5024">
        <v>3</v>
      </c>
      <c r="U5024">
        <v>0</v>
      </c>
      <c r="V5024">
        <v>146.76929999999993</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s="4">
        <v>39.92</v>
      </c>
      <c r="T5025">
        <v>4</v>
      </c>
      <c r="U5025">
        <v>0</v>
      </c>
      <c r="V5025">
        <v>11.177600000000002</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s="4">
        <v>33.479999999999997</v>
      </c>
      <c r="T5026">
        <v>2</v>
      </c>
      <c r="U5026">
        <v>0</v>
      </c>
      <c r="V5026">
        <v>16.405199999999997</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s="4">
        <v>461.97</v>
      </c>
      <c r="T5027">
        <v>3</v>
      </c>
      <c r="U5027">
        <v>0</v>
      </c>
      <c r="V5027">
        <v>133.97129999999996</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s="4">
        <v>137.62</v>
      </c>
      <c r="T5028">
        <v>2</v>
      </c>
      <c r="U5028">
        <v>0</v>
      </c>
      <c r="V5028">
        <v>60.552800000000005</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s="4">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s="4">
        <v>239.976</v>
      </c>
      <c r="T5030">
        <v>3</v>
      </c>
      <c r="U5030">
        <v>0.2</v>
      </c>
      <c r="V5030">
        <v>53.994600000000005</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s="4">
        <v>8.34</v>
      </c>
      <c r="T5031">
        <v>3</v>
      </c>
      <c r="U5031">
        <v>0</v>
      </c>
      <c r="V5031">
        <v>2.1683999999999997</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s="4">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s="4">
        <v>119.61600000000001</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s="4">
        <v>212.94</v>
      </c>
      <c r="T5034">
        <v>3</v>
      </c>
      <c r="U5034">
        <v>0</v>
      </c>
      <c r="V5034">
        <v>25.552800000000005</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s="4">
        <v>26.49</v>
      </c>
      <c r="T5035">
        <v>1</v>
      </c>
      <c r="U5035">
        <v>0</v>
      </c>
      <c r="V5035">
        <v>7.4172000000000011</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s="4">
        <v>687.4</v>
      </c>
      <c r="T5036">
        <v>5</v>
      </c>
      <c r="U5036">
        <v>0</v>
      </c>
      <c r="V5036">
        <v>48.117999999999981</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s="4">
        <v>653.54999999999995</v>
      </c>
      <c r="T5037">
        <v>3</v>
      </c>
      <c r="U5037">
        <v>0</v>
      </c>
      <c r="V5037">
        <v>111.10349999999994</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s="4">
        <v>33.9</v>
      </c>
      <c r="T5038">
        <v>2</v>
      </c>
      <c r="U5038">
        <v>0</v>
      </c>
      <c r="V5038">
        <v>2.0339999999999989</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s="4">
        <v>239.96000000000004</v>
      </c>
      <c r="T5039">
        <v>5</v>
      </c>
      <c r="U5039">
        <v>0.2</v>
      </c>
      <c r="V5039">
        <v>83.98599999999999</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s="4">
        <v>199.83600000000001</v>
      </c>
      <c r="T5040">
        <v>4</v>
      </c>
      <c r="U5040">
        <v>0.3</v>
      </c>
      <c r="V5040">
        <v>-37.112400000000036</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s="4">
        <v>716</v>
      </c>
      <c r="T5041">
        <v>2</v>
      </c>
      <c r="U5041">
        <v>0</v>
      </c>
      <c r="V5041">
        <v>193.32000000000005</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s="4">
        <v>221.06</v>
      </c>
      <c r="T5042">
        <v>7</v>
      </c>
      <c r="U5042">
        <v>0</v>
      </c>
      <c r="V5042">
        <v>103.89819999999997</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s="4">
        <v>67.710000000000008</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s="4">
        <v>129.91999999999999</v>
      </c>
      <c r="T5044">
        <v>4</v>
      </c>
      <c r="U5044">
        <v>0</v>
      </c>
      <c r="V5044">
        <v>38.975999999999985</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s="4">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s="4">
        <v>61.4</v>
      </c>
      <c r="T5046">
        <v>5</v>
      </c>
      <c r="U5046">
        <v>0</v>
      </c>
      <c r="V5046">
        <v>28.857999999999997</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s="4">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s="4">
        <v>5.1840000000000011</v>
      </c>
      <c r="T5048">
        <v>3</v>
      </c>
      <c r="U5048">
        <v>0.2</v>
      </c>
      <c r="V5048">
        <v>1.8143999999999996</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s="4">
        <v>14.7</v>
      </c>
      <c r="T5049">
        <v>5</v>
      </c>
      <c r="U5049">
        <v>0</v>
      </c>
      <c r="V5049">
        <v>3.9690000000000003</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s="4">
        <v>8.1339999999999986</v>
      </c>
      <c r="T5050">
        <v>7</v>
      </c>
      <c r="U5050">
        <v>0.8</v>
      </c>
      <c r="V5050">
        <v>-13.827800000000003</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s="4">
        <v>79.984000000000009</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s="4">
        <v>18.54</v>
      </c>
      <c r="T5052">
        <v>2</v>
      </c>
      <c r="U5052">
        <v>0</v>
      </c>
      <c r="V5052">
        <v>8.7137999999999991</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s="4">
        <v>24.400000000000002</v>
      </c>
      <c r="T5053">
        <v>2</v>
      </c>
      <c r="U5053">
        <v>0.2</v>
      </c>
      <c r="V5053">
        <v>7.9299999999999971</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s="4">
        <v>195.64</v>
      </c>
      <c r="T5054">
        <v>4</v>
      </c>
      <c r="U5054">
        <v>0</v>
      </c>
      <c r="V5054">
        <v>91.950799999999987</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s="4">
        <v>398.40000000000003</v>
      </c>
      <c r="T5055">
        <v>5</v>
      </c>
      <c r="U5055">
        <v>0.2</v>
      </c>
      <c r="V5055">
        <v>84.659999999999982</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s="4">
        <v>7.0559999999999992</v>
      </c>
      <c r="T5056">
        <v>3</v>
      </c>
      <c r="U5056">
        <v>0.2</v>
      </c>
      <c r="V5056">
        <v>0.79379999999999962</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s="4">
        <v>1352.3975999999998</v>
      </c>
      <c r="T5057">
        <v>9</v>
      </c>
      <c r="U5057">
        <v>0.32</v>
      </c>
      <c r="V5057">
        <v>-437.5404000000002</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s="4">
        <v>26.400000000000002</v>
      </c>
      <c r="T5058">
        <v>5</v>
      </c>
      <c r="U5058">
        <v>0</v>
      </c>
      <c r="V5058">
        <v>11.879999999999999</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s="4">
        <v>41.88</v>
      </c>
      <c r="T5059">
        <v>6</v>
      </c>
      <c r="U5059">
        <v>0</v>
      </c>
      <c r="V5059">
        <v>0.83759999999999835</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s="4">
        <v>99.846000000000004</v>
      </c>
      <c r="T5060">
        <v>9</v>
      </c>
      <c r="U5060">
        <v>0.7</v>
      </c>
      <c r="V5060">
        <v>-83.204999999999984</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s="4">
        <v>699.98</v>
      </c>
      <c r="T5061">
        <v>2</v>
      </c>
      <c r="U5061">
        <v>0</v>
      </c>
      <c r="V5061">
        <v>195.99440000000004</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s="4">
        <v>584.82000000000005</v>
      </c>
      <c r="T5062">
        <v>9</v>
      </c>
      <c r="U5062">
        <v>0</v>
      </c>
      <c r="V5062">
        <v>70.178400000000025</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s="4">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s="4">
        <v>377.96999999999997</v>
      </c>
      <c r="T5064">
        <v>3</v>
      </c>
      <c r="U5064">
        <v>0</v>
      </c>
      <c r="V5064">
        <v>105.83160000000002</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s="4">
        <v>123.96000000000001</v>
      </c>
      <c r="T5065">
        <v>3</v>
      </c>
      <c r="U5065">
        <v>0</v>
      </c>
      <c r="V5065">
        <v>11.156400000000005</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s="4">
        <v>391.98</v>
      </c>
      <c r="T5066">
        <v>2</v>
      </c>
      <c r="U5066">
        <v>0</v>
      </c>
      <c r="V5066">
        <v>113.67419999999998</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s="4">
        <v>383.97600000000006</v>
      </c>
      <c r="T5067">
        <v>3</v>
      </c>
      <c r="U5067">
        <v>0.2</v>
      </c>
      <c r="V5067">
        <v>81.59490000000001</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s="4">
        <v>1781.6819999999998</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s="4">
        <v>21.400000000000002</v>
      </c>
      <c r="T5069">
        <v>5</v>
      </c>
      <c r="U5069">
        <v>0</v>
      </c>
      <c r="V5069">
        <v>6.2059999999999977</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s="4">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s="4">
        <v>167.535</v>
      </c>
      <c r="T5071">
        <v>3</v>
      </c>
      <c r="U5071">
        <v>0.1</v>
      </c>
      <c r="V5071">
        <v>37.229999999999983</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s="4">
        <v>38.339999999999996</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s="4">
        <v>53.88</v>
      </c>
      <c r="T5073">
        <v>6</v>
      </c>
      <c r="U5073">
        <v>0</v>
      </c>
      <c r="V5073">
        <v>22.629600000000003</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s="4">
        <v>299.98</v>
      </c>
      <c r="T5074">
        <v>2</v>
      </c>
      <c r="U5074">
        <v>0</v>
      </c>
      <c r="V5074">
        <v>83.994400000000013</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s="4">
        <v>62.8</v>
      </c>
      <c r="T5075">
        <v>4</v>
      </c>
      <c r="U5075">
        <v>0</v>
      </c>
      <c r="V5075">
        <v>15.700000000000003</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s="4">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s="4">
        <v>744.09999999999991</v>
      </c>
      <c r="T5077">
        <v>5</v>
      </c>
      <c r="U5077">
        <v>0.3</v>
      </c>
      <c r="V5077">
        <v>-95.670000000000044</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s="4">
        <v>44.840000000000011</v>
      </c>
      <c r="T5078">
        <v>5</v>
      </c>
      <c r="U5078">
        <v>0.2</v>
      </c>
      <c r="V5078">
        <v>5.6049999999999951</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s="4">
        <v>401.59000000000003</v>
      </c>
      <c r="T5079">
        <v>2</v>
      </c>
      <c r="U5079">
        <v>0.3</v>
      </c>
      <c r="V5079">
        <v>-131.95100000000002</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s="4">
        <v>18.240000000000002</v>
      </c>
      <c r="T5080">
        <v>3</v>
      </c>
      <c r="U5080">
        <v>0</v>
      </c>
      <c r="V5080">
        <v>8.5727999999999991</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s="4">
        <v>359.49899999999997</v>
      </c>
      <c r="T5081">
        <v>3</v>
      </c>
      <c r="U5081">
        <v>0.15</v>
      </c>
      <c r="V5081">
        <v>-29.605799999999981</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s="4">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s="4">
        <v>20.736000000000004</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s="4">
        <v>35.167999999999999</v>
      </c>
      <c r="T5084">
        <v>4</v>
      </c>
      <c r="U5084">
        <v>0.2</v>
      </c>
      <c r="V5084">
        <v>8.3524000000000012</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s="4">
        <v>64.704000000000008</v>
      </c>
      <c r="T5085">
        <v>3</v>
      </c>
      <c r="U5085">
        <v>0.2</v>
      </c>
      <c r="V5085">
        <v>23.455199999999998</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s="4">
        <v>105.52</v>
      </c>
      <c r="T5086">
        <v>4</v>
      </c>
      <c r="U5086">
        <v>0</v>
      </c>
      <c r="V5086">
        <v>48.539199999999994</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s="4">
        <v>5.7919999999999989</v>
      </c>
      <c r="T5087">
        <v>2</v>
      </c>
      <c r="U5087">
        <v>0.8</v>
      </c>
      <c r="V5087">
        <v>-9.5568000000000026</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s="4">
        <v>466.15799999999996</v>
      </c>
      <c r="T5088">
        <v>7</v>
      </c>
      <c r="U5088">
        <v>0.4</v>
      </c>
      <c r="V5088">
        <v>-93.231599999999958</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s="4">
        <v>10.312000000000001</v>
      </c>
      <c r="T5089">
        <v>1</v>
      </c>
      <c r="U5089">
        <v>0.2</v>
      </c>
      <c r="V5089">
        <v>-1.2890000000000006</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s="4">
        <v>2.556</v>
      </c>
      <c r="T5090">
        <v>3</v>
      </c>
      <c r="U5090">
        <v>0.7</v>
      </c>
      <c r="V5090">
        <v>-1.7892000000000001</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s="4">
        <v>7.9680000000000009</v>
      </c>
      <c r="T5091">
        <v>2</v>
      </c>
      <c r="U5091">
        <v>0.2</v>
      </c>
      <c r="V5091">
        <v>2.8884000000000007</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s="4">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s="4">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s="4">
        <v>51.449999999999996</v>
      </c>
      <c r="T5094">
        <v>3</v>
      </c>
      <c r="U5094">
        <v>0</v>
      </c>
      <c r="V5094">
        <v>13.891499999999999</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s="4">
        <v>14.015999999999996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s="4">
        <v>214.95000000000002</v>
      </c>
      <c r="T5096">
        <v>5</v>
      </c>
      <c r="U5096">
        <v>0.5</v>
      </c>
      <c r="V5096">
        <v>-120.37200000000003</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s="4">
        <v>35.04</v>
      </c>
      <c r="T5097">
        <v>4</v>
      </c>
      <c r="U5097">
        <v>0.2</v>
      </c>
      <c r="V5097">
        <v>-7.0080000000000044</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s="4">
        <v>10.776000000000002</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s="4">
        <v>4.5999999999999988</v>
      </c>
      <c r="T5099">
        <v>2</v>
      </c>
      <c r="U5099">
        <v>0.8</v>
      </c>
      <c r="V5099">
        <v>-8.0500000000000025</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s="4">
        <v>35.167999999999999</v>
      </c>
      <c r="T5100">
        <v>2</v>
      </c>
      <c r="U5100">
        <v>0.2</v>
      </c>
      <c r="V5100">
        <v>-8.3524000000000012</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s="4">
        <v>19.152000000000001</v>
      </c>
      <c r="T5101">
        <v>3</v>
      </c>
      <c r="U5101">
        <v>0.2</v>
      </c>
      <c r="V5101">
        <v>6.4638000000000009</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s="4">
        <v>4.4479999999999995</v>
      </c>
      <c r="T5102">
        <v>2</v>
      </c>
      <c r="U5102">
        <v>0.2</v>
      </c>
      <c r="V5102">
        <v>0.3335999999999999</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s="4">
        <v>5.1840000000000011</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s="4">
        <v>15.552000000000003</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s="4">
        <v>40.032000000000004</v>
      </c>
      <c r="T5105">
        <v>6</v>
      </c>
      <c r="U5105">
        <v>0.2</v>
      </c>
      <c r="V5105">
        <v>12.509999999999993</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s="4">
        <v>16.776000000000003</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s="4">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s="4">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s="4">
        <v>42.047999999999995</v>
      </c>
      <c r="T5109">
        <v>9</v>
      </c>
      <c r="U5109">
        <v>0.2</v>
      </c>
      <c r="V5109">
        <v>5.2559999999999985</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s="4">
        <v>67.92</v>
      </c>
      <c r="T5110">
        <v>5</v>
      </c>
      <c r="U5110">
        <v>0.2</v>
      </c>
      <c r="V5110">
        <v>6.7920000000000016</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s="4">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s="4">
        <v>186.91200000000001</v>
      </c>
      <c r="T5112">
        <v>6</v>
      </c>
      <c r="U5112">
        <v>0.2</v>
      </c>
      <c r="V5112">
        <v>-35.046000000000028</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s="4">
        <v>10.048000000000002</v>
      </c>
      <c r="T5113">
        <v>4</v>
      </c>
      <c r="U5113">
        <v>0.2</v>
      </c>
      <c r="V5113">
        <v>3.1399999999999988</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s="4">
        <v>17.496000000000002</v>
      </c>
      <c r="T5114">
        <v>9</v>
      </c>
      <c r="U5114">
        <v>0.6</v>
      </c>
      <c r="V5114">
        <v>-7.4357999999999969</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s="4">
        <v>15.552000000000003</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s="4">
        <v>10.776000000000002</v>
      </c>
      <c r="T5116">
        <v>3</v>
      </c>
      <c r="U5116">
        <v>0.2</v>
      </c>
      <c r="V5116">
        <v>3.3674999999999984</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s="4">
        <v>3.3040000000000003</v>
      </c>
      <c r="T5117">
        <v>1</v>
      </c>
      <c r="U5117">
        <v>0.2</v>
      </c>
      <c r="V5117">
        <v>1.0737999999999999</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s="4">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s="4">
        <v>34.44</v>
      </c>
      <c r="T5119">
        <v>3</v>
      </c>
      <c r="U5119">
        <v>0</v>
      </c>
      <c r="V5119">
        <v>16.186799999999998</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s="4">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s="4">
        <v>79.056000000000012</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s="4">
        <v>232.54999999999998</v>
      </c>
      <c r="T5122">
        <v>5</v>
      </c>
      <c r="U5122">
        <v>0</v>
      </c>
      <c r="V5122">
        <v>9.3019999999999925</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s="4">
        <v>99.98</v>
      </c>
      <c r="T5123">
        <v>2</v>
      </c>
      <c r="U5123">
        <v>0</v>
      </c>
      <c r="V5123">
        <v>42.991400000000006</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s="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s="4">
        <v>12.96</v>
      </c>
      <c r="T5125">
        <v>2</v>
      </c>
      <c r="U5125">
        <v>0</v>
      </c>
      <c r="V5125">
        <v>6.3504000000000005</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s="4">
        <v>464.29200000000003</v>
      </c>
      <c r="T5126">
        <v>9</v>
      </c>
      <c r="U5126">
        <v>0.4</v>
      </c>
      <c r="V5126">
        <v>-108.33479999999997</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s="4">
        <v>68.459999999999994</v>
      </c>
      <c r="T5127">
        <v>7</v>
      </c>
      <c r="U5127">
        <v>0</v>
      </c>
      <c r="V5127">
        <v>31.491599999999995</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s="4">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s="4">
        <v>601.29999999999995</v>
      </c>
      <c r="T5129">
        <v>2</v>
      </c>
      <c r="U5129">
        <v>0</v>
      </c>
      <c r="V5129">
        <v>198.42899999999997</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s="4">
        <v>16.989999999999998</v>
      </c>
      <c r="T5130">
        <v>1</v>
      </c>
      <c r="U5130">
        <v>0</v>
      </c>
      <c r="V5130">
        <v>4.4173999999999989</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s="4">
        <v>287.96999999999997</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s="4">
        <v>44.820000000000007</v>
      </c>
      <c r="T5132">
        <v>9</v>
      </c>
      <c r="U5132">
        <v>0</v>
      </c>
      <c r="V5132">
        <v>21.065400000000004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s="4">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s="4">
        <v>107.97600000000001</v>
      </c>
      <c r="T5134">
        <v>3</v>
      </c>
      <c r="U5134">
        <v>0.2</v>
      </c>
      <c r="V5134">
        <v>37.791599999999988</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s="4">
        <v>58.730000000000004</v>
      </c>
      <c r="T5135">
        <v>7</v>
      </c>
      <c r="U5135">
        <v>0</v>
      </c>
      <c r="V5135">
        <v>14.682500000000001</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s="4">
        <v>93.344000000000008</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s="4">
        <v>17.05</v>
      </c>
      <c r="T5137">
        <v>5</v>
      </c>
      <c r="U5137">
        <v>0</v>
      </c>
      <c r="V5137">
        <v>8.1840000000000011</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s="4">
        <v>8.0960000000000001</v>
      </c>
      <c r="T5138">
        <v>2</v>
      </c>
      <c r="U5138">
        <v>0.2</v>
      </c>
      <c r="V5138">
        <v>2.7323999999999993</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s="4">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s="4">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s="4">
        <v>51.550000000000004</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s="4">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s="4">
        <v>1317.492</v>
      </c>
      <c r="T5143">
        <v>6</v>
      </c>
      <c r="U5143">
        <v>0.1</v>
      </c>
      <c r="V5143">
        <v>292.77599999999995</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s="4">
        <v>63.84</v>
      </c>
      <c r="T5144">
        <v>8</v>
      </c>
      <c r="U5144">
        <v>0</v>
      </c>
      <c r="V5144">
        <v>18.513599999999997</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s="4">
        <v>3.5920000000000005</v>
      </c>
      <c r="T5145">
        <v>1</v>
      </c>
      <c r="U5145">
        <v>0.2</v>
      </c>
      <c r="V5145">
        <v>1.1224999999999996</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s="4">
        <v>86.26</v>
      </c>
      <c r="T5146">
        <v>2</v>
      </c>
      <c r="U5146">
        <v>0</v>
      </c>
      <c r="V5146">
        <v>29.328400000000002</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s="4">
        <v>139.04</v>
      </c>
      <c r="T5147">
        <v>4</v>
      </c>
      <c r="U5147">
        <v>0</v>
      </c>
      <c r="V5147">
        <v>38.931200000000004</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s="4">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s="4">
        <v>8.5440000000000005</v>
      </c>
      <c r="T5149">
        <v>4</v>
      </c>
      <c r="U5149">
        <v>0.2</v>
      </c>
      <c r="V5149">
        <v>1.9223999999999997</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s="4">
        <v>842.37600000000009</v>
      </c>
      <c r="T5150">
        <v>3</v>
      </c>
      <c r="U5150">
        <v>0.2</v>
      </c>
      <c r="V5150">
        <v>105.29699999999988</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s="4">
        <v>1214.8499999999999</v>
      </c>
      <c r="T5151">
        <v>3</v>
      </c>
      <c r="U5151">
        <v>0</v>
      </c>
      <c r="V5151">
        <v>352.30649999999997</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s="4">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s="4">
        <v>39.900000000000006</v>
      </c>
      <c r="T5153">
        <v>5</v>
      </c>
      <c r="U5153">
        <v>0</v>
      </c>
      <c r="V5153">
        <v>10.373999999999999</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s="4">
        <v>2.6880000000000002</v>
      </c>
      <c r="T5154">
        <v>1</v>
      </c>
      <c r="U5154">
        <v>0.2</v>
      </c>
      <c r="V5154">
        <v>0.83999999999999975</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s="4">
        <v>6.6000000000000005</v>
      </c>
      <c r="T5155">
        <v>3</v>
      </c>
      <c r="U5155">
        <v>0</v>
      </c>
      <c r="V5155">
        <v>2.9040000000000008</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s="4">
        <v>28.4</v>
      </c>
      <c r="T5156">
        <v>4</v>
      </c>
      <c r="U5156">
        <v>0</v>
      </c>
      <c r="V5156">
        <v>13.063999999999998</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s="4">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s="4">
        <v>1001.5840000000001</v>
      </c>
      <c r="T5158">
        <v>2</v>
      </c>
      <c r="U5158">
        <v>0.2</v>
      </c>
      <c r="V5158">
        <v>125.19799999999992</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s="4">
        <v>569.05799999999999</v>
      </c>
      <c r="T5159">
        <v>3</v>
      </c>
      <c r="U5159">
        <v>0.3</v>
      </c>
      <c r="V5159">
        <v>-178.84680000000006</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s="4">
        <v>14.224000000000002</v>
      </c>
      <c r="T5160">
        <v>2</v>
      </c>
      <c r="U5160">
        <v>0.6</v>
      </c>
      <c r="V5160">
        <v>-10.312400000000004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s="4">
        <v>105.584</v>
      </c>
      <c r="T5161">
        <v>2</v>
      </c>
      <c r="U5161">
        <v>0.2</v>
      </c>
      <c r="V5161">
        <v>9.2386000000000053</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s="4">
        <v>68.720000000000013</v>
      </c>
      <c r="T5162">
        <v>2</v>
      </c>
      <c r="U5162">
        <v>0.2</v>
      </c>
      <c r="V5162">
        <v>-14.603000000000005</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s="4">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s="4">
        <v>301.95999999999998</v>
      </c>
      <c r="T5164">
        <v>2</v>
      </c>
      <c r="U5164">
        <v>0</v>
      </c>
      <c r="V5164">
        <v>33.215599999999995</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s="4">
        <v>170.35200000000003</v>
      </c>
      <c r="T5165">
        <v>3</v>
      </c>
      <c r="U5165">
        <v>0.2</v>
      </c>
      <c r="V5165">
        <v>-17.035200000000003</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s="4">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s="4">
        <v>12.84</v>
      </c>
      <c r="T5167">
        <v>3</v>
      </c>
      <c r="U5167">
        <v>0</v>
      </c>
      <c r="V5167">
        <v>5.7779999999999987</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s="4">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s="4">
        <v>563.93999999999994</v>
      </c>
      <c r="T5169">
        <v>3</v>
      </c>
      <c r="U5169">
        <v>0</v>
      </c>
      <c r="V5169">
        <v>112.78800000000001</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s="4">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s="4">
        <v>535.41</v>
      </c>
      <c r="T5171">
        <v>3</v>
      </c>
      <c r="U5171">
        <v>0</v>
      </c>
      <c r="V5171">
        <v>160.62299999999993</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s="4">
        <v>3504.9</v>
      </c>
      <c r="T5172">
        <v>5</v>
      </c>
      <c r="U5172">
        <v>0</v>
      </c>
      <c r="V5172">
        <v>700.98000000000013</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s="4">
        <v>144.12</v>
      </c>
      <c r="T5173">
        <v>3</v>
      </c>
      <c r="U5173">
        <v>0</v>
      </c>
      <c r="V5173">
        <v>69.177599999999984</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s="4">
        <v>314.54999999999995</v>
      </c>
      <c r="T5174">
        <v>3</v>
      </c>
      <c r="U5174">
        <v>0</v>
      </c>
      <c r="V5174">
        <v>150.98399999999998</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s="4">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s="4">
        <v>2.0719999999999996</v>
      </c>
      <c r="T5176">
        <v>2</v>
      </c>
      <c r="U5176">
        <v>0.8</v>
      </c>
      <c r="V5176">
        <v>-3.5224000000000011</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s="4">
        <v>328.39919999999995</v>
      </c>
      <c r="T5177">
        <v>3</v>
      </c>
      <c r="U5177">
        <v>0.32</v>
      </c>
      <c r="V5177">
        <v>-91.758599999999973</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s="4">
        <v>53.248000000000005</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s="4">
        <v>4.9920000000000009</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s="4">
        <v>37.68</v>
      </c>
      <c r="T5180">
        <v>2</v>
      </c>
      <c r="U5180">
        <v>0</v>
      </c>
      <c r="V5180">
        <v>15.825600000000001</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s="4">
        <v>258.57600000000002</v>
      </c>
      <c r="T5181">
        <v>2</v>
      </c>
      <c r="U5181">
        <v>0.2</v>
      </c>
      <c r="V5181">
        <v>19.393200000000007</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s="4">
        <v>75.84</v>
      </c>
      <c r="T5182">
        <v>2</v>
      </c>
      <c r="U5182">
        <v>0</v>
      </c>
      <c r="V5182">
        <v>29.577600000000004</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s="4">
        <v>45.36</v>
      </c>
      <c r="T5183">
        <v>7</v>
      </c>
      <c r="U5183">
        <v>0</v>
      </c>
      <c r="V5183">
        <v>21.772800000000004</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s="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s="4">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s="4">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s="4">
        <v>1801.6320000000001</v>
      </c>
      <c r="T5187">
        <v>6</v>
      </c>
      <c r="U5187">
        <v>0.2</v>
      </c>
      <c r="V5187">
        <v>-337.80600000000004</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s="4">
        <v>748.75200000000007</v>
      </c>
      <c r="T5188">
        <v>8</v>
      </c>
      <c r="U5188">
        <v>0.4</v>
      </c>
      <c r="V5188">
        <v>-162.22960000000006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s="4">
        <v>199.96</v>
      </c>
      <c r="T5189">
        <v>4</v>
      </c>
      <c r="U5189">
        <v>0</v>
      </c>
      <c r="V5189">
        <v>15.996799999999979</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s="4">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s="4">
        <v>167.95200000000003</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s="4">
        <v>45.04</v>
      </c>
      <c r="T5192">
        <v>2</v>
      </c>
      <c r="U5192">
        <v>0.2</v>
      </c>
      <c r="V5192">
        <v>4.5040000000000031</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s="4">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s="4">
        <v>397.59999999999997</v>
      </c>
      <c r="T5194">
        <v>5</v>
      </c>
      <c r="U5194">
        <v>0</v>
      </c>
      <c r="V5194">
        <v>43.735999999999962</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s="4">
        <v>85.96</v>
      </c>
      <c r="T5195">
        <v>7</v>
      </c>
      <c r="U5195">
        <v>0</v>
      </c>
      <c r="V5195">
        <v>40.401199999999996</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s="4">
        <v>13.12</v>
      </c>
      <c r="T5196">
        <v>4</v>
      </c>
      <c r="U5196">
        <v>0</v>
      </c>
      <c r="V5196">
        <v>4.3295999999999992</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s="4">
        <v>45.660000000000004</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s="4">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s="4">
        <v>43.6</v>
      </c>
      <c r="T5199">
        <v>5</v>
      </c>
      <c r="U5199">
        <v>0.2</v>
      </c>
      <c r="V5199">
        <v>4.3600000000000012</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s="4">
        <v>3930.0720000000001</v>
      </c>
      <c r="T5200">
        <v>3</v>
      </c>
      <c r="U5200">
        <v>0.2</v>
      </c>
      <c r="V5200">
        <v>-786.01440000000025</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s="4">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s="4">
        <v>431.97600000000006</v>
      </c>
      <c r="T5202">
        <v>3</v>
      </c>
      <c r="U5202">
        <v>0.2</v>
      </c>
      <c r="V5202">
        <v>32.398200000000017</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s="4">
        <v>41.720000000000006</v>
      </c>
      <c r="T5203">
        <v>7</v>
      </c>
      <c r="U5203">
        <v>0.2</v>
      </c>
      <c r="V5203">
        <v>5.7364999999999977</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s="4">
        <v>104.23</v>
      </c>
      <c r="T5204">
        <v>7</v>
      </c>
      <c r="U5204">
        <v>0</v>
      </c>
      <c r="V5204">
        <v>28.142100000000006</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s="4">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s="4">
        <v>9.26</v>
      </c>
      <c r="T5206">
        <v>2</v>
      </c>
      <c r="U5206">
        <v>0</v>
      </c>
      <c r="V5206">
        <v>3.0557999999999996</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s="4">
        <v>105.98</v>
      </c>
      <c r="T5207">
        <v>2</v>
      </c>
      <c r="U5207">
        <v>0</v>
      </c>
      <c r="V5207">
        <v>4.2391999999999967</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s="4">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s="4">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s="4">
        <v>28.900000000000002</v>
      </c>
      <c r="T5210">
        <v>5</v>
      </c>
      <c r="U5210">
        <v>0</v>
      </c>
      <c r="V5210">
        <v>14.161000000000001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s="4">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s="4">
        <v>465.18</v>
      </c>
      <c r="T5212">
        <v>3</v>
      </c>
      <c r="U5212">
        <v>0</v>
      </c>
      <c r="V5212">
        <v>120.94680000000001</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s="4">
        <v>36.630000000000003</v>
      </c>
      <c r="T5213">
        <v>3</v>
      </c>
      <c r="U5213">
        <v>0</v>
      </c>
      <c r="V5213">
        <v>9.8901000000000039</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s="4">
        <v>51.449999999999996</v>
      </c>
      <c r="T5214">
        <v>3</v>
      </c>
      <c r="U5214">
        <v>0</v>
      </c>
      <c r="V5214">
        <v>13.891499999999999</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s="4">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s="4">
        <v>35.4</v>
      </c>
      <c r="T5216">
        <v>5</v>
      </c>
      <c r="U5216">
        <v>0</v>
      </c>
      <c r="V5216">
        <v>13.452000000000002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s="4">
        <v>29.900000000000002</v>
      </c>
      <c r="T5217">
        <v>5</v>
      </c>
      <c r="U5217">
        <v>0</v>
      </c>
      <c r="V5217">
        <v>13.454999999999998</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s="4">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s="4">
        <v>79.14</v>
      </c>
      <c r="T5219">
        <v>3</v>
      </c>
      <c r="U5219">
        <v>0</v>
      </c>
      <c r="V5219">
        <v>36.404399999999995</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s="4">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s="4">
        <v>498.26000000000005</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s="4">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s="4">
        <v>706.86</v>
      </c>
      <c r="T5223">
        <v>7</v>
      </c>
      <c r="U5223">
        <v>0</v>
      </c>
      <c r="V5223">
        <v>197.92079999999999</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s="4">
        <v>114.94999999999999</v>
      </c>
      <c r="T5224">
        <v>5</v>
      </c>
      <c r="U5224">
        <v>0</v>
      </c>
      <c r="V5224">
        <v>2.2990000000000066</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s="4">
        <v>43.19</v>
      </c>
      <c r="T5225">
        <v>7</v>
      </c>
      <c r="U5225">
        <v>0</v>
      </c>
      <c r="V5225">
        <v>20.731199999999998</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s="4">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s="4">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s="4">
        <v>186.14400000000001</v>
      </c>
      <c r="T5228">
        <v>6</v>
      </c>
      <c r="U5228">
        <v>0.2</v>
      </c>
      <c r="V5228">
        <v>60.496799999999993</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s="4">
        <v>353.56799999999998</v>
      </c>
      <c r="T5229">
        <v>2</v>
      </c>
      <c r="U5229">
        <v>0.2</v>
      </c>
      <c r="V5229">
        <v>-44.196000000000026</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s="4">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s="4">
        <v>14.624000000000002</v>
      </c>
      <c r="T5231">
        <v>2</v>
      </c>
      <c r="U5231">
        <v>0.2</v>
      </c>
      <c r="V5231">
        <v>5.1183999999999994</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s="4">
        <v>697.16</v>
      </c>
      <c r="T5232">
        <v>5</v>
      </c>
      <c r="U5232">
        <v>0.2</v>
      </c>
      <c r="V5232">
        <v>8.7144999999999868</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s="4">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s="4">
        <v>27.496000000000002</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s="4">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s="4">
        <v>210.00800000000001</v>
      </c>
      <c r="T5236">
        <v>1</v>
      </c>
      <c r="U5236">
        <v>0.2</v>
      </c>
      <c r="V5236">
        <v>2.625099999999982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s="4">
        <v>54.96</v>
      </c>
      <c r="T5237">
        <v>3</v>
      </c>
      <c r="U5237">
        <v>0</v>
      </c>
      <c r="V5237">
        <v>15.938399999999998</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s="4">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s="4">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s="4">
        <v>59.98</v>
      </c>
      <c r="T5240">
        <v>2</v>
      </c>
      <c r="U5240">
        <v>0</v>
      </c>
      <c r="V5240">
        <v>26.391200000000005</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s="4">
        <v>332.94</v>
      </c>
      <c r="T5241">
        <v>3</v>
      </c>
      <c r="U5241">
        <v>0</v>
      </c>
      <c r="V5241">
        <v>6.6587999999999994</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s="4">
        <v>39.872000000000007</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s="4">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s="4">
        <v>3.3179999999999996</v>
      </c>
      <c r="T5244">
        <v>3</v>
      </c>
      <c r="U5244">
        <v>0.8</v>
      </c>
      <c r="V5244">
        <v>-5.6406000000000018</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s="4">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s="4">
        <v>136.46400000000003</v>
      </c>
      <c r="T5246">
        <v>2</v>
      </c>
      <c r="U5246">
        <v>0.2</v>
      </c>
      <c r="V5246">
        <v>15.352199999999989</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s="4">
        <v>333.57600000000002</v>
      </c>
      <c r="T5247">
        <v>3</v>
      </c>
      <c r="U5247">
        <v>0.2</v>
      </c>
      <c r="V5247">
        <v>33.357600000000019</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s="4">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s="4">
        <v>20.767999999999997</v>
      </c>
      <c r="T5249">
        <v>8</v>
      </c>
      <c r="U5249">
        <v>0.8</v>
      </c>
      <c r="V5249">
        <v>-52.958400000000012</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s="4">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s="4">
        <v>12.576000000000001</v>
      </c>
      <c r="T5251">
        <v>4</v>
      </c>
      <c r="U5251">
        <v>0.2</v>
      </c>
      <c r="V5251">
        <v>4.0871999999999993</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s="4">
        <v>249.95000000000002</v>
      </c>
      <c r="T5252">
        <v>5</v>
      </c>
      <c r="U5252">
        <v>0</v>
      </c>
      <c r="V5252">
        <v>19.995999999999974</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s="4">
        <v>49.12</v>
      </c>
      <c r="T5253">
        <v>4</v>
      </c>
      <c r="U5253">
        <v>0</v>
      </c>
      <c r="V5253">
        <v>23.086399999999998</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s="4">
        <v>182.91</v>
      </c>
      <c r="T5254">
        <v>3</v>
      </c>
      <c r="U5254">
        <v>0</v>
      </c>
      <c r="V5254">
        <v>53.043899999999979</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s="4">
        <v>107.64800000000001</v>
      </c>
      <c r="T5255">
        <v>2</v>
      </c>
      <c r="U5255">
        <v>0.2</v>
      </c>
      <c r="V5255">
        <v>33.639999999999986</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s="4">
        <v>99.372</v>
      </c>
      <c r="T5256">
        <v>2</v>
      </c>
      <c r="U5256">
        <v>0.3</v>
      </c>
      <c r="V5256">
        <v>-7.0979999999999919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s="4">
        <v>33.568000000000005</v>
      </c>
      <c r="T5257">
        <v>2</v>
      </c>
      <c r="U5257">
        <v>0.2</v>
      </c>
      <c r="V5257">
        <v>-5.4548000000000041</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s="4">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s="4">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s="4">
        <v>35.200000000000003</v>
      </c>
      <c r="T5260">
        <v>5</v>
      </c>
      <c r="U5260">
        <v>0</v>
      </c>
      <c r="V5260">
        <v>16.543999999999997</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s="4">
        <v>45.527999999999999</v>
      </c>
      <c r="T5261">
        <v>3</v>
      </c>
      <c r="U5261">
        <v>0.2</v>
      </c>
      <c r="V5261">
        <v>15.934799999999997</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s="4">
        <v>196.77600000000001</v>
      </c>
      <c r="T5262">
        <v>3</v>
      </c>
      <c r="U5262">
        <v>0.2</v>
      </c>
      <c r="V5262">
        <v>14.758199999999995</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s="4">
        <v>2.9199999999999995</v>
      </c>
      <c r="T5263">
        <v>2</v>
      </c>
      <c r="U5263">
        <v>0.8</v>
      </c>
      <c r="V5263">
        <v>-4.8180000000000005</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s="4">
        <v>200.79500000000002</v>
      </c>
      <c r="T5264">
        <v>1</v>
      </c>
      <c r="U5264">
        <v>0.3</v>
      </c>
      <c r="V5264">
        <v>-22.948000000000008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s="4">
        <v>46.688000000000002</v>
      </c>
      <c r="T5265">
        <v>4</v>
      </c>
      <c r="U5265">
        <v>0.2</v>
      </c>
      <c r="V5265">
        <v>-2.9180000000000028</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s="4">
        <v>21.864000000000001</v>
      </c>
      <c r="T5266">
        <v>3</v>
      </c>
      <c r="U5266">
        <v>0.2</v>
      </c>
      <c r="V5266">
        <v>3.5528999999999984</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s="4">
        <v>11.76</v>
      </c>
      <c r="T5267">
        <v>2</v>
      </c>
      <c r="U5267">
        <v>0</v>
      </c>
      <c r="V5267">
        <v>5.7623999999999995</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s="4">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s="4">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s="4">
        <v>52.44</v>
      </c>
      <c r="T5270">
        <v>4</v>
      </c>
      <c r="U5270">
        <v>0</v>
      </c>
      <c r="V5270">
        <v>24.122399999999995</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s="4">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s="4">
        <v>406.59999999999997</v>
      </c>
      <c r="T5272">
        <v>5</v>
      </c>
      <c r="U5272">
        <v>0</v>
      </c>
      <c r="V5272">
        <v>113.84799999999998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s="4">
        <v>27.92</v>
      </c>
      <c r="T5273">
        <v>4</v>
      </c>
      <c r="U5273">
        <v>0</v>
      </c>
      <c r="V5273">
        <v>8.0967999999999982</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s="4">
        <v>399.67200000000003</v>
      </c>
      <c r="T5274">
        <v>7</v>
      </c>
      <c r="U5274">
        <v>0.2</v>
      </c>
      <c r="V5274">
        <v>-14.987700000000061</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s="4">
        <v>3.7440000000000007</v>
      </c>
      <c r="T5275">
        <v>4</v>
      </c>
      <c r="U5275">
        <v>0.7</v>
      </c>
      <c r="V5275">
        <v>-2.6207999999999991</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s="4">
        <v>715.2</v>
      </c>
      <c r="T5276">
        <v>3</v>
      </c>
      <c r="U5276">
        <v>0</v>
      </c>
      <c r="V5276">
        <v>178.79999999999998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s="4">
        <v>159.80000000000001</v>
      </c>
      <c r="T5277">
        <v>4</v>
      </c>
      <c r="U5277">
        <v>0</v>
      </c>
      <c r="V5277">
        <v>70.312000000000012</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s="4">
        <v>44.75</v>
      </c>
      <c r="T5278">
        <v>5</v>
      </c>
      <c r="U5278">
        <v>0</v>
      </c>
      <c r="V5278">
        <v>8.5024999999999942</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s="4">
        <v>340.11599999999999</v>
      </c>
      <c r="T5279">
        <v>6</v>
      </c>
      <c r="U5279">
        <v>0.3</v>
      </c>
      <c r="V5279">
        <v>-9.717599999999976</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s="4">
        <v>105.52</v>
      </c>
      <c r="T5280">
        <v>4</v>
      </c>
      <c r="U5280">
        <v>0</v>
      </c>
      <c r="V5280">
        <v>48.539199999999994</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s="4">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s="4">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s="4">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s="4">
        <v>36.839999999999996</v>
      </c>
      <c r="T5284">
        <v>3</v>
      </c>
      <c r="U5284">
        <v>0</v>
      </c>
      <c r="V5284">
        <v>17.314799999999998</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s="4">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s="4">
        <v>44.400000000000006</v>
      </c>
      <c r="T5286">
        <v>3</v>
      </c>
      <c r="U5286">
        <v>0</v>
      </c>
      <c r="V5286">
        <v>22.200000000000003</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s="4">
        <v>21.240000000000002</v>
      </c>
      <c r="T5287">
        <v>9</v>
      </c>
      <c r="U5287">
        <v>0.2</v>
      </c>
      <c r="V5287">
        <v>7.4339999999999993</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s="4">
        <v>9.5520000000000014</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s="4">
        <v>89.991000000000014</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s="4">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s="4">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s="4">
        <v>966.69999999999982</v>
      </c>
      <c r="T5292">
        <v>5</v>
      </c>
      <c r="U5292">
        <v>0.3</v>
      </c>
      <c r="V5292">
        <v>-13.810000000000116</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s="4">
        <v>182.11199999999999</v>
      </c>
      <c r="T5293">
        <v>6</v>
      </c>
      <c r="U5293">
        <v>0.2</v>
      </c>
      <c r="V5293">
        <v>61.46279999999998</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s="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s="4">
        <v>51.588000000000001</v>
      </c>
      <c r="T5295">
        <v>1</v>
      </c>
      <c r="U5295">
        <v>0.4</v>
      </c>
      <c r="V5295">
        <v>-15.476400000000005</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s="4">
        <v>50.4</v>
      </c>
      <c r="T5296">
        <v>8</v>
      </c>
      <c r="U5296">
        <v>0</v>
      </c>
      <c r="V5296">
        <v>23.183999999999997</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s="4">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s="4">
        <v>14.89</v>
      </c>
      <c r="T5298">
        <v>1</v>
      </c>
      <c r="U5298">
        <v>0</v>
      </c>
      <c r="V5298">
        <v>4.0203000000000007</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s="4">
        <v>543.91999999999996</v>
      </c>
      <c r="T5299">
        <v>8</v>
      </c>
      <c r="U5299">
        <v>0</v>
      </c>
      <c r="V5299">
        <v>135.98000000000002</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s="4">
        <v>4.08</v>
      </c>
      <c r="T5300">
        <v>2</v>
      </c>
      <c r="U5300">
        <v>0</v>
      </c>
      <c r="V5300">
        <v>1.9175999999999997</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s="4">
        <v>18.899999999999999</v>
      </c>
      <c r="T5301">
        <v>3</v>
      </c>
      <c r="U5301">
        <v>0</v>
      </c>
      <c r="V5301">
        <v>8.6939999999999991</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s="4">
        <v>2275.5</v>
      </c>
      <c r="T5302">
        <v>10</v>
      </c>
      <c r="U5302">
        <v>0</v>
      </c>
      <c r="V5302">
        <v>386.83499999999981</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s="4">
        <v>1979.6999999999998</v>
      </c>
      <c r="T5303">
        <v>6</v>
      </c>
      <c r="U5303">
        <v>0</v>
      </c>
      <c r="V5303">
        <v>653.30099999999982</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s="4">
        <v>62.099999999999994</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s="4">
        <v>37.295999999999999</v>
      </c>
      <c r="T5305">
        <v>2</v>
      </c>
      <c r="U5305">
        <v>0.3</v>
      </c>
      <c r="V5305">
        <v>-1.0656000000000017</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s="4">
        <v>8.5440000000000005</v>
      </c>
      <c r="T5306">
        <v>2</v>
      </c>
      <c r="U5306">
        <v>0.6</v>
      </c>
      <c r="V5306">
        <v>-7.4759999999999991</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s="4">
        <v>68.949999999999989</v>
      </c>
      <c r="T5307">
        <v>5</v>
      </c>
      <c r="U5307">
        <v>0</v>
      </c>
      <c r="V5307">
        <v>28.959000000000003</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s="4">
        <v>296.37</v>
      </c>
      <c r="T5308">
        <v>3</v>
      </c>
      <c r="U5308">
        <v>0</v>
      </c>
      <c r="V5308">
        <v>80.019899999999993</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s="4">
        <v>39.979999999999997</v>
      </c>
      <c r="T5309">
        <v>2</v>
      </c>
      <c r="U5309">
        <v>0</v>
      </c>
      <c r="V5309">
        <v>1.9989999999999952</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s="4">
        <v>191.05799999999999</v>
      </c>
      <c r="T5310">
        <v>3</v>
      </c>
      <c r="U5310">
        <v>0.3</v>
      </c>
      <c r="V5310">
        <v>-46.399800000000013</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s="4">
        <v>13.040000000000001</v>
      </c>
      <c r="T5311">
        <v>5</v>
      </c>
      <c r="U5311">
        <v>0.2</v>
      </c>
      <c r="V5311">
        <v>3.9120000000000004</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s="4">
        <v>1525.1879999999996</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s="4">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s="4">
        <v>28.048000000000002</v>
      </c>
      <c r="T5314">
        <v>2</v>
      </c>
      <c r="U5314">
        <v>0.2</v>
      </c>
      <c r="V5314">
        <v>3.5059999999999967</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s="4">
        <v>64.959999999999994</v>
      </c>
      <c r="T5315">
        <v>2</v>
      </c>
      <c r="U5315">
        <v>0</v>
      </c>
      <c r="V5315">
        <v>21.436799999999998</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s="4">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s="4">
        <v>187.05600000000001</v>
      </c>
      <c r="T5317">
        <v>9</v>
      </c>
      <c r="U5317">
        <v>0.2</v>
      </c>
      <c r="V5317">
        <v>11.69100000000001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s="4">
        <v>11.808</v>
      </c>
      <c r="T5318">
        <v>2</v>
      </c>
      <c r="U5318">
        <v>0.2</v>
      </c>
      <c r="V5318">
        <v>1.3283999999999985</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s="4">
        <v>9.6560000000000006</v>
      </c>
      <c r="T5319">
        <v>1</v>
      </c>
      <c r="U5319">
        <v>0.2</v>
      </c>
      <c r="V5319">
        <v>1.5691000000000002</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s="4">
        <v>20.736000000000004</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s="4">
        <v>27.360000000000003</v>
      </c>
      <c r="T5321">
        <v>3</v>
      </c>
      <c r="U5321">
        <v>0.7</v>
      </c>
      <c r="V5321">
        <v>-21.887999999999991</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s="4">
        <v>2314.116</v>
      </c>
      <c r="T5322">
        <v>7</v>
      </c>
      <c r="U5322">
        <v>0.4</v>
      </c>
      <c r="V5322">
        <v>-1002.7836000000001</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s="4">
        <v>34.236000000000004</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s="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s="4">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s="4">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s="4">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s="4">
        <v>6.68</v>
      </c>
      <c r="T5328">
        <v>2</v>
      </c>
      <c r="U5328">
        <v>0</v>
      </c>
      <c r="V5328">
        <v>2.0039999999999996</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s="4">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s="4">
        <v>31.92</v>
      </c>
      <c r="T5330">
        <v>2</v>
      </c>
      <c r="U5330">
        <v>0.2</v>
      </c>
      <c r="V5330">
        <v>2.3939999999999984</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s="4">
        <v>33.568000000000005</v>
      </c>
      <c r="T5331">
        <v>2</v>
      </c>
      <c r="U5331">
        <v>0.2</v>
      </c>
      <c r="V5331">
        <v>11.748799999999997</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s="4">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s="4">
        <v>60.600000000000009</v>
      </c>
      <c r="T5333">
        <v>5</v>
      </c>
      <c r="U5333">
        <v>0.2</v>
      </c>
      <c r="V5333">
        <v>20.452499999999997</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s="4">
        <v>22.72</v>
      </c>
      <c r="T5334">
        <v>4</v>
      </c>
      <c r="U5334">
        <v>0</v>
      </c>
      <c r="V5334">
        <v>6.5887999999999991</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s="4">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s="4">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s="4">
        <v>3.38</v>
      </c>
      <c r="T5337">
        <v>1</v>
      </c>
      <c r="U5337">
        <v>0</v>
      </c>
      <c r="V5337">
        <v>1.5547999999999997</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s="4">
        <v>26.975999999999999</v>
      </c>
      <c r="T5338">
        <v>4</v>
      </c>
      <c r="U5338">
        <v>0.2</v>
      </c>
      <c r="V5338">
        <v>8.767199999999999</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s="4">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s="4">
        <v>244.54999999999998</v>
      </c>
      <c r="T5340">
        <v>5</v>
      </c>
      <c r="U5340">
        <v>0</v>
      </c>
      <c r="V5340">
        <v>4.8910000000000053</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s="4">
        <v>12.24</v>
      </c>
      <c r="T5341">
        <v>6</v>
      </c>
      <c r="U5341">
        <v>0</v>
      </c>
      <c r="V5341">
        <v>5.7527999999999988</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s="4">
        <v>13.98</v>
      </c>
      <c r="T5342">
        <v>2</v>
      </c>
      <c r="U5342">
        <v>0</v>
      </c>
      <c r="V5342">
        <v>6.011400000000001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s="4">
        <v>899.95</v>
      </c>
      <c r="T5343">
        <v>5</v>
      </c>
      <c r="U5343">
        <v>0</v>
      </c>
      <c r="V5343">
        <v>53.996999999999957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s="4">
        <v>1.6320000000000001</v>
      </c>
      <c r="T5344">
        <v>1</v>
      </c>
      <c r="U5344">
        <v>0.2</v>
      </c>
      <c r="V5344">
        <v>0.55079999999999985</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s="4">
        <v>267.95999999999998</v>
      </c>
      <c r="T5345">
        <v>5</v>
      </c>
      <c r="U5345">
        <v>0.2</v>
      </c>
      <c r="V5345">
        <v>16.747500000000016</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s="4">
        <v>31.95</v>
      </c>
      <c r="T5346">
        <v>1</v>
      </c>
      <c r="U5346">
        <v>0</v>
      </c>
      <c r="V5346">
        <v>2.2364999999999995</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s="4">
        <v>725.84</v>
      </c>
      <c r="T5347">
        <v>4</v>
      </c>
      <c r="U5347">
        <v>0</v>
      </c>
      <c r="V5347">
        <v>210.4935999999999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s="4">
        <v>10.896000000000001</v>
      </c>
      <c r="T5348">
        <v>3</v>
      </c>
      <c r="U5348">
        <v>0.2</v>
      </c>
      <c r="V5348">
        <v>3.9497999999999998</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s="4">
        <v>8.5440000000000005</v>
      </c>
      <c r="T5349">
        <v>2</v>
      </c>
      <c r="U5349">
        <v>0.2</v>
      </c>
      <c r="V5349">
        <v>2.8835999999999995</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s="4">
        <v>32.339999999999996</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s="4">
        <v>39.900000000000006</v>
      </c>
      <c r="T5351">
        <v>5</v>
      </c>
      <c r="U5351">
        <v>0</v>
      </c>
      <c r="V5351">
        <v>19.950000000000003</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s="4">
        <v>143.85600000000002</v>
      </c>
      <c r="T5352">
        <v>9</v>
      </c>
      <c r="U5352">
        <v>0.2</v>
      </c>
      <c r="V5352">
        <v>48.551399999999994</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s="4">
        <v>41.92</v>
      </c>
      <c r="T5353">
        <v>4</v>
      </c>
      <c r="U5353">
        <v>0.2</v>
      </c>
      <c r="V5353">
        <v>15.195999999999998</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s="4">
        <v>329.58400000000006</v>
      </c>
      <c r="T5354">
        <v>2</v>
      </c>
      <c r="U5354">
        <v>0.2</v>
      </c>
      <c r="V5354">
        <v>37.078199999999981</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s="4">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s="4">
        <v>279.45600000000002</v>
      </c>
      <c r="T5356">
        <v>6</v>
      </c>
      <c r="U5356">
        <v>0.2</v>
      </c>
      <c r="V5356">
        <v>20.959199999999996</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s="4">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s="4">
        <v>27.240000000000002</v>
      </c>
      <c r="T5358">
        <v>5</v>
      </c>
      <c r="U5358">
        <v>0.2</v>
      </c>
      <c r="V5358">
        <v>9.5339999999999971</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s="4">
        <v>16.36</v>
      </c>
      <c r="T5359">
        <v>1</v>
      </c>
      <c r="U5359">
        <v>0</v>
      </c>
      <c r="V5359">
        <v>1.6359999999999992</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s="4">
        <v>15.78</v>
      </c>
      <c r="T5360">
        <v>2</v>
      </c>
      <c r="U5360">
        <v>0</v>
      </c>
      <c r="V5360">
        <v>0.63119999999999798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s="4">
        <v>45.98</v>
      </c>
      <c r="T5361">
        <v>2</v>
      </c>
      <c r="U5361">
        <v>0</v>
      </c>
      <c r="V5361">
        <v>12.874400000000001</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s="4">
        <v>198.27200000000002</v>
      </c>
      <c r="T5362">
        <v>8</v>
      </c>
      <c r="U5362">
        <v>0.2</v>
      </c>
      <c r="V5362">
        <v>-32.219200000000022</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s="4">
        <v>720.7600000000001</v>
      </c>
      <c r="T5363">
        <v>5</v>
      </c>
      <c r="U5363">
        <v>0.2</v>
      </c>
      <c r="V5363">
        <v>54.056999999999988</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s="4">
        <v>70.56</v>
      </c>
      <c r="T5364">
        <v>6</v>
      </c>
      <c r="U5364">
        <v>0</v>
      </c>
      <c r="V5364">
        <v>23.990399999999994</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s="4">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s="4">
        <v>64.864000000000004</v>
      </c>
      <c r="T5366">
        <v>4</v>
      </c>
      <c r="U5366">
        <v>0.2</v>
      </c>
      <c r="V5366">
        <v>6.4864000000000033</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s="4">
        <v>151.19200000000001</v>
      </c>
      <c r="T5367">
        <v>1</v>
      </c>
      <c r="U5367">
        <v>0.2</v>
      </c>
      <c r="V5367">
        <v>13.229299999999995</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s="4">
        <v>88.77600000000001</v>
      </c>
      <c r="T5368">
        <v>3</v>
      </c>
      <c r="U5368">
        <v>0.2</v>
      </c>
      <c r="V5368">
        <v>7.7679000000000009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s="4">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s="4">
        <v>15.58</v>
      </c>
      <c r="T5370">
        <v>1</v>
      </c>
      <c r="U5370">
        <v>0</v>
      </c>
      <c r="V5370">
        <v>3.8949999999999996</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s="4">
        <v>85.055999999999997</v>
      </c>
      <c r="T5371">
        <v>3</v>
      </c>
      <c r="U5371">
        <v>0.2</v>
      </c>
      <c r="V5371">
        <v>28.706399999999991</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s="4">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s="4">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s="4">
        <v>15.552000000000003</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s="4">
        <v>347.36099999999999</v>
      </c>
      <c r="T5375">
        <v>7</v>
      </c>
      <c r="U5375">
        <v>0.3</v>
      </c>
      <c r="V5375">
        <v>-69.472199999999958</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s="4">
        <v>10.368000000000002</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s="4">
        <v>98.16</v>
      </c>
      <c r="T5377">
        <v>6</v>
      </c>
      <c r="U5377">
        <v>0</v>
      </c>
      <c r="V5377">
        <v>9.8159999999999954</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s="4">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s="4">
        <v>348.488</v>
      </c>
      <c r="T5379">
        <v>7</v>
      </c>
      <c r="U5379">
        <v>0.2</v>
      </c>
      <c r="V5379">
        <v>117.61469999999996</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s="4">
        <v>172.73599999999999</v>
      </c>
      <c r="T5380">
        <v>4</v>
      </c>
      <c r="U5380">
        <v>0.2</v>
      </c>
      <c r="V5380">
        <v>-30.228800000000007</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s="4">
        <v>15.54</v>
      </c>
      <c r="T5381">
        <v>3</v>
      </c>
      <c r="U5381">
        <v>0</v>
      </c>
      <c r="V5381">
        <v>7.6145999999999994</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s="4">
        <v>105.55199999999999</v>
      </c>
      <c r="T5382">
        <v>6</v>
      </c>
      <c r="U5382">
        <v>0.2</v>
      </c>
      <c r="V5382">
        <v>35.623799999999996</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s="4">
        <v>25.920000000000005</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s="4">
        <v>15.808000000000002</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s="4">
        <v>10.368000000000002</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s="4">
        <v>358.2</v>
      </c>
      <c r="T5386">
        <v>3</v>
      </c>
      <c r="U5386">
        <v>0.4</v>
      </c>
      <c r="V5386">
        <v>41.79000000000002</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s="4">
        <v>545.91599999999994</v>
      </c>
      <c r="T5387">
        <v>14</v>
      </c>
      <c r="U5387">
        <v>0.4</v>
      </c>
      <c r="V5387">
        <v>72.788800000000037</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s="4">
        <v>40.410000000000004</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s="4">
        <v>167.976</v>
      </c>
      <c r="T5389">
        <v>3</v>
      </c>
      <c r="U5389">
        <v>0.2</v>
      </c>
      <c r="V5389">
        <v>10.498500000000007</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s="4">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s="4">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s="4">
        <v>26.352000000000004</v>
      </c>
      <c r="T5392">
        <v>3</v>
      </c>
      <c r="U5392">
        <v>0.2</v>
      </c>
      <c r="V5392">
        <v>9.5525999999999982</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s="4">
        <v>22.5</v>
      </c>
      <c r="T5393">
        <v>6</v>
      </c>
      <c r="U5393">
        <v>0</v>
      </c>
      <c r="V5393">
        <v>10.799999999999999</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s="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s="4">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s="4">
        <v>1025.8799999999999</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s="4">
        <v>21.98</v>
      </c>
      <c r="T5397">
        <v>7</v>
      </c>
      <c r="U5397">
        <v>0</v>
      </c>
      <c r="V5397">
        <v>9.8909999999999982</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s="4">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s="4">
        <v>39</v>
      </c>
      <c r="T5399">
        <v>12</v>
      </c>
      <c r="U5399">
        <v>0</v>
      </c>
      <c r="V5399">
        <v>11.309999999999999</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s="4">
        <v>2.907</v>
      </c>
      <c r="T5400">
        <v>3</v>
      </c>
      <c r="U5400">
        <v>0.7</v>
      </c>
      <c r="V5400">
        <v>-2.0348999999999995</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s="4">
        <v>556.66499999999996</v>
      </c>
      <c r="T5401">
        <v>5</v>
      </c>
      <c r="U5401">
        <v>0.15</v>
      </c>
      <c r="V5401">
        <v>6.5490000000000208</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s="4">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s="4">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s="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s="4">
        <v>3.7439999999999998</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s="4">
        <v>445.96000000000004</v>
      </c>
      <c r="T5406">
        <v>5</v>
      </c>
      <c r="U5406">
        <v>0.2</v>
      </c>
      <c r="V5406">
        <v>55.744999999999948</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s="4">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s="4">
        <v>10.649999999999999</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s="4">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s="4">
        <v>22.424000000000003</v>
      </c>
      <c r="T5410">
        <v>1</v>
      </c>
      <c r="U5410">
        <v>0.2</v>
      </c>
      <c r="V5410">
        <v>8.4089999999999989</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s="4">
        <v>90.480000000000018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s="4">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s="4">
        <v>10.080000000000002</v>
      </c>
      <c r="T5413">
        <v>7</v>
      </c>
      <c r="U5413">
        <v>0.2</v>
      </c>
      <c r="V5413">
        <v>3.5279999999999996</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s="4">
        <v>101.34</v>
      </c>
      <c r="T5414">
        <v>3</v>
      </c>
      <c r="U5414">
        <v>0</v>
      </c>
      <c r="V5414">
        <v>8.1071999999999917</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s="4">
        <v>224.75</v>
      </c>
      <c r="T5415">
        <v>5</v>
      </c>
      <c r="U5415">
        <v>0</v>
      </c>
      <c r="V5415">
        <v>62.929999999999993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s="4">
        <v>73.175999999999974</v>
      </c>
      <c r="T5416">
        <v>6</v>
      </c>
      <c r="U5416">
        <v>0.8</v>
      </c>
      <c r="V5416">
        <v>-197.57520000000002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s="4">
        <v>20.736000000000004</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s="4">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s="4">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s="4">
        <v>36.288000000000011</v>
      </c>
      <c r="T5420">
        <v>7</v>
      </c>
      <c r="U5420">
        <v>0.2</v>
      </c>
      <c r="V5420">
        <v>12.700800000000001</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s="4">
        <v>150.38399999999999</v>
      </c>
      <c r="T5421">
        <v>2</v>
      </c>
      <c r="U5421">
        <v>0.2</v>
      </c>
      <c r="V5421">
        <v>15.038400000000003</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s="4">
        <v>280.78200000000004</v>
      </c>
      <c r="T5422">
        <v>3</v>
      </c>
      <c r="U5422">
        <v>0.4</v>
      </c>
      <c r="V5422">
        <v>-60.836100000000016</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s="4">
        <v>31.983999999999998</v>
      </c>
      <c r="T5423">
        <v>2</v>
      </c>
      <c r="U5423">
        <v>0.2</v>
      </c>
      <c r="V5423">
        <v>1.1993999999999998</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s="4">
        <v>11.231999999999999</v>
      </c>
      <c r="T5424">
        <v>3</v>
      </c>
      <c r="U5424">
        <v>0.2</v>
      </c>
      <c r="V5424">
        <v>3.9312000000000005</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s="4">
        <v>26.400000000000002</v>
      </c>
      <c r="T5425">
        <v>5</v>
      </c>
      <c r="U5425">
        <v>0</v>
      </c>
      <c r="V5425">
        <v>11.879999999999999</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s="4">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s="4">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s="4">
        <v>111.89999999999999</v>
      </c>
      <c r="T5428">
        <v>6</v>
      </c>
      <c r="U5428">
        <v>0</v>
      </c>
      <c r="V5428">
        <v>51.47399999999999</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s="4">
        <v>599.16499999999996</v>
      </c>
      <c r="T5429">
        <v>5</v>
      </c>
      <c r="U5429">
        <v>0.15</v>
      </c>
      <c r="V5429">
        <v>35.245000000000005</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s="4">
        <v>46.53</v>
      </c>
      <c r="T5430">
        <v>3</v>
      </c>
      <c r="U5430">
        <v>0</v>
      </c>
      <c r="V5430">
        <v>12.097800000000001</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s="4">
        <v>31.983999999999998</v>
      </c>
      <c r="T5431">
        <v>2</v>
      </c>
      <c r="U5431">
        <v>0.2</v>
      </c>
      <c r="V5431">
        <v>1.9989999999999979</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s="4">
        <v>161.56800000000001</v>
      </c>
      <c r="T5432">
        <v>2</v>
      </c>
      <c r="U5432">
        <v>0.2</v>
      </c>
      <c r="V5432">
        <v>16.156799999999997</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s="4">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s="4">
        <v>6.2160000000000002</v>
      </c>
      <c r="T5434">
        <v>4</v>
      </c>
      <c r="U5434">
        <v>0.7</v>
      </c>
      <c r="V5434">
        <v>-4.9727999999999994</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s="4">
        <v>8.895999999999999</v>
      </c>
      <c r="T5435">
        <v>4</v>
      </c>
      <c r="U5435">
        <v>0.2</v>
      </c>
      <c r="V5435">
        <v>0.66719999999999979</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s="4">
        <v>1640.6999999999998</v>
      </c>
      <c r="T5436">
        <v>5</v>
      </c>
      <c r="U5436">
        <v>0</v>
      </c>
      <c r="V5436">
        <v>459.39599999999996</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s="4">
        <v>270</v>
      </c>
      <c r="T5437">
        <v>3</v>
      </c>
      <c r="U5437">
        <v>0</v>
      </c>
      <c r="V5437">
        <v>97.199999999999989</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s="4">
        <v>19.52</v>
      </c>
      <c r="T5438">
        <v>2</v>
      </c>
      <c r="U5438">
        <v>0.2</v>
      </c>
      <c r="V5438">
        <v>5.3680000000000012</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s="4">
        <v>9.8100000000000023</v>
      </c>
      <c r="T5439">
        <v>5</v>
      </c>
      <c r="U5439">
        <v>0.7</v>
      </c>
      <c r="V5439">
        <v>-6.8669999999999973</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s="4">
        <v>213.21600000000001</v>
      </c>
      <c r="T5440">
        <v>3</v>
      </c>
      <c r="U5440">
        <v>0.2</v>
      </c>
      <c r="V5440">
        <v>15.991199999999992</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s="4">
        <v>588.78399999999999</v>
      </c>
      <c r="T5441">
        <v>2</v>
      </c>
      <c r="U5441">
        <v>0.2</v>
      </c>
      <c r="V5441">
        <v>183.99499999999998</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s="4">
        <v>2.0640000000000001</v>
      </c>
      <c r="T5442">
        <v>1</v>
      </c>
      <c r="U5442">
        <v>0.2</v>
      </c>
      <c r="V5442">
        <v>0.15480000000000005</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s="4">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s="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s="4">
        <v>62.296000000000006</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s="4">
        <v>10.709999999999999</v>
      </c>
      <c r="T5446">
        <v>3</v>
      </c>
      <c r="U5446">
        <v>0</v>
      </c>
      <c r="V5446">
        <v>2.7845999999999997</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s="4">
        <v>20.936000000000003</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s="4">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s="4">
        <v>249.95000000000002</v>
      </c>
      <c r="T5449">
        <v>5</v>
      </c>
      <c r="U5449">
        <v>0</v>
      </c>
      <c r="V5449">
        <v>87.482499999999987</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s="4">
        <v>357.93</v>
      </c>
      <c r="T5450">
        <v>3</v>
      </c>
      <c r="U5450">
        <v>0</v>
      </c>
      <c r="V5450">
        <v>7.158600000000007</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s="4">
        <v>57.400000000000006</v>
      </c>
      <c r="T5451">
        <v>5</v>
      </c>
      <c r="U5451">
        <v>0</v>
      </c>
      <c r="V5451">
        <v>10.905999999999993</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s="4">
        <v>331.96</v>
      </c>
      <c r="T5452">
        <v>2</v>
      </c>
      <c r="U5452">
        <v>0</v>
      </c>
      <c r="V5452">
        <v>149.38199999999998</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s="4">
        <v>40.56</v>
      </c>
      <c r="T5453">
        <v>2</v>
      </c>
      <c r="U5453">
        <v>0</v>
      </c>
      <c r="V5453">
        <v>12.979199999999999</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s="4">
        <v>86.199999999999989</v>
      </c>
      <c r="T5454">
        <v>5</v>
      </c>
      <c r="U5454">
        <v>0</v>
      </c>
      <c r="V5454">
        <v>24.997999999999987</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s="4">
        <v>38.016000000000005</v>
      </c>
      <c r="T5455">
        <v>6</v>
      </c>
      <c r="U5455">
        <v>0.2</v>
      </c>
      <c r="V5455">
        <v>13.780799999999996</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s="4">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s="4">
        <v>6.8480000000000008</v>
      </c>
      <c r="T5457">
        <v>2</v>
      </c>
      <c r="U5457">
        <v>0.2</v>
      </c>
      <c r="V5457">
        <v>0.77039999999999909</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s="4">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s="4">
        <v>68.459999999999994</v>
      </c>
      <c r="T5459">
        <v>2</v>
      </c>
      <c r="U5459">
        <v>0</v>
      </c>
      <c r="V5459">
        <v>20.537999999999997</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s="4">
        <v>13.343999999999998</v>
      </c>
      <c r="T5460">
        <v>6</v>
      </c>
      <c r="U5460">
        <v>0.2</v>
      </c>
      <c r="V5460">
        <v>4.3367999999999993</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s="4">
        <v>1478.2719999999999</v>
      </c>
      <c r="T5461">
        <v>8</v>
      </c>
      <c r="U5461">
        <v>0.2</v>
      </c>
      <c r="V5461">
        <v>92.392000000000053</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s="4">
        <v>16.272000000000002</v>
      </c>
      <c r="T5462">
        <v>1</v>
      </c>
      <c r="U5462">
        <v>0.2</v>
      </c>
      <c r="V5462">
        <v>-3.864600000000002</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s="4">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s="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s="4">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s="4">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s="4">
        <v>181.47000000000003</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s="4">
        <v>16.176000000000002</v>
      </c>
      <c r="T5468">
        <v>3</v>
      </c>
      <c r="U5468">
        <v>0.2</v>
      </c>
      <c r="V5468">
        <v>6.0659999999999989</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s="4">
        <v>122.352</v>
      </c>
      <c r="T5469">
        <v>3</v>
      </c>
      <c r="U5469">
        <v>0.2</v>
      </c>
      <c r="V5469">
        <v>13.764599999999994</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s="4">
        <v>585.55200000000002</v>
      </c>
      <c r="T5470">
        <v>3</v>
      </c>
      <c r="U5470">
        <v>0.2</v>
      </c>
      <c r="V5470">
        <v>73.19399999999996</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s="4">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s="4">
        <v>123.92000000000002</v>
      </c>
      <c r="T5472">
        <v>5</v>
      </c>
      <c r="U5472">
        <v>0.2</v>
      </c>
      <c r="V5472">
        <v>9.2939999999999969</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s="4">
        <v>13.360000000000001</v>
      </c>
      <c r="T5473">
        <v>5</v>
      </c>
      <c r="U5473">
        <v>0.2</v>
      </c>
      <c r="V5473">
        <v>4.0080000000000009</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s="4">
        <v>78.256</v>
      </c>
      <c r="T5474">
        <v>2</v>
      </c>
      <c r="U5474">
        <v>0.2</v>
      </c>
      <c r="V5474">
        <v>-17.607599999999998</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s="4">
        <v>102.01800000000001</v>
      </c>
      <c r="T5475">
        <v>7</v>
      </c>
      <c r="U5475">
        <v>0.7</v>
      </c>
      <c r="V5475">
        <v>-183.6323999999999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s="4">
        <v>750.68</v>
      </c>
      <c r="T5476">
        <v>2</v>
      </c>
      <c r="U5476">
        <v>0</v>
      </c>
      <c r="V5476">
        <v>37.533999999999992</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s="4">
        <v>44.400000000000006</v>
      </c>
      <c r="T5477">
        <v>3</v>
      </c>
      <c r="U5477">
        <v>0</v>
      </c>
      <c r="V5477">
        <v>22.200000000000003</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s="4">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s="4">
        <v>17.940000000000001</v>
      </c>
      <c r="T5479">
        <v>3</v>
      </c>
      <c r="U5479">
        <v>0</v>
      </c>
      <c r="V5479">
        <v>8.7906000000000013</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s="4">
        <v>128.39999999999998</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s="4">
        <v>1.8690000000000004</v>
      </c>
      <c r="T5481">
        <v>1</v>
      </c>
      <c r="U5481">
        <v>0.7</v>
      </c>
      <c r="V5481">
        <v>-1.3082999999999996</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s="4">
        <v>103.19200000000001</v>
      </c>
      <c r="T5482">
        <v>1</v>
      </c>
      <c r="U5482">
        <v>0.2</v>
      </c>
      <c r="V5482">
        <v>11.609099999999998</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s="4">
        <v>36</v>
      </c>
      <c r="T5483">
        <v>2</v>
      </c>
      <c r="U5483">
        <v>0</v>
      </c>
      <c r="V5483">
        <v>6.4799999999999969</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s="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s="4">
        <v>40.68</v>
      </c>
      <c r="T5485">
        <v>2</v>
      </c>
      <c r="U5485">
        <v>0</v>
      </c>
      <c r="V5485">
        <v>0.40679999999999694</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s="4">
        <v>419.13599999999997</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s="4">
        <v>23.472000000000001</v>
      </c>
      <c r="T5487">
        <v>3</v>
      </c>
      <c r="U5487">
        <v>0.2</v>
      </c>
      <c r="V5487">
        <v>7.6283999999999974</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s="4">
        <v>3.5919999999999992</v>
      </c>
      <c r="T5488">
        <v>4</v>
      </c>
      <c r="U5488">
        <v>0.8</v>
      </c>
      <c r="V5488">
        <v>-6.2860000000000031</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s="4">
        <v>23.976000000000003</v>
      </c>
      <c r="T5489">
        <v>3</v>
      </c>
      <c r="U5489">
        <v>0.2</v>
      </c>
      <c r="V5489">
        <v>-5.694300000000001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s="4">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s="4">
        <v>20.808</v>
      </c>
      <c r="T5491">
        <v>3</v>
      </c>
      <c r="U5491">
        <v>0.2</v>
      </c>
      <c r="V5491">
        <v>1.8207000000000013</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s="4">
        <v>218.35200000000003</v>
      </c>
      <c r="T5492">
        <v>3</v>
      </c>
      <c r="U5492">
        <v>0.2</v>
      </c>
      <c r="V5492">
        <v>-19.105800000000016</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s="4">
        <v>18.16</v>
      </c>
      <c r="T5493">
        <v>2</v>
      </c>
      <c r="U5493">
        <v>0.2</v>
      </c>
      <c r="V5493">
        <v>1.8160000000000016</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s="4">
        <v>7.36</v>
      </c>
      <c r="T5494">
        <v>2</v>
      </c>
      <c r="U5494">
        <v>0</v>
      </c>
      <c r="V5494">
        <v>0.14719999999999978</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s="4">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s="4">
        <v>411.33199999999999</v>
      </c>
      <c r="T5496">
        <v>4</v>
      </c>
      <c r="U5496">
        <v>0.15</v>
      </c>
      <c r="V5496">
        <v>-4.8391999999999769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s="4">
        <v>7.6560000000000006</v>
      </c>
      <c r="T5497">
        <v>4</v>
      </c>
      <c r="U5497">
        <v>0.7</v>
      </c>
      <c r="V5497">
        <v>-6.1247999999999987</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s="4">
        <v>63.920000000000009</v>
      </c>
      <c r="T5498">
        <v>2</v>
      </c>
      <c r="U5498">
        <v>0.2</v>
      </c>
      <c r="V5498">
        <v>19.176000000000002</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s="4">
        <v>6.56</v>
      </c>
      <c r="T5499">
        <v>2</v>
      </c>
      <c r="U5499">
        <v>0</v>
      </c>
      <c r="V5499">
        <v>1.9023999999999992</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s="4">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s="4">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s="4">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s="4">
        <v>8.9600000000000009</v>
      </c>
      <c r="T5503">
        <v>2</v>
      </c>
      <c r="U5503">
        <v>0</v>
      </c>
      <c r="V5503">
        <v>4.3904000000000005</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s="4">
        <v>3.3119999999999998</v>
      </c>
      <c r="T5504">
        <v>1</v>
      </c>
      <c r="U5504">
        <v>0.2</v>
      </c>
      <c r="V5504">
        <v>0.66239999999999977</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s="4">
        <v>20.136000000000003</v>
      </c>
      <c r="T5505">
        <v>3</v>
      </c>
      <c r="U5505">
        <v>0.2</v>
      </c>
      <c r="V5505">
        <v>1.2584999999999997</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s="4">
        <v>8.8559999999999999</v>
      </c>
      <c r="T5506">
        <v>3</v>
      </c>
      <c r="U5506">
        <v>0.2</v>
      </c>
      <c r="V5506">
        <v>2.8781999999999992</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s="4">
        <v>859.19999999999993</v>
      </c>
      <c r="T5507">
        <v>4</v>
      </c>
      <c r="U5507">
        <v>0.4</v>
      </c>
      <c r="V5507">
        <v>-186.15999999999997</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s="4">
        <v>61.96</v>
      </c>
      <c r="T5508">
        <v>2</v>
      </c>
      <c r="U5508">
        <v>0</v>
      </c>
      <c r="V5508">
        <v>27.881999999999998</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s="4">
        <v>17.920000000000002</v>
      </c>
      <c r="T5509">
        <v>4</v>
      </c>
      <c r="U5509">
        <v>0</v>
      </c>
      <c r="V5509">
        <v>8.6016000000000012</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s="4">
        <v>145.9</v>
      </c>
      <c r="T5510">
        <v>5</v>
      </c>
      <c r="U5510">
        <v>0</v>
      </c>
      <c r="V5510">
        <v>62.736999999999995</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s="4">
        <v>56.704000000000001</v>
      </c>
      <c r="T5511">
        <v>2</v>
      </c>
      <c r="U5511">
        <v>0.2</v>
      </c>
      <c r="V5511">
        <v>19.137599999999992</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s="4">
        <v>11.120000000000001</v>
      </c>
      <c r="T5512">
        <v>2</v>
      </c>
      <c r="U5512">
        <v>0.2</v>
      </c>
      <c r="V5512">
        <v>3.4749999999999996</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s="4">
        <v>32.896000000000001</v>
      </c>
      <c r="T5513">
        <v>4</v>
      </c>
      <c r="U5513">
        <v>0.2</v>
      </c>
      <c r="V5513">
        <v>11.102399999999996</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s="4">
        <v>22.776000000000003</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s="4">
        <v>239.96999999999997</v>
      </c>
      <c r="T5515">
        <v>3</v>
      </c>
      <c r="U5515">
        <v>0</v>
      </c>
      <c r="V5515">
        <v>2.3996999999999815</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s="4">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s="4">
        <v>128.85000000000002</v>
      </c>
      <c r="T5517">
        <v>3</v>
      </c>
      <c r="U5517">
        <v>0</v>
      </c>
      <c r="V5517">
        <v>3.8654999999999973</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s="4">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s="4">
        <v>239.95999999999998</v>
      </c>
      <c r="T5519">
        <v>10</v>
      </c>
      <c r="U5519">
        <v>0.3</v>
      </c>
      <c r="V5519">
        <v>-10.283999999999992</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s="4">
        <v>54.768000000000001</v>
      </c>
      <c r="T5520">
        <v>2</v>
      </c>
      <c r="U5520">
        <v>0.2</v>
      </c>
      <c r="V5520">
        <v>6.8459999999999965</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s="4">
        <v>13.392000000000001</v>
      </c>
      <c r="T5521">
        <v>3</v>
      </c>
      <c r="U5521">
        <v>0.2</v>
      </c>
      <c r="V5521">
        <v>3.1806000000000005</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s="4">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s="4">
        <v>255.96799999999999</v>
      </c>
      <c r="T5523">
        <v>4</v>
      </c>
      <c r="U5523">
        <v>0.2</v>
      </c>
      <c r="V5523">
        <v>-28.796399999999984</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s="4">
        <v>21.552000000000003</v>
      </c>
      <c r="T5524">
        <v>6</v>
      </c>
      <c r="U5524">
        <v>0.2</v>
      </c>
      <c r="V5524">
        <v>7.0043999999999977</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s="4">
        <v>58.24</v>
      </c>
      <c r="T5525">
        <v>4</v>
      </c>
      <c r="U5525">
        <v>0</v>
      </c>
      <c r="V5525">
        <v>15.724800000000002</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s="4">
        <v>80.28</v>
      </c>
      <c r="T5526">
        <v>12</v>
      </c>
      <c r="U5526">
        <v>0</v>
      </c>
      <c r="V5526">
        <v>36.928799999999995</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s="4">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s="4">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s="4">
        <v>37.94</v>
      </c>
      <c r="T5529">
        <v>2</v>
      </c>
      <c r="U5529">
        <v>0</v>
      </c>
      <c r="V5529">
        <v>18.211199999999998</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s="4">
        <v>79.959999999999994</v>
      </c>
      <c r="T5530">
        <v>5</v>
      </c>
      <c r="U5530">
        <v>0.2</v>
      </c>
      <c r="V5530">
        <v>27.985999999999994</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s="4">
        <v>115.29600000000001</v>
      </c>
      <c r="T5531">
        <v>3</v>
      </c>
      <c r="U5531">
        <v>0.2</v>
      </c>
      <c r="V5531">
        <v>40.353599999999986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s="4">
        <v>2479.96</v>
      </c>
      <c r="T5532">
        <v>4</v>
      </c>
      <c r="U5532">
        <v>0</v>
      </c>
      <c r="V5532">
        <v>743.98799999999983</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s="4">
        <v>179.94</v>
      </c>
      <c r="T5533">
        <v>6</v>
      </c>
      <c r="U5533">
        <v>0</v>
      </c>
      <c r="V5533">
        <v>75.57480000000001</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s="4">
        <v>26.849999999999998</v>
      </c>
      <c r="T5534">
        <v>3</v>
      </c>
      <c r="U5534">
        <v>0</v>
      </c>
      <c r="V5534">
        <v>5.101499999999997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s="4">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s="4">
        <v>59.94</v>
      </c>
      <c r="T5536">
        <v>3</v>
      </c>
      <c r="U5536">
        <v>0</v>
      </c>
      <c r="V5536">
        <v>28.171799999999998</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s="4">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s="4">
        <v>11.67</v>
      </c>
      <c r="T5538">
        <v>3</v>
      </c>
      <c r="U5538">
        <v>0</v>
      </c>
      <c r="V5538">
        <v>5.6015999999999995</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s="4">
        <v>12.96</v>
      </c>
      <c r="T5539">
        <v>2</v>
      </c>
      <c r="U5539">
        <v>0</v>
      </c>
      <c r="V5539">
        <v>6.2208000000000006</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s="4">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s="4">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s="4">
        <v>1.5919999999999996</v>
      </c>
      <c r="T5542">
        <v>2</v>
      </c>
      <c r="U5542">
        <v>0.8</v>
      </c>
      <c r="V5542">
        <v>-2.6268000000000002</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s="4">
        <v>22.344000000000001</v>
      </c>
      <c r="T5543">
        <v>3</v>
      </c>
      <c r="U5543">
        <v>0.2</v>
      </c>
      <c r="V5543">
        <v>2.5136999999999983</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s="4">
        <v>455.97</v>
      </c>
      <c r="T5544">
        <v>6</v>
      </c>
      <c r="U5544">
        <v>0.5</v>
      </c>
      <c r="V5544">
        <v>-218.86559999999997</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s="4">
        <v>10.440000000000001</v>
      </c>
      <c r="T5545">
        <v>6</v>
      </c>
      <c r="U5545">
        <v>0.7</v>
      </c>
      <c r="V5545">
        <v>-7.6559999999999988</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s="4">
        <v>5.2140000000000004</v>
      </c>
      <c r="T5546">
        <v>2</v>
      </c>
      <c r="U5546">
        <v>0.7</v>
      </c>
      <c r="V5546">
        <v>-4.1711999999999989</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s="4">
        <v>67.400000000000006</v>
      </c>
      <c r="T5547">
        <v>5</v>
      </c>
      <c r="U5547">
        <v>0</v>
      </c>
      <c r="V5547">
        <v>17.523999999999997</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s="4">
        <v>25.16</v>
      </c>
      <c r="T5548">
        <v>2</v>
      </c>
      <c r="U5548">
        <v>0</v>
      </c>
      <c r="V5548">
        <v>10.567200000000001</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s="4">
        <v>126.56</v>
      </c>
      <c r="T5549">
        <v>4</v>
      </c>
      <c r="U5549">
        <v>0.2</v>
      </c>
      <c r="V5549">
        <v>47.459999999999994</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s="4">
        <v>43.68</v>
      </c>
      <c r="T5550">
        <v>3</v>
      </c>
      <c r="U5550">
        <v>0</v>
      </c>
      <c r="V5550">
        <v>11.793600000000001</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s="4">
        <v>139.92999999999998</v>
      </c>
      <c r="T5551">
        <v>7</v>
      </c>
      <c r="U5551">
        <v>0</v>
      </c>
      <c r="V5551">
        <v>34.982499999999987</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s="4">
        <v>2.6720000000000002</v>
      </c>
      <c r="T5552">
        <v>1</v>
      </c>
      <c r="U5552">
        <v>0.2</v>
      </c>
      <c r="V5552">
        <v>0.33399999999999974</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s="4">
        <v>16.656000000000002</v>
      </c>
      <c r="T5553">
        <v>6</v>
      </c>
      <c r="U5553">
        <v>0.2</v>
      </c>
      <c r="V5553">
        <v>-3.123000000000002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s="4">
        <v>79.512000000000015</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s="4">
        <v>36.288000000000011</v>
      </c>
      <c r="T5555">
        <v>7</v>
      </c>
      <c r="U5555">
        <v>0.2</v>
      </c>
      <c r="V5555">
        <v>12.700800000000001</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s="4">
        <v>67.993199999999987</v>
      </c>
      <c r="T5556">
        <v>1</v>
      </c>
      <c r="U5556">
        <v>0.32</v>
      </c>
      <c r="V5556">
        <v>-12.998700000000007</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s="4">
        <v>10.16</v>
      </c>
      <c r="T5557">
        <v>2</v>
      </c>
      <c r="U5557">
        <v>0</v>
      </c>
      <c r="V5557">
        <v>3.4543999999999997</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s="4">
        <v>6.16</v>
      </c>
      <c r="T5558">
        <v>2</v>
      </c>
      <c r="U5558">
        <v>0</v>
      </c>
      <c r="V5558">
        <v>1.9711999999999996</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s="4">
        <v>56.3</v>
      </c>
      <c r="T5559">
        <v>2</v>
      </c>
      <c r="U5559">
        <v>0</v>
      </c>
      <c r="V5559">
        <v>15.764000000000003</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s="4">
        <v>6.48</v>
      </c>
      <c r="T5560">
        <v>1</v>
      </c>
      <c r="U5560">
        <v>0</v>
      </c>
      <c r="V5560">
        <v>3.1104000000000003</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s="4">
        <v>1325.8500000000001</v>
      </c>
      <c r="T5561">
        <v>5</v>
      </c>
      <c r="U5561">
        <v>0</v>
      </c>
      <c r="V5561">
        <v>238.65299999999991</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s="4">
        <v>14.940000000000001</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s="4">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s="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s="4">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s="4">
        <v>19.456000000000003</v>
      </c>
      <c r="T5566">
        <v>4</v>
      </c>
      <c r="U5566">
        <v>0.2</v>
      </c>
      <c r="V5566">
        <v>2.188799999999997</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s="4">
        <v>209.98599999999999</v>
      </c>
      <c r="T5567">
        <v>2</v>
      </c>
      <c r="U5567">
        <v>0.3</v>
      </c>
      <c r="V5567">
        <v>8.9993999999999801</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s="4">
        <v>29.760000000000005</v>
      </c>
      <c r="T5568">
        <v>5</v>
      </c>
      <c r="U5568">
        <v>0.2</v>
      </c>
      <c r="V5568">
        <v>1.8599999999999994</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s="4">
        <v>89.768000000000001</v>
      </c>
      <c r="T5569">
        <v>1</v>
      </c>
      <c r="U5569">
        <v>0.3</v>
      </c>
      <c r="V5569">
        <v>-2.5647999999999982</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s="4">
        <v>959.98400000000004</v>
      </c>
      <c r="T5570">
        <v>2</v>
      </c>
      <c r="U5570">
        <v>0.2</v>
      </c>
      <c r="V5570">
        <v>335.99440000000004</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s="4">
        <v>15.552000000000003</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s="4">
        <v>34.360000000000007</v>
      </c>
      <c r="T5572">
        <v>1</v>
      </c>
      <c r="U5572">
        <v>0.2</v>
      </c>
      <c r="V5572">
        <v>-7.3015000000000025</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s="4">
        <v>98.376000000000005</v>
      </c>
      <c r="T5573">
        <v>3</v>
      </c>
      <c r="U5573">
        <v>0.2</v>
      </c>
      <c r="V5573">
        <v>35.661300000000004</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s="4">
        <v>29.940000000000005</v>
      </c>
      <c r="T5574">
        <v>4</v>
      </c>
      <c r="U5574">
        <v>0.7</v>
      </c>
      <c r="V5574">
        <v>-23.952000000000005</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s="4">
        <v>17.472000000000001</v>
      </c>
      <c r="T5575">
        <v>3</v>
      </c>
      <c r="U5575">
        <v>0.2</v>
      </c>
      <c r="V5575">
        <v>5.6783999999999981</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s="4">
        <v>36.738</v>
      </c>
      <c r="T5576">
        <v>1</v>
      </c>
      <c r="U5576">
        <v>0.4</v>
      </c>
      <c r="V5576">
        <v>-9.1845000000000034</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s="4">
        <v>179.93999999999997</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s="4">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s="4">
        <v>56.519999999999996</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s="4">
        <v>6.56</v>
      </c>
      <c r="T5580">
        <v>2</v>
      </c>
      <c r="U5580">
        <v>0</v>
      </c>
      <c r="V5580">
        <v>1.9023999999999992</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s="4">
        <v>243.92</v>
      </c>
      <c r="T5581">
        <v>5</v>
      </c>
      <c r="U5581">
        <v>0.2</v>
      </c>
      <c r="V5581">
        <v>-15.245000000000005</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s="4">
        <v>47.52</v>
      </c>
      <c r="T5582">
        <v>9</v>
      </c>
      <c r="U5582">
        <v>0</v>
      </c>
      <c r="V5582">
        <v>22.809600000000003</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s="4">
        <v>19.98</v>
      </c>
      <c r="T5583">
        <v>1</v>
      </c>
      <c r="U5583">
        <v>0</v>
      </c>
      <c r="V5583">
        <v>8.5914000000000019</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s="4">
        <v>8</v>
      </c>
      <c r="T5584">
        <v>5</v>
      </c>
      <c r="U5584">
        <v>0</v>
      </c>
      <c r="V5584">
        <v>3.4400000000000008</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s="4">
        <v>6.16</v>
      </c>
      <c r="T5585">
        <v>2</v>
      </c>
      <c r="U5585">
        <v>0</v>
      </c>
      <c r="V5585">
        <v>1.9711999999999996</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s="4">
        <v>83.56</v>
      </c>
      <c r="T5586">
        <v>4</v>
      </c>
      <c r="U5586">
        <v>0</v>
      </c>
      <c r="V5586">
        <v>1.6711999999999989</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s="4">
        <v>546.06000000000006</v>
      </c>
      <c r="T5587">
        <v>3</v>
      </c>
      <c r="U5587">
        <v>0</v>
      </c>
      <c r="V5587">
        <v>163.81799999999998</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s="4">
        <v>269.49</v>
      </c>
      <c r="T5588">
        <v>3</v>
      </c>
      <c r="U5588">
        <v>0</v>
      </c>
      <c r="V5588">
        <v>5.3897999999999939</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s="4">
        <v>10.9</v>
      </c>
      <c r="T5589">
        <v>5</v>
      </c>
      <c r="U5589">
        <v>0</v>
      </c>
      <c r="V5589">
        <v>3.5970000000000004</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s="4">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s="4">
        <v>34.049999999999997</v>
      </c>
      <c r="T5591">
        <v>3</v>
      </c>
      <c r="U5591">
        <v>0</v>
      </c>
      <c r="V5591">
        <v>9.5340000000000025</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s="4">
        <v>352.38</v>
      </c>
      <c r="T5592">
        <v>2</v>
      </c>
      <c r="U5592">
        <v>0</v>
      </c>
      <c r="V5592">
        <v>81.047399999999982</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s="4">
        <v>245.98</v>
      </c>
      <c r="T5593">
        <v>2</v>
      </c>
      <c r="U5593">
        <v>0</v>
      </c>
      <c r="V5593">
        <v>27.057799999999986</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s="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s="4">
        <v>59.913000000000011</v>
      </c>
      <c r="T5595">
        <v>7</v>
      </c>
      <c r="U5595">
        <v>0.7</v>
      </c>
      <c r="V5595">
        <v>-45.933299999999988</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s="4">
        <v>391.98</v>
      </c>
      <c r="T5596">
        <v>2</v>
      </c>
      <c r="U5596">
        <v>0</v>
      </c>
      <c r="V5596">
        <v>109.75440000000003</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s="4">
        <v>437.84999999999997</v>
      </c>
      <c r="T5597">
        <v>3</v>
      </c>
      <c r="U5597">
        <v>0</v>
      </c>
      <c r="V5597">
        <v>131.35499999999996</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s="4">
        <v>68.62</v>
      </c>
      <c r="T5598">
        <v>2</v>
      </c>
      <c r="U5598">
        <v>0</v>
      </c>
      <c r="V5598">
        <v>32.251400000000004</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s="4">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s="4">
        <v>10.709999999999999</v>
      </c>
      <c r="T5600">
        <v>3</v>
      </c>
      <c r="U5600">
        <v>0</v>
      </c>
      <c r="V5600">
        <v>2.7845999999999997</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s="4">
        <v>55.984000000000009</v>
      </c>
      <c r="T5601">
        <v>2</v>
      </c>
      <c r="U5601">
        <v>0.2</v>
      </c>
      <c r="V5601">
        <v>4.1987999999999985</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s="4">
        <v>14.480000000000002</v>
      </c>
      <c r="T5602">
        <v>5</v>
      </c>
      <c r="U5602">
        <v>0.2</v>
      </c>
      <c r="V5602">
        <v>4.8869999999999987</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s="4">
        <v>142.488</v>
      </c>
      <c r="T5603">
        <v>3</v>
      </c>
      <c r="U5603">
        <v>0.2</v>
      </c>
      <c r="V5603">
        <v>-3.5622000000000043</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s="4">
        <v>14.16</v>
      </c>
      <c r="T5604">
        <v>1</v>
      </c>
      <c r="U5604">
        <v>0.2</v>
      </c>
      <c r="V5604">
        <v>1.0620000000000003</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s="4">
        <v>79.920000000000016</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s="4">
        <v>590.35199999999998</v>
      </c>
      <c r="T5606">
        <v>6</v>
      </c>
      <c r="U5606">
        <v>0.2</v>
      </c>
      <c r="V5606">
        <v>206.62319999999997</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s="4">
        <v>17.088000000000001</v>
      </c>
      <c r="T5607">
        <v>2</v>
      </c>
      <c r="U5607">
        <v>0.2</v>
      </c>
      <c r="V5607">
        <v>1.0679999999999996</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s="4">
        <v>98.391999999999996</v>
      </c>
      <c r="T5608">
        <v>1</v>
      </c>
      <c r="U5608">
        <v>0.2</v>
      </c>
      <c r="V5608">
        <v>-11.069100000000006</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s="4">
        <v>11.05</v>
      </c>
      <c r="T5609">
        <v>5</v>
      </c>
      <c r="U5609">
        <v>0</v>
      </c>
      <c r="V5609">
        <v>2.9835000000000003</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s="4">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s="4">
        <v>659.9</v>
      </c>
      <c r="T5611">
        <v>2</v>
      </c>
      <c r="U5611">
        <v>0</v>
      </c>
      <c r="V5611">
        <v>217.76699999999994</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s="4">
        <v>53.040000000000006</v>
      </c>
      <c r="T5612">
        <v>3</v>
      </c>
      <c r="U5612">
        <v>0.2</v>
      </c>
      <c r="V5612">
        <v>-4.6409999999999982</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s="4">
        <v>843.9</v>
      </c>
      <c r="T5613">
        <v>2</v>
      </c>
      <c r="U5613">
        <v>0</v>
      </c>
      <c r="V5613">
        <v>371.31600000000003</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s="4">
        <v>1496.16</v>
      </c>
      <c r="T5614">
        <v>9</v>
      </c>
      <c r="U5614">
        <v>0</v>
      </c>
      <c r="V5614">
        <v>224.42400000000006</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s="4">
        <v>117.96</v>
      </c>
      <c r="T5615">
        <v>2</v>
      </c>
      <c r="U5615">
        <v>0</v>
      </c>
      <c r="V5615">
        <v>5.8979999999999961</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s="4">
        <v>21.299999999999997</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s="4">
        <v>1040.8</v>
      </c>
      <c r="T5617">
        <v>5</v>
      </c>
      <c r="U5617">
        <v>0</v>
      </c>
      <c r="V5617">
        <v>281.01600000000008</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s="4">
        <v>29.339999999999996</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s="4">
        <v>19.52</v>
      </c>
      <c r="T5619">
        <v>2</v>
      </c>
      <c r="U5619">
        <v>0.2</v>
      </c>
      <c r="V5619">
        <v>5.3680000000000012</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s="4">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s="4">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s="4">
        <v>3.04</v>
      </c>
      <c r="T5622">
        <v>1</v>
      </c>
      <c r="U5622">
        <v>0</v>
      </c>
      <c r="V5622">
        <v>1.0335999999999999</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s="4">
        <v>201.96</v>
      </c>
      <c r="T5623">
        <v>2</v>
      </c>
      <c r="U5623">
        <v>0</v>
      </c>
      <c r="V5623">
        <v>50.490000000000009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s="4">
        <v>68.64</v>
      </c>
      <c r="T5624">
        <v>11</v>
      </c>
      <c r="U5624">
        <v>0</v>
      </c>
      <c r="V5624">
        <v>17.160000000000004</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s="4">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s="4">
        <v>359.98</v>
      </c>
      <c r="T5626">
        <v>2</v>
      </c>
      <c r="U5626">
        <v>0</v>
      </c>
      <c r="V5626">
        <v>21.598799999999983</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s="4">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s="4">
        <v>2348.8200000000002</v>
      </c>
      <c r="T5628">
        <v>9</v>
      </c>
      <c r="U5628">
        <v>0</v>
      </c>
      <c r="V5628">
        <v>399.29939999999976</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s="4">
        <v>13.872000000000002</v>
      </c>
      <c r="T5629">
        <v>6</v>
      </c>
      <c r="U5629">
        <v>0.2</v>
      </c>
      <c r="V5629">
        <v>4.6818000000000008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s="4">
        <v>273.55200000000002</v>
      </c>
      <c r="T5630">
        <v>3</v>
      </c>
      <c r="U5630">
        <v>0.2</v>
      </c>
      <c r="V5630">
        <v>-13.677599999999998</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s="4">
        <v>815.29199999999992</v>
      </c>
      <c r="T5631">
        <v>9</v>
      </c>
      <c r="U5631">
        <v>0.4</v>
      </c>
      <c r="V5631">
        <v>-339.7050000000001</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s="4">
        <v>234.45000000000002</v>
      </c>
      <c r="T5632">
        <v>3</v>
      </c>
      <c r="U5632">
        <v>0</v>
      </c>
      <c r="V5632">
        <v>103.15800000000003</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s="4">
        <v>1256.22</v>
      </c>
      <c r="T5633">
        <v>6</v>
      </c>
      <c r="U5633">
        <v>0</v>
      </c>
      <c r="V5633">
        <v>75.37319999999994</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s="4">
        <v>17.46</v>
      </c>
      <c r="T5634">
        <v>2</v>
      </c>
      <c r="U5634">
        <v>0</v>
      </c>
      <c r="V5634">
        <v>8.2061999999999991</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s="4">
        <v>10.528</v>
      </c>
      <c r="T5635">
        <v>7</v>
      </c>
      <c r="U5635">
        <v>0.2</v>
      </c>
      <c r="V5635">
        <v>3.6847999999999987</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s="4">
        <v>152.79999999999998</v>
      </c>
      <c r="T5636">
        <v>5</v>
      </c>
      <c r="U5636">
        <v>0</v>
      </c>
      <c r="V5636">
        <v>76.399999999999991</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s="4">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s="4">
        <v>284.96999999999997</v>
      </c>
      <c r="T5638">
        <v>3</v>
      </c>
      <c r="U5638">
        <v>0</v>
      </c>
      <c r="V5638">
        <v>85.490999999999957</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s="4">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s="4">
        <v>1325.76</v>
      </c>
      <c r="T5640">
        <v>6</v>
      </c>
      <c r="U5640">
        <v>0.2</v>
      </c>
      <c r="V5640">
        <v>149.14799999999991</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s="4">
        <v>572.16000000000008</v>
      </c>
      <c r="T5641">
        <v>3</v>
      </c>
      <c r="U5641">
        <v>0.2</v>
      </c>
      <c r="V5641">
        <v>35.759999999999962</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s="4">
        <v>28.8</v>
      </c>
      <c r="T5642">
        <v>9</v>
      </c>
      <c r="U5642">
        <v>0.2</v>
      </c>
      <c r="V5642">
        <v>10.080000000000002</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s="4">
        <v>11.12</v>
      </c>
      <c r="T5643">
        <v>4</v>
      </c>
      <c r="U5643">
        <v>0</v>
      </c>
      <c r="V5643">
        <v>2.8911999999999995</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s="4">
        <v>7.04</v>
      </c>
      <c r="T5644">
        <v>4</v>
      </c>
      <c r="U5644">
        <v>0</v>
      </c>
      <c r="V5644">
        <v>3.0976000000000004</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s="4">
        <v>17.940000000000001</v>
      </c>
      <c r="T5645">
        <v>3</v>
      </c>
      <c r="U5645">
        <v>0</v>
      </c>
      <c r="V5645">
        <v>8.7906000000000013</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s="4">
        <v>34.76</v>
      </c>
      <c r="T5646">
        <v>5</v>
      </c>
      <c r="U5646">
        <v>0.2</v>
      </c>
      <c r="V5646">
        <v>11.296999999999999</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s="4">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s="4">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s="4">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s="4">
        <v>32.400000000000006</v>
      </c>
      <c r="T5650">
        <v>5</v>
      </c>
      <c r="U5650">
        <v>0</v>
      </c>
      <c r="V5650">
        <v>15.552000000000001</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s="4">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s="4">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s="4">
        <v>1194.165</v>
      </c>
      <c r="T5653">
        <v>5</v>
      </c>
      <c r="U5653">
        <v>0.15</v>
      </c>
      <c r="V5653">
        <v>210.73499999999993</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s="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s="4">
        <v>2.94</v>
      </c>
      <c r="T5655">
        <v>1</v>
      </c>
      <c r="U5655">
        <v>0</v>
      </c>
      <c r="V5655">
        <v>0.79380000000000006</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s="4">
        <v>45.240000000000009</v>
      </c>
      <c r="T5656">
        <v>4</v>
      </c>
      <c r="U5656">
        <v>0.7</v>
      </c>
      <c r="V5656">
        <v>-30.159999999999997</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s="4">
        <v>18.687999999999999</v>
      </c>
      <c r="T5657">
        <v>4</v>
      </c>
      <c r="U5657">
        <v>0.2</v>
      </c>
      <c r="V5657">
        <v>2.3359999999999994</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s="4">
        <v>11.648000000000001</v>
      </c>
      <c r="T5658">
        <v>2</v>
      </c>
      <c r="U5658">
        <v>0.2</v>
      </c>
      <c r="V5658">
        <v>3.7855999999999992</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s="4">
        <v>112.77600000000001</v>
      </c>
      <c r="T5659">
        <v>3</v>
      </c>
      <c r="U5659">
        <v>0.2</v>
      </c>
      <c r="V5659">
        <v>-8.4581999999999979</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s="4">
        <v>377.45</v>
      </c>
      <c r="T5660">
        <v>5</v>
      </c>
      <c r="U5660">
        <v>0.5</v>
      </c>
      <c r="V5660">
        <v>-264.21500000000003</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s="4">
        <v>15.936000000000002</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s="4">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s="4">
        <v>21.44</v>
      </c>
      <c r="T5663">
        <v>2</v>
      </c>
      <c r="U5663">
        <v>0.2</v>
      </c>
      <c r="V5663">
        <v>7.5039999999999987</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s="4">
        <v>511.05600000000004</v>
      </c>
      <c r="T5664">
        <v>9</v>
      </c>
      <c r="U5664">
        <v>0.2</v>
      </c>
      <c r="V5664">
        <v>-95.823000000000079</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s="4">
        <v>18.656000000000002</v>
      </c>
      <c r="T5665">
        <v>2</v>
      </c>
      <c r="U5665">
        <v>0.2</v>
      </c>
      <c r="V5665">
        <v>1.3992000000000013</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s="4">
        <v>11.088000000000003</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s="4">
        <v>66.688000000000002</v>
      </c>
      <c r="T5667">
        <v>1</v>
      </c>
      <c r="U5667">
        <v>0.2</v>
      </c>
      <c r="V5667">
        <v>4.1680000000000028</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s="4">
        <v>99.488</v>
      </c>
      <c r="T5668">
        <v>2</v>
      </c>
      <c r="U5668">
        <v>0.2</v>
      </c>
      <c r="V5668">
        <v>8.7052000000000049</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s="4">
        <v>14.62</v>
      </c>
      <c r="T5669">
        <v>2</v>
      </c>
      <c r="U5669">
        <v>0</v>
      </c>
      <c r="V5669">
        <v>6.8713999999999995</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s="4">
        <v>53.984000000000002</v>
      </c>
      <c r="T5670">
        <v>14</v>
      </c>
      <c r="U5670">
        <v>0.2</v>
      </c>
      <c r="V5670">
        <v>17.544800000000002</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s="4">
        <v>389.97</v>
      </c>
      <c r="T5671">
        <v>3</v>
      </c>
      <c r="U5671">
        <v>0</v>
      </c>
      <c r="V5671">
        <v>132.58980000000003</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s="4">
        <v>355.36</v>
      </c>
      <c r="T5672">
        <v>4</v>
      </c>
      <c r="U5672">
        <v>0</v>
      </c>
      <c r="V5672">
        <v>92.393599999999992</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s="4">
        <v>140.376</v>
      </c>
      <c r="T5673">
        <v>3</v>
      </c>
      <c r="U5673">
        <v>0.2</v>
      </c>
      <c r="V5673">
        <v>8.7735000000000056</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s="4">
        <v>15.840000000000002</v>
      </c>
      <c r="T5674">
        <v>2</v>
      </c>
      <c r="U5674">
        <v>0.2</v>
      </c>
      <c r="V5674">
        <v>5.5439999999999987</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s="4">
        <v>8.4480000000000004</v>
      </c>
      <c r="T5675">
        <v>2</v>
      </c>
      <c r="U5675">
        <v>0.2</v>
      </c>
      <c r="V5675">
        <v>2.6399999999999997</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s="4">
        <v>12.96</v>
      </c>
      <c r="T5676">
        <v>2</v>
      </c>
      <c r="U5676">
        <v>0</v>
      </c>
      <c r="V5676">
        <v>6.2208000000000006</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s="4">
        <v>57.408000000000008</v>
      </c>
      <c r="T5677">
        <v>6</v>
      </c>
      <c r="U5677">
        <v>0.2</v>
      </c>
      <c r="V5677">
        <v>5.7408000000000019</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s="4">
        <v>27.6</v>
      </c>
      <c r="T5678">
        <v>4</v>
      </c>
      <c r="U5678">
        <v>0</v>
      </c>
      <c r="V5678">
        <v>2.2079999999999984</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s="4">
        <v>38.975999999999999</v>
      </c>
      <c r="T5679">
        <v>3</v>
      </c>
      <c r="U5679">
        <v>0.6</v>
      </c>
      <c r="V5679">
        <v>-50.66879999999999</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s="4">
        <v>20.439999999999998</v>
      </c>
      <c r="T5680">
        <v>7</v>
      </c>
      <c r="U5680">
        <v>0</v>
      </c>
      <c r="V5680">
        <v>9.1979999999999986</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s="4">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s="4">
        <v>6.38</v>
      </c>
      <c r="T5682">
        <v>1</v>
      </c>
      <c r="U5682">
        <v>0</v>
      </c>
      <c r="V5682">
        <v>2.9347999999999996</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s="4">
        <v>6.48</v>
      </c>
      <c r="T5683">
        <v>1</v>
      </c>
      <c r="U5683">
        <v>0</v>
      </c>
      <c r="V5683">
        <v>3.1104000000000003</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s="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s="4">
        <v>1049.93</v>
      </c>
      <c r="T5685">
        <v>7</v>
      </c>
      <c r="U5685">
        <v>0</v>
      </c>
      <c r="V5685">
        <v>293.98040000000003</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s="4">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s="4">
        <v>98.352000000000004</v>
      </c>
      <c r="T5687">
        <v>3</v>
      </c>
      <c r="U5687">
        <v>0.2</v>
      </c>
      <c r="V5687">
        <v>35.652599999999993</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s="4">
        <v>14.320000000000002</v>
      </c>
      <c r="T5688">
        <v>5</v>
      </c>
      <c r="U5688">
        <v>0.2</v>
      </c>
      <c r="V5688">
        <v>5.1910000000000007</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s="4">
        <v>129.88800000000001</v>
      </c>
      <c r="T5689">
        <v>6</v>
      </c>
      <c r="U5689">
        <v>0.2</v>
      </c>
      <c r="V5689">
        <v>12.988799999999991</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s="4">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s="4">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s="4">
        <v>27.36</v>
      </c>
      <c r="T5692">
        <v>9</v>
      </c>
      <c r="U5692">
        <v>0</v>
      </c>
      <c r="V5692">
        <v>9.3023999999999987</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s="4">
        <v>44.75</v>
      </c>
      <c r="T5693">
        <v>5</v>
      </c>
      <c r="U5693">
        <v>0</v>
      </c>
      <c r="V5693">
        <v>20.584999999999994</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s="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s="4">
        <v>26.400000000000002</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s="4">
        <v>542.93999999999994</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s="4">
        <v>71.088000000000008</v>
      </c>
      <c r="T5697">
        <v>2</v>
      </c>
      <c r="U5697">
        <v>0.2</v>
      </c>
      <c r="V5697">
        <v>-1.7772000000000041</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s="4">
        <v>27.395999999999997</v>
      </c>
      <c r="T5698">
        <v>9</v>
      </c>
      <c r="U5698">
        <v>0.8</v>
      </c>
      <c r="V5698">
        <v>-42.46380000000002</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s="4">
        <v>13.455999999999998</v>
      </c>
      <c r="T5699">
        <v>1</v>
      </c>
      <c r="U5699">
        <v>0.8</v>
      </c>
      <c r="V5699">
        <v>-23.548000000000009</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s="4">
        <v>11.840000000000002</v>
      </c>
      <c r="T5700">
        <v>1</v>
      </c>
      <c r="U5700">
        <v>0.2</v>
      </c>
      <c r="V5700">
        <v>4.4399999999999995</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s="4">
        <v>35.880000000000003</v>
      </c>
      <c r="T5701">
        <v>6</v>
      </c>
      <c r="U5701">
        <v>0</v>
      </c>
      <c r="V5701">
        <v>17.581200000000003</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s="4">
        <v>40.752000000000002</v>
      </c>
      <c r="T5702">
        <v>3</v>
      </c>
      <c r="U5702">
        <v>0.2</v>
      </c>
      <c r="V5702">
        <v>15.281999999999998</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s="4">
        <v>139.96000000000004</v>
      </c>
      <c r="T5703">
        <v>5</v>
      </c>
      <c r="U5703">
        <v>0.2</v>
      </c>
      <c r="V5703">
        <v>-22.743500000000004</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s="4">
        <v>2.6240000000000001</v>
      </c>
      <c r="T5704">
        <v>1</v>
      </c>
      <c r="U5704">
        <v>0.2</v>
      </c>
      <c r="V5704">
        <v>0.29519999999999957</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s="4">
        <v>136.53</v>
      </c>
      <c r="T5705">
        <v>1</v>
      </c>
      <c r="U5705">
        <v>0.4</v>
      </c>
      <c r="V5705">
        <v>-52.336500000000029</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s="4">
        <v>263.95999999999998</v>
      </c>
      <c r="T5706">
        <v>1</v>
      </c>
      <c r="U5706">
        <v>0.2</v>
      </c>
      <c r="V5706">
        <v>42.893499999999975</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s="4">
        <v>11.64</v>
      </c>
      <c r="T5707">
        <v>3</v>
      </c>
      <c r="U5707">
        <v>0</v>
      </c>
      <c r="V5707">
        <v>3.3755999999999986</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s="4">
        <v>40.176000000000002</v>
      </c>
      <c r="T5708">
        <v>3</v>
      </c>
      <c r="U5708">
        <v>0.2</v>
      </c>
      <c r="V5708">
        <v>14.563799999999997</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s="4">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s="4">
        <v>357.93</v>
      </c>
      <c r="T5710">
        <v>3</v>
      </c>
      <c r="U5710">
        <v>0</v>
      </c>
      <c r="V5710">
        <v>7.158600000000007</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s="4">
        <v>127.76400000000001</v>
      </c>
      <c r="T5711">
        <v>2</v>
      </c>
      <c r="U5711">
        <v>0.1</v>
      </c>
      <c r="V5711">
        <v>21.294000000000008</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s="4">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s="4">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s="4">
        <v>36.792000000000002</v>
      </c>
      <c r="T5714">
        <v>1</v>
      </c>
      <c r="U5714">
        <v>0.2</v>
      </c>
      <c r="V5714">
        <v>4.1390999999999991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s="4">
        <v>5.9399999999999995</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s="4">
        <v>177.54999999999998</v>
      </c>
      <c r="T5716">
        <v>5</v>
      </c>
      <c r="U5716">
        <v>0</v>
      </c>
      <c r="V5716">
        <v>47.938500000000005</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s="4">
        <v>619.94999999999993</v>
      </c>
      <c r="T5717">
        <v>5</v>
      </c>
      <c r="U5717">
        <v>0</v>
      </c>
      <c r="V5717">
        <v>111.59099999999995</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s="4">
        <v>29.160000000000004</v>
      </c>
      <c r="T5718">
        <v>3</v>
      </c>
      <c r="U5718">
        <v>0</v>
      </c>
      <c r="V5718">
        <v>8.4563999999999986</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s="4">
        <v>57.959999999999994</v>
      </c>
      <c r="T5719">
        <v>7</v>
      </c>
      <c r="U5719">
        <v>0</v>
      </c>
      <c r="V5719">
        <v>27.241199999999996</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s="4">
        <v>29.402999999999999</v>
      </c>
      <c r="T5720">
        <v>3</v>
      </c>
      <c r="U5720">
        <v>0.1</v>
      </c>
      <c r="V5720">
        <v>5.2272000000000007</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s="4">
        <v>81.400000000000006</v>
      </c>
      <c r="T5721">
        <v>5</v>
      </c>
      <c r="U5721">
        <v>0</v>
      </c>
      <c r="V5721">
        <v>21.164000000000005</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s="4">
        <v>8.7200000000000006</v>
      </c>
      <c r="T5722">
        <v>5</v>
      </c>
      <c r="U5722">
        <v>0.2</v>
      </c>
      <c r="V5722">
        <v>2.289000000000001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s="4">
        <v>91.176000000000016</v>
      </c>
      <c r="T5723">
        <v>3</v>
      </c>
      <c r="U5723">
        <v>0.2</v>
      </c>
      <c r="V5723">
        <v>4.5587999999999944</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s="4">
        <v>159.96800000000002</v>
      </c>
      <c r="T5724">
        <v>4</v>
      </c>
      <c r="U5724">
        <v>0.2</v>
      </c>
      <c r="V5724">
        <v>29.993999999999986</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s="4">
        <v>12.96</v>
      </c>
      <c r="T5725">
        <v>2</v>
      </c>
      <c r="U5725">
        <v>0</v>
      </c>
      <c r="V5725">
        <v>6.2208000000000006</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s="4">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s="4">
        <v>899.91</v>
      </c>
      <c r="T5727">
        <v>9</v>
      </c>
      <c r="U5727">
        <v>0</v>
      </c>
      <c r="V5727">
        <v>395.96040000000005</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s="4">
        <v>946.34400000000005</v>
      </c>
      <c r="T5728">
        <v>7</v>
      </c>
      <c r="U5728">
        <v>0.2</v>
      </c>
      <c r="V5728">
        <v>118.29299999999989</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s="4">
        <v>178.10999999999999</v>
      </c>
      <c r="T5729">
        <v>3</v>
      </c>
      <c r="U5729">
        <v>0</v>
      </c>
      <c r="V5729">
        <v>32.059799999999996</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s="4">
        <v>1089.75</v>
      </c>
      <c r="T5730">
        <v>3</v>
      </c>
      <c r="U5730">
        <v>0</v>
      </c>
      <c r="V5730">
        <v>305.13000000000011</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s="4">
        <v>61.06</v>
      </c>
      <c r="T5731">
        <v>2</v>
      </c>
      <c r="U5731">
        <v>0</v>
      </c>
      <c r="V5731">
        <v>28.087600000000002</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s="4">
        <v>459.92</v>
      </c>
      <c r="T5732">
        <v>4</v>
      </c>
      <c r="U5732">
        <v>0</v>
      </c>
      <c r="V5732">
        <v>41.392799999999966</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s="4">
        <v>27.52</v>
      </c>
      <c r="T5733">
        <v>4</v>
      </c>
      <c r="U5733">
        <v>0</v>
      </c>
      <c r="V5733">
        <v>12.659199999999998</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s="4">
        <v>638.82000000000005</v>
      </c>
      <c r="T5734">
        <v>9</v>
      </c>
      <c r="U5734">
        <v>0</v>
      </c>
      <c r="V5734">
        <v>185.25779999999997</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s="4">
        <v>30.69</v>
      </c>
      <c r="T5735">
        <v>3</v>
      </c>
      <c r="U5735">
        <v>0</v>
      </c>
      <c r="V5735">
        <v>7.9794000000000018</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s="4">
        <v>25.16</v>
      </c>
      <c r="T5736">
        <v>2</v>
      </c>
      <c r="U5736">
        <v>0</v>
      </c>
      <c r="V5736">
        <v>8.5543999999999976</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s="4">
        <v>13.919999999999998</v>
      </c>
      <c r="T5737">
        <v>3</v>
      </c>
      <c r="U5737">
        <v>0.2</v>
      </c>
      <c r="V5737">
        <v>4.8720000000000008</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s="4">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s="4">
        <v>19.3</v>
      </c>
      <c r="T5739">
        <v>2</v>
      </c>
      <c r="U5739">
        <v>0</v>
      </c>
      <c r="V5739">
        <v>5.7899999999999991</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s="4">
        <v>38.376000000000005</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s="4">
        <v>12.96</v>
      </c>
      <c r="T5741">
        <v>2</v>
      </c>
      <c r="U5741">
        <v>0</v>
      </c>
      <c r="V5741">
        <v>6.3504000000000005</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s="4">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s="4">
        <v>532.72</v>
      </c>
      <c r="T5743">
        <v>2</v>
      </c>
      <c r="U5743">
        <v>0.2</v>
      </c>
      <c r="V5743">
        <v>53.271999999999991</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s="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s="4">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s="4">
        <v>795.48</v>
      </c>
      <c r="T5746">
        <v>7</v>
      </c>
      <c r="U5746">
        <v>0</v>
      </c>
      <c r="V5746">
        <v>7.9547999999999632</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s="4">
        <v>21.560000000000002</v>
      </c>
      <c r="T5747">
        <v>7</v>
      </c>
      <c r="U5747">
        <v>0</v>
      </c>
      <c r="V5747">
        <v>6.8991999999999987</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s="4">
        <v>249.58400000000003</v>
      </c>
      <c r="T5748">
        <v>2</v>
      </c>
      <c r="U5748">
        <v>0.2</v>
      </c>
      <c r="V5748">
        <v>31.197999999999986</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s="4">
        <v>68.111999999999995</v>
      </c>
      <c r="T5749">
        <v>3</v>
      </c>
      <c r="U5749">
        <v>0.2</v>
      </c>
      <c r="V5749">
        <v>17.879399999999997</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s="4">
        <v>16.560000000000002</v>
      </c>
      <c r="T5750">
        <v>3</v>
      </c>
      <c r="U5750">
        <v>0.2</v>
      </c>
      <c r="V5750">
        <v>-2.4840000000000018</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s="4">
        <v>74.95</v>
      </c>
      <c r="T5751">
        <v>5</v>
      </c>
      <c r="U5751">
        <v>0</v>
      </c>
      <c r="V5751">
        <v>36.725500000000004</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s="4">
        <v>355.45499999999998</v>
      </c>
      <c r="T5752">
        <v>3</v>
      </c>
      <c r="U5752">
        <v>0.5</v>
      </c>
      <c r="V5752">
        <v>-184.83660000000003</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s="4">
        <v>44.400000000000006</v>
      </c>
      <c r="T5753">
        <v>3</v>
      </c>
      <c r="U5753">
        <v>0</v>
      </c>
      <c r="V5753">
        <v>22.200000000000003</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s="4">
        <v>20.65</v>
      </c>
      <c r="T5754">
        <v>5</v>
      </c>
      <c r="U5754">
        <v>0</v>
      </c>
      <c r="V5754">
        <v>9.4989999999999988</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s="4">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s="4">
        <v>5.56</v>
      </c>
      <c r="T5756">
        <v>2</v>
      </c>
      <c r="U5756">
        <v>0</v>
      </c>
      <c r="V5756">
        <v>1.4455999999999998</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s="4">
        <v>3.1599999999999993</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s="4">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s="4">
        <v>46.152000000000001</v>
      </c>
      <c r="T5759">
        <v>3</v>
      </c>
      <c r="U5759">
        <v>0.2</v>
      </c>
      <c r="V5759">
        <v>12.114900000000002</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s="4">
        <v>32.984999999999999</v>
      </c>
      <c r="T5760">
        <v>3</v>
      </c>
      <c r="U5760">
        <v>0.5</v>
      </c>
      <c r="V5760">
        <v>-1.9791000000000025</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s="4">
        <v>481.32</v>
      </c>
      <c r="T5761">
        <v>4</v>
      </c>
      <c r="U5761">
        <v>0</v>
      </c>
      <c r="V5761">
        <v>125.14319999999998</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s="4">
        <v>6.3840000000000003</v>
      </c>
      <c r="T5762">
        <v>1</v>
      </c>
      <c r="U5762">
        <v>0.2</v>
      </c>
      <c r="V5762">
        <v>2.1546000000000003</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s="4">
        <v>542.93999999999994</v>
      </c>
      <c r="T5763">
        <v>3</v>
      </c>
      <c r="U5763">
        <v>0</v>
      </c>
      <c r="V5763">
        <v>152.02319999999997</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s="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s="4">
        <v>1448.8200000000002</v>
      </c>
      <c r="T5765">
        <v>10</v>
      </c>
      <c r="U5765">
        <v>0.1</v>
      </c>
      <c r="V5765">
        <v>209.27399999999992</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s="4">
        <v>353.88</v>
      </c>
      <c r="T5766">
        <v>6</v>
      </c>
      <c r="U5766">
        <v>0</v>
      </c>
      <c r="V5766">
        <v>17.693999999999988</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s="4">
        <v>333.57600000000002</v>
      </c>
      <c r="T5767">
        <v>3</v>
      </c>
      <c r="U5767">
        <v>0.2</v>
      </c>
      <c r="V5767">
        <v>25.018199999999993</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s="4">
        <v>60.144000000000005</v>
      </c>
      <c r="T5768">
        <v>6</v>
      </c>
      <c r="U5768">
        <v>0.2</v>
      </c>
      <c r="V5768">
        <v>20.298599999999993</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s="4">
        <v>85.2</v>
      </c>
      <c r="T5769">
        <v>6</v>
      </c>
      <c r="U5769">
        <v>0.2</v>
      </c>
      <c r="V5769">
        <v>20.234999999999996</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s="4">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s="4">
        <v>22.72</v>
      </c>
      <c r="T5771">
        <v>4</v>
      </c>
      <c r="U5771">
        <v>0</v>
      </c>
      <c r="V5771">
        <v>10.223999999999998</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s="4">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s="4">
        <v>1158.1199999999999</v>
      </c>
      <c r="T5773">
        <v>4</v>
      </c>
      <c r="U5773">
        <v>0</v>
      </c>
      <c r="V5773">
        <v>335.85479999999984</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s="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s="4">
        <v>23.968000000000004</v>
      </c>
      <c r="T5775">
        <v>2</v>
      </c>
      <c r="U5775">
        <v>0.2</v>
      </c>
      <c r="V5775">
        <v>2.3967999999999989</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s="4">
        <v>638.28800000000012</v>
      </c>
      <c r="T5776">
        <v>7</v>
      </c>
      <c r="U5776">
        <v>0.2</v>
      </c>
      <c r="V5776">
        <v>-31.914400000000015</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s="4">
        <v>13.208000000000002</v>
      </c>
      <c r="T5777">
        <v>1</v>
      </c>
      <c r="U5777">
        <v>0.2</v>
      </c>
      <c r="V5777">
        <v>4.6228000000000007</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s="4">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s="4">
        <v>104.85</v>
      </c>
      <c r="T5779">
        <v>1</v>
      </c>
      <c r="U5779">
        <v>0</v>
      </c>
      <c r="V5779">
        <v>50.327999999999996</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s="4">
        <v>30.48</v>
      </c>
      <c r="T5780">
        <v>3</v>
      </c>
      <c r="U5780">
        <v>0</v>
      </c>
      <c r="V5780">
        <v>7.9248000000000012</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s="4">
        <v>112.64800000000001</v>
      </c>
      <c r="T5781">
        <v>1</v>
      </c>
      <c r="U5781">
        <v>0.2</v>
      </c>
      <c r="V5781">
        <v>11.264799999999997</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s="4">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s="4">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s="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s="4">
        <v>36.44</v>
      </c>
      <c r="T5785">
        <v>4</v>
      </c>
      <c r="U5785">
        <v>0</v>
      </c>
      <c r="V5785">
        <v>16.397999999999996</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s="4">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s="4">
        <v>39.072000000000003</v>
      </c>
      <c r="T5787">
        <v>6</v>
      </c>
      <c r="U5787">
        <v>0.2</v>
      </c>
      <c r="V5787">
        <v>4.3955999999999982</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s="4">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s="4">
        <v>95.143999999999991</v>
      </c>
      <c r="T5789">
        <v>7</v>
      </c>
      <c r="U5789">
        <v>0.2</v>
      </c>
      <c r="V5789">
        <v>10.703699999999987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s="4">
        <v>12.320000000000002</v>
      </c>
      <c r="T5790">
        <v>5</v>
      </c>
      <c r="U5790">
        <v>0.2</v>
      </c>
      <c r="V5790">
        <v>1.8479999999999985</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s="4">
        <v>4.4190000000000005</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s="4">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s="4">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s="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s="4">
        <v>51.75</v>
      </c>
      <c r="T5795">
        <v>1</v>
      </c>
      <c r="U5795">
        <v>0</v>
      </c>
      <c r="V5795">
        <v>15.524999999999999</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s="4">
        <v>46.672000000000004</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s="4">
        <v>1395.54</v>
      </c>
      <c r="T5797">
        <v>9</v>
      </c>
      <c r="U5797">
        <v>0</v>
      </c>
      <c r="V5797">
        <v>362.84040000000005</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s="4">
        <v>117.36</v>
      </c>
      <c r="T5798">
        <v>4</v>
      </c>
      <c r="U5798">
        <v>0</v>
      </c>
      <c r="V5798">
        <v>36.381599999999992</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s="4">
        <v>18.899999999999999</v>
      </c>
      <c r="T5799">
        <v>3</v>
      </c>
      <c r="U5799">
        <v>0</v>
      </c>
      <c r="V5799">
        <v>8.6939999999999991</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s="4">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s="4">
        <v>421.37200000000001</v>
      </c>
      <c r="T5801">
        <v>2</v>
      </c>
      <c r="U5801">
        <v>0.3</v>
      </c>
      <c r="V5801">
        <v>-6.0196000000000538</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s="4">
        <v>575.96800000000007</v>
      </c>
      <c r="T5802">
        <v>4</v>
      </c>
      <c r="U5802">
        <v>0.2</v>
      </c>
      <c r="V5802">
        <v>43.197600000000023</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s="4">
        <v>10.368000000000002</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s="4">
        <v>15.984000000000002</v>
      </c>
      <c r="T5804">
        <v>2</v>
      </c>
      <c r="U5804">
        <v>0.2</v>
      </c>
      <c r="V5804">
        <v>1.1988000000000003</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s="4">
        <v>10.272000000000002</v>
      </c>
      <c r="T5805">
        <v>3</v>
      </c>
      <c r="U5805">
        <v>0.2</v>
      </c>
      <c r="V5805">
        <v>1.1555999999999984</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s="4">
        <v>61.792000000000002</v>
      </c>
      <c r="T5806">
        <v>4</v>
      </c>
      <c r="U5806">
        <v>0.2</v>
      </c>
      <c r="V5806">
        <v>6.1792000000000016</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s="4">
        <v>205.99919999999997</v>
      </c>
      <c r="T5807">
        <v>3</v>
      </c>
      <c r="U5807">
        <v>0.32</v>
      </c>
      <c r="V5807">
        <v>-27.264600000000016</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s="4">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s="4">
        <v>87.168000000000006</v>
      </c>
      <c r="T5809">
        <v>2</v>
      </c>
      <c r="U5809">
        <v>0.2</v>
      </c>
      <c r="V5809">
        <v>8.7168000000000063</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s="4">
        <v>31.744</v>
      </c>
      <c r="T5810">
        <v>2</v>
      </c>
      <c r="U5810">
        <v>0.2</v>
      </c>
      <c r="V5810">
        <v>8.3328000000000024</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s="4">
        <v>132.22400000000002</v>
      </c>
      <c r="T5811">
        <v>4</v>
      </c>
      <c r="U5811">
        <v>0.2</v>
      </c>
      <c r="V5811">
        <v>-18.180799999999998</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s="4">
        <v>105.52</v>
      </c>
      <c r="T5812">
        <v>4</v>
      </c>
      <c r="U5812">
        <v>0</v>
      </c>
      <c r="V5812">
        <v>48.539199999999994</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s="4">
        <v>91.96</v>
      </c>
      <c r="T5813">
        <v>2</v>
      </c>
      <c r="U5813">
        <v>0</v>
      </c>
      <c r="V5813">
        <v>15.633199999999988</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s="4">
        <v>1487.9760000000001</v>
      </c>
      <c r="T5814">
        <v>3</v>
      </c>
      <c r="U5814">
        <v>0.2</v>
      </c>
      <c r="V5814">
        <v>185.99699999999984</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s="4">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s="4">
        <v>11.672000000000001</v>
      </c>
      <c r="T5816">
        <v>1</v>
      </c>
      <c r="U5816">
        <v>0.2</v>
      </c>
      <c r="V5816">
        <v>-0.7295000000000007</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s="4">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s="4">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s="4">
        <v>17.088000000000001</v>
      </c>
      <c r="T5819">
        <v>4</v>
      </c>
      <c r="U5819">
        <v>0.2</v>
      </c>
      <c r="V5819">
        <v>5.767199999999999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s="4">
        <v>93.149999999999991</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s="4">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s="4">
        <v>238.62</v>
      </c>
      <c r="T5822">
        <v>2</v>
      </c>
      <c r="U5822">
        <v>0</v>
      </c>
      <c r="V5822">
        <v>4.7724000000000046</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s="4">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s="4">
        <v>285.48</v>
      </c>
      <c r="T5824">
        <v>5</v>
      </c>
      <c r="U5824">
        <v>0.2</v>
      </c>
      <c r="V5824">
        <v>-10.705500000000043</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s="4">
        <v>19.168000000000003</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s="4">
        <v>26.136000000000003</v>
      </c>
      <c r="T5826">
        <v>3</v>
      </c>
      <c r="U5826">
        <v>0.2</v>
      </c>
      <c r="V5826">
        <v>1.9602000000000004</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s="4">
        <v>419.4</v>
      </c>
      <c r="T5827">
        <v>4</v>
      </c>
      <c r="U5827">
        <v>0</v>
      </c>
      <c r="V5827">
        <v>201.31199999999998</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s="4">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s="4">
        <v>181.76400000000001</v>
      </c>
      <c r="T5829">
        <v>2</v>
      </c>
      <c r="U5829">
        <v>0.1</v>
      </c>
      <c r="V5829">
        <v>-8.0784000000000198</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s="4">
        <v>5.56</v>
      </c>
      <c r="T5830">
        <v>2</v>
      </c>
      <c r="U5830">
        <v>0</v>
      </c>
      <c r="V5830">
        <v>2.2239999999999998</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s="4">
        <v>581.96</v>
      </c>
      <c r="T5831">
        <v>2</v>
      </c>
      <c r="U5831">
        <v>0</v>
      </c>
      <c r="V5831">
        <v>104.75279999999998</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s="4">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s="4">
        <v>519.96</v>
      </c>
      <c r="T5833">
        <v>4</v>
      </c>
      <c r="U5833">
        <v>0</v>
      </c>
      <c r="V5833">
        <v>176.78640000000001</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s="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s="4">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s="4">
        <v>64.2</v>
      </c>
      <c r="T5836">
        <v>5</v>
      </c>
      <c r="U5836">
        <v>0.7</v>
      </c>
      <c r="V5836">
        <v>-42.799999999999983</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s="4">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s="4">
        <v>72.599999999999994</v>
      </c>
      <c r="T5838">
        <v>5</v>
      </c>
      <c r="U5838">
        <v>0.2</v>
      </c>
      <c r="V5838">
        <v>-8.1674999999999933</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s="4">
        <v>57.567999999999998</v>
      </c>
      <c r="T5839">
        <v>4</v>
      </c>
      <c r="U5839">
        <v>0.2</v>
      </c>
      <c r="V5839">
        <v>5.7568000000000019</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s="4">
        <v>83.699999999999989</v>
      </c>
      <c r="T5840">
        <v>5</v>
      </c>
      <c r="U5840">
        <v>0</v>
      </c>
      <c r="V5840">
        <v>3.3479999999999954</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s="4">
        <v>32.400000000000006</v>
      </c>
      <c r="T5841">
        <v>5</v>
      </c>
      <c r="U5841">
        <v>0</v>
      </c>
      <c r="V5841">
        <v>15.552000000000001</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s="4">
        <v>47.98</v>
      </c>
      <c r="T5842">
        <v>2</v>
      </c>
      <c r="U5842">
        <v>0</v>
      </c>
      <c r="V5842">
        <v>11.035399999999996</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s="4">
        <v>415.96800000000007</v>
      </c>
      <c r="T5843">
        <v>4</v>
      </c>
      <c r="U5843">
        <v>0.2</v>
      </c>
      <c r="V5843">
        <v>51.995999999999981</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s="4">
        <v>304.89999999999998</v>
      </c>
      <c r="T5844">
        <v>5</v>
      </c>
      <c r="U5844">
        <v>0</v>
      </c>
      <c r="V5844">
        <v>6.097999999999999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s="4">
        <v>80.959999999999994</v>
      </c>
      <c r="T5845">
        <v>4</v>
      </c>
      <c r="U5845">
        <v>0</v>
      </c>
      <c r="V5845">
        <v>29.145599999999995</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s="4">
        <v>777.21</v>
      </c>
      <c r="T5846">
        <v>7</v>
      </c>
      <c r="U5846">
        <v>0</v>
      </c>
      <c r="V5846">
        <v>54.404699999999963</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s="4">
        <v>32.400000000000006</v>
      </c>
      <c r="T5847">
        <v>5</v>
      </c>
      <c r="U5847">
        <v>0</v>
      </c>
      <c r="V5847">
        <v>15.552000000000001</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s="4">
        <v>225.56799999999998</v>
      </c>
      <c r="T5848">
        <v>2</v>
      </c>
      <c r="U5848">
        <v>0.2</v>
      </c>
      <c r="V5848">
        <v>2.8195999999999799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s="4">
        <v>36.599999999999994</v>
      </c>
      <c r="T5849">
        <v>3</v>
      </c>
      <c r="U5849">
        <v>0</v>
      </c>
      <c r="V5849">
        <v>15.372000000000002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s="4">
        <v>715.64</v>
      </c>
      <c r="T5850">
        <v>2</v>
      </c>
      <c r="U5850">
        <v>0</v>
      </c>
      <c r="V5850">
        <v>178.90999999999997</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s="4">
        <v>795.51</v>
      </c>
      <c r="T5851">
        <v>3</v>
      </c>
      <c r="U5851">
        <v>0</v>
      </c>
      <c r="V5851">
        <v>143.19179999999994</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s="4">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s="4">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s="4">
        <v>29.22</v>
      </c>
      <c r="T5854">
        <v>3</v>
      </c>
      <c r="U5854">
        <v>0</v>
      </c>
      <c r="V5854">
        <v>12.856800000000002</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s="4">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s="4">
        <v>33.488000000000007</v>
      </c>
      <c r="T5856">
        <v>7</v>
      </c>
      <c r="U5856">
        <v>0.2</v>
      </c>
      <c r="V5856">
        <v>-1.2558000000000051</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s="4">
        <v>23.04</v>
      </c>
      <c r="T5857">
        <v>3</v>
      </c>
      <c r="U5857">
        <v>0.2</v>
      </c>
      <c r="V5857">
        <v>-4.895999999999999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s="4">
        <v>1.3619999999999997</v>
      </c>
      <c r="T5858">
        <v>1</v>
      </c>
      <c r="U5858">
        <v>0.8</v>
      </c>
      <c r="V5858">
        <v>-2.1792000000000007</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s="4">
        <v>14.76</v>
      </c>
      <c r="T5859">
        <v>5</v>
      </c>
      <c r="U5859">
        <v>0.6</v>
      </c>
      <c r="V5859">
        <v>-11.439000000000004</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s="4">
        <v>239.66599999999997</v>
      </c>
      <c r="T5860">
        <v>2</v>
      </c>
      <c r="U5860">
        <v>0.15</v>
      </c>
      <c r="V5860">
        <v>14.097999999999999</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s="4">
        <v>301.95999999999998</v>
      </c>
      <c r="T5861">
        <v>2</v>
      </c>
      <c r="U5861">
        <v>0</v>
      </c>
      <c r="V5861">
        <v>45.293999999999983</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s="4">
        <v>7.9680000000000009</v>
      </c>
      <c r="T5862">
        <v>2</v>
      </c>
      <c r="U5862">
        <v>0.2</v>
      </c>
      <c r="V5862">
        <v>2.8884000000000007</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s="4">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s="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s="4">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s="4">
        <v>79.47</v>
      </c>
      <c r="T5866">
        <v>3</v>
      </c>
      <c r="U5866">
        <v>0</v>
      </c>
      <c r="V5866">
        <v>22.251600000000003</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s="4">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s="4">
        <v>1133.3499999999999</v>
      </c>
      <c r="T5868">
        <v>5</v>
      </c>
      <c r="U5868">
        <v>0</v>
      </c>
      <c r="V5868">
        <v>294.67100000000005</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s="4">
        <v>4.6719999999999997</v>
      </c>
      <c r="T5869">
        <v>1</v>
      </c>
      <c r="U5869">
        <v>0.2</v>
      </c>
      <c r="V5869">
        <v>0.58399999999999985</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s="4">
        <v>104.58000000000001</v>
      </c>
      <c r="T5870">
        <v>6</v>
      </c>
      <c r="U5870">
        <v>0.7</v>
      </c>
      <c r="V5870">
        <v>-80.178000000000026</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s="4">
        <v>1603.1360000000002</v>
      </c>
      <c r="T5871">
        <v>4</v>
      </c>
      <c r="U5871">
        <v>0.2</v>
      </c>
      <c r="V5871">
        <v>100.19599999999997</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s="4">
        <v>1293.4879999999998</v>
      </c>
      <c r="T5872">
        <v>7</v>
      </c>
      <c r="U5872">
        <v>0.2</v>
      </c>
      <c r="V5872">
        <v>80.843000000000075</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s="4">
        <v>127.94999999999999</v>
      </c>
      <c r="T5873">
        <v>3</v>
      </c>
      <c r="U5873">
        <v>0</v>
      </c>
      <c r="V5873">
        <v>21.751499999999986</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s="4">
        <v>59.76</v>
      </c>
      <c r="T5874">
        <v>1</v>
      </c>
      <c r="U5874">
        <v>0</v>
      </c>
      <c r="V5874">
        <v>16.732800000000005</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s="4">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s="4">
        <v>9.5400000000000009</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s="4">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s="4">
        <v>447.85999999999996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s="4">
        <v>17.940000000000001</v>
      </c>
      <c r="T5879">
        <v>3</v>
      </c>
      <c r="U5879">
        <v>0</v>
      </c>
      <c r="V5879">
        <v>8.7906000000000013</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s="4">
        <v>245.88</v>
      </c>
      <c r="T5880">
        <v>6</v>
      </c>
      <c r="U5880">
        <v>0</v>
      </c>
      <c r="V5880">
        <v>68.846399999999988</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s="4">
        <v>192.16</v>
      </c>
      <c r="T5881">
        <v>4</v>
      </c>
      <c r="U5881">
        <v>0</v>
      </c>
      <c r="V5881">
        <v>92.236799999999988</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s="4">
        <v>801.5680000000001</v>
      </c>
      <c r="T5882">
        <v>2</v>
      </c>
      <c r="U5882">
        <v>0.2</v>
      </c>
      <c r="V5882">
        <v>50.097999999999985</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s="4">
        <v>368.91</v>
      </c>
      <c r="T5883">
        <v>9</v>
      </c>
      <c r="U5883">
        <v>0</v>
      </c>
      <c r="V5883">
        <v>180.76590000000002</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s="4">
        <v>885.52800000000002</v>
      </c>
      <c r="T5884">
        <v>9</v>
      </c>
      <c r="U5884">
        <v>0.2</v>
      </c>
      <c r="V5884">
        <v>-99.621900000000068</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s="4">
        <v>28.28</v>
      </c>
      <c r="T5885">
        <v>2</v>
      </c>
      <c r="U5885">
        <v>0</v>
      </c>
      <c r="V5885">
        <v>7.352800000000002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s="4">
        <v>4912.59</v>
      </c>
      <c r="T5886">
        <v>3</v>
      </c>
      <c r="U5886">
        <v>0</v>
      </c>
      <c r="V5886">
        <v>196.50359999999978</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s="4">
        <v>14.352000000000002</v>
      </c>
      <c r="T5887">
        <v>3</v>
      </c>
      <c r="U5887">
        <v>0.2</v>
      </c>
      <c r="V5887">
        <v>5.0231999999999992</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s="4">
        <v>179.97</v>
      </c>
      <c r="T5888">
        <v>3</v>
      </c>
      <c r="U5888">
        <v>0</v>
      </c>
      <c r="V5888">
        <v>86.385600000000011</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s="4">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s="4">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s="4">
        <v>25.06</v>
      </c>
      <c r="T5891">
        <v>2</v>
      </c>
      <c r="U5891">
        <v>0</v>
      </c>
      <c r="V5891">
        <v>11.778199999999998</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s="4">
        <v>38.432000000000002</v>
      </c>
      <c r="T5892">
        <v>1</v>
      </c>
      <c r="U5892">
        <v>0.2</v>
      </c>
      <c r="V5892">
        <v>13.451199999999996</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s="4">
        <v>21.568000000000001</v>
      </c>
      <c r="T5893">
        <v>2</v>
      </c>
      <c r="U5893">
        <v>0.2</v>
      </c>
      <c r="V5893">
        <v>1.6175999999999986</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s="4">
        <v>81.576000000000008</v>
      </c>
      <c r="T5894">
        <v>3</v>
      </c>
      <c r="U5894">
        <v>0.2</v>
      </c>
      <c r="V5894">
        <v>2.0393999999999934</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s="4">
        <v>2.78</v>
      </c>
      <c r="T5895">
        <v>1</v>
      </c>
      <c r="U5895">
        <v>0</v>
      </c>
      <c r="V5895">
        <v>1.3621999999999999</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s="4">
        <v>99.87</v>
      </c>
      <c r="T5896">
        <v>3</v>
      </c>
      <c r="U5896">
        <v>0</v>
      </c>
      <c r="V5896">
        <v>23.968799999999998</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s="4">
        <v>44.400000000000006</v>
      </c>
      <c r="T5897">
        <v>3</v>
      </c>
      <c r="U5897">
        <v>0</v>
      </c>
      <c r="V5897">
        <v>22.200000000000003</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s="4">
        <v>21.400000000000002</v>
      </c>
      <c r="T5898">
        <v>5</v>
      </c>
      <c r="U5898">
        <v>0</v>
      </c>
      <c r="V5898">
        <v>9.629999999999999</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s="4">
        <v>71.12</v>
      </c>
      <c r="T5899">
        <v>4</v>
      </c>
      <c r="U5899">
        <v>0</v>
      </c>
      <c r="V5899">
        <v>22.047199999999997</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s="4">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s="4">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s="4">
        <v>24.192</v>
      </c>
      <c r="T5902">
        <v>9</v>
      </c>
      <c r="U5902">
        <v>0.2</v>
      </c>
      <c r="V5902">
        <v>7.5599999999999987</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s="4">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s="4">
        <v>59.94</v>
      </c>
      <c r="T5904">
        <v>3</v>
      </c>
      <c r="U5904">
        <v>0</v>
      </c>
      <c r="V5904">
        <v>28.171799999999998</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s="4">
        <v>45.36</v>
      </c>
      <c r="T5905">
        <v>4</v>
      </c>
      <c r="U5905">
        <v>0</v>
      </c>
      <c r="V5905">
        <v>22.226399999999998</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s="4">
        <v>26.400000000000002</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s="4">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s="4">
        <v>16.95</v>
      </c>
      <c r="T5908">
        <v>1</v>
      </c>
      <c r="U5908">
        <v>0</v>
      </c>
      <c r="V5908">
        <v>1.0169999999999995</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s="4">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s="4">
        <v>59.699999999999996</v>
      </c>
      <c r="T5910">
        <v>3</v>
      </c>
      <c r="U5910">
        <v>0</v>
      </c>
      <c r="V5910">
        <v>26.864999999999995</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s="4">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s="4">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s="4">
        <v>46.53</v>
      </c>
      <c r="T5913">
        <v>3</v>
      </c>
      <c r="U5913">
        <v>0</v>
      </c>
      <c r="V5913">
        <v>13.028400000000001</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s="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s="4">
        <v>14.9</v>
      </c>
      <c r="T5915">
        <v>5</v>
      </c>
      <c r="U5915">
        <v>0</v>
      </c>
      <c r="V5915">
        <v>1.0429999999999984</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s="4">
        <v>87.71</v>
      </c>
      <c r="T5916">
        <v>7</v>
      </c>
      <c r="U5916">
        <v>0</v>
      </c>
      <c r="V5916">
        <v>41.223699999999994</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s="4">
        <v>199.76400000000001</v>
      </c>
      <c r="T5917">
        <v>2</v>
      </c>
      <c r="U5917">
        <v>0.1</v>
      </c>
      <c r="V5917">
        <v>8.8783999999999956</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s="4">
        <v>94.6</v>
      </c>
      <c r="T5918">
        <v>4</v>
      </c>
      <c r="U5918">
        <v>0</v>
      </c>
      <c r="V5918">
        <v>27.433999999999997</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s="4">
        <v>4228.7040000000006</v>
      </c>
      <c r="T5919">
        <v>6</v>
      </c>
      <c r="U5919">
        <v>0.2</v>
      </c>
      <c r="V5919">
        <v>158.57639999999992</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s="4">
        <v>2003.9200000000003</v>
      </c>
      <c r="T5920">
        <v>5</v>
      </c>
      <c r="U5920">
        <v>0.2</v>
      </c>
      <c r="V5920">
        <v>-25.049000000000149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s="4">
        <v>209.96999999999997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s="4">
        <v>659.9</v>
      </c>
      <c r="T5922">
        <v>2</v>
      </c>
      <c r="U5922">
        <v>0</v>
      </c>
      <c r="V5922">
        <v>217.76699999999994</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s="4">
        <v>110.96</v>
      </c>
      <c r="T5923">
        <v>2</v>
      </c>
      <c r="U5923">
        <v>0</v>
      </c>
      <c r="V5923">
        <v>53.260799999999996</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s="4">
        <v>67.8</v>
      </c>
      <c r="T5924">
        <v>4</v>
      </c>
      <c r="U5924">
        <v>0</v>
      </c>
      <c r="V5924">
        <v>1.3559999999999945</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s="4">
        <v>313.17599999999999</v>
      </c>
      <c r="T5925">
        <v>2</v>
      </c>
      <c r="U5925">
        <v>0.4</v>
      </c>
      <c r="V5925">
        <v>-120.05080000000007</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s="4">
        <v>22.959999999999997</v>
      </c>
      <c r="T5926">
        <v>7</v>
      </c>
      <c r="U5926">
        <v>0</v>
      </c>
      <c r="V5926">
        <v>6.6583999999999968</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s="4">
        <v>1099.5</v>
      </c>
      <c r="T5927">
        <v>10</v>
      </c>
      <c r="U5927">
        <v>0</v>
      </c>
      <c r="V5927">
        <v>362.83500000000004</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s="4">
        <v>1215.92</v>
      </c>
      <c r="T5928">
        <v>8</v>
      </c>
      <c r="U5928">
        <v>0</v>
      </c>
      <c r="V5928">
        <v>316.13920000000007</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s="4">
        <v>7.31</v>
      </c>
      <c r="T5929">
        <v>1</v>
      </c>
      <c r="U5929">
        <v>0</v>
      </c>
      <c r="V5929">
        <v>3.4356999999999998</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s="4">
        <v>8.92</v>
      </c>
      <c r="T5930">
        <v>4</v>
      </c>
      <c r="U5930">
        <v>0</v>
      </c>
      <c r="V5930">
        <v>3.9248000000000003</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s="4">
        <v>87.210000000000008</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s="4">
        <v>15.552000000000003</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s="4">
        <v>683.98799999999994</v>
      </c>
      <c r="T5933">
        <v>2</v>
      </c>
      <c r="U5933">
        <v>0.4</v>
      </c>
      <c r="V5933">
        <v>-113.9980000000001</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s="4">
        <v>13.392000000000001</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s="4">
        <v>16.776000000000003</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s="4">
        <v>527.91999999999996</v>
      </c>
      <c r="T5936">
        <v>2</v>
      </c>
      <c r="U5936">
        <v>0.2</v>
      </c>
      <c r="V5936">
        <v>85.786999999999949</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s="4">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s="4">
        <v>177.48000000000002</v>
      </c>
      <c r="T5938">
        <v>3</v>
      </c>
      <c r="U5938">
        <v>0.2</v>
      </c>
      <c r="V5938">
        <v>19.966499999999982</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s="4">
        <v>71.975999999999999</v>
      </c>
      <c r="T5939">
        <v>3</v>
      </c>
      <c r="U5939">
        <v>0.2</v>
      </c>
      <c r="V5939">
        <v>8.9969999999999892</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s="4">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s="4">
        <v>13.216000000000001</v>
      </c>
      <c r="T5941">
        <v>4</v>
      </c>
      <c r="U5941">
        <v>0.2</v>
      </c>
      <c r="V5941">
        <v>4.2951999999999995</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s="4">
        <v>435.84000000000003</v>
      </c>
      <c r="T5942">
        <v>12</v>
      </c>
      <c r="U5942">
        <v>0</v>
      </c>
      <c r="V5942">
        <v>130.75199999999995</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s="4">
        <v>5.88</v>
      </c>
      <c r="T5943">
        <v>2</v>
      </c>
      <c r="U5943">
        <v>0</v>
      </c>
      <c r="V5943">
        <v>1.5876000000000001</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s="4">
        <v>211.16800000000001</v>
      </c>
      <c r="T5944">
        <v>4</v>
      </c>
      <c r="U5944">
        <v>0.2</v>
      </c>
      <c r="V5944">
        <v>18.477200000000011</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s="4">
        <v>6.28</v>
      </c>
      <c r="T5945">
        <v>1</v>
      </c>
      <c r="U5945">
        <v>0</v>
      </c>
      <c r="V5945">
        <v>2.6376000000000004</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s="4">
        <v>95.1</v>
      </c>
      <c r="T5946">
        <v>5</v>
      </c>
      <c r="U5946">
        <v>0</v>
      </c>
      <c r="V5946">
        <v>30.431999999999995</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s="4">
        <v>25.92</v>
      </c>
      <c r="T5947">
        <v>4</v>
      </c>
      <c r="U5947">
        <v>0</v>
      </c>
      <c r="V5947">
        <v>12.441600000000001</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s="4">
        <v>48.84</v>
      </c>
      <c r="T5948">
        <v>4</v>
      </c>
      <c r="U5948">
        <v>0</v>
      </c>
      <c r="V5948">
        <v>13.186800000000005</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s="4">
        <v>25.9</v>
      </c>
      <c r="T5949">
        <v>5</v>
      </c>
      <c r="U5949">
        <v>0</v>
      </c>
      <c r="V5949">
        <v>12.690999999999999</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s="4">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s="4">
        <v>299.96999999999997</v>
      </c>
      <c r="T5951">
        <v>3</v>
      </c>
      <c r="U5951">
        <v>0</v>
      </c>
      <c r="V5951">
        <v>125.98740000000001</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s="4">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s="4">
        <v>234.36</v>
      </c>
      <c r="T5953">
        <v>6</v>
      </c>
      <c r="U5953">
        <v>0</v>
      </c>
      <c r="V5953">
        <v>112.49279999999999</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s="4">
        <v>20.736000000000004</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s="4">
        <v>10.5</v>
      </c>
      <c r="T5955">
        <v>5</v>
      </c>
      <c r="U5955">
        <v>0</v>
      </c>
      <c r="V5955">
        <v>2.9400000000000004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s="4">
        <v>23.968000000000004</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s="4">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s="4">
        <v>676.55</v>
      </c>
      <c r="T5958">
        <v>5</v>
      </c>
      <c r="U5958">
        <v>0</v>
      </c>
      <c r="V5958">
        <v>6.7655000000000598</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s="4">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s="4">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s="4">
        <v>770.35200000000009</v>
      </c>
      <c r="T5961">
        <v>3</v>
      </c>
      <c r="U5961">
        <v>0.2</v>
      </c>
      <c r="V5961">
        <v>77.035199999999975</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s="4">
        <v>21.12</v>
      </c>
      <c r="T5962">
        <v>4</v>
      </c>
      <c r="U5962">
        <v>0</v>
      </c>
      <c r="V5962">
        <v>6.5471999999999984</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s="4">
        <v>575.928</v>
      </c>
      <c r="T5963">
        <v>9</v>
      </c>
      <c r="U5963">
        <v>0.2</v>
      </c>
      <c r="V5963">
        <v>57.592799999999983</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s="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s="4">
        <v>123.92</v>
      </c>
      <c r="T5965">
        <v>4</v>
      </c>
      <c r="U5965">
        <v>0</v>
      </c>
      <c r="V5965">
        <v>55.763999999999996</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s="4">
        <v>17.22</v>
      </c>
      <c r="T5966">
        <v>3</v>
      </c>
      <c r="U5966">
        <v>0</v>
      </c>
      <c r="V5966">
        <v>5.1659999999999986</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s="4">
        <v>226.56</v>
      </c>
      <c r="T5967">
        <v>6</v>
      </c>
      <c r="U5967">
        <v>0</v>
      </c>
      <c r="V5967">
        <v>63.436800000000005</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s="4">
        <v>107.88</v>
      </c>
      <c r="T5968">
        <v>3</v>
      </c>
      <c r="U5968">
        <v>0.2</v>
      </c>
      <c r="V5968">
        <v>10.787999999999997</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s="4">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s="4">
        <v>104.85</v>
      </c>
      <c r="T5970">
        <v>1</v>
      </c>
      <c r="U5970">
        <v>0</v>
      </c>
      <c r="V5970">
        <v>50.327999999999996</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s="4">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s="4">
        <v>19.920000000000002</v>
      </c>
      <c r="T5972">
        <v>4</v>
      </c>
      <c r="U5972">
        <v>0</v>
      </c>
      <c r="V5972">
        <v>9.7608000000000015</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s="4">
        <v>43.019999999999996</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s="4">
        <v>240.78400000000002</v>
      </c>
      <c r="T5974">
        <v>1</v>
      </c>
      <c r="U5974">
        <v>0.2</v>
      </c>
      <c r="V5974">
        <v>30.097999999999978</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s="4">
        <v>414.96</v>
      </c>
      <c r="T5975">
        <v>2</v>
      </c>
      <c r="U5975">
        <v>0</v>
      </c>
      <c r="V5975">
        <v>124.48799999999994</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s="4">
        <v>387.72</v>
      </c>
      <c r="T5976">
        <v>5</v>
      </c>
      <c r="U5976">
        <v>0.2</v>
      </c>
      <c r="V5976">
        <v>-67.851000000000028</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s="4">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s="4">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s="4">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s="4">
        <v>429.90000000000003</v>
      </c>
      <c r="T5980">
        <v>5</v>
      </c>
      <c r="U5980">
        <v>0</v>
      </c>
      <c r="V5980">
        <v>111.77400000000003</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s="4">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s="4">
        <v>161.96</v>
      </c>
      <c r="T5982">
        <v>2</v>
      </c>
      <c r="U5982">
        <v>0</v>
      </c>
      <c r="V5982">
        <v>45.348800000000011</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s="4">
        <v>19.86</v>
      </c>
      <c r="T5983">
        <v>2</v>
      </c>
      <c r="U5983">
        <v>0</v>
      </c>
      <c r="V5983">
        <v>5.7593999999999976</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s="4">
        <v>12.96</v>
      </c>
      <c r="T5984">
        <v>2</v>
      </c>
      <c r="U5984">
        <v>0</v>
      </c>
      <c r="V5984">
        <v>6.3504000000000005</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s="4">
        <v>20.544000000000004</v>
      </c>
      <c r="T5985">
        <v>6</v>
      </c>
      <c r="U5985">
        <v>0.2</v>
      </c>
      <c r="V5985">
        <v>6.4199999999999964</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s="4">
        <v>185.57999999999998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s="4">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s="4">
        <v>87.92</v>
      </c>
      <c r="T5988">
        <v>4</v>
      </c>
      <c r="U5988">
        <v>0</v>
      </c>
      <c r="V5988">
        <v>0.87919999999999732</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s="4">
        <v>245.94</v>
      </c>
      <c r="T5989">
        <v>6</v>
      </c>
      <c r="U5989">
        <v>0</v>
      </c>
      <c r="V5989">
        <v>120.51060000000001</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s="4">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s="4">
        <v>504.90000000000003</v>
      </c>
      <c r="T5991">
        <v>5</v>
      </c>
      <c r="U5991">
        <v>0</v>
      </c>
      <c r="V5991">
        <v>126.22500000000002</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s="4">
        <v>2357.4880000000003</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s="4">
        <v>369.54399999999998</v>
      </c>
      <c r="T5993">
        <v>7</v>
      </c>
      <c r="U5993">
        <v>0.2</v>
      </c>
      <c r="V5993">
        <v>32.335100000000025</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s="4">
        <v>184.75200000000001</v>
      </c>
      <c r="T5994">
        <v>3</v>
      </c>
      <c r="U5994">
        <v>0.2</v>
      </c>
      <c r="V5994">
        <v>-20.784600000000012</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s="4">
        <v>64.959999999999994</v>
      </c>
      <c r="T5995">
        <v>5</v>
      </c>
      <c r="U5995">
        <v>0.2</v>
      </c>
      <c r="V5995">
        <v>-4.0599999999999987</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s="4">
        <v>13.52</v>
      </c>
      <c r="T5996">
        <v>2</v>
      </c>
      <c r="U5996">
        <v>0.2</v>
      </c>
      <c r="V5996">
        <v>1.6899999999999986</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s="4">
        <v>458.42999999999995</v>
      </c>
      <c r="T5997">
        <v>5</v>
      </c>
      <c r="U5997">
        <v>0.3</v>
      </c>
      <c r="V5997">
        <v>-137.52900000000002</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s="4">
        <v>387.13600000000002</v>
      </c>
      <c r="T5998">
        <v>4</v>
      </c>
      <c r="U5998">
        <v>0.2</v>
      </c>
      <c r="V5998">
        <v>24.196000000000012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s="4">
        <v>328.59000000000003</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s="4">
        <v>338.35199999999998</v>
      </c>
      <c r="T6000">
        <v>3</v>
      </c>
      <c r="U6000">
        <v>0.2</v>
      </c>
      <c r="V6000">
        <v>4.2293999999999699</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s="4">
        <v>25.92</v>
      </c>
      <c r="T6001">
        <v>4</v>
      </c>
      <c r="U6001">
        <v>0</v>
      </c>
      <c r="V6001">
        <v>12.441600000000001</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s="4">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s="4">
        <v>87.960000000000008</v>
      </c>
      <c r="T6003">
        <v>3</v>
      </c>
      <c r="U6003">
        <v>0.2</v>
      </c>
      <c r="V6003">
        <v>7.6965000000000039</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s="4">
        <v>5.2140000000000004</v>
      </c>
      <c r="T6004">
        <v>2</v>
      </c>
      <c r="U6004">
        <v>0.7</v>
      </c>
      <c r="V6004">
        <v>-4.1711999999999989</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s="4">
        <v>12.294</v>
      </c>
      <c r="T6005">
        <v>1</v>
      </c>
      <c r="U6005">
        <v>0.7</v>
      </c>
      <c r="V6005">
        <v>-8.6057999999999986</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s="4">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s="4">
        <v>109.764</v>
      </c>
      <c r="T6007">
        <v>2</v>
      </c>
      <c r="U6007">
        <v>0.1</v>
      </c>
      <c r="V6007">
        <v>8.5371999999999968</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s="4">
        <v>128.85000000000002</v>
      </c>
      <c r="T6008">
        <v>3</v>
      </c>
      <c r="U6008">
        <v>0</v>
      </c>
      <c r="V6008">
        <v>3.8654999999999973</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s="4">
        <v>127.94999999999999</v>
      </c>
      <c r="T6009">
        <v>3</v>
      </c>
      <c r="U6009">
        <v>0</v>
      </c>
      <c r="V6009">
        <v>21.751499999999986</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s="4">
        <v>68.52</v>
      </c>
      <c r="T6010">
        <v>3</v>
      </c>
      <c r="U6010">
        <v>0</v>
      </c>
      <c r="V6010">
        <v>31.519199999999998</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s="4">
        <v>74.94</v>
      </c>
      <c r="T6011">
        <v>3</v>
      </c>
      <c r="U6011">
        <v>0</v>
      </c>
      <c r="V6011">
        <v>14.238599999999995</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s="4">
        <v>2548.5600000000004</v>
      </c>
      <c r="T6012">
        <v>6</v>
      </c>
      <c r="U6012">
        <v>0.2</v>
      </c>
      <c r="V6012">
        <v>286.71299999999962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s="4">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s="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s="4">
        <v>14.9</v>
      </c>
      <c r="T6015">
        <v>5</v>
      </c>
      <c r="U6015">
        <v>0</v>
      </c>
      <c r="V6015">
        <v>7.1519999999999992</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s="4">
        <v>4158.9120000000003</v>
      </c>
      <c r="T6016">
        <v>8</v>
      </c>
      <c r="U6016">
        <v>0.2</v>
      </c>
      <c r="V6016">
        <v>363.90480000000025</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s="4">
        <v>91.96</v>
      </c>
      <c r="T6017">
        <v>2</v>
      </c>
      <c r="U6017">
        <v>0</v>
      </c>
      <c r="V6017">
        <v>15.633199999999988</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s="4">
        <v>33.11</v>
      </c>
      <c r="T6018">
        <v>7</v>
      </c>
      <c r="U6018">
        <v>0</v>
      </c>
      <c r="V6018">
        <v>12.912900000000004</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s="4">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s="4">
        <v>55.48</v>
      </c>
      <c r="T6020">
        <v>1</v>
      </c>
      <c r="U6020">
        <v>0</v>
      </c>
      <c r="V6020">
        <v>26.630399999999998</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s="4">
        <v>91.92</v>
      </c>
      <c r="T6021">
        <v>5</v>
      </c>
      <c r="U6021">
        <v>0.2</v>
      </c>
      <c r="V6021">
        <v>11.489999999999991</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s="4">
        <v>17.34</v>
      </c>
      <c r="T6022">
        <v>2</v>
      </c>
      <c r="U6022">
        <v>0</v>
      </c>
      <c r="V6022">
        <v>4.6818000000000008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s="4">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s="4">
        <v>7.080000000000001</v>
      </c>
      <c r="T6024">
        <v>3</v>
      </c>
      <c r="U6024">
        <v>0.2</v>
      </c>
      <c r="V6024">
        <v>2.4779999999999989</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s="4">
        <v>69.98</v>
      </c>
      <c r="T6025">
        <v>2</v>
      </c>
      <c r="U6025">
        <v>0</v>
      </c>
      <c r="V6025">
        <v>4.8986000000000018</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s="4">
        <v>646.27200000000005</v>
      </c>
      <c r="T6026">
        <v>8</v>
      </c>
      <c r="U6026">
        <v>0.2</v>
      </c>
      <c r="V6026">
        <v>64.627199999999988</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s="4">
        <v>10.368000000000002</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s="4">
        <v>8.4</v>
      </c>
      <c r="T6028">
        <v>5</v>
      </c>
      <c r="U6028">
        <v>0</v>
      </c>
      <c r="V6028">
        <v>0.33599999999999963</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s="4">
        <v>71.959999999999994</v>
      </c>
      <c r="T6029">
        <v>5</v>
      </c>
      <c r="U6029">
        <v>0.2</v>
      </c>
      <c r="V6029">
        <v>25.185999999999996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s="4">
        <v>18.48</v>
      </c>
      <c r="T6030">
        <v>2</v>
      </c>
      <c r="U6030">
        <v>0.2</v>
      </c>
      <c r="V6030">
        <v>6.0059999999999993</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s="4">
        <v>9.84</v>
      </c>
      <c r="T6031">
        <v>3</v>
      </c>
      <c r="U6031">
        <v>0</v>
      </c>
      <c r="V6031">
        <v>2.8535999999999988</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s="4">
        <v>239.24</v>
      </c>
      <c r="T6032">
        <v>1</v>
      </c>
      <c r="U6032">
        <v>0.2</v>
      </c>
      <c r="V6032">
        <v>23.924000000000007</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s="4">
        <v>21.12</v>
      </c>
      <c r="T6033">
        <v>4</v>
      </c>
      <c r="U6033">
        <v>0</v>
      </c>
      <c r="V6033">
        <v>6.5471999999999984</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s="4">
        <v>54.900000000000006</v>
      </c>
      <c r="T6034">
        <v>5</v>
      </c>
      <c r="U6034">
        <v>0</v>
      </c>
      <c r="V6034">
        <v>15.372000000000003</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s="4">
        <v>15.24</v>
      </c>
      <c r="T6035">
        <v>3</v>
      </c>
      <c r="U6035">
        <v>0</v>
      </c>
      <c r="V6035">
        <v>5.1815999999999995</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s="4">
        <v>19.567999999999998</v>
      </c>
      <c r="T6036">
        <v>2</v>
      </c>
      <c r="U6036">
        <v>0.8</v>
      </c>
      <c r="V6036">
        <v>-52.833600000000004</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s="4">
        <v>310.39199999999994</v>
      </c>
      <c r="T6037">
        <v>4</v>
      </c>
      <c r="U6037">
        <v>0.8</v>
      </c>
      <c r="V6037">
        <v>-512.14680000000021</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s="4">
        <v>42.599999999999994</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s="4">
        <v>113.94</v>
      </c>
      <c r="T6039">
        <v>6</v>
      </c>
      <c r="U6039">
        <v>0</v>
      </c>
      <c r="V6039">
        <v>54.691199999999995</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s="4">
        <v>129.91999999999999</v>
      </c>
      <c r="T6040">
        <v>4</v>
      </c>
      <c r="U6040">
        <v>0</v>
      </c>
      <c r="V6040">
        <v>5.1967999999999961</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s="4">
        <v>5.28</v>
      </c>
      <c r="T6041">
        <v>3</v>
      </c>
      <c r="U6041">
        <v>0</v>
      </c>
      <c r="V6041">
        <v>2.5343999999999998</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s="4">
        <v>859.2</v>
      </c>
      <c r="T6042">
        <v>3</v>
      </c>
      <c r="U6042">
        <v>0.2</v>
      </c>
      <c r="V6042">
        <v>75.180000000000064</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s="4">
        <v>506.28</v>
      </c>
      <c r="T6043">
        <v>3</v>
      </c>
      <c r="U6043">
        <v>0.2</v>
      </c>
      <c r="V6043">
        <v>177.19799999999998</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s="4">
        <v>14.368000000000002</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s="4">
        <v>314.35199999999998</v>
      </c>
      <c r="T6045">
        <v>3</v>
      </c>
      <c r="U6045">
        <v>0.2</v>
      </c>
      <c r="V6045">
        <v>-35.36460000000001</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s="4">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s="4">
        <v>238.15200000000004</v>
      </c>
      <c r="T6047">
        <v>3</v>
      </c>
      <c r="U6047">
        <v>0.2</v>
      </c>
      <c r="V6047">
        <v>89.306999999999988</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s="4">
        <v>692.93999999999994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s="4">
        <v>16.146000000000004</v>
      </c>
      <c r="T6049">
        <v>9</v>
      </c>
      <c r="U6049">
        <v>0.7</v>
      </c>
      <c r="V6049">
        <v>-12.916800000000002</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s="4">
        <v>1345.4850000000001</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s="4">
        <v>173.48800000000003</v>
      </c>
      <c r="T6051">
        <v>7</v>
      </c>
      <c r="U6051">
        <v>0.2</v>
      </c>
      <c r="V6051">
        <v>54.214999999999982</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s="4">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s="4">
        <v>272.39999999999998</v>
      </c>
      <c r="T6053">
        <v>5</v>
      </c>
      <c r="U6053">
        <v>0</v>
      </c>
      <c r="V6053">
        <v>76.27200000000002</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s="4">
        <v>11.952000000000002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s="4">
        <v>28</v>
      </c>
      <c r="T6055">
        <v>4</v>
      </c>
      <c r="U6055">
        <v>0.2</v>
      </c>
      <c r="V6055">
        <v>7.7000000000000028</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s="4">
        <v>12.201000000000001</v>
      </c>
      <c r="T6056">
        <v>7</v>
      </c>
      <c r="U6056">
        <v>0.7</v>
      </c>
      <c r="V6056">
        <v>-9.7607999999999961</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s="4">
        <v>2.0679999999999996</v>
      </c>
      <c r="T6057">
        <v>1</v>
      </c>
      <c r="U6057">
        <v>0.8</v>
      </c>
      <c r="V6057">
        <v>-3.4122000000000003</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s="4">
        <v>83.84</v>
      </c>
      <c r="T6058">
        <v>8</v>
      </c>
      <c r="U6058">
        <v>0.2</v>
      </c>
      <c r="V6058">
        <v>30.391999999999996</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s="4">
        <v>11.36</v>
      </c>
      <c r="T6059">
        <v>2</v>
      </c>
      <c r="U6059">
        <v>0</v>
      </c>
      <c r="V6059">
        <v>5.3391999999999991</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s="4">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s="4">
        <v>27.968000000000004</v>
      </c>
      <c r="T6061">
        <v>2</v>
      </c>
      <c r="U6061">
        <v>0.2</v>
      </c>
      <c r="V6061">
        <v>6.9920000000000009</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s="4">
        <v>142.04</v>
      </c>
      <c r="T6062">
        <v>4</v>
      </c>
      <c r="U6062">
        <v>0</v>
      </c>
      <c r="V6062">
        <v>38.350800000000007</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s="4">
        <v>14.669999999999998</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s="4">
        <v>1199.96</v>
      </c>
      <c r="T6064">
        <v>5</v>
      </c>
      <c r="U6064">
        <v>0.2</v>
      </c>
      <c r="V6064">
        <v>224.99249999999995</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s="4">
        <v>12.600000000000001</v>
      </c>
      <c r="T6065">
        <v>3</v>
      </c>
      <c r="U6065">
        <v>0</v>
      </c>
      <c r="V6065">
        <v>6.1739999999999995</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s="4">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s="4">
        <v>23.904000000000003</v>
      </c>
      <c r="T6067">
        <v>6</v>
      </c>
      <c r="U6067">
        <v>0.2</v>
      </c>
      <c r="V6067">
        <v>7.7687999999999988</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s="4">
        <v>88.960000000000008</v>
      </c>
      <c r="T6068">
        <v>8</v>
      </c>
      <c r="U6068">
        <v>0.2</v>
      </c>
      <c r="V6068">
        <v>10.007999999999988</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s="4">
        <v>518.27200000000005</v>
      </c>
      <c r="T6069">
        <v>8</v>
      </c>
      <c r="U6069">
        <v>0.2</v>
      </c>
      <c r="V6069">
        <v>-97.176000000000073</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s="4">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s="4">
        <v>343.20000000000005</v>
      </c>
      <c r="T6071">
        <v>1</v>
      </c>
      <c r="U6071">
        <v>0.2</v>
      </c>
      <c r="V6071">
        <v>38.609999999999957</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s="4">
        <v>17.544</v>
      </c>
      <c r="T6072">
        <v>3</v>
      </c>
      <c r="U6072">
        <v>0.2</v>
      </c>
      <c r="V6072">
        <v>5.9210999999999983</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s="4">
        <v>152.68800000000002</v>
      </c>
      <c r="T6073">
        <v>2</v>
      </c>
      <c r="U6073">
        <v>0.2</v>
      </c>
      <c r="V6073">
        <v>-26.720400000000019</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s="4">
        <v>3.4880000000000004</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s="4">
        <v>5.8880000000000008</v>
      </c>
      <c r="T6075">
        <v>2</v>
      </c>
      <c r="U6075">
        <v>0.2</v>
      </c>
      <c r="V6075">
        <v>-1.3248000000000004</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s="4">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s="4">
        <v>270.62</v>
      </c>
      <c r="T6077">
        <v>2</v>
      </c>
      <c r="U6077">
        <v>0</v>
      </c>
      <c r="V6077">
        <v>2.7062000000000239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s="4">
        <v>468.90000000000003</v>
      </c>
      <c r="T6078">
        <v>6</v>
      </c>
      <c r="U6078">
        <v>0</v>
      </c>
      <c r="V6078">
        <v>206.31600000000006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s="4">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s="4">
        <v>10.95</v>
      </c>
      <c r="T6080">
        <v>3</v>
      </c>
      <c r="U6080">
        <v>0</v>
      </c>
      <c r="V6080">
        <v>3.2849999999999993</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s="4">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s="4">
        <v>151.05600000000001</v>
      </c>
      <c r="T6082">
        <v>9</v>
      </c>
      <c r="U6082">
        <v>0.2</v>
      </c>
      <c r="V6082">
        <v>7.5527999999999977</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s="4">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s="4">
        <v>6.2159999999999993</v>
      </c>
      <c r="T6084">
        <v>6</v>
      </c>
      <c r="U6084">
        <v>0.8</v>
      </c>
      <c r="V6084">
        <v>-9.634800000000002</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s="4">
        <v>23.616</v>
      </c>
      <c r="T6085">
        <v>9</v>
      </c>
      <c r="U6085">
        <v>0.2</v>
      </c>
      <c r="V6085">
        <v>2.6567999999999969</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s="4">
        <v>24.032</v>
      </c>
      <c r="T6086">
        <v>2</v>
      </c>
      <c r="U6086">
        <v>0.2</v>
      </c>
      <c r="V6086">
        <v>-0.60080000000000044</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s="4">
        <v>2.0880000000000001</v>
      </c>
      <c r="T6087">
        <v>1</v>
      </c>
      <c r="U6087">
        <v>0.2</v>
      </c>
      <c r="V6087">
        <v>0.67859999999999987</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s="4">
        <v>4.4879999999999995</v>
      </c>
      <c r="T6088">
        <v>6</v>
      </c>
      <c r="U6088">
        <v>0.8</v>
      </c>
      <c r="V6088">
        <v>-6.7320000000000011</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s="4">
        <v>29.22</v>
      </c>
      <c r="T6089">
        <v>3</v>
      </c>
      <c r="U6089">
        <v>0</v>
      </c>
      <c r="V6089">
        <v>12.856800000000002</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s="4">
        <v>6.48</v>
      </c>
      <c r="T6090">
        <v>1</v>
      </c>
      <c r="U6090">
        <v>0</v>
      </c>
      <c r="V6090">
        <v>3.1104000000000003</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s="4">
        <v>1.1880000000000002</v>
      </c>
      <c r="T6091">
        <v>2</v>
      </c>
      <c r="U6091">
        <v>0.7</v>
      </c>
      <c r="V6091">
        <v>-0.98999999999999977</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s="4">
        <v>272.64600000000002</v>
      </c>
      <c r="T6092">
        <v>3</v>
      </c>
      <c r="U6092">
        <v>0.1</v>
      </c>
      <c r="V6092">
        <v>18.176400000000008</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s="4">
        <v>212.8</v>
      </c>
      <c r="T6093">
        <v>2</v>
      </c>
      <c r="U6093">
        <v>0</v>
      </c>
      <c r="V6093">
        <v>95.759999999999991</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s="4">
        <v>38.520000000000003</v>
      </c>
      <c r="T6094">
        <v>9</v>
      </c>
      <c r="U6094">
        <v>0</v>
      </c>
      <c r="V6094">
        <v>18.104400000000002</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s="4">
        <v>72.64</v>
      </c>
      <c r="T6095">
        <v>2</v>
      </c>
      <c r="U6095">
        <v>0</v>
      </c>
      <c r="V6095">
        <v>21.791999999999994</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s="4">
        <v>45.4</v>
      </c>
      <c r="T6096">
        <v>4</v>
      </c>
      <c r="U6096">
        <v>0</v>
      </c>
      <c r="V6096">
        <v>12.712000000000003</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s="4">
        <v>13.76</v>
      </c>
      <c r="T6097">
        <v>2</v>
      </c>
      <c r="U6097">
        <v>0</v>
      </c>
      <c r="V6097">
        <v>6.3295999999999992</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s="4">
        <v>80.991</v>
      </c>
      <c r="T6098">
        <v>1</v>
      </c>
      <c r="U6098">
        <v>0.1</v>
      </c>
      <c r="V6098">
        <v>8.0990999999999875</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s="4">
        <v>11.784000000000001</v>
      </c>
      <c r="T6099">
        <v>3</v>
      </c>
      <c r="U6099">
        <v>0.2</v>
      </c>
      <c r="V6099">
        <v>3.9770999999999996</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s="4">
        <v>4.3600000000000003</v>
      </c>
      <c r="T6100">
        <v>2</v>
      </c>
      <c r="U6100">
        <v>0</v>
      </c>
      <c r="V6100">
        <v>1.7876000000000003</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s="4">
        <v>2888.1270000000004</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s="4">
        <v>1299.6600000000001</v>
      </c>
      <c r="T6102">
        <v>2</v>
      </c>
      <c r="U6102">
        <v>0</v>
      </c>
      <c r="V6102">
        <v>350.90820000000008</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s="4">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s="4">
        <v>104.85000000000001</v>
      </c>
      <c r="T6104">
        <v>3</v>
      </c>
      <c r="U6104">
        <v>0</v>
      </c>
      <c r="V6104">
        <v>28.309500000000007</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s="4">
        <v>59.97</v>
      </c>
      <c r="T6105">
        <v>3</v>
      </c>
      <c r="U6105">
        <v>0</v>
      </c>
      <c r="V6105">
        <v>20.389799999999994</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s="4">
        <v>314.53199999999998</v>
      </c>
      <c r="T6106">
        <v>2</v>
      </c>
      <c r="U6106">
        <v>0.4</v>
      </c>
      <c r="V6106">
        <v>-83.875200000000035</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s="4">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s="4">
        <v>19.431999999999995</v>
      </c>
      <c r="T6108">
        <v>2</v>
      </c>
      <c r="U6108">
        <v>0.8</v>
      </c>
      <c r="V6108">
        <v>-49.551600000000022</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s="4">
        <v>65.44</v>
      </c>
      <c r="T6109">
        <v>5</v>
      </c>
      <c r="U6109">
        <v>0.2</v>
      </c>
      <c r="V6109">
        <v>-8.1800000000000033</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s="4">
        <v>6</v>
      </c>
      <c r="T6110">
        <v>2</v>
      </c>
      <c r="U6110">
        <v>0.2</v>
      </c>
      <c r="V6110">
        <v>2.0999999999999996</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s="4">
        <v>1.9079999999999997</v>
      </c>
      <c r="T6111">
        <v>3</v>
      </c>
      <c r="U6111">
        <v>0.8</v>
      </c>
      <c r="V6111">
        <v>-3.2436000000000016</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s="4">
        <v>1474.8020000000001</v>
      </c>
      <c r="T6112">
        <v>7</v>
      </c>
      <c r="U6112">
        <v>0.3</v>
      </c>
      <c r="V6112">
        <v>-21.068600000000174</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s="4">
        <v>110.096</v>
      </c>
      <c r="T6113">
        <v>2</v>
      </c>
      <c r="U6113">
        <v>0.2</v>
      </c>
      <c r="V6113">
        <v>33.028800000000004</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s="4">
        <v>16.752000000000002</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s="4">
        <v>1537.0739999999998</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s="4">
        <v>449.37200000000001</v>
      </c>
      <c r="T6116">
        <v>2</v>
      </c>
      <c r="U6116">
        <v>0.3</v>
      </c>
      <c r="V6116">
        <v>-12.839199999999977</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s="4">
        <v>41.904000000000003</v>
      </c>
      <c r="T6117">
        <v>6</v>
      </c>
      <c r="U6117">
        <v>0.2</v>
      </c>
      <c r="V6117">
        <v>14.142599999999996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s="4">
        <v>2279.96</v>
      </c>
      <c r="T6118">
        <v>4</v>
      </c>
      <c r="U6118">
        <v>0</v>
      </c>
      <c r="V6118">
        <v>592.78960000000006</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s="4">
        <v>14.940000000000001</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s="4">
        <v>191.976</v>
      </c>
      <c r="T6120">
        <v>3</v>
      </c>
      <c r="U6120">
        <v>0.2</v>
      </c>
      <c r="V6120">
        <v>19.197599999999994</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s="4">
        <v>23.832000000000001</v>
      </c>
      <c r="T6121">
        <v>3</v>
      </c>
      <c r="U6121">
        <v>0.2</v>
      </c>
      <c r="V6121">
        <v>6.5538000000000007</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s="4">
        <v>409.21600000000001</v>
      </c>
      <c r="T6122">
        <v>8</v>
      </c>
      <c r="U6122">
        <v>0.2</v>
      </c>
      <c r="V6122">
        <v>61.38239999999999</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s="4">
        <v>72.588000000000008</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s="4">
        <v>61.567999999999998</v>
      </c>
      <c r="T6124">
        <v>2</v>
      </c>
      <c r="U6124">
        <v>0.2</v>
      </c>
      <c r="V6124">
        <v>4.6175999999999995</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s="4">
        <v>20.96</v>
      </c>
      <c r="T6125">
        <v>4</v>
      </c>
      <c r="U6125">
        <v>0.2</v>
      </c>
      <c r="V6125">
        <v>6.8119999999999994</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s="4">
        <v>44.75</v>
      </c>
      <c r="T6126">
        <v>5</v>
      </c>
      <c r="U6126">
        <v>0</v>
      </c>
      <c r="V6126">
        <v>8.5024999999999942</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s="4">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s="4">
        <v>3.9119999999999999</v>
      </c>
      <c r="T6128">
        <v>1</v>
      </c>
      <c r="U6128">
        <v>0.2</v>
      </c>
      <c r="V6128">
        <v>1.2713999999999996</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s="4">
        <v>327.99600000000004</v>
      </c>
      <c r="T6129">
        <v>6</v>
      </c>
      <c r="U6129">
        <v>0.1</v>
      </c>
      <c r="V6129">
        <v>54.666000000000011</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s="4">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s="4">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s="4">
        <v>3.76</v>
      </c>
      <c r="T6132">
        <v>2</v>
      </c>
      <c r="U6132">
        <v>0</v>
      </c>
      <c r="V6132">
        <v>1.3159999999999998</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s="4">
        <v>767.21400000000006</v>
      </c>
      <c r="T6133">
        <v>14</v>
      </c>
      <c r="U6133">
        <v>0.1</v>
      </c>
      <c r="V6133">
        <v>161.96739999999997</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s="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s="4">
        <v>161.28</v>
      </c>
      <c r="T6135">
        <v>2</v>
      </c>
      <c r="U6135">
        <v>0.2</v>
      </c>
      <c r="V6135">
        <v>12.095999999999997</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s="4">
        <v>192.8</v>
      </c>
      <c r="T6136">
        <v>4</v>
      </c>
      <c r="U6136">
        <v>0</v>
      </c>
      <c r="V6136">
        <v>55.911999999999978</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s="4">
        <v>27.695999999999998</v>
      </c>
      <c r="T6137">
        <v>3</v>
      </c>
      <c r="U6137">
        <v>0.2</v>
      </c>
      <c r="V6137">
        <v>3.4619999999999997</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s="4">
        <v>73.163999999999987</v>
      </c>
      <c r="T6138">
        <v>6</v>
      </c>
      <c r="U6138">
        <v>0.8</v>
      </c>
      <c r="V6138">
        <v>-186.56820000000005</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s="4">
        <v>32.064</v>
      </c>
      <c r="T6139">
        <v>6</v>
      </c>
      <c r="U6139">
        <v>0.2</v>
      </c>
      <c r="V6139">
        <v>11.222399999999999</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s="4">
        <v>205.666</v>
      </c>
      <c r="T6140">
        <v>2</v>
      </c>
      <c r="U6140">
        <v>0.15</v>
      </c>
      <c r="V6140">
        <v>-12.097999999999999</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s="4">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s="4">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s="4">
        <v>195.64</v>
      </c>
      <c r="T6143">
        <v>4</v>
      </c>
      <c r="U6143">
        <v>0</v>
      </c>
      <c r="V6143">
        <v>3.9128000000000043</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s="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s="4">
        <v>119.03999999999999</v>
      </c>
      <c r="T6145">
        <v>6</v>
      </c>
      <c r="U6145">
        <v>0</v>
      </c>
      <c r="V6145">
        <v>48.806400000000011</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s="4">
        <v>20.07</v>
      </c>
      <c r="T6146">
        <v>3</v>
      </c>
      <c r="U6146">
        <v>0</v>
      </c>
      <c r="V6146">
        <v>9.2321999999999989</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s="4">
        <v>11.76</v>
      </c>
      <c r="T6147">
        <v>4</v>
      </c>
      <c r="U6147">
        <v>0</v>
      </c>
      <c r="V6147">
        <v>3.1752000000000002</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s="4">
        <v>11.76</v>
      </c>
      <c r="T6148">
        <v>4</v>
      </c>
      <c r="U6148">
        <v>0</v>
      </c>
      <c r="V6148">
        <v>3.1752000000000002</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s="4">
        <v>40.736000000000004</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s="4">
        <v>201.584</v>
      </c>
      <c r="T6150">
        <v>2</v>
      </c>
      <c r="U6150">
        <v>0.2</v>
      </c>
      <c r="V6150">
        <v>12.599000000000004</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s="4">
        <v>340.70400000000006</v>
      </c>
      <c r="T6151">
        <v>6</v>
      </c>
      <c r="U6151">
        <v>0.2</v>
      </c>
      <c r="V6151">
        <v>-34.070400000000006</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s="4">
        <v>354.90000000000003</v>
      </c>
      <c r="T6152">
        <v>5</v>
      </c>
      <c r="U6152">
        <v>0</v>
      </c>
      <c r="V6152">
        <v>88.725000000000023</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s="4">
        <v>1198.33</v>
      </c>
      <c r="T6153">
        <v>10</v>
      </c>
      <c r="U6153">
        <v>0.15</v>
      </c>
      <c r="V6153">
        <v>70.490000000000009</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s="4">
        <v>87.92</v>
      </c>
      <c r="T6154">
        <v>4</v>
      </c>
      <c r="U6154">
        <v>0</v>
      </c>
      <c r="V6154">
        <v>0.87919999999999732</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s="4">
        <v>51.967999999999996</v>
      </c>
      <c r="T6155">
        <v>2</v>
      </c>
      <c r="U6155">
        <v>0.2</v>
      </c>
      <c r="V6155">
        <v>10.393599999999998</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s="4">
        <v>51.336000000000006</v>
      </c>
      <c r="T6156">
        <v>3</v>
      </c>
      <c r="U6156">
        <v>0.2</v>
      </c>
      <c r="V6156">
        <v>5.7752999999999961</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s="4">
        <v>332.70400000000001</v>
      </c>
      <c r="T6157">
        <v>1</v>
      </c>
      <c r="U6157">
        <v>0.2</v>
      </c>
      <c r="V6157">
        <v>33.270399999999981</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s="4">
        <v>42.408000000000008</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s="4">
        <v>81.539999999999992</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s="4">
        <v>167.28</v>
      </c>
      <c r="T6160">
        <v>12</v>
      </c>
      <c r="U6160">
        <v>0</v>
      </c>
      <c r="V6160">
        <v>23.419200000000011</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s="4">
        <v>772.68</v>
      </c>
      <c r="T6161">
        <v>4</v>
      </c>
      <c r="U6161">
        <v>0</v>
      </c>
      <c r="V6161">
        <v>108.17520000000002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s="4">
        <v>323.97600000000006</v>
      </c>
      <c r="T6162">
        <v>3</v>
      </c>
      <c r="U6162">
        <v>0.2</v>
      </c>
      <c r="V6162">
        <v>28.347899999999981</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s="4">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s="4">
        <v>26.160000000000004</v>
      </c>
      <c r="T6164">
        <v>3</v>
      </c>
      <c r="U6164">
        <v>0.2</v>
      </c>
      <c r="V6164">
        <v>1.961999999999998</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s="4">
        <v>33.57</v>
      </c>
      <c r="T6165">
        <v>5</v>
      </c>
      <c r="U6165">
        <v>0.7</v>
      </c>
      <c r="V6165">
        <v>-25.737000000000002</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s="4">
        <v>4.9920000000000009</v>
      </c>
      <c r="T6166">
        <v>3</v>
      </c>
      <c r="U6166">
        <v>0.2</v>
      </c>
      <c r="V6166">
        <v>1.3728000000000002</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s="4">
        <v>20.016000000000002</v>
      </c>
      <c r="T6167">
        <v>3</v>
      </c>
      <c r="U6167">
        <v>0.2</v>
      </c>
      <c r="V6167">
        <v>5.5044000000000013</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s="4">
        <v>170.24</v>
      </c>
      <c r="T6168">
        <v>2</v>
      </c>
      <c r="U6168">
        <v>0.2</v>
      </c>
      <c r="V6168">
        <v>53.199999999999989</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s="4">
        <v>117.456</v>
      </c>
      <c r="T6169">
        <v>3</v>
      </c>
      <c r="U6169">
        <v>0.2</v>
      </c>
      <c r="V6169">
        <v>44.045999999999992</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s="4">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s="4">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s="4">
        <v>34.248000000000005</v>
      </c>
      <c r="T6172">
        <v>3</v>
      </c>
      <c r="U6172">
        <v>0.2</v>
      </c>
      <c r="V6172">
        <v>11.558699999999998</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s="4">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s="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s="4">
        <v>21.2</v>
      </c>
      <c r="T6175">
        <v>2</v>
      </c>
      <c r="U6175">
        <v>0</v>
      </c>
      <c r="V6175">
        <v>9.1160000000000014</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s="4">
        <v>838.38</v>
      </c>
      <c r="T6176">
        <v>2</v>
      </c>
      <c r="U6176">
        <v>0</v>
      </c>
      <c r="V6176">
        <v>226.36260000000004</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s="4">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s="4">
        <v>85.96</v>
      </c>
      <c r="T6178">
        <v>7</v>
      </c>
      <c r="U6178">
        <v>0</v>
      </c>
      <c r="V6178">
        <v>24.068799999999996</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s="4">
        <v>121.96</v>
      </c>
      <c r="T6179">
        <v>2</v>
      </c>
      <c r="U6179">
        <v>0</v>
      </c>
      <c r="V6179">
        <v>57.32119999999999</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s="4">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s="4">
        <v>63.96</v>
      </c>
      <c r="T6181">
        <v>2</v>
      </c>
      <c r="U6181">
        <v>0</v>
      </c>
      <c r="V6181">
        <v>6.3960000000000008</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s="4">
        <v>629.94999999999993</v>
      </c>
      <c r="T6182">
        <v>5</v>
      </c>
      <c r="U6182">
        <v>0</v>
      </c>
      <c r="V6182">
        <v>176.38600000000002</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s="4">
        <v>113.72999999999999</v>
      </c>
      <c r="T6183">
        <v>3</v>
      </c>
      <c r="U6183">
        <v>0</v>
      </c>
      <c r="V6183">
        <v>32.981699999999989</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s="4">
        <v>14.6</v>
      </c>
      <c r="T6184">
        <v>2</v>
      </c>
      <c r="U6184">
        <v>0</v>
      </c>
      <c r="V6184">
        <v>6.8619999999999992</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s="4">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s="4">
        <v>403.92</v>
      </c>
      <c r="T6186">
        <v>5</v>
      </c>
      <c r="U6186">
        <v>0.2</v>
      </c>
      <c r="V6186">
        <v>25.245000000000019</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s="4">
        <v>106.8</v>
      </c>
      <c r="T6187">
        <v>10</v>
      </c>
      <c r="U6187">
        <v>0.2</v>
      </c>
      <c r="V6187">
        <v>10.679999999999996</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s="4">
        <v>70.949999999999989</v>
      </c>
      <c r="T6188">
        <v>3</v>
      </c>
      <c r="U6188">
        <v>0</v>
      </c>
      <c r="V6188">
        <v>20.575499999999998</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s="4">
        <v>34.944000000000003</v>
      </c>
      <c r="T6189">
        <v>6</v>
      </c>
      <c r="U6189">
        <v>0.2</v>
      </c>
      <c r="V6189">
        <v>11.793599999999998</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s="4">
        <v>119.03999999999999</v>
      </c>
      <c r="T6190">
        <v>6</v>
      </c>
      <c r="U6190">
        <v>0</v>
      </c>
      <c r="V6190">
        <v>35.711999999999989</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s="4">
        <v>383.84000000000003</v>
      </c>
      <c r="T6191">
        <v>4</v>
      </c>
      <c r="U6191">
        <v>0.2</v>
      </c>
      <c r="V6191">
        <v>47.97999999999999</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s="4">
        <v>799.56000000000006</v>
      </c>
      <c r="T6192">
        <v>9</v>
      </c>
      <c r="U6192">
        <v>0</v>
      </c>
      <c r="V6192">
        <v>207.88559999999998</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s="4">
        <v>31.44</v>
      </c>
      <c r="T6193">
        <v>3</v>
      </c>
      <c r="U6193">
        <v>0</v>
      </c>
      <c r="V6193">
        <v>8.4888000000000012</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s="4">
        <v>25.920000000000005</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s="4">
        <v>6.3299999999999992</v>
      </c>
      <c r="T6195">
        <v>5</v>
      </c>
      <c r="U6195">
        <v>0.8</v>
      </c>
      <c r="V6195">
        <v>-9.8114999999999988</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s="4">
        <v>75.88</v>
      </c>
      <c r="T6196">
        <v>5</v>
      </c>
      <c r="U6196">
        <v>0.2</v>
      </c>
      <c r="V6196">
        <v>26.557999999999993</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s="4">
        <v>329.988</v>
      </c>
      <c r="T6197">
        <v>2</v>
      </c>
      <c r="U6197">
        <v>0.4</v>
      </c>
      <c r="V6197">
        <v>-76.997200000000021</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s="4">
        <v>71.376000000000005</v>
      </c>
      <c r="T6198">
        <v>3</v>
      </c>
      <c r="U6198">
        <v>0.2</v>
      </c>
      <c r="V6198">
        <v>-4.460999999999995</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s="4">
        <v>63.769999999999996</v>
      </c>
      <c r="T6199">
        <v>7</v>
      </c>
      <c r="U6199">
        <v>0</v>
      </c>
      <c r="V6199">
        <v>28.696499999999993</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s="4">
        <v>50.97</v>
      </c>
      <c r="T6200">
        <v>3</v>
      </c>
      <c r="U6200">
        <v>0</v>
      </c>
      <c r="V6200">
        <v>13.252199999999997</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s="4">
        <v>96.08</v>
      </c>
      <c r="T6201">
        <v>2</v>
      </c>
      <c r="U6201">
        <v>0</v>
      </c>
      <c r="V6201">
        <v>46.118399999999994</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s="4">
        <v>1439.9680000000001</v>
      </c>
      <c r="T6202">
        <v>4</v>
      </c>
      <c r="U6202">
        <v>0.2</v>
      </c>
      <c r="V6202">
        <v>485.98919999999993</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s="4">
        <v>43.56</v>
      </c>
      <c r="T6203">
        <v>3</v>
      </c>
      <c r="U6203">
        <v>0.2</v>
      </c>
      <c r="V6203">
        <v>-4.9004999999999974</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s="4">
        <v>563.91999999999996</v>
      </c>
      <c r="T6204">
        <v>5</v>
      </c>
      <c r="U6204">
        <v>0.2</v>
      </c>
      <c r="V6204">
        <v>7.0489999999999498</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s="4">
        <v>235.15199999999999</v>
      </c>
      <c r="T6205">
        <v>8</v>
      </c>
      <c r="U6205">
        <v>0.4</v>
      </c>
      <c r="V6205">
        <v>-47.030399999999986</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s="4">
        <v>7.7120000000000006</v>
      </c>
      <c r="T6206">
        <v>2</v>
      </c>
      <c r="U6206">
        <v>0.2</v>
      </c>
      <c r="V6206">
        <v>1.7352000000000005</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s="4">
        <v>51.016000000000005</v>
      </c>
      <c r="T6207">
        <v>7</v>
      </c>
      <c r="U6207">
        <v>0.2</v>
      </c>
      <c r="V6207">
        <v>15.942499999999992</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s="4">
        <v>25.248000000000001</v>
      </c>
      <c r="T6208">
        <v>4</v>
      </c>
      <c r="U6208">
        <v>0.2</v>
      </c>
      <c r="V6208">
        <v>7.8899999999999979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s="4">
        <v>56.686</v>
      </c>
      <c r="T6209">
        <v>1</v>
      </c>
      <c r="U6209">
        <v>0.3</v>
      </c>
      <c r="V6209">
        <v>-14.576399999999996</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s="4">
        <v>51.168000000000006</v>
      </c>
      <c r="T6210">
        <v>2</v>
      </c>
      <c r="U6210">
        <v>0.2</v>
      </c>
      <c r="V6210">
        <v>-6.3960000000000008</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s="4">
        <v>2793.5280000000002</v>
      </c>
      <c r="T6211">
        <v>9</v>
      </c>
      <c r="U6211">
        <v>0.2</v>
      </c>
      <c r="V6211">
        <v>942.81569999999988</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s="4">
        <v>1000.0200000000001</v>
      </c>
      <c r="T6212">
        <v>7</v>
      </c>
      <c r="U6212">
        <v>0</v>
      </c>
      <c r="V6212">
        <v>290.00579999999991</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s="4">
        <v>65.94</v>
      </c>
      <c r="T6213">
        <v>3</v>
      </c>
      <c r="U6213">
        <v>0</v>
      </c>
      <c r="V6213">
        <v>22.419600000000003</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s="4">
        <v>18.240000000000002</v>
      </c>
      <c r="T6214">
        <v>3</v>
      </c>
      <c r="U6214">
        <v>0</v>
      </c>
      <c r="V6214">
        <v>9.120000000000001</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s="4">
        <v>76.12</v>
      </c>
      <c r="T6215">
        <v>2</v>
      </c>
      <c r="U6215">
        <v>0</v>
      </c>
      <c r="V6215">
        <v>22.074799999999996</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s="4">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s="4">
        <v>68.16</v>
      </c>
      <c r="T6217">
        <v>3</v>
      </c>
      <c r="U6217">
        <v>0</v>
      </c>
      <c r="V6217">
        <v>27.945600000000002</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s="4">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s="4">
        <v>29.97</v>
      </c>
      <c r="T6219">
        <v>3</v>
      </c>
      <c r="U6219">
        <v>0</v>
      </c>
      <c r="V6219">
        <v>0.29969999999999963</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s="4">
        <v>125.69999999999999</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s="4">
        <v>191.98</v>
      </c>
      <c r="T6221">
        <v>2</v>
      </c>
      <c r="U6221">
        <v>0</v>
      </c>
      <c r="V6221">
        <v>51.834599999999995</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s="4">
        <v>20.86</v>
      </c>
      <c r="T6222">
        <v>7</v>
      </c>
      <c r="U6222">
        <v>0</v>
      </c>
      <c r="V6222">
        <v>1.4601999999999977</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s="4">
        <v>56.699999999999996</v>
      </c>
      <c r="T6223">
        <v>9</v>
      </c>
      <c r="U6223">
        <v>0</v>
      </c>
      <c r="V6223">
        <v>26.081999999999997</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s="4">
        <v>72.703999999999994</v>
      </c>
      <c r="T6224">
        <v>4</v>
      </c>
      <c r="U6224">
        <v>0.2</v>
      </c>
      <c r="V6224">
        <v>19.084800000000005</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s="4">
        <v>12.263999999999999</v>
      </c>
      <c r="T6225">
        <v>7</v>
      </c>
      <c r="U6225">
        <v>0.2</v>
      </c>
      <c r="V6225">
        <v>1.0730999999999993</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s="4">
        <v>218.35200000000003</v>
      </c>
      <c r="T6226">
        <v>3</v>
      </c>
      <c r="U6226">
        <v>0.2</v>
      </c>
      <c r="V6226">
        <v>-54.588000000000008</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s="4">
        <v>66.294000000000011</v>
      </c>
      <c r="T6227">
        <v>1</v>
      </c>
      <c r="U6227">
        <v>0.7</v>
      </c>
      <c r="V6227">
        <v>-103.86059999999998</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s="4">
        <v>291.16800000000001</v>
      </c>
      <c r="T6228">
        <v>4</v>
      </c>
      <c r="U6228">
        <v>0.2</v>
      </c>
      <c r="V6228">
        <v>-14.558399999999978</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s="4">
        <v>88.77600000000001</v>
      </c>
      <c r="T6229">
        <v>3</v>
      </c>
      <c r="U6229">
        <v>0.2</v>
      </c>
      <c r="V6229">
        <v>7.7679000000000009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s="4">
        <v>110.376</v>
      </c>
      <c r="T6230">
        <v>4</v>
      </c>
      <c r="U6230">
        <v>0.4</v>
      </c>
      <c r="V6230">
        <v>-20.235600000000005</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s="4">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s="4">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s="4">
        <v>177.56800000000001</v>
      </c>
      <c r="T6233">
        <v>2</v>
      </c>
      <c r="U6233">
        <v>0.2</v>
      </c>
      <c r="V6233">
        <v>8.8783999999999921</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s="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s="4">
        <v>71.28</v>
      </c>
      <c r="T6235">
        <v>11</v>
      </c>
      <c r="U6235">
        <v>0</v>
      </c>
      <c r="V6235">
        <v>34.214400000000005</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s="4">
        <v>1471.96</v>
      </c>
      <c r="T6236">
        <v>5</v>
      </c>
      <c r="U6236">
        <v>0.2</v>
      </c>
      <c r="V6236">
        <v>459.98749999999995</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s="4">
        <v>79.959999999999994</v>
      </c>
      <c r="T6237">
        <v>5</v>
      </c>
      <c r="U6237">
        <v>0.2</v>
      </c>
      <c r="V6237">
        <v>-17.991000000000003</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s="4">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s="4">
        <v>26.336000000000002</v>
      </c>
      <c r="T6239">
        <v>4</v>
      </c>
      <c r="U6239">
        <v>0.2</v>
      </c>
      <c r="V6239">
        <v>9.2176000000000009</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s="4">
        <v>166.5</v>
      </c>
      <c r="T6240">
        <v>3</v>
      </c>
      <c r="U6240">
        <v>0</v>
      </c>
      <c r="V6240">
        <v>21.64500000000001</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s="4">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s="4">
        <v>11.744</v>
      </c>
      <c r="T6242">
        <v>1</v>
      </c>
      <c r="U6242">
        <v>0.2</v>
      </c>
      <c r="V6242">
        <v>3.8167999999999997</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s="4">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s="4">
        <v>18.240000000000002</v>
      </c>
      <c r="T6244">
        <v>2</v>
      </c>
      <c r="U6244">
        <v>0.7</v>
      </c>
      <c r="V6244">
        <v>-14.591999999999999</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s="4">
        <v>25.349999999999998</v>
      </c>
      <c r="T6245">
        <v>3</v>
      </c>
      <c r="U6245">
        <v>0</v>
      </c>
      <c r="V6245">
        <v>7.6049999999999978</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s="4">
        <v>119.03999999999999</v>
      </c>
      <c r="T6246">
        <v>6</v>
      </c>
      <c r="U6246">
        <v>0</v>
      </c>
      <c r="V6246">
        <v>30.950400000000002</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s="4">
        <v>22.14</v>
      </c>
      <c r="T6247">
        <v>3</v>
      </c>
      <c r="U6247">
        <v>0</v>
      </c>
      <c r="V6247">
        <v>6.4205999999999976</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s="4">
        <v>13.98</v>
      </c>
      <c r="T6248">
        <v>2</v>
      </c>
      <c r="U6248">
        <v>0</v>
      </c>
      <c r="V6248">
        <v>6.011400000000001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s="4">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s="4">
        <v>6.24</v>
      </c>
      <c r="T6250">
        <v>3</v>
      </c>
      <c r="U6250">
        <v>0</v>
      </c>
      <c r="V6250">
        <v>2.6208000000000005</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s="4">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s="4">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s="4">
        <v>2.3939999999999997</v>
      </c>
      <c r="T6253">
        <v>1</v>
      </c>
      <c r="U6253">
        <v>0.8</v>
      </c>
      <c r="V6253">
        <v>-6.344100000000001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s="4">
        <v>58.320000000000007</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s="4">
        <v>200.96999999999997</v>
      </c>
      <c r="T6255">
        <v>3</v>
      </c>
      <c r="U6255">
        <v>0</v>
      </c>
      <c r="V6255">
        <v>50.242500000000007</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s="4">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s="4">
        <v>9.8560000000000016</v>
      </c>
      <c r="T6257">
        <v>4</v>
      </c>
      <c r="U6257">
        <v>0.2</v>
      </c>
      <c r="V6257">
        <v>3.4495999999999993</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s="4">
        <v>3.4440000000000008</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s="4">
        <v>384.59200000000004</v>
      </c>
      <c r="T6259">
        <v>2</v>
      </c>
      <c r="U6259">
        <v>0.2</v>
      </c>
      <c r="V6259">
        <v>-81.725799999999978</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s="4">
        <v>22.919999999999998</v>
      </c>
      <c r="T6260">
        <v>3</v>
      </c>
      <c r="U6260">
        <v>0</v>
      </c>
      <c r="V6260">
        <v>11.230799999999999</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s="4">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s="4">
        <v>14.592000000000002</v>
      </c>
      <c r="T6262">
        <v>3</v>
      </c>
      <c r="U6262">
        <v>0.2</v>
      </c>
      <c r="V6262">
        <v>4.9247999999999985</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s="4">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s="4">
        <v>442.37199999999996</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s="4">
        <v>34.5</v>
      </c>
      <c r="T6265">
        <v>3</v>
      </c>
      <c r="U6265">
        <v>0</v>
      </c>
      <c r="V6265">
        <v>15.524999999999999</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s="4">
        <v>28.849999999999998</v>
      </c>
      <c r="T6266">
        <v>5</v>
      </c>
      <c r="U6266">
        <v>0</v>
      </c>
      <c r="V6266">
        <v>14.424999999999999</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s="4">
        <v>3.4880000000000004</v>
      </c>
      <c r="T6267">
        <v>2</v>
      </c>
      <c r="U6267">
        <v>0.2</v>
      </c>
      <c r="V6267">
        <v>1.1771999999999998</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s="4">
        <v>143.85600000000002</v>
      </c>
      <c r="T6268">
        <v>9</v>
      </c>
      <c r="U6268">
        <v>0.2</v>
      </c>
      <c r="V6268">
        <v>48.551399999999994</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s="4">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s="4">
        <v>22.450000000000003</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s="4">
        <v>39.992000000000004</v>
      </c>
      <c r="T6271">
        <v>1</v>
      </c>
      <c r="U6271">
        <v>0.2</v>
      </c>
      <c r="V6271">
        <v>-7.9984000000000073</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s="4">
        <v>1159.056</v>
      </c>
      <c r="T6272">
        <v>9</v>
      </c>
      <c r="U6272">
        <v>0.2</v>
      </c>
      <c r="V6272">
        <v>43.464599999999905</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s="4">
        <v>179.89999999999998</v>
      </c>
      <c r="T6273">
        <v>5</v>
      </c>
      <c r="U6273">
        <v>0</v>
      </c>
      <c r="V6273">
        <v>44.974999999999987</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s="4">
        <v>116.312</v>
      </c>
      <c r="T6274">
        <v>7</v>
      </c>
      <c r="U6274">
        <v>0.2</v>
      </c>
      <c r="V6274">
        <v>23.262400000000003</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s="4">
        <v>12.419999999999998</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s="4">
        <v>428.40000000000003</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s="4">
        <v>24.75</v>
      </c>
      <c r="T6277">
        <v>5</v>
      </c>
      <c r="U6277">
        <v>0</v>
      </c>
      <c r="V6277">
        <v>10.890000000000002</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s="4">
        <v>87.71</v>
      </c>
      <c r="T6278">
        <v>7</v>
      </c>
      <c r="U6278">
        <v>0</v>
      </c>
      <c r="V6278">
        <v>41.223699999999994</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s="4">
        <v>69.52</v>
      </c>
      <c r="T6279">
        <v>2</v>
      </c>
      <c r="U6279">
        <v>0</v>
      </c>
      <c r="V6279">
        <v>17.379999999999995</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s="4">
        <v>20.784000000000002</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s="4">
        <v>12.816000000000001</v>
      </c>
      <c r="T6281">
        <v>3</v>
      </c>
      <c r="U6281">
        <v>0.2</v>
      </c>
      <c r="V6281">
        <v>4.1651999999999987</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s="4">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s="4">
        <v>63.824000000000005</v>
      </c>
      <c r="T6283">
        <v>2</v>
      </c>
      <c r="U6283">
        <v>0.2</v>
      </c>
      <c r="V6283">
        <v>9.5735999999999937</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s="4">
        <v>141.55199999999999</v>
      </c>
      <c r="T6284">
        <v>3</v>
      </c>
      <c r="U6284">
        <v>0.2</v>
      </c>
      <c r="V6284">
        <v>-26.541000000000004</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s="4">
        <v>304.89999999999998</v>
      </c>
      <c r="T6285">
        <v>5</v>
      </c>
      <c r="U6285">
        <v>0</v>
      </c>
      <c r="V6285">
        <v>143.30299999999997</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s="4">
        <v>563.24</v>
      </c>
      <c r="T6286">
        <v>5</v>
      </c>
      <c r="U6286">
        <v>0.2</v>
      </c>
      <c r="V6286">
        <v>56.324000000000012</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s="4">
        <v>661.17600000000004</v>
      </c>
      <c r="T6287">
        <v>2</v>
      </c>
      <c r="U6287">
        <v>0.4</v>
      </c>
      <c r="V6287">
        <v>-231.41160000000008</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s="4">
        <v>239.976</v>
      </c>
      <c r="T6288">
        <v>3</v>
      </c>
      <c r="U6288">
        <v>0.2</v>
      </c>
      <c r="V6288">
        <v>17.998199999999997</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s="4">
        <v>502.48800000000006</v>
      </c>
      <c r="T6289">
        <v>3</v>
      </c>
      <c r="U6289">
        <v>0.2</v>
      </c>
      <c r="V6289">
        <v>-87.935400000000044</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s="4">
        <v>196.70400000000001</v>
      </c>
      <c r="T6290">
        <v>6</v>
      </c>
      <c r="U6290">
        <v>0.2</v>
      </c>
      <c r="V6290">
        <v>68.846399999999974</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s="4">
        <v>915.13600000000008</v>
      </c>
      <c r="T6291">
        <v>4</v>
      </c>
      <c r="U6291">
        <v>0.2</v>
      </c>
      <c r="V6291">
        <v>102.95279999999988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s="4">
        <v>327.76</v>
      </c>
      <c r="T6292">
        <v>8</v>
      </c>
      <c r="U6292">
        <v>0</v>
      </c>
      <c r="V6292">
        <v>91.772800000000018</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s="4">
        <v>701.96</v>
      </c>
      <c r="T6293">
        <v>2</v>
      </c>
      <c r="U6293">
        <v>0</v>
      </c>
      <c r="V6293">
        <v>168.47040000000004</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s="4">
        <v>88.77600000000001</v>
      </c>
      <c r="T6294">
        <v>3</v>
      </c>
      <c r="U6294">
        <v>0.2</v>
      </c>
      <c r="V6294">
        <v>7.7679000000000009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s="4">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s="4">
        <v>33.552</v>
      </c>
      <c r="T6296">
        <v>1</v>
      </c>
      <c r="U6296">
        <v>0.2</v>
      </c>
      <c r="V6296">
        <v>12.581999999999999</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s="4">
        <v>1737.1799999999998</v>
      </c>
      <c r="T6297">
        <v>6</v>
      </c>
      <c r="U6297">
        <v>0</v>
      </c>
      <c r="V6297">
        <v>503.78219999999976</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s="4">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s="4">
        <v>141.76</v>
      </c>
      <c r="T6299">
        <v>4</v>
      </c>
      <c r="U6299">
        <v>0</v>
      </c>
      <c r="V6299">
        <v>66.627199999999988</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s="4">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s="4">
        <v>25.83</v>
      </c>
      <c r="T6301">
        <v>3</v>
      </c>
      <c r="U6301">
        <v>0</v>
      </c>
      <c r="V6301">
        <v>9.5570999999999984</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s="4">
        <v>24.587999999999994</v>
      </c>
      <c r="T6302">
        <v>3</v>
      </c>
      <c r="U6302">
        <v>0.8</v>
      </c>
      <c r="V6302">
        <v>-38.11140000000001</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s="4">
        <v>13.984000000000002</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s="4">
        <v>195.96000000000004</v>
      </c>
      <c r="T6304">
        <v>5</v>
      </c>
      <c r="U6304">
        <v>0.2</v>
      </c>
      <c r="V6304">
        <v>19.596000000000018</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s="4">
        <v>74.352000000000004</v>
      </c>
      <c r="T6305">
        <v>3</v>
      </c>
      <c r="U6305">
        <v>0.2</v>
      </c>
      <c r="V6305">
        <v>23.234999999999992</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s="4">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s="4">
        <v>17.584000000000003</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s="4">
        <v>104.78399999999999</v>
      </c>
      <c r="T6308">
        <v>1</v>
      </c>
      <c r="U6308">
        <v>0.2</v>
      </c>
      <c r="V6308">
        <v>-14.407800000000009</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s="4">
        <v>47.952000000000005</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s="4">
        <v>650.35200000000009</v>
      </c>
      <c r="T6310">
        <v>3</v>
      </c>
      <c r="U6310">
        <v>0.2</v>
      </c>
      <c r="V6310">
        <v>-97.552800000000076</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s="4">
        <v>629.18400000000008</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s="4">
        <v>15.176</v>
      </c>
      <c r="T6312">
        <v>1</v>
      </c>
      <c r="U6312">
        <v>0.2</v>
      </c>
      <c r="V6312">
        <v>5.3115999999999985</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s="4">
        <v>127.94999999999999</v>
      </c>
      <c r="T6313">
        <v>3</v>
      </c>
      <c r="U6313">
        <v>0</v>
      </c>
      <c r="V6313">
        <v>21.751499999999986</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s="4">
        <v>579.51</v>
      </c>
      <c r="T6314">
        <v>3</v>
      </c>
      <c r="U6314">
        <v>0</v>
      </c>
      <c r="V6314">
        <v>81.131400000000014</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s="4">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s="4">
        <v>151.91999999999999</v>
      </c>
      <c r="T6316">
        <v>4</v>
      </c>
      <c r="U6316">
        <v>0</v>
      </c>
      <c r="V6316">
        <v>45.575999999999979</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s="4">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s="4">
        <v>144.12</v>
      </c>
      <c r="T6318">
        <v>3</v>
      </c>
      <c r="U6318">
        <v>0</v>
      </c>
      <c r="V6318">
        <v>69.177599999999984</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s="4">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s="4">
        <v>39.960000000000008</v>
      </c>
      <c r="T6320">
        <v>5</v>
      </c>
      <c r="U6320">
        <v>0.2</v>
      </c>
      <c r="V6320">
        <v>3.4964999999999993</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s="4">
        <v>34.08</v>
      </c>
      <c r="T6321">
        <v>6</v>
      </c>
      <c r="U6321">
        <v>0</v>
      </c>
      <c r="V6321">
        <v>15.335999999999999</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s="4">
        <v>10.368000000000002</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s="4">
        <v>7.7520000000000007</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s="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s="4">
        <v>65.97</v>
      </c>
      <c r="T6325">
        <v>3</v>
      </c>
      <c r="U6325">
        <v>0</v>
      </c>
      <c r="V6325">
        <v>31.005899999999997</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s="4">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s="4">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s="4">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s="4">
        <v>272.94</v>
      </c>
      <c r="T6329">
        <v>3</v>
      </c>
      <c r="U6329">
        <v>0</v>
      </c>
      <c r="V6329">
        <v>30.023400000000009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s="4">
        <v>19.05</v>
      </c>
      <c r="T6330">
        <v>5</v>
      </c>
      <c r="U6330">
        <v>0</v>
      </c>
      <c r="V6330">
        <v>8.9534999999999982</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s="4">
        <v>247.71600000000001</v>
      </c>
      <c r="T6331">
        <v>4</v>
      </c>
      <c r="U6331">
        <v>0.1</v>
      </c>
      <c r="V6331">
        <v>93.581600000000009</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s="4">
        <v>66.58</v>
      </c>
      <c r="T6332">
        <v>2</v>
      </c>
      <c r="U6332">
        <v>0</v>
      </c>
      <c r="V6332">
        <v>15.979199999999999</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s="4">
        <v>43.92</v>
      </c>
      <c r="T6333">
        <v>3</v>
      </c>
      <c r="U6333">
        <v>0</v>
      </c>
      <c r="V6333">
        <v>12.736799999999999</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s="4">
        <v>14.73</v>
      </c>
      <c r="T6334">
        <v>3</v>
      </c>
      <c r="U6334">
        <v>0</v>
      </c>
      <c r="V6334">
        <v>4.8608999999999991</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s="4">
        <v>29.700000000000003</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s="4">
        <v>49.12</v>
      </c>
      <c r="T6336">
        <v>4</v>
      </c>
      <c r="U6336">
        <v>0</v>
      </c>
      <c r="V6336">
        <v>23.086399999999998</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s="4">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s="4">
        <v>47.04</v>
      </c>
      <c r="T6338">
        <v>4</v>
      </c>
      <c r="U6338">
        <v>0</v>
      </c>
      <c r="V6338">
        <v>15.993599999999997</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s="4">
        <v>339.96000000000004</v>
      </c>
      <c r="T6339">
        <v>5</v>
      </c>
      <c r="U6339">
        <v>0.2</v>
      </c>
      <c r="V6339">
        <v>42.494999999999948</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s="4">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s="4">
        <v>221.38200000000001</v>
      </c>
      <c r="T6341">
        <v>2</v>
      </c>
      <c r="U6341">
        <v>0.1</v>
      </c>
      <c r="V6341">
        <v>2.4597999999999871</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s="4">
        <v>5199.96</v>
      </c>
      <c r="T6342">
        <v>4</v>
      </c>
      <c r="U6342">
        <v>0</v>
      </c>
      <c r="V6342">
        <v>1351.9895999999999</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s="4">
        <v>156.512</v>
      </c>
      <c r="T6343">
        <v>4</v>
      </c>
      <c r="U6343">
        <v>0.2</v>
      </c>
      <c r="V6343">
        <v>-35.215199999999996</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s="4">
        <v>119.85000000000001</v>
      </c>
      <c r="T6344">
        <v>3</v>
      </c>
      <c r="U6344">
        <v>0</v>
      </c>
      <c r="V6344">
        <v>52.734000000000009</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s="4">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s="4">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s="4">
        <v>587.97</v>
      </c>
      <c r="T6347">
        <v>3</v>
      </c>
      <c r="U6347">
        <v>0</v>
      </c>
      <c r="V6347">
        <v>170.51129999999998</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s="4">
        <v>24.55</v>
      </c>
      <c r="T6348">
        <v>5</v>
      </c>
      <c r="U6348">
        <v>0</v>
      </c>
      <c r="V6348">
        <v>12.029499999999999</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s="4">
        <v>12.176000000000002</v>
      </c>
      <c r="T6349">
        <v>1</v>
      </c>
      <c r="U6349">
        <v>0.2</v>
      </c>
      <c r="V6349">
        <v>4.4137999999999993</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s="4">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s="4">
        <v>35.06</v>
      </c>
      <c r="T6351">
        <v>2</v>
      </c>
      <c r="U6351">
        <v>0</v>
      </c>
      <c r="V6351">
        <v>10.517999999999997</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s="4">
        <v>108.40000000000002</v>
      </c>
      <c r="T6352">
        <v>5</v>
      </c>
      <c r="U6352">
        <v>0.6</v>
      </c>
      <c r="V6352">
        <v>-105.69000000000003</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s="4">
        <v>361.37600000000003</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s="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s="4">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s="4">
        <v>337.98</v>
      </c>
      <c r="T6356">
        <v>2</v>
      </c>
      <c r="U6356">
        <v>0</v>
      </c>
      <c r="V6356">
        <v>101.39399999999998</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s="4">
        <v>83.920000000000016</v>
      </c>
      <c r="T6357">
        <v>5</v>
      </c>
      <c r="U6357">
        <v>0.2</v>
      </c>
      <c r="V6357">
        <v>-13.637000000000011</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s="4">
        <v>19.68</v>
      </c>
      <c r="T6358">
        <v>5</v>
      </c>
      <c r="U6358">
        <v>0.2</v>
      </c>
      <c r="V6358">
        <v>6.8879999999999981</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s="4">
        <v>25.92</v>
      </c>
      <c r="T6359">
        <v>4</v>
      </c>
      <c r="U6359">
        <v>0</v>
      </c>
      <c r="V6359">
        <v>12.441600000000001</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s="4">
        <v>6.48</v>
      </c>
      <c r="T6360">
        <v>1</v>
      </c>
      <c r="U6360">
        <v>0</v>
      </c>
      <c r="V6360">
        <v>3.1104000000000003</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s="4">
        <v>86.352000000000004</v>
      </c>
      <c r="T6361">
        <v>6</v>
      </c>
      <c r="U6361">
        <v>0.2</v>
      </c>
      <c r="V6361">
        <v>8.6352000000000011</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s="4">
        <v>56.3</v>
      </c>
      <c r="T6362">
        <v>2</v>
      </c>
      <c r="U6362">
        <v>0</v>
      </c>
      <c r="V6362">
        <v>15.764000000000003</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s="4">
        <v>51.016000000000005</v>
      </c>
      <c r="T6363">
        <v>7</v>
      </c>
      <c r="U6363">
        <v>0.2</v>
      </c>
      <c r="V6363">
        <v>8.2900999999999954</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s="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s="4">
        <v>1039.992</v>
      </c>
      <c r="T6365">
        <v>1</v>
      </c>
      <c r="U6365">
        <v>0.2</v>
      </c>
      <c r="V6365">
        <v>103.99920000000003</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s="4">
        <v>51.84</v>
      </c>
      <c r="T6366">
        <v>8</v>
      </c>
      <c r="U6366">
        <v>0</v>
      </c>
      <c r="V6366">
        <v>24.883200000000002</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s="4">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s="4">
        <v>240.37</v>
      </c>
      <c r="T6368">
        <v>1</v>
      </c>
      <c r="U6368">
        <v>0</v>
      </c>
      <c r="V6368">
        <v>7.2111000000000161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s="4">
        <v>119.02</v>
      </c>
      <c r="T6369">
        <v>2</v>
      </c>
      <c r="U6369">
        <v>0</v>
      </c>
      <c r="V6369">
        <v>33.325600000000009</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s="4">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s="4">
        <v>38.08</v>
      </c>
      <c r="T6371">
        <v>5</v>
      </c>
      <c r="U6371">
        <v>0.6</v>
      </c>
      <c r="V6371">
        <v>-29.512000000000008</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s="4">
        <v>113.56800000000001</v>
      </c>
      <c r="T6372">
        <v>2</v>
      </c>
      <c r="U6372">
        <v>0.2</v>
      </c>
      <c r="V6372">
        <v>12.776399999999988</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s="4">
        <v>83.92</v>
      </c>
      <c r="T6373">
        <v>4</v>
      </c>
      <c r="U6373">
        <v>0</v>
      </c>
      <c r="V6373">
        <v>21.819200000000002</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s="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s="4">
        <v>371.96999999999997</v>
      </c>
      <c r="T6375">
        <v>3</v>
      </c>
      <c r="U6375">
        <v>0</v>
      </c>
      <c r="V6375">
        <v>66.954599999999971</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s="4">
        <v>561.58400000000006</v>
      </c>
      <c r="T6376">
        <v>2</v>
      </c>
      <c r="U6376">
        <v>0.2</v>
      </c>
      <c r="V6376">
        <v>70.197999999999922</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s="4">
        <v>99.920000000000016</v>
      </c>
      <c r="T6377">
        <v>5</v>
      </c>
      <c r="U6377">
        <v>0.2</v>
      </c>
      <c r="V6377">
        <v>-1.249000000000013</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s="4">
        <v>4.9280000000000008</v>
      </c>
      <c r="T6378">
        <v>2</v>
      </c>
      <c r="U6378">
        <v>0.2</v>
      </c>
      <c r="V6378">
        <v>1.7247999999999997</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s="4">
        <v>14.76</v>
      </c>
      <c r="T6379">
        <v>2</v>
      </c>
      <c r="U6379">
        <v>0</v>
      </c>
      <c r="V6379">
        <v>4.2803999999999984</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s="4">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s="4">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s="4">
        <v>49.792000000000002</v>
      </c>
      <c r="T6382">
        <v>8</v>
      </c>
      <c r="U6382">
        <v>0.2</v>
      </c>
      <c r="V6382">
        <v>-11.825600000000001</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s="4">
        <v>299.97499999999997</v>
      </c>
      <c r="T6383">
        <v>5</v>
      </c>
      <c r="U6383">
        <v>0.5</v>
      </c>
      <c r="V6383">
        <v>-167.98600000000002</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s="4">
        <v>158.37599999999998</v>
      </c>
      <c r="T6384">
        <v>4</v>
      </c>
      <c r="U6384">
        <v>0.4</v>
      </c>
      <c r="V6384">
        <v>-36.954399999999993</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s="4">
        <v>32.783999999999992</v>
      </c>
      <c r="T6385">
        <v>4</v>
      </c>
      <c r="U6385">
        <v>0.8</v>
      </c>
      <c r="V6385">
        <v>-52.454400000000007</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s="4">
        <v>47.984000000000002</v>
      </c>
      <c r="T6386">
        <v>2</v>
      </c>
      <c r="U6386">
        <v>0.2</v>
      </c>
      <c r="V6386">
        <v>14.395200000000004</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s="4">
        <v>62.591999999999999</v>
      </c>
      <c r="T6387">
        <v>8</v>
      </c>
      <c r="U6387">
        <v>0.2</v>
      </c>
      <c r="V6387">
        <v>13.300799999999999</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s="4">
        <v>4.2759999999999989</v>
      </c>
      <c r="T6388">
        <v>1</v>
      </c>
      <c r="U6388">
        <v>0.8</v>
      </c>
      <c r="V6388">
        <v>-6.6278000000000006</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s="4">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s="4">
        <v>229.94</v>
      </c>
      <c r="T6390">
        <v>2</v>
      </c>
      <c r="U6390">
        <v>0</v>
      </c>
      <c r="V6390">
        <v>6.8982000000000028</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s="4">
        <v>311.14999999999998</v>
      </c>
      <c r="T6391">
        <v>5</v>
      </c>
      <c r="U6391">
        <v>0</v>
      </c>
      <c r="V6391">
        <v>146.24049999999997</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s="4">
        <v>12.96</v>
      </c>
      <c r="T6392">
        <v>2</v>
      </c>
      <c r="U6392">
        <v>0</v>
      </c>
      <c r="V6392">
        <v>6.3504000000000005</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s="4">
        <v>14.62</v>
      </c>
      <c r="T6393">
        <v>2</v>
      </c>
      <c r="U6393">
        <v>0</v>
      </c>
      <c r="V6393">
        <v>6.7251999999999992</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s="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s="4">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s="4">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s="4">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s="4">
        <v>23.12</v>
      </c>
      <c r="T6398">
        <v>2</v>
      </c>
      <c r="U6398">
        <v>0.2</v>
      </c>
      <c r="V6398">
        <v>7.8029999999999982</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s="4">
        <v>5.2480000000000002</v>
      </c>
      <c r="T6399">
        <v>2</v>
      </c>
      <c r="U6399">
        <v>0.2</v>
      </c>
      <c r="V6399">
        <v>0.59039999999999915</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s="4">
        <v>824.95</v>
      </c>
      <c r="T6400">
        <v>5</v>
      </c>
      <c r="U6400">
        <v>0</v>
      </c>
      <c r="V6400">
        <v>247.48499999999993</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s="4">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s="4">
        <v>227.88</v>
      </c>
      <c r="T6402">
        <v>6</v>
      </c>
      <c r="U6402">
        <v>0</v>
      </c>
      <c r="V6402">
        <v>68.363999999999976</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s="4">
        <v>241.96</v>
      </c>
      <c r="T6403">
        <v>2</v>
      </c>
      <c r="U6403">
        <v>0</v>
      </c>
      <c r="V6403">
        <v>33.874400000000009</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s="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s="4">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s="4">
        <v>177.48000000000002</v>
      </c>
      <c r="T6406">
        <v>3</v>
      </c>
      <c r="U6406">
        <v>0.2</v>
      </c>
      <c r="V6406">
        <v>19.966499999999982</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s="4">
        <v>569.5680000000001</v>
      </c>
      <c r="T6407">
        <v>2</v>
      </c>
      <c r="U6407">
        <v>0.2</v>
      </c>
      <c r="V6407">
        <v>7.119599999999906</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s="4">
        <v>149.73000000000002</v>
      </c>
      <c r="T6408">
        <v>7</v>
      </c>
      <c r="U6408">
        <v>0</v>
      </c>
      <c r="V6408">
        <v>43.421699999999994</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s="4">
        <v>899.43</v>
      </c>
      <c r="T6409">
        <v>5</v>
      </c>
      <c r="U6409">
        <v>0.3</v>
      </c>
      <c r="V6409">
        <v>-12.84900000000016</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s="4">
        <v>46.2</v>
      </c>
      <c r="T6410">
        <v>5</v>
      </c>
      <c r="U6410">
        <v>0.2</v>
      </c>
      <c r="V6410">
        <v>5.7749999999999986</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s="4">
        <v>47.952000000000005</v>
      </c>
      <c r="T6411">
        <v>3</v>
      </c>
      <c r="U6411">
        <v>0.2</v>
      </c>
      <c r="V6411">
        <v>16.183799999999998</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s="4">
        <v>7.9920000000000009</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s="4">
        <v>76.864000000000004</v>
      </c>
      <c r="T6413">
        <v>2</v>
      </c>
      <c r="U6413">
        <v>0.2</v>
      </c>
      <c r="V6413">
        <v>26.902399999999993</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s="4">
        <v>102.93</v>
      </c>
      <c r="T6414">
        <v>3</v>
      </c>
      <c r="U6414">
        <v>0</v>
      </c>
      <c r="V6414">
        <v>48.377100000000006</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s="4">
        <v>98.16</v>
      </c>
      <c r="T6415">
        <v>6</v>
      </c>
      <c r="U6415">
        <v>0</v>
      </c>
      <c r="V6415">
        <v>9.8159999999999954</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s="4">
        <v>11.520000000000001</v>
      </c>
      <c r="T6416">
        <v>5</v>
      </c>
      <c r="U6416">
        <v>0.7</v>
      </c>
      <c r="V6416">
        <v>-7.6799999999999962</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s="4">
        <v>83.88</v>
      </c>
      <c r="T6417">
        <v>1</v>
      </c>
      <c r="U6417">
        <v>0.2</v>
      </c>
      <c r="V6417">
        <v>29.357999999999997</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s="4">
        <v>108.57600000000001</v>
      </c>
      <c r="T6418">
        <v>4</v>
      </c>
      <c r="U6418">
        <v>0.4</v>
      </c>
      <c r="V6418">
        <v>-25.334400000000002</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s="4">
        <v>5.9840000000000009</v>
      </c>
      <c r="T6419">
        <v>2</v>
      </c>
      <c r="U6419">
        <v>0.2</v>
      </c>
      <c r="V6419">
        <v>-1.3463999999999998</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s="4">
        <v>21.96</v>
      </c>
      <c r="T6420">
        <v>2</v>
      </c>
      <c r="U6420">
        <v>0</v>
      </c>
      <c r="V6420">
        <v>6.1488000000000014</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s="4">
        <v>368.96999999999997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s="4">
        <v>12.39</v>
      </c>
      <c r="T6422">
        <v>3</v>
      </c>
      <c r="U6422">
        <v>0</v>
      </c>
      <c r="V6422">
        <v>3.4692000000000003</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s="4">
        <v>332.94</v>
      </c>
      <c r="T6423">
        <v>3</v>
      </c>
      <c r="U6423">
        <v>0</v>
      </c>
      <c r="V6423">
        <v>9.9882000000000204</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s="4">
        <v>111.93</v>
      </c>
      <c r="T6424">
        <v>7</v>
      </c>
      <c r="U6424">
        <v>0</v>
      </c>
      <c r="V6424">
        <v>34.698299999999996</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s="4">
        <v>454.27200000000005</v>
      </c>
      <c r="T6425">
        <v>8</v>
      </c>
      <c r="U6425">
        <v>0.2</v>
      </c>
      <c r="V6425">
        <v>-73.819200000000052</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s="4">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s="4">
        <v>8399.9759999999987</v>
      </c>
      <c r="T6427">
        <v>4</v>
      </c>
      <c r="U6427">
        <v>0.4</v>
      </c>
      <c r="V6427">
        <v>1119.996799999999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s="4">
        <v>6.2940000000000014</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s="4">
        <v>10.368000000000002</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s="4">
        <v>122.38199999999999</v>
      </c>
      <c r="T6430">
        <v>3</v>
      </c>
      <c r="U6430">
        <v>0.4</v>
      </c>
      <c r="V6430">
        <v>-24.476399999999998</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s="4">
        <v>25.983999999999998</v>
      </c>
      <c r="T6431">
        <v>2</v>
      </c>
      <c r="U6431">
        <v>0.2</v>
      </c>
      <c r="V6431">
        <v>-1.6239999999999997</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s="4">
        <v>945.03600000000006</v>
      </c>
      <c r="T6432">
        <v>6</v>
      </c>
      <c r="U6432">
        <v>0.4</v>
      </c>
      <c r="V6432">
        <v>-299.26140000000009</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s="4">
        <v>14.301000000000002</v>
      </c>
      <c r="T6433">
        <v>7</v>
      </c>
      <c r="U6433">
        <v>0.7</v>
      </c>
      <c r="V6433">
        <v>-10.487400000000001</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s="4">
        <v>410.35199999999998</v>
      </c>
      <c r="T6434">
        <v>3</v>
      </c>
      <c r="U6434">
        <v>0.2</v>
      </c>
      <c r="V6434">
        <v>-51.29400000000004</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s="4">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s="4">
        <v>180.96</v>
      </c>
      <c r="T6436">
        <v>5</v>
      </c>
      <c r="U6436">
        <v>0.2</v>
      </c>
      <c r="V6436">
        <v>13.571999999999996</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s="4">
        <v>35</v>
      </c>
      <c r="T6437">
        <v>4</v>
      </c>
      <c r="U6437">
        <v>0</v>
      </c>
      <c r="V6437">
        <v>14.700000000000003</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s="4">
        <v>477.15000000000003</v>
      </c>
      <c r="T6438">
        <v>5</v>
      </c>
      <c r="U6438">
        <v>0</v>
      </c>
      <c r="V6438">
        <v>28.628999999999962</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s="4">
        <v>302.37599999999998</v>
      </c>
      <c r="T6439">
        <v>3</v>
      </c>
      <c r="U6439">
        <v>0.2</v>
      </c>
      <c r="V6439">
        <v>22.678200000000018</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s="4">
        <v>974.98799999999983</v>
      </c>
      <c r="T6440">
        <v>4</v>
      </c>
      <c r="U6440">
        <v>0.3</v>
      </c>
      <c r="V6440">
        <v>-97.49879999999996</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s="4">
        <v>589.41</v>
      </c>
      <c r="T6441">
        <v>5</v>
      </c>
      <c r="U6441">
        <v>0.1</v>
      </c>
      <c r="V6441">
        <v>-6.5490000000000492</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s="4">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s="4">
        <v>99.87</v>
      </c>
      <c r="T6443">
        <v>3</v>
      </c>
      <c r="U6443">
        <v>0</v>
      </c>
      <c r="V6443">
        <v>23.968799999999998</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s="4">
        <v>37.94</v>
      </c>
      <c r="T6444">
        <v>2</v>
      </c>
      <c r="U6444">
        <v>0</v>
      </c>
      <c r="V6444">
        <v>18.211199999999998</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s="4">
        <v>24.900000000000002</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s="4">
        <v>82.26</v>
      </c>
      <c r="T6446">
        <v>3</v>
      </c>
      <c r="U6446">
        <v>0</v>
      </c>
      <c r="V6446">
        <v>33.726600000000005</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s="4">
        <v>7.1039999999999992</v>
      </c>
      <c r="T6447">
        <v>6</v>
      </c>
      <c r="U6447">
        <v>0.2</v>
      </c>
      <c r="V6447">
        <v>2.4863999999999997</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s="4">
        <v>103.50000000000001</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s="4">
        <v>2.4640000000000004</v>
      </c>
      <c r="T6449">
        <v>1</v>
      </c>
      <c r="U6449">
        <v>0.2</v>
      </c>
      <c r="V6449">
        <v>0.86239999999999983</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s="4">
        <v>8.7200000000000006</v>
      </c>
      <c r="T6450">
        <v>1</v>
      </c>
      <c r="U6450">
        <v>0.2</v>
      </c>
      <c r="V6450">
        <v>0.65399999999999947</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s="4">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s="4">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s="4">
        <v>6.7</v>
      </c>
      <c r="T6453">
        <v>1</v>
      </c>
      <c r="U6453">
        <v>0</v>
      </c>
      <c r="V6453">
        <v>2.2109999999999994</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s="4">
        <v>158.376</v>
      </c>
      <c r="T6454">
        <v>3</v>
      </c>
      <c r="U6454">
        <v>0.2</v>
      </c>
      <c r="V6454">
        <v>13.857900000000008</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s="4">
        <v>3.44</v>
      </c>
      <c r="T6455">
        <v>2</v>
      </c>
      <c r="U6455">
        <v>0.2</v>
      </c>
      <c r="V6455">
        <v>0.55899999999999961</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s="4">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s="4">
        <v>36.96</v>
      </c>
      <c r="T6457">
        <v>7</v>
      </c>
      <c r="U6457">
        <v>0</v>
      </c>
      <c r="V6457">
        <v>11.457599999999998</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s="4">
        <v>135.99</v>
      </c>
      <c r="T6458">
        <v>1</v>
      </c>
      <c r="U6458">
        <v>0</v>
      </c>
      <c r="V6458">
        <v>36.717300000000009</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s="4">
        <v>15.959999999999999</v>
      </c>
      <c r="T6459">
        <v>7</v>
      </c>
      <c r="U6459">
        <v>0</v>
      </c>
      <c r="V6459">
        <v>7.0224000000000011</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s="4">
        <v>3.76</v>
      </c>
      <c r="T6460">
        <v>2</v>
      </c>
      <c r="U6460">
        <v>0</v>
      </c>
      <c r="V6460">
        <v>1.0903999999999998</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s="4">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s="4">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s="4">
        <v>89.97</v>
      </c>
      <c r="T6463">
        <v>3</v>
      </c>
      <c r="U6463">
        <v>0</v>
      </c>
      <c r="V6463">
        <v>18.893699999999995</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s="4">
        <v>261.95999999999998</v>
      </c>
      <c r="T6464">
        <v>2</v>
      </c>
      <c r="U6464">
        <v>0</v>
      </c>
      <c r="V6464">
        <v>23.576399999999978</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s="4">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s="4">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s="4">
        <v>84.960000000000008</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s="4">
        <v>68.459999999999994</v>
      </c>
      <c r="T6468">
        <v>7</v>
      </c>
      <c r="U6468">
        <v>0</v>
      </c>
      <c r="V6468">
        <v>25.330199999999998</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s="4">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s="4">
        <v>629.94999999999993</v>
      </c>
      <c r="T6470">
        <v>5</v>
      </c>
      <c r="U6470">
        <v>0</v>
      </c>
      <c r="V6470">
        <v>176.38600000000002</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s="4">
        <v>72.42</v>
      </c>
      <c r="T6471">
        <v>6</v>
      </c>
      <c r="U6471">
        <v>0</v>
      </c>
      <c r="V6471">
        <v>23.898600000000002</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s="4">
        <v>131.97999999999999</v>
      </c>
      <c r="T6472">
        <v>2</v>
      </c>
      <c r="U6472">
        <v>0</v>
      </c>
      <c r="V6472">
        <v>35.634600000000006</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s="4">
        <v>114.52</v>
      </c>
      <c r="T6473">
        <v>7</v>
      </c>
      <c r="U6473">
        <v>0</v>
      </c>
      <c r="V6473">
        <v>11.451999999999995</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s="4">
        <v>100.24000000000001</v>
      </c>
      <c r="T6474">
        <v>10</v>
      </c>
      <c r="U6474">
        <v>0.2</v>
      </c>
      <c r="V6474">
        <v>33.830999999999989</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s="4">
        <v>871.80000000000007</v>
      </c>
      <c r="T6475">
        <v>3</v>
      </c>
      <c r="U6475">
        <v>0.2</v>
      </c>
      <c r="V6475">
        <v>87.180000000000092</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s="4">
        <v>61.96</v>
      </c>
      <c r="T6476">
        <v>4</v>
      </c>
      <c r="U6476">
        <v>0.5</v>
      </c>
      <c r="V6476">
        <v>-53.285600000000009</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s="4">
        <v>4.5540000000000003</v>
      </c>
      <c r="T6477">
        <v>3</v>
      </c>
      <c r="U6477">
        <v>0.7</v>
      </c>
      <c r="V6477">
        <v>-3.4913999999999987</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s="4">
        <v>5.2</v>
      </c>
      <c r="T6478">
        <v>2</v>
      </c>
      <c r="U6478">
        <v>0.2</v>
      </c>
      <c r="V6478">
        <v>0.58499999999999974</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s="4">
        <v>205.99200000000002</v>
      </c>
      <c r="T6479">
        <v>1</v>
      </c>
      <c r="U6479">
        <v>0.2</v>
      </c>
      <c r="V6479">
        <v>-2.5749000000000279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s="4">
        <v>15.552000000000003</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s="4">
        <v>503.96000000000004</v>
      </c>
      <c r="T6481">
        <v>5</v>
      </c>
      <c r="U6481">
        <v>0.2</v>
      </c>
      <c r="V6481">
        <v>50.396000000000015</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s="4">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s="4">
        <v>241.56799999999998</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s="4">
        <v>110.4</v>
      </c>
      <c r="T6484">
        <v>2</v>
      </c>
      <c r="U6484">
        <v>0.2</v>
      </c>
      <c r="V6484">
        <v>-4.1400000000000077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s="4">
        <v>384.76799999999997</v>
      </c>
      <c r="T6485">
        <v>2</v>
      </c>
      <c r="U6485">
        <v>0.4</v>
      </c>
      <c r="V6485">
        <v>-115.43040000000002</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s="4">
        <v>78.66</v>
      </c>
      <c r="T6486">
        <v>6</v>
      </c>
      <c r="U6486">
        <v>0</v>
      </c>
      <c r="V6486">
        <v>36.183599999999991</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s="4">
        <v>45.36</v>
      </c>
      <c r="T6487">
        <v>4</v>
      </c>
      <c r="U6487">
        <v>0</v>
      </c>
      <c r="V6487">
        <v>22.226399999999998</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s="4">
        <v>962.07999999999993</v>
      </c>
      <c r="T6488">
        <v>4</v>
      </c>
      <c r="U6488">
        <v>0.2</v>
      </c>
      <c r="V6488">
        <v>156.33799999999997</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s="4">
        <v>12.843000000000002</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s="4">
        <v>295.45600000000002</v>
      </c>
      <c r="T6490">
        <v>14</v>
      </c>
      <c r="U6490">
        <v>0.2</v>
      </c>
      <c r="V6490">
        <v>96.023199999999974</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s="4">
        <v>32.400000000000006</v>
      </c>
      <c r="T6491">
        <v>5</v>
      </c>
      <c r="U6491">
        <v>0</v>
      </c>
      <c r="V6491">
        <v>15.552000000000001</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s="4">
        <v>103.93599999999999</v>
      </c>
      <c r="T6492">
        <v>4</v>
      </c>
      <c r="U6492">
        <v>0.2</v>
      </c>
      <c r="V6492">
        <v>16.889599999999998</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s="4">
        <v>289.56799999999998</v>
      </c>
      <c r="T6493">
        <v>2</v>
      </c>
      <c r="U6493">
        <v>0.2</v>
      </c>
      <c r="V6493">
        <v>10.858799999999974</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s="4">
        <v>39.72</v>
      </c>
      <c r="T6494">
        <v>5</v>
      </c>
      <c r="U6494">
        <v>0.2</v>
      </c>
      <c r="V6494">
        <v>4.4684999999999953</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s="4">
        <v>244.768</v>
      </c>
      <c r="T6495">
        <v>4</v>
      </c>
      <c r="U6495">
        <v>0.2</v>
      </c>
      <c r="V6495">
        <v>24.476800000000004</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s="4">
        <v>24</v>
      </c>
      <c r="T6496">
        <v>2</v>
      </c>
      <c r="U6496">
        <v>0.2</v>
      </c>
      <c r="V6496">
        <v>-2.6999999999999993</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s="4">
        <v>15.552000000000003</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s="4">
        <v>26.176000000000002</v>
      </c>
      <c r="T6498">
        <v>2</v>
      </c>
      <c r="U6498">
        <v>0.2</v>
      </c>
      <c r="V6498">
        <v>-3.272000000000002</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s="4">
        <v>20.94</v>
      </c>
      <c r="T6499">
        <v>3</v>
      </c>
      <c r="U6499">
        <v>0</v>
      </c>
      <c r="V6499">
        <v>6.0725999999999987</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s="4">
        <v>135.09</v>
      </c>
      <c r="T6500">
        <v>9</v>
      </c>
      <c r="U6500">
        <v>0</v>
      </c>
      <c r="V6500">
        <v>62.14139999999999</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s="4">
        <v>279.85999999999996</v>
      </c>
      <c r="T6501">
        <v>14</v>
      </c>
      <c r="U6501">
        <v>0</v>
      </c>
      <c r="V6501">
        <v>64.367799999999988</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s="4">
        <v>90.06</v>
      </c>
      <c r="T6502">
        <v>6</v>
      </c>
      <c r="U6502">
        <v>0</v>
      </c>
      <c r="V6502">
        <v>41.427599999999991</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s="4">
        <v>539.96399999999994</v>
      </c>
      <c r="T6503">
        <v>6</v>
      </c>
      <c r="U6503">
        <v>0.4</v>
      </c>
      <c r="V6503">
        <v>-107.99280000000002</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s="4">
        <v>50.231999999999999</v>
      </c>
      <c r="T6504">
        <v>7</v>
      </c>
      <c r="U6504">
        <v>0.4</v>
      </c>
      <c r="V6504">
        <v>-10.046400000000002</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s="4">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s="4">
        <v>1247.6399999999999</v>
      </c>
      <c r="T6506">
        <v>3</v>
      </c>
      <c r="U6506">
        <v>0</v>
      </c>
      <c r="V6506">
        <v>349.33919999999995</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s="4">
        <v>5.3040000000000003</v>
      </c>
      <c r="T6507">
        <v>3</v>
      </c>
      <c r="U6507">
        <v>0.2</v>
      </c>
      <c r="V6507">
        <v>0.46409999999999996</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s="4">
        <v>19.136000000000003</v>
      </c>
      <c r="T6508">
        <v>4</v>
      </c>
      <c r="U6508">
        <v>0.2</v>
      </c>
      <c r="V6508">
        <v>5.9799999999999986</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s="4">
        <v>332.83200000000005</v>
      </c>
      <c r="T6509">
        <v>4</v>
      </c>
      <c r="U6509">
        <v>0.2</v>
      </c>
      <c r="V6509">
        <v>-24.962399999999988</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s="4">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s="4">
        <v>50.352000000000004</v>
      </c>
      <c r="T6511">
        <v>3</v>
      </c>
      <c r="U6511">
        <v>0.2</v>
      </c>
      <c r="V6511">
        <v>17.623199999999997</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s="4">
        <v>34.019999999999996</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s="4">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s="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s="4">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s="4">
        <v>206.38400000000001</v>
      </c>
      <c r="T6516">
        <v>2</v>
      </c>
      <c r="U6516">
        <v>0.2</v>
      </c>
      <c r="V6516">
        <v>23.218199999999996</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s="4">
        <v>218.35200000000003</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s="4">
        <v>529.9</v>
      </c>
      <c r="T6518">
        <v>5</v>
      </c>
      <c r="U6518">
        <v>0</v>
      </c>
      <c r="V6518">
        <v>105.97999999999999</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s="4">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s="4">
        <v>108.96</v>
      </c>
      <c r="T6520">
        <v>2</v>
      </c>
      <c r="U6520">
        <v>0</v>
      </c>
      <c r="V6520">
        <v>30.508800000000008</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s="4">
        <v>2.6880000000000002</v>
      </c>
      <c r="T6521">
        <v>1</v>
      </c>
      <c r="U6521">
        <v>0.2</v>
      </c>
      <c r="V6521">
        <v>0.83999999999999975</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s="4">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s="4">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s="4">
        <v>56.07</v>
      </c>
      <c r="T6524">
        <v>7</v>
      </c>
      <c r="U6524">
        <v>0</v>
      </c>
      <c r="V6524">
        <v>25.231499999999997</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s="4">
        <v>10.08</v>
      </c>
      <c r="T6525">
        <v>2</v>
      </c>
      <c r="U6525">
        <v>0.2</v>
      </c>
      <c r="V6525">
        <v>3.2759999999999994</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s="4">
        <v>59.993999999999993</v>
      </c>
      <c r="T6526">
        <v>1</v>
      </c>
      <c r="U6526">
        <v>0.4</v>
      </c>
      <c r="V6526">
        <v>-12.998700000000007</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s="4">
        <v>5.7150000000000016</v>
      </c>
      <c r="T6527">
        <v>5</v>
      </c>
      <c r="U6527">
        <v>0.7</v>
      </c>
      <c r="V6527">
        <v>-4.7625000000000011</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s="4">
        <v>9.4200000000000017</v>
      </c>
      <c r="T6528">
        <v>5</v>
      </c>
      <c r="U6528">
        <v>0.7</v>
      </c>
      <c r="V6528">
        <v>-7.8500000000000014</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s="4">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s="4">
        <v>216.4</v>
      </c>
      <c r="T6530">
        <v>4</v>
      </c>
      <c r="U6530">
        <v>0</v>
      </c>
      <c r="V6530">
        <v>56.26400000000001</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s="4">
        <v>6.9360000000000008</v>
      </c>
      <c r="T6531">
        <v>3</v>
      </c>
      <c r="U6531">
        <v>0.2</v>
      </c>
      <c r="V6531">
        <v>2.3409000000000004</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s="4">
        <v>4.427999999999999</v>
      </c>
      <c r="T6532">
        <v>3</v>
      </c>
      <c r="U6532">
        <v>0.8</v>
      </c>
      <c r="V6532">
        <v>-6.8633999999999986</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s="4">
        <v>8.8000000000000007</v>
      </c>
      <c r="T6533">
        <v>5</v>
      </c>
      <c r="U6533">
        <v>0</v>
      </c>
      <c r="V6533">
        <v>2.5519999999999996</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s="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s="4">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s="4">
        <v>2152.7760000000003</v>
      </c>
      <c r="T6536">
        <v>3</v>
      </c>
      <c r="U6536">
        <v>0.2</v>
      </c>
      <c r="V6536">
        <v>726.56189999999981</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s="4">
        <v>4007.8400000000006</v>
      </c>
      <c r="T6537">
        <v>10</v>
      </c>
      <c r="U6537">
        <v>0.2</v>
      </c>
      <c r="V6537">
        <v>-50.098000000000297</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s="4">
        <v>328.59000000000003</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s="4">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s="4">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s="4">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s="4">
        <v>73.679999999999993</v>
      </c>
      <c r="T6542">
        <v>6</v>
      </c>
      <c r="U6542">
        <v>0</v>
      </c>
      <c r="V6542">
        <v>34.629599999999996</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s="4">
        <v>139.91999999999999</v>
      </c>
      <c r="T6543">
        <v>2</v>
      </c>
      <c r="U6543">
        <v>0</v>
      </c>
      <c r="V6543">
        <v>23.786399999999986</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s="4">
        <v>107.88</v>
      </c>
      <c r="T6544">
        <v>3</v>
      </c>
      <c r="U6544">
        <v>0.2</v>
      </c>
      <c r="V6544">
        <v>10.787999999999997</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s="4">
        <v>33.29</v>
      </c>
      <c r="T6545">
        <v>1</v>
      </c>
      <c r="U6545">
        <v>0</v>
      </c>
      <c r="V6545">
        <v>7.9895999999999994</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s="4">
        <v>58.170000000000009</v>
      </c>
      <c r="T6546">
        <v>5</v>
      </c>
      <c r="U6546">
        <v>0.7</v>
      </c>
      <c r="V6546">
        <v>-46.53600000000003</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s="4">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s="4">
        <v>24.784000000000002</v>
      </c>
      <c r="T6548">
        <v>1</v>
      </c>
      <c r="U6548">
        <v>0.2</v>
      </c>
      <c r="V6548">
        <v>7.7449999999999983</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s="4">
        <v>634.11599999999999</v>
      </c>
      <c r="T6549">
        <v>6</v>
      </c>
      <c r="U6549">
        <v>0.3</v>
      </c>
      <c r="V6549">
        <v>-172.11720000000003</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s="4">
        <v>17.472000000000001</v>
      </c>
      <c r="T6550">
        <v>3</v>
      </c>
      <c r="U6550">
        <v>0.2</v>
      </c>
      <c r="V6550">
        <v>5.6783999999999981</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s="4">
        <v>155.88</v>
      </c>
      <c r="T6551">
        <v>6</v>
      </c>
      <c r="U6551">
        <v>0</v>
      </c>
      <c r="V6551">
        <v>38.970000000000006</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s="4">
        <v>327.56399999999996</v>
      </c>
      <c r="T6552">
        <v>4</v>
      </c>
      <c r="U6552">
        <v>0.1</v>
      </c>
      <c r="V6552">
        <v>21.837600000000023</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s="4">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s="4">
        <v>158.9</v>
      </c>
      <c r="T6554">
        <v>5</v>
      </c>
      <c r="U6554">
        <v>0</v>
      </c>
      <c r="V6554">
        <v>7.9449999999999932</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s="4">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s="4">
        <v>505.32000000000005</v>
      </c>
      <c r="T6556">
        <v>3</v>
      </c>
      <c r="U6556">
        <v>0.2</v>
      </c>
      <c r="V6556">
        <v>31.582499999999953</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s="4">
        <v>3.8079999999999998</v>
      </c>
      <c r="T6557">
        <v>1</v>
      </c>
      <c r="U6557">
        <v>0.2</v>
      </c>
      <c r="V6557">
        <v>1.2375999999999996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s="4">
        <v>8.6819999999999968</v>
      </c>
      <c r="T6558">
        <v>1</v>
      </c>
      <c r="U6558">
        <v>0.8</v>
      </c>
      <c r="V6558">
        <v>-14.759400000000003</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s="4">
        <v>24.424000000000003</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s="4">
        <v>1522.6379999999999</v>
      </c>
      <c r="T6560">
        <v>9</v>
      </c>
      <c r="U6560">
        <v>0.1</v>
      </c>
      <c r="V6560">
        <v>169.18200000000004</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s="4">
        <v>419.90000000000003</v>
      </c>
      <c r="T6561">
        <v>5</v>
      </c>
      <c r="U6561">
        <v>0</v>
      </c>
      <c r="V6561">
        <v>197.35299999999998</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s="4">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s="4">
        <v>33.61999999999999</v>
      </c>
      <c r="T6563">
        <v>5</v>
      </c>
      <c r="U6563">
        <v>0.8</v>
      </c>
      <c r="V6563">
        <v>-90.774000000000029</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s="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s="4">
        <v>194.25</v>
      </c>
      <c r="T6565">
        <v>2</v>
      </c>
      <c r="U6565">
        <v>0.3</v>
      </c>
      <c r="V6565">
        <v>-38.849999999999994</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s="4">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s="4">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s="4">
        <v>243.99199999999996</v>
      </c>
      <c r="T6568">
        <v>4</v>
      </c>
      <c r="U6568">
        <v>0.8</v>
      </c>
      <c r="V6568">
        <v>-426.9860000000001</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s="4">
        <v>7.120000000000001</v>
      </c>
      <c r="T6569">
        <v>5</v>
      </c>
      <c r="U6569">
        <v>0.2</v>
      </c>
      <c r="V6569">
        <v>0.71199999999999974</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s="4">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s="4">
        <v>317.05799999999999</v>
      </c>
      <c r="T6571">
        <v>3</v>
      </c>
      <c r="U6571">
        <v>0.3</v>
      </c>
      <c r="V6571">
        <v>-18.117599999999996</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s="4">
        <v>149.352</v>
      </c>
      <c r="T6572">
        <v>3</v>
      </c>
      <c r="U6572">
        <v>0.2</v>
      </c>
      <c r="V6572">
        <v>50.40629999999998</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s="4">
        <v>227.976</v>
      </c>
      <c r="T6573">
        <v>3</v>
      </c>
      <c r="U6573">
        <v>0.2</v>
      </c>
      <c r="V6573">
        <v>28.496999999999957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s="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s="4">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s="4">
        <v>319.92</v>
      </c>
      <c r="T6576">
        <v>8</v>
      </c>
      <c r="U6576">
        <v>0</v>
      </c>
      <c r="V6576">
        <v>118.37040000000002</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s="4">
        <v>1049.44</v>
      </c>
      <c r="T6577">
        <v>8</v>
      </c>
      <c r="U6577">
        <v>0</v>
      </c>
      <c r="V6577">
        <v>440.76480000000004</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s="4">
        <v>170.35200000000003</v>
      </c>
      <c r="T6578">
        <v>3</v>
      </c>
      <c r="U6578">
        <v>0.2</v>
      </c>
      <c r="V6578">
        <v>-17.035200000000003</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s="4">
        <v>173.94</v>
      </c>
      <c r="T6579">
        <v>6</v>
      </c>
      <c r="U6579">
        <v>0</v>
      </c>
      <c r="V6579">
        <v>50.442599999999977</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s="4">
        <v>1007.9440000000002</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s="4">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s="4">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s="4">
        <v>101.94</v>
      </c>
      <c r="T6583">
        <v>3</v>
      </c>
      <c r="U6583">
        <v>0</v>
      </c>
      <c r="V6583">
        <v>30.581999999999987</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s="4">
        <v>179.97</v>
      </c>
      <c r="T6584">
        <v>3</v>
      </c>
      <c r="U6584">
        <v>0</v>
      </c>
      <c r="V6584">
        <v>86.385600000000011</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s="4">
        <v>101.94</v>
      </c>
      <c r="T6585">
        <v>6</v>
      </c>
      <c r="U6585">
        <v>0</v>
      </c>
      <c r="V6585">
        <v>29.562599999999986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s="4">
        <v>271.95999999999998</v>
      </c>
      <c r="T6586">
        <v>4</v>
      </c>
      <c r="U6586">
        <v>0</v>
      </c>
      <c r="V6586">
        <v>67.990000000000009</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s="4">
        <v>8.8000000000000007</v>
      </c>
      <c r="T6587">
        <v>5</v>
      </c>
      <c r="U6587">
        <v>0</v>
      </c>
      <c r="V6587">
        <v>3.8720000000000003</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s="4">
        <v>19.68</v>
      </c>
      <c r="T6588">
        <v>6</v>
      </c>
      <c r="U6588">
        <v>0</v>
      </c>
      <c r="V6588">
        <v>5.7071999999999976</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s="4">
        <v>302.94</v>
      </c>
      <c r="T6589">
        <v>3</v>
      </c>
      <c r="U6589">
        <v>0</v>
      </c>
      <c r="V6589">
        <v>69.67619999999998</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s="4">
        <v>14.940000000000001</v>
      </c>
      <c r="T6590">
        <v>3</v>
      </c>
      <c r="U6590">
        <v>0</v>
      </c>
      <c r="V6590">
        <v>7.1712000000000007</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s="4">
        <v>231.72</v>
      </c>
      <c r="T6591">
        <v>2</v>
      </c>
      <c r="U6591">
        <v>0</v>
      </c>
      <c r="V6591">
        <v>11.585999999999984</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s="4">
        <v>9.9120000000000008</v>
      </c>
      <c r="T6592">
        <v>3</v>
      </c>
      <c r="U6592">
        <v>0.2</v>
      </c>
      <c r="V6592">
        <v>3.2213999999999996</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s="4">
        <v>34.650000000000006</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s="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s="4">
        <v>33.568000000000005</v>
      </c>
      <c r="T6595">
        <v>2</v>
      </c>
      <c r="U6595">
        <v>0.2</v>
      </c>
      <c r="V6595">
        <v>11.748799999999997</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s="4">
        <v>125.92999999999999</v>
      </c>
      <c r="T6596">
        <v>7</v>
      </c>
      <c r="U6596">
        <v>0</v>
      </c>
      <c r="V6596">
        <v>35.260400000000004</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s="4">
        <v>11.760000000000002</v>
      </c>
      <c r="T6597">
        <v>5</v>
      </c>
      <c r="U6597">
        <v>0.7</v>
      </c>
      <c r="V6597">
        <v>-7.8399999999999963</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s="4">
        <v>5.3440000000000003</v>
      </c>
      <c r="T6598">
        <v>1</v>
      </c>
      <c r="U6598">
        <v>0.2</v>
      </c>
      <c r="V6598">
        <v>1.8703999999999998</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s="4">
        <v>1.3650000000000002</v>
      </c>
      <c r="T6599">
        <v>1</v>
      </c>
      <c r="U6599">
        <v>0.7</v>
      </c>
      <c r="V6599">
        <v>-0.9099999999999997</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s="4">
        <v>62.015999999999998</v>
      </c>
      <c r="T6600">
        <v>2</v>
      </c>
      <c r="U6600">
        <v>0.2</v>
      </c>
      <c r="V6600">
        <v>22.480800000000002</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s="4">
        <v>60.72</v>
      </c>
      <c r="T6601">
        <v>3</v>
      </c>
      <c r="U6601">
        <v>0</v>
      </c>
      <c r="V6601">
        <v>23.680799999999998</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s="4">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s="4">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s="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s="4">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s="4">
        <v>5.9399999999999995</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s="4">
        <v>45.36</v>
      </c>
      <c r="T6607">
        <v>7</v>
      </c>
      <c r="U6607">
        <v>0</v>
      </c>
      <c r="V6607">
        <v>21.772800000000004</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s="4">
        <v>211.16800000000001</v>
      </c>
      <c r="T6608">
        <v>4</v>
      </c>
      <c r="U6608">
        <v>0.2</v>
      </c>
      <c r="V6608">
        <v>23.756399999999985</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s="4">
        <v>484.70400000000006</v>
      </c>
      <c r="T6609">
        <v>6</v>
      </c>
      <c r="U6609">
        <v>0.2</v>
      </c>
      <c r="V6609">
        <v>-84.823200000000071</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s="4">
        <v>371.97600000000006</v>
      </c>
      <c r="T6610">
        <v>3</v>
      </c>
      <c r="U6610">
        <v>0.2</v>
      </c>
      <c r="V6610">
        <v>116.24249999999996</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s="4">
        <v>89.820000000000007</v>
      </c>
      <c r="T6611">
        <v>6</v>
      </c>
      <c r="U6611">
        <v>0</v>
      </c>
      <c r="V6611">
        <v>25.149600000000007</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s="4">
        <v>19.295999999999999</v>
      </c>
      <c r="T6612">
        <v>3</v>
      </c>
      <c r="U6612">
        <v>0.2</v>
      </c>
      <c r="V6612">
        <v>6.0299999999999994</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s="4">
        <v>191.96</v>
      </c>
      <c r="T6613">
        <v>2</v>
      </c>
      <c r="U6613">
        <v>0</v>
      </c>
      <c r="V6613">
        <v>51.829200000000014</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s="4">
        <v>21.299999999999997</v>
      </c>
      <c r="T6614">
        <v>3</v>
      </c>
      <c r="U6614">
        <v>0</v>
      </c>
      <c r="V6614">
        <v>9.7979999999999983</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s="4">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s="4">
        <v>209.88</v>
      </c>
      <c r="T6616">
        <v>3</v>
      </c>
      <c r="U6616">
        <v>0</v>
      </c>
      <c r="V6616">
        <v>35.679599999999979</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s="4">
        <v>239.66599999999997</v>
      </c>
      <c r="T6617">
        <v>2</v>
      </c>
      <c r="U6617">
        <v>0.15</v>
      </c>
      <c r="V6617">
        <v>14.097999999999999</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s="4">
        <v>22.5</v>
      </c>
      <c r="T6618">
        <v>6</v>
      </c>
      <c r="U6618">
        <v>0</v>
      </c>
      <c r="V6618">
        <v>10.799999999999999</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s="4">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s="4">
        <v>32.400000000000006</v>
      </c>
      <c r="T6620">
        <v>5</v>
      </c>
      <c r="U6620">
        <v>0</v>
      </c>
      <c r="V6620">
        <v>15.552000000000001</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s="4">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s="4">
        <v>4164.0499999999993</v>
      </c>
      <c r="T6622">
        <v>5</v>
      </c>
      <c r="U6622">
        <v>0</v>
      </c>
      <c r="V6622">
        <v>83.281000000000063</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s="4">
        <v>212.94</v>
      </c>
      <c r="T6623">
        <v>3</v>
      </c>
      <c r="U6623">
        <v>0</v>
      </c>
      <c r="V6623">
        <v>53.235000000000014</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s="4">
        <v>41.88</v>
      </c>
      <c r="T6624">
        <v>6</v>
      </c>
      <c r="U6624">
        <v>0</v>
      </c>
      <c r="V6624">
        <v>12.145199999999997</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s="4">
        <v>58.48</v>
      </c>
      <c r="T6625">
        <v>8</v>
      </c>
      <c r="U6625">
        <v>0</v>
      </c>
      <c r="V6625">
        <v>27.485599999999998</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s="4">
        <v>102.438</v>
      </c>
      <c r="T6626">
        <v>1</v>
      </c>
      <c r="U6626">
        <v>0.3</v>
      </c>
      <c r="V6626">
        <v>-13.170600000000007</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s="4">
        <v>199.304</v>
      </c>
      <c r="T6627">
        <v>4</v>
      </c>
      <c r="U6627">
        <v>0.3</v>
      </c>
      <c r="V6627">
        <v>-8.5416000000000025</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s="4">
        <v>6999.96</v>
      </c>
      <c r="T6628">
        <v>4</v>
      </c>
      <c r="U6628">
        <v>0</v>
      </c>
      <c r="V6628">
        <v>2239.9871999999996</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s="4">
        <v>12.96</v>
      </c>
      <c r="T6629">
        <v>2</v>
      </c>
      <c r="U6629">
        <v>0</v>
      </c>
      <c r="V6629">
        <v>6.2208000000000006</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s="4">
        <v>279.85999999999996</v>
      </c>
      <c r="T6630">
        <v>14</v>
      </c>
      <c r="U6630">
        <v>0</v>
      </c>
      <c r="V6630">
        <v>134.33279999999996</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s="4">
        <v>7.3800000000000008</v>
      </c>
      <c r="T6631">
        <v>5</v>
      </c>
      <c r="U6631">
        <v>0.7</v>
      </c>
      <c r="V6631">
        <v>-5.4120000000000008</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s="4">
        <v>698.35200000000009</v>
      </c>
      <c r="T6632">
        <v>3</v>
      </c>
      <c r="U6632">
        <v>0.2</v>
      </c>
      <c r="V6632">
        <v>52.376399999999961</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s="4">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s="4">
        <v>54.48</v>
      </c>
      <c r="T6634">
        <v>1</v>
      </c>
      <c r="U6634">
        <v>0</v>
      </c>
      <c r="V6634">
        <v>15.254400000000004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s="4">
        <v>199.99</v>
      </c>
      <c r="T6635">
        <v>1</v>
      </c>
      <c r="U6635">
        <v>0</v>
      </c>
      <c r="V6635">
        <v>85.995700000000014</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s="4">
        <v>68.541000000000011</v>
      </c>
      <c r="T6636">
        <v>11</v>
      </c>
      <c r="U6636">
        <v>0.7</v>
      </c>
      <c r="V6636">
        <v>-52.548099999999991</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s="4">
        <v>627.16800000000012</v>
      </c>
      <c r="T6637">
        <v>4</v>
      </c>
      <c r="U6637">
        <v>0.2</v>
      </c>
      <c r="V6637">
        <v>70.55639999999994</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s="4">
        <v>122.12000000000002</v>
      </c>
      <c r="T6638">
        <v>5</v>
      </c>
      <c r="U6638">
        <v>0.2</v>
      </c>
      <c r="V6638">
        <v>39.689000000000007</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s="4">
        <v>6.99</v>
      </c>
      <c r="T6639">
        <v>3</v>
      </c>
      <c r="U6639">
        <v>0</v>
      </c>
      <c r="V6639">
        <v>2.027099999999999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s="4">
        <v>107.42400000000001</v>
      </c>
      <c r="T6640">
        <v>6</v>
      </c>
      <c r="U6640">
        <v>0.2</v>
      </c>
      <c r="V6640">
        <v>36.255599999999994</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s="4">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s="4">
        <v>125.88</v>
      </c>
      <c r="T6642">
        <v>6</v>
      </c>
      <c r="U6642">
        <v>0</v>
      </c>
      <c r="V6642">
        <v>60.422399999999996</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s="4">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s="4">
        <v>133.20000000000002</v>
      </c>
      <c r="T6644">
        <v>9</v>
      </c>
      <c r="U6644">
        <v>0</v>
      </c>
      <c r="V6644">
        <v>66.600000000000009</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s="4">
        <v>438.36800000000005</v>
      </c>
      <c r="T6645">
        <v>4</v>
      </c>
      <c r="U6645">
        <v>0.2</v>
      </c>
      <c r="V6645">
        <v>38.357200000000006</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s="4">
        <v>139.94400000000002</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s="4">
        <v>133.47200000000001</v>
      </c>
      <c r="T6647">
        <v>4</v>
      </c>
      <c r="U6647">
        <v>0.2</v>
      </c>
      <c r="V6647">
        <v>15.015599999999985</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s="4">
        <v>564.19499999999994</v>
      </c>
      <c r="T6648">
        <v>3</v>
      </c>
      <c r="U6648">
        <v>0.5</v>
      </c>
      <c r="V6648">
        <v>-304.66529999999989</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s="4">
        <v>87.168000000000006</v>
      </c>
      <c r="T6649">
        <v>2</v>
      </c>
      <c r="U6649">
        <v>0.2</v>
      </c>
      <c r="V6649">
        <v>8.7168000000000063</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s="4">
        <v>42.615999999999993</v>
      </c>
      <c r="T6650">
        <v>7</v>
      </c>
      <c r="U6650">
        <v>0.8</v>
      </c>
      <c r="V6650">
        <v>-68.185600000000022</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s="4">
        <v>319.98400000000004</v>
      </c>
      <c r="T6651">
        <v>2</v>
      </c>
      <c r="U6651">
        <v>0.2</v>
      </c>
      <c r="V6651">
        <v>107.99459999999999</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s="4">
        <v>45.92</v>
      </c>
      <c r="T6652">
        <v>5</v>
      </c>
      <c r="U6652">
        <v>0.2</v>
      </c>
      <c r="V6652">
        <v>15.498000000000001</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s="4">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s="4">
        <v>20.736000000000004</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s="4">
        <v>213.42999999999995</v>
      </c>
      <c r="T6655">
        <v>5</v>
      </c>
      <c r="U6655">
        <v>0.3</v>
      </c>
      <c r="V6655">
        <v>-39.636999999999993</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s="4">
        <v>333.57600000000002</v>
      </c>
      <c r="T6656">
        <v>3</v>
      </c>
      <c r="U6656">
        <v>0.2</v>
      </c>
      <c r="V6656">
        <v>25.018199999999993</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s="4">
        <v>31.992000000000004</v>
      </c>
      <c r="T6657">
        <v>1</v>
      </c>
      <c r="U6657">
        <v>0.2</v>
      </c>
      <c r="V6657">
        <v>4.7987999999999964</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s="4">
        <v>51.168000000000006</v>
      </c>
      <c r="T6658">
        <v>2</v>
      </c>
      <c r="U6658">
        <v>0.2</v>
      </c>
      <c r="V6658">
        <v>-6.3960000000000008</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s="4">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s="4">
        <v>68.703999999999994</v>
      </c>
      <c r="T6660">
        <v>2</v>
      </c>
      <c r="U6660">
        <v>0.2</v>
      </c>
      <c r="V6660">
        <v>16.317200000000003</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s="4">
        <v>386.91</v>
      </c>
      <c r="T6661">
        <v>9</v>
      </c>
      <c r="U6661">
        <v>0.5</v>
      </c>
      <c r="V6661">
        <v>-185.71679999999998</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s="4">
        <v>39.659999999999997</v>
      </c>
      <c r="T6662">
        <v>2</v>
      </c>
      <c r="U6662">
        <v>0</v>
      </c>
      <c r="V6662">
        <v>11.897999999999996</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s="4">
        <v>113.92</v>
      </c>
      <c r="T6663">
        <v>2</v>
      </c>
      <c r="U6663">
        <v>0</v>
      </c>
      <c r="V6663">
        <v>33.036799999999985</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s="4">
        <v>447.85999999999996</v>
      </c>
      <c r="T6664">
        <v>7</v>
      </c>
      <c r="U6664">
        <v>0</v>
      </c>
      <c r="V6664">
        <v>210.49419999999998</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s="4">
        <v>356.85</v>
      </c>
      <c r="T6665">
        <v>5</v>
      </c>
      <c r="U6665">
        <v>0</v>
      </c>
      <c r="V6665">
        <v>60.664499999999961</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s="4">
        <v>251.57999999999998</v>
      </c>
      <c r="T6666">
        <v>7</v>
      </c>
      <c r="U6666">
        <v>0</v>
      </c>
      <c r="V6666">
        <v>113.21099999999998</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s="4">
        <v>219.84000000000003</v>
      </c>
      <c r="T6667">
        <v>5</v>
      </c>
      <c r="U6667">
        <v>0.2</v>
      </c>
      <c r="V6667">
        <v>79.691999999999979</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s="4">
        <v>42.85</v>
      </c>
      <c r="T6668">
        <v>5</v>
      </c>
      <c r="U6668">
        <v>0</v>
      </c>
      <c r="V6668">
        <v>15.426000000000002</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s="4">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s="4">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s="4">
        <v>87.4</v>
      </c>
      <c r="T6671">
        <v>5</v>
      </c>
      <c r="U6671">
        <v>0</v>
      </c>
      <c r="V6671">
        <v>34.960000000000008</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s="4">
        <v>29.84</v>
      </c>
      <c r="T6672">
        <v>2</v>
      </c>
      <c r="U6672">
        <v>0</v>
      </c>
      <c r="V6672">
        <v>13.427999999999997</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s="4">
        <v>49.568000000000005</v>
      </c>
      <c r="T6673">
        <v>2</v>
      </c>
      <c r="U6673">
        <v>0.2</v>
      </c>
      <c r="V6673">
        <v>17.348799999999997</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s="4">
        <v>265.85999999999996</v>
      </c>
      <c r="T6674">
        <v>7</v>
      </c>
      <c r="U6674">
        <v>0</v>
      </c>
      <c r="V6674">
        <v>79.757999999999967</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s="4">
        <v>67.959999999999994</v>
      </c>
      <c r="T6675">
        <v>4</v>
      </c>
      <c r="U6675">
        <v>0</v>
      </c>
      <c r="V6675">
        <v>12.232799999999997</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s="4">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s="4">
        <v>83.9</v>
      </c>
      <c r="T6677">
        <v>2</v>
      </c>
      <c r="U6677">
        <v>0</v>
      </c>
      <c r="V6677">
        <v>22.653000000000006</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s="4">
        <v>19.75</v>
      </c>
      <c r="T6678">
        <v>5</v>
      </c>
      <c r="U6678">
        <v>0</v>
      </c>
      <c r="V6678">
        <v>5.1350000000000007</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s="4">
        <v>393.54</v>
      </c>
      <c r="T6679">
        <v>3</v>
      </c>
      <c r="U6679">
        <v>0</v>
      </c>
      <c r="V6679">
        <v>165.28680000000003</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s="4">
        <v>46.872</v>
      </c>
      <c r="T6680">
        <v>7</v>
      </c>
      <c r="U6680">
        <v>0.2</v>
      </c>
      <c r="V6680">
        <v>3.5153999999999979</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s="4">
        <v>10.9</v>
      </c>
      <c r="T6681">
        <v>1</v>
      </c>
      <c r="U6681">
        <v>0</v>
      </c>
      <c r="V6681">
        <v>2.8339999999999996</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s="4">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s="4">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s="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s="4">
        <v>20.04</v>
      </c>
      <c r="T6685">
        <v>6</v>
      </c>
      <c r="U6685">
        <v>0</v>
      </c>
      <c r="V6685">
        <v>8.8176000000000023</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s="4">
        <v>180.01600000000002</v>
      </c>
      <c r="T6686">
        <v>1</v>
      </c>
      <c r="U6686">
        <v>0.2</v>
      </c>
      <c r="V6686">
        <v>-15.751400000000004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s="4">
        <v>41.552</v>
      </c>
      <c r="T6687">
        <v>2</v>
      </c>
      <c r="U6687">
        <v>0.6</v>
      </c>
      <c r="V6687">
        <v>-19.737199999999994</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s="4">
        <v>13.120000000000001</v>
      </c>
      <c r="T6688">
        <v>5</v>
      </c>
      <c r="U6688">
        <v>0.2</v>
      </c>
      <c r="V6688">
        <v>1.4759999999999982</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s="4">
        <v>1117.92</v>
      </c>
      <c r="T6689">
        <v>4</v>
      </c>
      <c r="U6689">
        <v>0</v>
      </c>
      <c r="V6689">
        <v>55.895999999999958</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s="4">
        <v>111.96</v>
      </c>
      <c r="T6690">
        <v>4</v>
      </c>
      <c r="U6690">
        <v>0</v>
      </c>
      <c r="V6690">
        <v>21.27239999999999</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s="4">
        <v>12.160000000000002</v>
      </c>
      <c r="T6691">
        <v>5</v>
      </c>
      <c r="U6691">
        <v>0.2</v>
      </c>
      <c r="V6691">
        <v>2.1279999999999988</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s="4">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s="4">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s="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s="4">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s="4">
        <v>47.97</v>
      </c>
      <c r="T6696">
        <v>3</v>
      </c>
      <c r="U6696">
        <v>0</v>
      </c>
      <c r="V6696">
        <v>14.870699999999998</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s="4">
        <v>415.17600000000004</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s="4">
        <v>35.231999999999999</v>
      </c>
      <c r="T6698">
        <v>3</v>
      </c>
      <c r="U6698">
        <v>0.2</v>
      </c>
      <c r="V6698">
        <v>11.450399999999998</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s="4">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s="4">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s="4">
        <v>225.29600000000002</v>
      </c>
      <c r="T6701">
        <v>2</v>
      </c>
      <c r="U6701">
        <v>0.2</v>
      </c>
      <c r="V6701">
        <v>22.529599999999995</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s="4">
        <v>50.352000000000004</v>
      </c>
      <c r="T6702">
        <v>3</v>
      </c>
      <c r="U6702">
        <v>0.2</v>
      </c>
      <c r="V6702">
        <v>17.623199999999997</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s="4">
        <v>163.136</v>
      </c>
      <c r="T6703">
        <v>4</v>
      </c>
      <c r="U6703">
        <v>0.2</v>
      </c>
      <c r="V6703">
        <v>20.391999999999989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s="4">
        <v>6.4080000000000004</v>
      </c>
      <c r="T6704">
        <v>4</v>
      </c>
      <c r="U6704">
        <v>0.7</v>
      </c>
      <c r="V6704">
        <v>-4.9127999999999989</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s="4">
        <v>217.58400000000003</v>
      </c>
      <c r="T6705">
        <v>2</v>
      </c>
      <c r="U6705">
        <v>0.2</v>
      </c>
      <c r="V6705">
        <v>19.03860000000001</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s="4">
        <v>5.43</v>
      </c>
      <c r="T6706">
        <v>3</v>
      </c>
      <c r="U6706">
        <v>0</v>
      </c>
      <c r="V6706">
        <v>1.7918999999999998</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s="4">
        <v>143.976</v>
      </c>
      <c r="T6707">
        <v>3</v>
      </c>
      <c r="U6707">
        <v>0.2</v>
      </c>
      <c r="V6707">
        <v>8.998500000000007</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s="4">
        <v>519.67999999999995</v>
      </c>
      <c r="T6708">
        <v>7</v>
      </c>
      <c r="U6708">
        <v>0.2</v>
      </c>
      <c r="V6708">
        <v>58.46399999999997</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s="4">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s="4">
        <v>883.84</v>
      </c>
      <c r="T6710">
        <v>4</v>
      </c>
      <c r="U6710">
        <v>0.2</v>
      </c>
      <c r="V6710">
        <v>99.431999999999931</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s="4">
        <v>230.35200000000003</v>
      </c>
      <c r="T6711">
        <v>3</v>
      </c>
      <c r="U6711">
        <v>0.2</v>
      </c>
      <c r="V6711">
        <v>20.155800000000013</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s="4">
        <v>273.92</v>
      </c>
      <c r="T6712">
        <v>8</v>
      </c>
      <c r="U6712">
        <v>0.2</v>
      </c>
      <c r="V6712">
        <v>99.295999999999978</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s="4">
        <v>9.9120000000000008</v>
      </c>
      <c r="T6713">
        <v>3</v>
      </c>
      <c r="U6713">
        <v>0.2</v>
      </c>
      <c r="V6713">
        <v>1.2389999999999994</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s="4">
        <v>266.35200000000003</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s="4">
        <v>56.328000000000003</v>
      </c>
      <c r="T6715">
        <v>3</v>
      </c>
      <c r="U6715">
        <v>0.6</v>
      </c>
      <c r="V6715">
        <v>-26.755799999999994</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s="4">
        <v>39.264000000000003</v>
      </c>
      <c r="T6716">
        <v>3</v>
      </c>
      <c r="U6716">
        <v>0.2</v>
      </c>
      <c r="V6716">
        <v>-4.908000000000003</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s="4">
        <v>95.231999999999999</v>
      </c>
      <c r="T6717">
        <v>6</v>
      </c>
      <c r="U6717">
        <v>0.2</v>
      </c>
      <c r="V6717">
        <v>24.998400000000011</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s="4">
        <v>30</v>
      </c>
      <c r="T6718">
        <v>6</v>
      </c>
      <c r="U6718">
        <v>0</v>
      </c>
      <c r="V6718">
        <v>14.399999999999999</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s="4">
        <v>25.92</v>
      </c>
      <c r="T6719">
        <v>4</v>
      </c>
      <c r="U6719">
        <v>0</v>
      </c>
      <c r="V6719">
        <v>12.700800000000001</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s="4">
        <v>159.91999999999999</v>
      </c>
      <c r="T6720">
        <v>4</v>
      </c>
      <c r="U6720">
        <v>0</v>
      </c>
      <c r="V6720">
        <v>31.983999999999995</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s="4">
        <v>34.944000000000003</v>
      </c>
      <c r="T6721">
        <v>3</v>
      </c>
      <c r="U6721">
        <v>0.2</v>
      </c>
      <c r="V6721">
        <v>3.0576000000000008</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s="4">
        <v>149.94999999999999</v>
      </c>
      <c r="T6722">
        <v>5</v>
      </c>
      <c r="U6722">
        <v>0</v>
      </c>
      <c r="V6722">
        <v>31.489499999999992</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s="4">
        <v>23.32</v>
      </c>
      <c r="T6723">
        <v>2</v>
      </c>
      <c r="U6723">
        <v>0</v>
      </c>
      <c r="V6723">
        <v>6.0632000000000019</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s="4">
        <v>16.740000000000002</v>
      </c>
      <c r="T6724">
        <v>3</v>
      </c>
      <c r="U6724">
        <v>0</v>
      </c>
      <c r="V6724">
        <v>4.8545999999999978</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s="4">
        <v>14.82</v>
      </c>
      <c r="T6725">
        <v>6</v>
      </c>
      <c r="U6725">
        <v>0</v>
      </c>
      <c r="V6725">
        <v>6.9654000000000007</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s="4">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s="4">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s="4">
        <v>20.704000000000001</v>
      </c>
      <c r="T6728">
        <v>4</v>
      </c>
      <c r="U6728">
        <v>0.2</v>
      </c>
      <c r="V6728">
        <v>7.7639999999999993</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s="4">
        <v>177.2</v>
      </c>
      <c r="T6729">
        <v>5</v>
      </c>
      <c r="U6729">
        <v>0</v>
      </c>
      <c r="V6729">
        <v>83.283999999999992</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s="4">
        <v>50.496000000000002</v>
      </c>
      <c r="T6730">
        <v>6</v>
      </c>
      <c r="U6730">
        <v>0.2</v>
      </c>
      <c r="V6730">
        <v>8.2055999999999987</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s="4">
        <v>6.1290000000000004</v>
      </c>
      <c r="T6731">
        <v>3</v>
      </c>
      <c r="U6731">
        <v>0.7</v>
      </c>
      <c r="V6731">
        <v>-4.4945999999999984</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s="4">
        <v>643.13599999999997</v>
      </c>
      <c r="T6732">
        <v>4</v>
      </c>
      <c r="U6732">
        <v>0.2</v>
      </c>
      <c r="V6732">
        <v>56.274400000000014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s="4">
        <v>20.736000000000004</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s="4">
        <v>177.536</v>
      </c>
      <c r="T6734">
        <v>4</v>
      </c>
      <c r="U6734">
        <v>0.2</v>
      </c>
      <c r="V6734">
        <v>62.137599999999992</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s="4">
        <v>32.432000000000002</v>
      </c>
      <c r="T6735">
        <v>2</v>
      </c>
      <c r="U6735">
        <v>0.2</v>
      </c>
      <c r="V6735">
        <v>3.2432000000000016</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s="4">
        <v>11.696</v>
      </c>
      <c r="T6736">
        <v>2</v>
      </c>
      <c r="U6736">
        <v>0.2</v>
      </c>
      <c r="V6736">
        <v>3.9473999999999996</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s="4">
        <v>113.76</v>
      </c>
      <c r="T6737">
        <v>3</v>
      </c>
      <c r="U6737">
        <v>0</v>
      </c>
      <c r="V6737">
        <v>44.366400000000006</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s="4">
        <v>579.51</v>
      </c>
      <c r="T6738">
        <v>3</v>
      </c>
      <c r="U6738">
        <v>0</v>
      </c>
      <c r="V6738">
        <v>81.131400000000014</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s="4">
        <v>150.66</v>
      </c>
      <c r="T6739">
        <v>9</v>
      </c>
      <c r="U6739">
        <v>0</v>
      </c>
      <c r="V6739">
        <v>6.0263999999999918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s="4">
        <v>48.032000000000004</v>
      </c>
      <c r="T6740">
        <v>4</v>
      </c>
      <c r="U6740">
        <v>0.2</v>
      </c>
      <c r="V6740">
        <v>15.610399999999993</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s="4">
        <v>102.624</v>
      </c>
      <c r="T6741">
        <v>3</v>
      </c>
      <c r="U6741">
        <v>0.2</v>
      </c>
      <c r="V6741">
        <v>7.6968000000000032</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s="4">
        <v>359.77199999999999</v>
      </c>
      <c r="T6742">
        <v>2</v>
      </c>
      <c r="U6742">
        <v>0.3</v>
      </c>
      <c r="V6742">
        <v>-5.1396000000000583</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s="4">
        <v>13.392000000000001</v>
      </c>
      <c r="T6743">
        <v>3</v>
      </c>
      <c r="U6743">
        <v>0.2</v>
      </c>
      <c r="V6743">
        <v>3.1806000000000005</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s="4">
        <v>122.13600000000001</v>
      </c>
      <c r="T6744">
        <v>3</v>
      </c>
      <c r="U6744">
        <v>0.2</v>
      </c>
      <c r="V6744">
        <v>-13.740299999999994</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s="4">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s="4">
        <v>479.952</v>
      </c>
      <c r="T6746">
        <v>6</v>
      </c>
      <c r="U6746">
        <v>0.2</v>
      </c>
      <c r="V6746">
        <v>107.98920000000001</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s="4">
        <v>23.92</v>
      </c>
      <c r="T6747">
        <v>5</v>
      </c>
      <c r="U6747">
        <v>0.2</v>
      </c>
      <c r="V6747">
        <v>1.7940000000000005</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s="4">
        <v>629.94999999999993</v>
      </c>
      <c r="T6748">
        <v>5</v>
      </c>
      <c r="U6748">
        <v>0</v>
      </c>
      <c r="V6748">
        <v>163.78700000000003</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s="4">
        <v>14.952000000000002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s="4">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s="4">
        <v>116.98</v>
      </c>
      <c r="T6751">
        <v>2</v>
      </c>
      <c r="U6751">
        <v>0</v>
      </c>
      <c r="V6751">
        <v>29.245000000000005</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s="4">
        <v>121.96</v>
      </c>
      <c r="T6752">
        <v>2</v>
      </c>
      <c r="U6752">
        <v>0</v>
      </c>
      <c r="V6752">
        <v>20.733199999999997</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s="4">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s="4">
        <v>61.96</v>
      </c>
      <c r="T6754">
        <v>2</v>
      </c>
      <c r="U6754">
        <v>0</v>
      </c>
      <c r="V6754">
        <v>27.881999999999998</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s="4">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s="4">
        <v>275.24</v>
      </c>
      <c r="T6756">
        <v>4</v>
      </c>
      <c r="U6756">
        <v>0</v>
      </c>
      <c r="V6756">
        <v>121.10560000000001</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s="4">
        <v>47.400000000000006</v>
      </c>
      <c r="T6757">
        <v>5</v>
      </c>
      <c r="U6757">
        <v>0</v>
      </c>
      <c r="V6757">
        <v>18.960000000000004</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s="4">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s="4">
        <v>395.93999999999994</v>
      </c>
      <c r="T6759">
        <v>6</v>
      </c>
      <c r="U6759">
        <v>0</v>
      </c>
      <c r="V6759">
        <v>102.94440000000002</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s="4">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s="4">
        <v>32.776000000000003</v>
      </c>
      <c r="T6761">
        <v>1</v>
      </c>
      <c r="U6761">
        <v>0.2</v>
      </c>
      <c r="V6761">
        <v>2.4581999999999997</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s="4">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s="4">
        <v>253.76399999999998</v>
      </c>
      <c r="T6763">
        <v>2</v>
      </c>
      <c r="U6763">
        <v>0.1</v>
      </c>
      <c r="V6763">
        <v>31.015599999999978</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s="4">
        <v>29.24</v>
      </c>
      <c r="T6764">
        <v>5</v>
      </c>
      <c r="U6764">
        <v>0.2</v>
      </c>
      <c r="V6764">
        <v>9.8685000000000009</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s="4">
        <v>35.167999999999999</v>
      </c>
      <c r="T6765">
        <v>2</v>
      </c>
      <c r="U6765">
        <v>0.2</v>
      </c>
      <c r="V6765">
        <v>-8.3524000000000012</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s="4">
        <v>1362.8999999999999</v>
      </c>
      <c r="T6766">
        <v>3</v>
      </c>
      <c r="U6766">
        <v>0.3</v>
      </c>
      <c r="V6766">
        <v>-19.470000000000141</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s="4">
        <v>317.05799999999999</v>
      </c>
      <c r="T6767">
        <v>3</v>
      </c>
      <c r="U6767">
        <v>0.3</v>
      </c>
      <c r="V6767">
        <v>-18.117599999999996</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s="4">
        <v>15.76</v>
      </c>
      <c r="T6768">
        <v>2</v>
      </c>
      <c r="U6768">
        <v>0.2</v>
      </c>
      <c r="V6768">
        <v>3.5460000000000007</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s="4">
        <v>14.560000000000002</v>
      </c>
      <c r="T6769">
        <v>5</v>
      </c>
      <c r="U6769">
        <v>0.6</v>
      </c>
      <c r="V6769">
        <v>-6.1879999999999988</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s="4">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s="4">
        <v>35.4</v>
      </c>
      <c r="T6771">
        <v>5</v>
      </c>
      <c r="U6771">
        <v>0</v>
      </c>
      <c r="V6771">
        <v>13.452000000000002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s="4">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s="4">
        <v>13.005000000000003</v>
      </c>
      <c r="T6773">
        <v>3</v>
      </c>
      <c r="U6773">
        <v>0.7</v>
      </c>
      <c r="V6773">
        <v>-9.9704999999999977</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s="4">
        <v>7.7120000000000006</v>
      </c>
      <c r="T6774">
        <v>2</v>
      </c>
      <c r="U6774">
        <v>0.2</v>
      </c>
      <c r="V6774">
        <v>2.7956000000000003</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s="4">
        <v>4.1760000000000002</v>
      </c>
      <c r="T6775">
        <v>1</v>
      </c>
      <c r="U6775">
        <v>0.2</v>
      </c>
      <c r="V6775">
        <v>1.3049999999999997</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s="4">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s="4">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s="4">
        <v>93.456000000000003</v>
      </c>
      <c r="T6778">
        <v>3</v>
      </c>
      <c r="U6778">
        <v>0.2</v>
      </c>
      <c r="V6778">
        <v>-17.523000000000014</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s="4">
        <v>449.91</v>
      </c>
      <c r="T6779">
        <v>9</v>
      </c>
      <c r="U6779">
        <v>0</v>
      </c>
      <c r="V6779">
        <v>157.46849999999998</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s="4">
        <v>344.94</v>
      </c>
      <c r="T6780">
        <v>3</v>
      </c>
      <c r="U6780">
        <v>0</v>
      </c>
      <c r="V6780">
        <v>31.044599999999974</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s="4">
        <v>14.76</v>
      </c>
      <c r="T6781">
        <v>2</v>
      </c>
      <c r="U6781">
        <v>0</v>
      </c>
      <c r="V6781">
        <v>4.2803999999999984</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s="4">
        <v>12.76</v>
      </c>
      <c r="T6782">
        <v>2</v>
      </c>
      <c r="U6782">
        <v>0</v>
      </c>
      <c r="V6782">
        <v>5.8695999999999993</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s="4">
        <v>58.48</v>
      </c>
      <c r="T6783">
        <v>8</v>
      </c>
      <c r="U6783">
        <v>0</v>
      </c>
      <c r="V6783">
        <v>27.485599999999998</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s="4">
        <v>20.096000000000004</v>
      </c>
      <c r="T6784">
        <v>4</v>
      </c>
      <c r="U6784">
        <v>0.2</v>
      </c>
      <c r="V6784">
        <v>3.0143999999999984</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s="4">
        <v>37.752000000000002</v>
      </c>
      <c r="T6785">
        <v>3</v>
      </c>
      <c r="U6785">
        <v>0.2</v>
      </c>
      <c r="V6785">
        <v>4.2470999999999943</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s="4">
        <v>138.58799999999999</v>
      </c>
      <c r="T6786">
        <v>1</v>
      </c>
      <c r="U6786">
        <v>0.4</v>
      </c>
      <c r="V6786">
        <v>-34.646999999999991</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s="4">
        <v>259.92000000000007</v>
      </c>
      <c r="T6787">
        <v>5</v>
      </c>
      <c r="U6787">
        <v>0.2</v>
      </c>
      <c r="V6787">
        <v>-25.992000000000004</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s="4">
        <v>20.736000000000004</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s="4">
        <v>129.93</v>
      </c>
      <c r="T6789">
        <v>3</v>
      </c>
      <c r="U6789">
        <v>0</v>
      </c>
      <c r="V6789">
        <v>12.992999999999988</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s="4">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s="4">
        <v>140.73599999999999</v>
      </c>
      <c r="T6791">
        <v>4</v>
      </c>
      <c r="U6791">
        <v>0.2</v>
      </c>
      <c r="V6791">
        <v>12.314400000000006</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s="4">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s="4">
        <v>9.98</v>
      </c>
      <c r="T6793">
        <v>1</v>
      </c>
      <c r="U6793">
        <v>0</v>
      </c>
      <c r="V6793">
        <v>2.7944000000000004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s="4">
        <v>62.94</v>
      </c>
      <c r="T6794">
        <v>3</v>
      </c>
      <c r="U6794">
        <v>0</v>
      </c>
      <c r="V6794">
        <v>30.211199999999998</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s="4">
        <v>21.488</v>
      </c>
      <c r="T6795">
        <v>2</v>
      </c>
      <c r="U6795">
        <v>0.2</v>
      </c>
      <c r="V6795">
        <v>1.6115999999999993</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s="4">
        <v>239.976</v>
      </c>
      <c r="T6796">
        <v>3</v>
      </c>
      <c r="U6796">
        <v>0.2</v>
      </c>
      <c r="V6796">
        <v>26.997299999999967</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s="4">
        <v>34.504000000000005</v>
      </c>
      <c r="T6797">
        <v>2</v>
      </c>
      <c r="U6797">
        <v>0.6</v>
      </c>
      <c r="V6797">
        <v>-15.526799999999994</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s="4">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s="4">
        <v>3.7979999999999987</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s="4">
        <v>7.8800000000000008</v>
      </c>
      <c r="T6800">
        <v>5</v>
      </c>
      <c r="U6800">
        <v>0.6</v>
      </c>
      <c r="V6800">
        <v>-3.9399999999999995</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s="4">
        <v>35.445</v>
      </c>
      <c r="T6801">
        <v>1</v>
      </c>
      <c r="U6801">
        <v>0.5</v>
      </c>
      <c r="V6801">
        <v>-24.102599999999995</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s="4">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s="4">
        <v>45.120000000000005</v>
      </c>
      <c r="T6803">
        <v>3</v>
      </c>
      <c r="U6803">
        <v>0.2</v>
      </c>
      <c r="V6803">
        <v>-7.8960000000000008</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s="4">
        <v>100.80000000000001</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s="4">
        <v>47.968000000000004</v>
      </c>
      <c r="T6805">
        <v>2</v>
      </c>
      <c r="U6805">
        <v>0.2</v>
      </c>
      <c r="V6805">
        <v>4.1971999999999987</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s="4">
        <v>99.98</v>
      </c>
      <c r="T6806">
        <v>2</v>
      </c>
      <c r="U6806">
        <v>0</v>
      </c>
      <c r="V6806">
        <v>34.992999999999995</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s="4">
        <v>9.9600000000000009</v>
      </c>
      <c r="T6807">
        <v>2</v>
      </c>
      <c r="U6807">
        <v>0</v>
      </c>
      <c r="V6807">
        <v>4.8804000000000007</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s="4">
        <v>3.8560000000000003</v>
      </c>
      <c r="T6808">
        <v>1</v>
      </c>
      <c r="U6808">
        <v>0.2</v>
      </c>
      <c r="V6808">
        <v>1.3978000000000002</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s="4">
        <v>98.376000000000005</v>
      </c>
      <c r="T6809">
        <v>3</v>
      </c>
      <c r="U6809">
        <v>0.2</v>
      </c>
      <c r="V6809">
        <v>35.661300000000004</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s="4">
        <v>22.38</v>
      </c>
      <c r="T6810">
        <v>3</v>
      </c>
      <c r="U6810">
        <v>0.6</v>
      </c>
      <c r="V6810">
        <v>-7.8330000000000055</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s="4">
        <v>3.8820000000000006</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s="4">
        <v>12.585000000000003</v>
      </c>
      <c r="T6812">
        <v>1</v>
      </c>
      <c r="U6812">
        <v>0.7</v>
      </c>
      <c r="V6812">
        <v>-18.038499999999996</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s="4">
        <v>113.372</v>
      </c>
      <c r="T6813">
        <v>2</v>
      </c>
      <c r="U6813">
        <v>0.3</v>
      </c>
      <c r="V6813">
        <v>-29.152799999999992</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s="4">
        <v>18.312000000000001</v>
      </c>
      <c r="T6814">
        <v>4</v>
      </c>
      <c r="U6814">
        <v>0.7</v>
      </c>
      <c r="V6814">
        <v>-12.207999999999995</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s="4">
        <v>127.93599999999999</v>
      </c>
      <c r="T6815">
        <v>8</v>
      </c>
      <c r="U6815">
        <v>0.2</v>
      </c>
      <c r="V6815">
        <v>4.7975999999999992</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s="4">
        <v>241.17000000000002</v>
      </c>
      <c r="T6816">
        <v>2</v>
      </c>
      <c r="U6816">
        <v>0.7</v>
      </c>
      <c r="V6816">
        <v>-168.8189999999999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s="4">
        <v>6.24</v>
      </c>
      <c r="T6817">
        <v>3</v>
      </c>
      <c r="U6817">
        <v>0</v>
      </c>
      <c r="V6817">
        <v>2.6208000000000005</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s="4">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s="4">
        <v>3266.3760000000002</v>
      </c>
      <c r="T6819">
        <v>3</v>
      </c>
      <c r="U6819">
        <v>0.2</v>
      </c>
      <c r="V6819">
        <v>1061.5721999999998</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s="4">
        <v>1.6799999999999995</v>
      </c>
      <c r="T6820">
        <v>5</v>
      </c>
      <c r="U6820">
        <v>0.8</v>
      </c>
      <c r="V6820">
        <v>-2.6880000000000015</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s="4">
        <v>7.968</v>
      </c>
      <c r="T6821">
        <v>3</v>
      </c>
      <c r="U6821">
        <v>0.6</v>
      </c>
      <c r="V6821">
        <v>-2.3903999999999996</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s="4">
        <v>113.372</v>
      </c>
      <c r="T6822">
        <v>2</v>
      </c>
      <c r="U6822">
        <v>0.3</v>
      </c>
      <c r="V6822">
        <v>-3.2391999999999896</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s="4">
        <v>2.9600000000000004</v>
      </c>
      <c r="T6823">
        <v>2</v>
      </c>
      <c r="U6823">
        <v>0.6</v>
      </c>
      <c r="V6823">
        <v>-1.4059999999999997</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s="4">
        <v>168.1</v>
      </c>
      <c r="T6824">
        <v>5</v>
      </c>
      <c r="U6824">
        <v>0</v>
      </c>
      <c r="V6824">
        <v>43.705999999999996</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s="4">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s="4">
        <v>358.58</v>
      </c>
      <c r="T6826">
        <v>2</v>
      </c>
      <c r="U6826">
        <v>0</v>
      </c>
      <c r="V6826">
        <v>39.44380000000001</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s="4">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s="4">
        <v>17499.949999999997</v>
      </c>
      <c r="T6828">
        <v>5</v>
      </c>
      <c r="U6828">
        <v>0</v>
      </c>
      <c r="V6828">
        <v>8399.9759999999987</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s="4">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s="4">
        <v>34.370000000000005</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s="4">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s="4">
        <v>197.96999999999997</v>
      </c>
      <c r="T6832">
        <v>3</v>
      </c>
      <c r="U6832">
        <v>0</v>
      </c>
      <c r="V6832">
        <v>53.451900000000009</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s="4">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s="4">
        <v>8.016</v>
      </c>
      <c r="T6834">
        <v>3</v>
      </c>
      <c r="U6834">
        <v>0.2</v>
      </c>
      <c r="V6834">
        <v>1.0019999999999993</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s="4">
        <v>146.04000000000002</v>
      </c>
      <c r="T6835">
        <v>1</v>
      </c>
      <c r="U6835">
        <v>0.2</v>
      </c>
      <c r="V6835">
        <v>-12.778499999999994</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s="4">
        <v>27.88</v>
      </c>
      <c r="T6836">
        <v>2</v>
      </c>
      <c r="U6836">
        <v>0</v>
      </c>
      <c r="V6836">
        <v>3.9032000000000018</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s="4">
        <v>152.65</v>
      </c>
      <c r="T6837">
        <v>5</v>
      </c>
      <c r="U6837">
        <v>0</v>
      </c>
      <c r="V6837">
        <v>70.219000000000008</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s="4">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s="4">
        <v>11.12</v>
      </c>
      <c r="T6839">
        <v>4</v>
      </c>
      <c r="U6839">
        <v>0</v>
      </c>
      <c r="V6839">
        <v>2.8911999999999995</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s="4">
        <v>1640.6999999999998</v>
      </c>
      <c r="T6840">
        <v>5</v>
      </c>
      <c r="U6840">
        <v>0</v>
      </c>
      <c r="V6840">
        <v>459.39599999999996</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s="4">
        <v>371.2</v>
      </c>
      <c r="T6841">
        <v>5</v>
      </c>
      <c r="U6841">
        <v>0.2</v>
      </c>
      <c r="V6841">
        <v>41.759999999999948</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s="4">
        <v>14.832000000000003</v>
      </c>
      <c r="T6842">
        <v>3</v>
      </c>
      <c r="U6842">
        <v>0.7</v>
      </c>
      <c r="V6842">
        <v>-10.382399999999997</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s="4">
        <v>20.700000000000003</v>
      </c>
      <c r="T6843">
        <v>3</v>
      </c>
      <c r="U6843">
        <v>0</v>
      </c>
      <c r="V6843">
        <v>1.6559999999999988</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s="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s="4">
        <v>67.900000000000006</v>
      </c>
      <c r="T6845">
        <v>5</v>
      </c>
      <c r="U6845">
        <v>0</v>
      </c>
      <c r="V6845">
        <v>0.67899999999999849</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s="4">
        <v>1059.1199999999999</v>
      </c>
      <c r="T6846">
        <v>4</v>
      </c>
      <c r="U6846">
        <v>0</v>
      </c>
      <c r="V6846">
        <v>307.14479999999992</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s="4">
        <v>478.48</v>
      </c>
      <c r="T6847">
        <v>2</v>
      </c>
      <c r="U6847">
        <v>0.2</v>
      </c>
      <c r="V6847">
        <v>47.848000000000013</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s="4">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s="4">
        <v>55.991999999999997</v>
      </c>
      <c r="T6849">
        <v>1</v>
      </c>
      <c r="U6849">
        <v>0.2</v>
      </c>
      <c r="V6849">
        <v>3.4995000000000029</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s="4">
        <v>76.864000000000004</v>
      </c>
      <c r="T6850">
        <v>2</v>
      </c>
      <c r="U6850">
        <v>0.2</v>
      </c>
      <c r="V6850">
        <v>26.902399999999993</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s="4">
        <v>59.92</v>
      </c>
      <c r="T6851">
        <v>4</v>
      </c>
      <c r="U6851">
        <v>0</v>
      </c>
      <c r="V6851">
        <v>27.563200000000002</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s="4">
        <v>1565.88</v>
      </c>
      <c r="T6852">
        <v>6</v>
      </c>
      <c r="U6852">
        <v>0</v>
      </c>
      <c r="V6852">
        <v>407.12880000000007</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s="4">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s="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s="4">
        <v>494.97</v>
      </c>
      <c r="T6855">
        <v>3</v>
      </c>
      <c r="U6855">
        <v>0</v>
      </c>
      <c r="V6855">
        <v>148.49099999999996</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s="4">
        <v>367.96</v>
      </c>
      <c r="T6856">
        <v>4</v>
      </c>
      <c r="U6856">
        <v>0</v>
      </c>
      <c r="V6856">
        <v>14.718399999999974</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s="4">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s="4">
        <v>182.94</v>
      </c>
      <c r="T6858">
        <v>3</v>
      </c>
      <c r="U6858">
        <v>0</v>
      </c>
      <c r="V6858">
        <v>85.981799999999993</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s="4">
        <v>28.14</v>
      </c>
      <c r="T6859">
        <v>3</v>
      </c>
      <c r="U6859">
        <v>0</v>
      </c>
      <c r="V6859">
        <v>13.507200000000001</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s="4">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s="4">
        <v>10.9</v>
      </c>
      <c r="T6861">
        <v>5</v>
      </c>
      <c r="U6861">
        <v>0</v>
      </c>
      <c r="V6861">
        <v>3.5970000000000004</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s="4">
        <v>274.89</v>
      </c>
      <c r="T6862">
        <v>11</v>
      </c>
      <c r="U6862">
        <v>0</v>
      </c>
      <c r="V6862">
        <v>46.731299999999962</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s="4">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s="4">
        <v>218.35200000000003</v>
      </c>
      <c r="T6864">
        <v>3</v>
      </c>
      <c r="U6864">
        <v>0.2</v>
      </c>
      <c r="V6864">
        <v>-19.105800000000016</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s="4">
        <v>10.368000000000002</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s="4">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s="4">
        <v>91.96</v>
      </c>
      <c r="T6867">
        <v>5</v>
      </c>
      <c r="U6867">
        <v>0.2</v>
      </c>
      <c r="V6867">
        <v>-20.690999999999992</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s="4">
        <v>254.96999999999997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s="4">
        <v>31.983999999999998</v>
      </c>
      <c r="T6869">
        <v>2</v>
      </c>
      <c r="U6869">
        <v>0.2</v>
      </c>
      <c r="V6869">
        <v>-7.9959999999999996</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s="4">
        <v>2887.0560000000005</v>
      </c>
      <c r="T6870">
        <v>9</v>
      </c>
      <c r="U6870">
        <v>0.2</v>
      </c>
      <c r="V6870">
        <v>180.44099999999992</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s="4">
        <v>12.96</v>
      </c>
      <c r="T6871">
        <v>2</v>
      </c>
      <c r="U6871">
        <v>0</v>
      </c>
      <c r="V6871">
        <v>6.2208000000000006</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s="4">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s="4">
        <v>11.952000000000002</v>
      </c>
      <c r="T6873">
        <v>3</v>
      </c>
      <c r="U6873">
        <v>0.2</v>
      </c>
      <c r="V6873">
        <v>3.8843999999999994</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s="4">
        <v>4.9800000000000004</v>
      </c>
      <c r="T6874">
        <v>1</v>
      </c>
      <c r="U6874">
        <v>0</v>
      </c>
      <c r="V6874">
        <v>2.3406000000000002</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s="4">
        <v>10.779999999999996</v>
      </c>
      <c r="T6875">
        <v>5</v>
      </c>
      <c r="U6875">
        <v>0.8</v>
      </c>
      <c r="V6875">
        <v>-17.248000000000008</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s="4">
        <v>119.97600000000001</v>
      </c>
      <c r="T6876">
        <v>3</v>
      </c>
      <c r="U6876">
        <v>0.2</v>
      </c>
      <c r="V6876">
        <v>-17.996400000000019</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s="4">
        <v>25.06</v>
      </c>
      <c r="T6877">
        <v>2</v>
      </c>
      <c r="U6877">
        <v>0</v>
      </c>
      <c r="V6877">
        <v>11.778199999999998</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s="4">
        <v>1652.94</v>
      </c>
      <c r="T6878">
        <v>3</v>
      </c>
      <c r="U6878">
        <v>0</v>
      </c>
      <c r="V6878">
        <v>314.05859999999996</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s="4">
        <v>131.376</v>
      </c>
      <c r="T6879">
        <v>6</v>
      </c>
      <c r="U6879">
        <v>0.6</v>
      </c>
      <c r="V6879">
        <v>-95.24760000000002</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s="4">
        <v>5.3440000000000003</v>
      </c>
      <c r="T6880">
        <v>1</v>
      </c>
      <c r="U6880">
        <v>0.2</v>
      </c>
      <c r="V6880">
        <v>1.8703999999999998</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s="4">
        <v>2003.9200000000003</v>
      </c>
      <c r="T6881">
        <v>5</v>
      </c>
      <c r="U6881">
        <v>0.2</v>
      </c>
      <c r="V6881">
        <v>125.24499999999995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s="4">
        <v>32.400000000000006</v>
      </c>
      <c r="T6882">
        <v>5</v>
      </c>
      <c r="U6882">
        <v>0</v>
      </c>
      <c r="V6882">
        <v>15.552000000000001</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s="4">
        <v>1913.3999999999999</v>
      </c>
      <c r="T6883">
        <v>9</v>
      </c>
      <c r="U6883">
        <v>0</v>
      </c>
      <c r="V6883">
        <v>401.81399999999985</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s="4">
        <v>146.72999999999999</v>
      </c>
      <c r="T6884">
        <v>3</v>
      </c>
      <c r="U6884">
        <v>0</v>
      </c>
      <c r="V6884">
        <v>2.9346000000000032</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s="4">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s="4">
        <v>2567.84</v>
      </c>
      <c r="T6886">
        <v>8</v>
      </c>
      <c r="U6886">
        <v>0</v>
      </c>
      <c r="V6886">
        <v>770.35199999999986</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s="4">
        <v>37.056000000000004</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s="4">
        <v>259.89600000000002</v>
      </c>
      <c r="T6888">
        <v>2</v>
      </c>
      <c r="U6888">
        <v>0.4</v>
      </c>
      <c r="V6888">
        <v>-56.310799999999972</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s="4">
        <v>19.049999999999997</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s="4">
        <v>73.343999999999994</v>
      </c>
      <c r="T6890">
        <v>3</v>
      </c>
      <c r="U6890">
        <v>0.2</v>
      </c>
      <c r="V6890">
        <v>27.503999999999998</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s="4">
        <v>95.68</v>
      </c>
      <c r="T6891">
        <v>8</v>
      </c>
      <c r="U6891">
        <v>0</v>
      </c>
      <c r="V6891">
        <v>26.790400000000005</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s="4">
        <v>50.96</v>
      </c>
      <c r="T6892">
        <v>7</v>
      </c>
      <c r="U6892">
        <v>0</v>
      </c>
      <c r="V6892">
        <v>24.460800000000003</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s="4">
        <v>113.94</v>
      </c>
      <c r="T6893">
        <v>3</v>
      </c>
      <c r="U6893">
        <v>0</v>
      </c>
      <c r="V6893">
        <v>34.181999999999988</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s="4">
        <v>25.92</v>
      </c>
      <c r="T6894">
        <v>4</v>
      </c>
      <c r="U6894">
        <v>0</v>
      </c>
      <c r="V6894">
        <v>12.441600000000001</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s="4">
        <v>20.32</v>
      </c>
      <c r="T6895">
        <v>4</v>
      </c>
      <c r="U6895">
        <v>0</v>
      </c>
      <c r="V6895">
        <v>6.9087999999999994</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s="4">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s="4">
        <v>34.479999999999997</v>
      </c>
      <c r="T6897">
        <v>2</v>
      </c>
      <c r="U6897">
        <v>0</v>
      </c>
      <c r="V6897">
        <v>9.9991999999999948</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s="4">
        <v>244.54999999999998</v>
      </c>
      <c r="T6898">
        <v>5</v>
      </c>
      <c r="U6898">
        <v>0</v>
      </c>
      <c r="V6898">
        <v>114.93849999999998</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s="4">
        <v>10.782000000000002</v>
      </c>
      <c r="T6899">
        <v>3</v>
      </c>
      <c r="U6899">
        <v>0.7</v>
      </c>
      <c r="V6899">
        <v>-7.9067999999999969</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s="4">
        <v>602.65099999999995</v>
      </c>
      <c r="T6900">
        <v>7</v>
      </c>
      <c r="U6900">
        <v>0.3</v>
      </c>
      <c r="V6900">
        <v>-163.57670000000005</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s="4">
        <v>7.6559999999999988</v>
      </c>
      <c r="T6901">
        <v>6</v>
      </c>
      <c r="U6901">
        <v>0.8</v>
      </c>
      <c r="V6901">
        <v>-13.015200000000004</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s="4">
        <v>559.92999999999995</v>
      </c>
      <c r="T6902">
        <v>7</v>
      </c>
      <c r="U6902">
        <v>0</v>
      </c>
      <c r="V6902">
        <v>167.97899999999996</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s="4">
        <v>2399.96</v>
      </c>
      <c r="T6903">
        <v>5</v>
      </c>
      <c r="U6903">
        <v>0.2</v>
      </c>
      <c r="V6903">
        <v>839.9860000000001</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s="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s="4">
        <v>5.5879999999999992</v>
      </c>
      <c r="T6905">
        <v>2</v>
      </c>
      <c r="U6905">
        <v>0.8</v>
      </c>
      <c r="V6905">
        <v>-15.087600000000002</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s="4">
        <v>235.92</v>
      </c>
      <c r="T6906">
        <v>5</v>
      </c>
      <c r="U6906">
        <v>0.2</v>
      </c>
      <c r="V6906">
        <v>-44.235000000000007</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s="4">
        <v>10.68</v>
      </c>
      <c r="T6907">
        <v>1</v>
      </c>
      <c r="U6907">
        <v>0</v>
      </c>
      <c r="V6907">
        <v>2.8836000000000004</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s="4">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s="4">
        <v>1001.5840000000001</v>
      </c>
      <c r="T6909">
        <v>2</v>
      </c>
      <c r="U6909">
        <v>0.2</v>
      </c>
      <c r="V6909">
        <v>125.19799999999992</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s="4">
        <v>14.76</v>
      </c>
      <c r="T6910">
        <v>2</v>
      </c>
      <c r="U6910">
        <v>0</v>
      </c>
      <c r="V6910">
        <v>4.2803999999999984</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s="4">
        <v>2.5020000000000002</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s="4">
        <v>115.96</v>
      </c>
      <c r="T6912">
        <v>2</v>
      </c>
      <c r="U6912">
        <v>0</v>
      </c>
      <c r="V6912">
        <v>25.511200000000002</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s="4">
        <v>186.54</v>
      </c>
      <c r="T6913">
        <v>3</v>
      </c>
      <c r="U6913">
        <v>0</v>
      </c>
      <c r="V6913">
        <v>50.365800000000007</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s="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s="4">
        <v>55.984000000000009</v>
      </c>
      <c r="T6915">
        <v>2</v>
      </c>
      <c r="U6915">
        <v>0.2</v>
      </c>
      <c r="V6915">
        <v>4.1987999999999985</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s="4">
        <v>132.16</v>
      </c>
      <c r="T6916">
        <v>1</v>
      </c>
      <c r="U6916">
        <v>0.2</v>
      </c>
      <c r="V6916">
        <v>9.911999999999999</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s="4">
        <v>17.903999999999996</v>
      </c>
      <c r="T6917">
        <v>6</v>
      </c>
      <c r="U6917">
        <v>0.8</v>
      </c>
      <c r="V6917">
        <v>-31.332000000000008</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s="4">
        <v>124.032</v>
      </c>
      <c r="T6918">
        <v>4</v>
      </c>
      <c r="U6918">
        <v>0.2</v>
      </c>
      <c r="V6918">
        <v>44.961600000000004</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s="4">
        <v>1403.9200000000003</v>
      </c>
      <c r="T6919">
        <v>5</v>
      </c>
      <c r="U6919">
        <v>0.2</v>
      </c>
      <c r="V6919">
        <v>70.196000000000026</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s="4">
        <v>28.799999999999997</v>
      </c>
      <c r="T6920">
        <v>3</v>
      </c>
      <c r="U6920">
        <v>0</v>
      </c>
      <c r="V6920">
        <v>0.86400000000000077</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s="4">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s="4">
        <v>356.78999999999996</v>
      </c>
      <c r="T6922">
        <v>7</v>
      </c>
      <c r="U6922">
        <v>0</v>
      </c>
      <c r="V6922">
        <v>99.901199999999989</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s="4">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s="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s="4">
        <v>7.38</v>
      </c>
      <c r="T6925">
        <v>2</v>
      </c>
      <c r="U6925">
        <v>0</v>
      </c>
      <c r="V6925">
        <v>3.3947999999999996</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s="4">
        <v>23.66</v>
      </c>
      <c r="T6926">
        <v>7</v>
      </c>
      <c r="U6926">
        <v>0</v>
      </c>
      <c r="V6926">
        <v>10.883599999999998</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s="4">
        <v>681.40800000000013</v>
      </c>
      <c r="T6927">
        <v>12</v>
      </c>
      <c r="U6927">
        <v>0.2</v>
      </c>
      <c r="V6927">
        <v>42.588000000000022</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s="4">
        <v>18.899999999999999</v>
      </c>
      <c r="T6928">
        <v>3</v>
      </c>
      <c r="U6928">
        <v>0</v>
      </c>
      <c r="V6928">
        <v>8.6939999999999991</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s="4">
        <v>93.68</v>
      </c>
      <c r="T6929">
        <v>4</v>
      </c>
      <c r="U6929">
        <v>0</v>
      </c>
      <c r="V6929">
        <v>25.293599999999998</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s="4">
        <v>21.93</v>
      </c>
      <c r="T6930">
        <v>3</v>
      </c>
      <c r="U6930">
        <v>0</v>
      </c>
      <c r="V6930">
        <v>10.307099999999998</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s="4">
        <v>862.34400000000005</v>
      </c>
      <c r="T6931">
        <v>7</v>
      </c>
      <c r="U6931">
        <v>0.2</v>
      </c>
      <c r="V6931">
        <v>97.013699999999858</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s="4">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s="4">
        <v>13.493999999999998</v>
      </c>
      <c r="T6933">
        <v>1</v>
      </c>
      <c r="U6933">
        <v>0.4</v>
      </c>
      <c r="V6933">
        <v>-2.2490000000000023</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s="4">
        <v>23.987999999999996</v>
      </c>
      <c r="T6934">
        <v>2</v>
      </c>
      <c r="U6934">
        <v>0.4</v>
      </c>
      <c r="V6934">
        <v>-13.993000000000004</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s="4">
        <v>31.983999999999998</v>
      </c>
      <c r="T6935">
        <v>2</v>
      </c>
      <c r="U6935">
        <v>0.2</v>
      </c>
      <c r="V6935">
        <v>1.1993999999999998</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s="4">
        <v>41.584000000000003</v>
      </c>
      <c r="T6936">
        <v>2</v>
      </c>
      <c r="U6936">
        <v>0.2</v>
      </c>
      <c r="V6936">
        <v>4.6781999999999968</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s="4">
        <v>95.976000000000013</v>
      </c>
      <c r="T6937">
        <v>3</v>
      </c>
      <c r="U6937">
        <v>0.2</v>
      </c>
      <c r="V6937">
        <v>-10.797300000000011</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s="4">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s="4">
        <v>36.544000000000004</v>
      </c>
      <c r="T6939">
        <v>2</v>
      </c>
      <c r="U6939">
        <v>0.2</v>
      </c>
      <c r="V6939">
        <v>11.876799999999998</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s="4">
        <v>479.72</v>
      </c>
      <c r="T6940">
        <v>4</v>
      </c>
      <c r="U6940">
        <v>0</v>
      </c>
      <c r="V6940">
        <v>52.769200000000012</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s="4">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s="4">
        <v>28.4</v>
      </c>
      <c r="T6942">
        <v>5</v>
      </c>
      <c r="U6942">
        <v>0</v>
      </c>
      <c r="V6942">
        <v>8.2359999999999989</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s="4">
        <v>713.88</v>
      </c>
      <c r="T6943">
        <v>4</v>
      </c>
      <c r="U6943">
        <v>0</v>
      </c>
      <c r="V6943">
        <v>214.16399999999993</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s="4">
        <v>68.52</v>
      </c>
      <c r="T6944">
        <v>3</v>
      </c>
      <c r="U6944">
        <v>0</v>
      </c>
      <c r="V6944">
        <v>31.519199999999998</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s="4">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s="4">
        <v>11.12</v>
      </c>
      <c r="T6946">
        <v>4</v>
      </c>
      <c r="U6946">
        <v>0</v>
      </c>
      <c r="V6946">
        <v>5.4487999999999994</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s="4">
        <v>523.91999999999996</v>
      </c>
      <c r="T6947">
        <v>5</v>
      </c>
      <c r="U6947">
        <v>0.2</v>
      </c>
      <c r="V6947">
        <v>-26.195999999999984</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s="4">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s="4">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s="4">
        <v>128.05799999999999</v>
      </c>
      <c r="T6950">
        <v>3</v>
      </c>
      <c r="U6950">
        <v>0.3</v>
      </c>
      <c r="V6950">
        <v>-23.782199999999996</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s="4">
        <v>58.407999999999994</v>
      </c>
      <c r="T6951">
        <v>7</v>
      </c>
      <c r="U6951">
        <v>0.2</v>
      </c>
      <c r="V6951">
        <v>18.252499999999998</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s="4">
        <v>79.97399999999999</v>
      </c>
      <c r="T6952">
        <v>3</v>
      </c>
      <c r="U6952">
        <v>0.4</v>
      </c>
      <c r="V6952">
        <v>-29.323800000000006</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s="4">
        <v>479.988</v>
      </c>
      <c r="T6953">
        <v>2</v>
      </c>
      <c r="U6953">
        <v>0.4</v>
      </c>
      <c r="V6953">
        <v>55.998599999999954</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s="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s="4">
        <v>53.567999999999998</v>
      </c>
      <c r="T6955">
        <v>4</v>
      </c>
      <c r="U6955">
        <v>0.2</v>
      </c>
      <c r="V6955">
        <v>19.418399999999995</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s="4">
        <v>503.96000000000004</v>
      </c>
      <c r="T6956">
        <v>5</v>
      </c>
      <c r="U6956">
        <v>0.2</v>
      </c>
      <c r="V6956">
        <v>50.396000000000015</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s="4">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s="4">
        <v>36.4</v>
      </c>
      <c r="T6958">
        <v>5</v>
      </c>
      <c r="U6958">
        <v>0</v>
      </c>
      <c r="V6958">
        <v>17.107999999999997</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s="4">
        <v>51.75</v>
      </c>
      <c r="T6959">
        <v>1</v>
      </c>
      <c r="U6959">
        <v>0</v>
      </c>
      <c r="V6959">
        <v>15.524999999999999</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s="4">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s="4">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s="4">
        <v>12.96</v>
      </c>
      <c r="T6962">
        <v>2</v>
      </c>
      <c r="U6962">
        <v>0</v>
      </c>
      <c r="V6962">
        <v>6.2208000000000006</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s="4">
        <v>7.8000000000000007</v>
      </c>
      <c r="T6963">
        <v>3</v>
      </c>
      <c r="U6963">
        <v>0</v>
      </c>
      <c r="V6963">
        <v>2.1060000000000008</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s="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s="4">
        <v>22.32</v>
      </c>
      <c r="T6965">
        <v>3</v>
      </c>
      <c r="U6965">
        <v>0</v>
      </c>
      <c r="V6965">
        <v>5.580000000000001</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s="4">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s="4">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s="4">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s="4">
        <v>60.12</v>
      </c>
      <c r="T6969">
        <v>9</v>
      </c>
      <c r="U6969">
        <v>0</v>
      </c>
      <c r="V6969">
        <v>28.857599999999998</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s="4">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s="4">
        <v>24.849999999999998</v>
      </c>
      <c r="T6971">
        <v>5</v>
      </c>
      <c r="U6971">
        <v>0</v>
      </c>
      <c r="V6971">
        <v>7.7034999999999982</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s="4">
        <v>12.624000000000001</v>
      </c>
      <c r="T6972">
        <v>2</v>
      </c>
      <c r="U6972">
        <v>0.2</v>
      </c>
      <c r="V6972">
        <v>-2.5248000000000022</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s="4">
        <v>89.584000000000003</v>
      </c>
      <c r="T6973">
        <v>2</v>
      </c>
      <c r="U6973">
        <v>0.2</v>
      </c>
      <c r="V6973">
        <v>4.4792000000000058</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s="4">
        <v>471.92</v>
      </c>
      <c r="T6974">
        <v>2</v>
      </c>
      <c r="U6974">
        <v>0.2</v>
      </c>
      <c r="V6974">
        <v>29.495000000000019</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s="4">
        <v>18.180000000000003</v>
      </c>
      <c r="T6975">
        <v>4</v>
      </c>
      <c r="U6975">
        <v>0.7</v>
      </c>
      <c r="V6975">
        <v>-13.938000000000002</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s="4">
        <v>31.744</v>
      </c>
      <c r="T6976">
        <v>2</v>
      </c>
      <c r="U6976">
        <v>0.2</v>
      </c>
      <c r="V6976">
        <v>8.3328000000000024</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s="4">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s="4">
        <v>621.7600000000001</v>
      </c>
      <c r="T6978">
        <v>4</v>
      </c>
      <c r="U6978">
        <v>0.2</v>
      </c>
      <c r="V6978">
        <v>46.631999999999977</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s="4">
        <v>59.98</v>
      </c>
      <c r="T6979">
        <v>2</v>
      </c>
      <c r="U6979">
        <v>0</v>
      </c>
      <c r="V6979">
        <v>17.993999999999993</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s="4">
        <v>48.87</v>
      </c>
      <c r="T6980">
        <v>9</v>
      </c>
      <c r="U6980">
        <v>0</v>
      </c>
      <c r="V6980">
        <v>23.946299999999997</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s="4">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s="4">
        <v>5.92</v>
      </c>
      <c r="T6982">
        <v>4</v>
      </c>
      <c r="U6982">
        <v>0</v>
      </c>
      <c r="V6982">
        <v>2.8415999999999997</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s="4">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s="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s="4">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s="4">
        <v>376.74</v>
      </c>
      <c r="T6986">
        <v>4</v>
      </c>
      <c r="U6986">
        <v>0.1</v>
      </c>
      <c r="V6986">
        <v>71.161999999999978</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s="4">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s="4">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s="4">
        <v>26.400000000000002</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s="4">
        <v>1158.1199999999999</v>
      </c>
      <c r="T6990">
        <v>5</v>
      </c>
      <c r="U6990">
        <v>0.2</v>
      </c>
      <c r="V6990">
        <v>130.28849999999983</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s="4">
        <v>1.3919999999999997</v>
      </c>
      <c r="T6991">
        <v>2</v>
      </c>
      <c r="U6991">
        <v>0.8</v>
      </c>
      <c r="V6991">
        <v>-3.7584000000000009</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s="4">
        <v>44.43</v>
      </c>
      <c r="T6992">
        <v>3</v>
      </c>
      <c r="U6992">
        <v>0</v>
      </c>
      <c r="V6992">
        <v>18.660600000000002</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s="4">
        <v>226.20000000000002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s="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s="4">
        <v>265.85999999999996</v>
      </c>
      <c r="T6995">
        <v>7</v>
      </c>
      <c r="U6995">
        <v>0</v>
      </c>
      <c r="V6995">
        <v>79.757999999999967</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s="4">
        <v>27.9</v>
      </c>
      <c r="T6996">
        <v>5</v>
      </c>
      <c r="U6996">
        <v>0</v>
      </c>
      <c r="V6996">
        <v>6.9749999999999979</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s="4">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s="4">
        <v>13.839999999999998</v>
      </c>
      <c r="T6998">
        <v>4</v>
      </c>
      <c r="U6998">
        <v>0.8</v>
      </c>
      <c r="V6998">
        <v>-22.144000000000005</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s="4">
        <v>175.87200000000001</v>
      </c>
      <c r="T6999">
        <v>4</v>
      </c>
      <c r="U6999">
        <v>0.2</v>
      </c>
      <c r="V6999">
        <v>63.753599999999992</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s="4">
        <v>12.96</v>
      </c>
      <c r="T7000">
        <v>2</v>
      </c>
      <c r="U7000">
        <v>0</v>
      </c>
      <c r="V7000">
        <v>6.3504000000000005</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s="4">
        <v>208.44</v>
      </c>
      <c r="T7001">
        <v>3</v>
      </c>
      <c r="U7001">
        <v>0</v>
      </c>
      <c r="V7001">
        <v>62.531999999999982</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s="4">
        <v>25.76</v>
      </c>
      <c r="T7002">
        <v>2</v>
      </c>
      <c r="U7002">
        <v>0</v>
      </c>
      <c r="V7002">
        <v>0.77280000000000015</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s="4">
        <v>366.74399999999997</v>
      </c>
      <c r="T7003">
        <v>4</v>
      </c>
      <c r="U7003">
        <v>0.3</v>
      </c>
      <c r="V7003">
        <v>-110.02320000000003</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s="4">
        <v>289.24</v>
      </c>
      <c r="T7004">
        <v>7</v>
      </c>
      <c r="U7004">
        <v>0</v>
      </c>
      <c r="V7004">
        <v>26.031600000000012</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s="4">
        <v>69.456000000000003</v>
      </c>
      <c r="T7005">
        <v>2</v>
      </c>
      <c r="U7005">
        <v>0.2</v>
      </c>
      <c r="V7005">
        <v>22.573199999999996</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s="4">
        <v>5.1840000000000011</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s="4">
        <v>205.16400000000002</v>
      </c>
      <c r="T7007">
        <v>2</v>
      </c>
      <c r="U7007">
        <v>0.1</v>
      </c>
      <c r="V7007">
        <v>13.677600000000002</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s="4">
        <v>8.5440000000000005</v>
      </c>
      <c r="T7008">
        <v>2</v>
      </c>
      <c r="U7008">
        <v>0.6</v>
      </c>
      <c r="V7008">
        <v>-7.4759999999999991</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s="4">
        <v>12.828000000000001</v>
      </c>
      <c r="T7009">
        <v>2</v>
      </c>
      <c r="U7009">
        <v>0.7</v>
      </c>
      <c r="V7009">
        <v>-8.9795999999999978</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s="4">
        <v>598.45799999999997</v>
      </c>
      <c r="T7010">
        <v>3</v>
      </c>
      <c r="U7010">
        <v>0.3</v>
      </c>
      <c r="V7010">
        <v>-42.746999999999957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s="4">
        <v>25.983999999999998</v>
      </c>
      <c r="T7011">
        <v>1</v>
      </c>
      <c r="U7011">
        <v>0.2</v>
      </c>
      <c r="V7011">
        <v>-3.8976000000000015</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s="4">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s="4">
        <v>5.04</v>
      </c>
      <c r="T7013">
        <v>2</v>
      </c>
      <c r="U7013">
        <v>0</v>
      </c>
      <c r="V7013">
        <v>0.15120000000000022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s="4">
        <v>208.16</v>
      </c>
      <c r="T7014">
        <v>1</v>
      </c>
      <c r="U7014">
        <v>0</v>
      </c>
      <c r="V7014">
        <v>56.20320000000001</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s="4">
        <v>148.25700000000001</v>
      </c>
      <c r="T7015">
        <v>3</v>
      </c>
      <c r="U7015">
        <v>0.15</v>
      </c>
      <c r="V7015">
        <v>15.697800000000004</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s="4">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s="4">
        <v>32.96</v>
      </c>
      <c r="T7017">
        <v>2</v>
      </c>
      <c r="U7017">
        <v>0</v>
      </c>
      <c r="V7017">
        <v>14.172800000000002</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s="4">
        <v>587.97</v>
      </c>
      <c r="T7018">
        <v>3</v>
      </c>
      <c r="U7018">
        <v>0</v>
      </c>
      <c r="V7018">
        <v>164.63160000000005</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s="4">
        <v>14.940000000000001</v>
      </c>
      <c r="T7019">
        <v>3</v>
      </c>
      <c r="U7019">
        <v>0</v>
      </c>
      <c r="V7019">
        <v>7.0218000000000007</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s="4">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s="4">
        <v>15.552000000000003</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s="4">
        <v>6.8000000000000007</v>
      </c>
      <c r="T7022">
        <v>1</v>
      </c>
      <c r="U7022">
        <v>0.2</v>
      </c>
      <c r="V7022">
        <v>0.50999999999999979</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s="4">
        <v>4.2240000000000002</v>
      </c>
      <c r="T7023">
        <v>3</v>
      </c>
      <c r="U7023">
        <v>0.2</v>
      </c>
      <c r="V7023">
        <v>1.2672000000000003</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s="4">
        <v>143.64000000000001</v>
      </c>
      <c r="T7024">
        <v>9</v>
      </c>
      <c r="U7024">
        <v>0.2</v>
      </c>
      <c r="V7024">
        <v>10.772999999999989</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s="4">
        <v>31.104000000000006</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s="4">
        <v>223.05600000000001</v>
      </c>
      <c r="T7026">
        <v>9</v>
      </c>
      <c r="U7026">
        <v>0.2</v>
      </c>
      <c r="V7026">
        <v>69.704999999999984</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s="4">
        <v>227.45999999999998</v>
      </c>
      <c r="T7027">
        <v>6</v>
      </c>
      <c r="U7027">
        <v>0</v>
      </c>
      <c r="V7027">
        <v>65.963399999999979</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s="4">
        <v>46.24</v>
      </c>
      <c r="T7028">
        <v>4</v>
      </c>
      <c r="U7028">
        <v>0.2</v>
      </c>
      <c r="V7028">
        <v>15.605999999999996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s="4">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s="4">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s="4">
        <v>28.14</v>
      </c>
      <c r="T7031">
        <v>3</v>
      </c>
      <c r="U7031">
        <v>0</v>
      </c>
      <c r="V7031">
        <v>7.8792000000000009</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s="4">
        <v>36</v>
      </c>
      <c r="T7032">
        <v>2</v>
      </c>
      <c r="U7032">
        <v>0</v>
      </c>
      <c r="V7032">
        <v>6.4799999999999969</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s="4">
        <v>92.94</v>
      </c>
      <c r="T7033">
        <v>3</v>
      </c>
      <c r="U7033">
        <v>0</v>
      </c>
      <c r="V7033">
        <v>25.093799999999998</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s="4">
        <v>245.64600000000002</v>
      </c>
      <c r="T7034">
        <v>3</v>
      </c>
      <c r="U7034">
        <v>0.1</v>
      </c>
      <c r="V7034">
        <v>8.1881999999999877</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s="4">
        <v>55.00800000000001</v>
      </c>
      <c r="T7035">
        <v>3</v>
      </c>
      <c r="U7035">
        <v>0.2</v>
      </c>
      <c r="V7035">
        <v>17.189999999999998</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s="4">
        <v>35.231999999999999</v>
      </c>
      <c r="T7036">
        <v>3</v>
      </c>
      <c r="U7036">
        <v>0.2</v>
      </c>
      <c r="V7036">
        <v>11.450399999999998</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s="4">
        <v>523.39200000000005</v>
      </c>
      <c r="T7037">
        <v>3</v>
      </c>
      <c r="U7037">
        <v>0.2</v>
      </c>
      <c r="V7037">
        <v>52.339199999999977</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s="4">
        <v>479.98400000000004</v>
      </c>
      <c r="T7038">
        <v>2</v>
      </c>
      <c r="U7038">
        <v>0.2</v>
      </c>
      <c r="V7038">
        <v>89.996999999999986</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s="4">
        <v>12.96</v>
      </c>
      <c r="T7039">
        <v>2</v>
      </c>
      <c r="U7039">
        <v>0</v>
      </c>
      <c r="V7039">
        <v>6.2208000000000006</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s="4">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s="4">
        <v>166.72</v>
      </c>
      <c r="T7041">
        <v>2</v>
      </c>
      <c r="U7041">
        <v>0</v>
      </c>
      <c r="V7041">
        <v>41.680000000000007</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s="4">
        <v>24.816000000000003</v>
      </c>
      <c r="T7042">
        <v>3</v>
      </c>
      <c r="U7042">
        <v>0.2</v>
      </c>
      <c r="V7042">
        <v>8.3753999999999991</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s="4">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s="4">
        <v>599.97</v>
      </c>
      <c r="T7044">
        <v>5</v>
      </c>
      <c r="U7044">
        <v>0.4</v>
      </c>
      <c r="V7044">
        <v>69.996499999999969</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s="4">
        <v>198.744</v>
      </c>
      <c r="T7045">
        <v>4</v>
      </c>
      <c r="U7045">
        <v>0.3</v>
      </c>
      <c r="V7045">
        <v>-14.195999999999984</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s="4">
        <v>9.1840000000000011</v>
      </c>
      <c r="T7046">
        <v>2</v>
      </c>
      <c r="U7046">
        <v>0.2</v>
      </c>
      <c r="V7046">
        <v>1.1479999999999988</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s="4">
        <v>9.2480000000000011</v>
      </c>
      <c r="T7047">
        <v>2</v>
      </c>
      <c r="U7047">
        <v>0.2</v>
      </c>
      <c r="V7047">
        <v>3.3524000000000003</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s="4">
        <v>99.591999999999999</v>
      </c>
      <c r="T7048">
        <v>1</v>
      </c>
      <c r="U7048">
        <v>0.2</v>
      </c>
      <c r="V7048">
        <v>2.4897999999999989</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s="4">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s="4">
        <v>15.552000000000003</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s="4">
        <v>14.576000000000001</v>
      </c>
      <c r="T7051">
        <v>2</v>
      </c>
      <c r="U7051">
        <v>0.2</v>
      </c>
      <c r="V7051">
        <v>2.3685999999999989</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s="4">
        <v>209.60000000000002</v>
      </c>
      <c r="T7052">
        <v>5</v>
      </c>
      <c r="U7052">
        <v>0.2</v>
      </c>
      <c r="V7052">
        <v>68.11999999999999</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s="4">
        <v>23.32</v>
      </c>
      <c r="T7053">
        <v>2</v>
      </c>
      <c r="U7053">
        <v>0</v>
      </c>
      <c r="V7053">
        <v>6.0632000000000019</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s="4">
        <v>30.98</v>
      </c>
      <c r="T7054">
        <v>1</v>
      </c>
      <c r="U7054">
        <v>0</v>
      </c>
      <c r="V7054">
        <v>13.940999999999999</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s="4">
        <v>119.96</v>
      </c>
      <c r="T7055">
        <v>4</v>
      </c>
      <c r="U7055">
        <v>0</v>
      </c>
      <c r="V7055">
        <v>25.191599999999994</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s="4">
        <v>363.92</v>
      </c>
      <c r="T7056">
        <v>5</v>
      </c>
      <c r="U7056">
        <v>0.2</v>
      </c>
      <c r="V7056">
        <v>-31.843000000000018</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s="4">
        <v>35.808</v>
      </c>
      <c r="T7057">
        <v>3</v>
      </c>
      <c r="U7057">
        <v>0.2</v>
      </c>
      <c r="V7057">
        <v>11.189999999999996</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s="4">
        <v>122.688</v>
      </c>
      <c r="T7058">
        <v>9</v>
      </c>
      <c r="U7058">
        <v>0.2</v>
      </c>
      <c r="V7058">
        <v>39.873599999999982</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s="4">
        <v>892.13600000000008</v>
      </c>
      <c r="T7059">
        <v>7</v>
      </c>
      <c r="U7059">
        <v>0.2</v>
      </c>
      <c r="V7059">
        <v>111.51699999999991</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s="4">
        <v>50.22</v>
      </c>
      <c r="T7060">
        <v>3</v>
      </c>
      <c r="U7060">
        <v>0</v>
      </c>
      <c r="V7060">
        <v>2.0087999999999973</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s="4">
        <v>83.42</v>
      </c>
      <c r="T7061">
        <v>2</v>
      </c>
      <c r="U7061">
        <v>0</v>
      </c>
      <c r="V7061">
        <v>24.191799999999994</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s="4">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s="4">
        <v>12.144</v>
      </c>
      <c r="T7063">
        <v>3</v>
      </c>
      <c r="U7063">
        <v>0.2</v>
      </c>
      <c r="V7063">
        <v>4.0985999999999994</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s="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s="4">
        <v>6.2080000000000002</v>
      </c>
      <c r="T7065">
        <v>2</v>
      </c>
      <c r="U7065">
        <v>0.2</v>
      </c>
      <c r="V7065">
        <v>0.69839999999999902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s="4">
        <v>32.67</v>
      </c>
      <c r="T7066">
        <v>3</v>
      </c>
      <c r="U7066">
        <v>0</v>
      </c>
      <c r="V7066">
        <v>8.4942000000000011</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s="4">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s="4">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s="4">
        <v>1.9639999999999995</v>
      </c>
      <c r="T7069">
        <v>2</v>
      </c>
      <c r="U7069">
        <v>0.8</v>
      </c>
      <c r="V7069">
        <v>-3.2406000000000006</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s="4">
        <v>82.656000000000006</v>
      </c>
      <c r="T7070">
        <v>9</v>
      </c>
      <c r="U7070">
        <v>0.2</v>
      </c>
      <c r="V7070">
        <v>30.996000000000002</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s="4">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s="4">
        <v>9.2480000000000011</v>
      </c>
      <c r="T7072">
        <v>2</v>
      </c>
      <c r="U7072">
        <v>0.2</v>
      </c>
      <c r="V7072">
        <v>3.3524000000000003</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s="4">
        <v>4.4479999999999995</v>
      </c>
      <c r="T7073">
        <v>2</v>
      </c>
      <c r="U7073">
        <v>0.2</v>
      </c>
      <c r="V7073">
        <v>0.3335999999999999</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s="4">
        <v>5.1840000000000011</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s="4">
        <v>175.92</v>
      </c>
      <c r="T7075">
        <v>5</v>
      </c>
      <c r="U7075">
        <v>0.2</v>
      </c>
      <c r="V7075">
        <v>15.393000000000008</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s="4">
        <v>4.7519999999999989</v>
      </c>
      <c r="T7076">
        <v>4</v>
      </c>
      <c r="U7076">
        <v>0.8</v>
      </c>
      <c r="V7076">
        <v>-8.3160000000000025</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s="4">
        <v>13.344000000000001</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s="4">
        <v>54.900000000000006</v>
      </c>
      <c r="T7078">
        <v>5</v>
      </c>
      <c r="U7078">
        <v>0</v>
      </c>
      <c r="V7078">
        <v>26.901000000000003</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s="4">
        <v>22.911000000000005</v>
      </c>
      <c r="T7079">
        <v>7</v>
      </c>
      <c r="U7079">
        <v>0.7</v>
      </c>
      <c r="V7079">
        <v>-17.565099999999994</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s="4">
        <v>309.45600000000002</v>
      </c>
      <c r="T7080">
        <v>9</v>
      </c>
      <c r="U7080">
        <v>0.2</v>
      </c>
      <c r="V7080">
        <v>34.813799999999944</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s="4">
        <v>19.456000000000003</v>
      </c>
      <c r="T7081">
        <v>4</v>
      </c>
      <c r="U7081">
        <v>0.2</v>
      </c>
      <c r="V7081">
        <v>3.4047999999999981</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s="4">
        <v>472.51800000000003</v>
      </c>
      <c r="T7082">
        <v>3</v>
      </c>
      <c r="U7082">
        <v>0.4</v>
      </c>
      <c r="V7082">
        <v>-149.63070000000005</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s="4">
        <v>1012.6800000000001</v>
      </c>
      <c r="T7083">
        <v>3</v>
      </c>
      <c r="U7083">
        <v>0.2</v>
      </c>
      <c r="V7083">
        <v>303.80400000000003</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s="4">
        <v>17.220000000000006</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s="4">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s="4">
        <v>1626.1920000000002</v>
      </c>
      <c r="T7086">
        <v>9</v>
      </c>
      <c r="U7086">
        <v>0.2</v>
      </c>
      <c r="V7086">
        <v>121.96440000000001</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s="4">
        <v>8.5950000000000024</v>
      </c>
      <c r="T7087">
        <v>5</v>
      </c>
      <c r="U7087">
        <v>0.7</v>
      </c>
      <c r="V7087">
        <v>-6.3030000000000008</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s="4">
        <v>190.89600000000002</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s="4">
        <v>99.87</v>
      </c>
      <c r="T7089">
        <v>3</v>
      </c>
      <c r="U7089">
        <v>0</v>
      </c>
      <c r="V7089">
        <v>23.968799999999998</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s="4">
        <v>79.36</v>
      </c>
      <c r="T7090">
        <v>4</v>
      </c>
      <c r="U7090">
        <v>0</v>
      </c>
      <c r="V7090">
        <v>23.807999999999993</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s="4">
        <v>119.96</v>
      </c>
      <c r="T7091">
        <v>1</v>
      </c>
      <c r="U7091">
        <v>0.2</v>
      </c>
      <c r="V7091">
        <v>7.4974999999999987</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s="4">
        <v>106.32</v>
      </c>
      <c r="T7092">
        <v>3</v>
      </c>
      <c r="U7092">
        <v>0</v>
      </c>
      <c r="V7092">
        <v>49.970399999999991</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s="4">
        <v>163.44</v>
      </c>
      <c r="T7093">
        <v>3</v>
      </c>
      <c r="U7093">
        <v>0</v>
      </c>
      <c r="V7093">
        <v>45.763200000000012</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s="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s="4">
        <v>51.550000000000004</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s="4">
        <v>479.952</v>
      </c>
      <c r="T7096">
        <v>6</v>
      </c>
      <c r="U7096">
        <v>0.2</v>
      </c>
      <c r="V7096">
        <v>89.990999999999985</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s="4">
        <v>146.68799999999999</v>
      </c>
      <c r="T7097">
        <v>6</v>
      </c>
      <c r="U7097">
        <v>0.2</v>
      </c>
      <c r="V7097">
        <v>55.007999999999996</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s="4">
        <v>276.78400000000005</v>
      </c>
      <c r="T7098">
        <v>2</v>
      </c>
      <c r="U7098">
        <v>0.2</v>
      </c>
      <c r="V7098">
        <v>89.954799999999992</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s="4">
        <v>25.32</v>
      </c>
      <c r="T7099">
        <v>5</v>
      </c>
      <c r="U7099">
        <v>0.2</v>
      </c>
      <c r="V7099">
        <v>9.1785000000000014</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s="4">
        <v>318.95999999999998</v>
      </c>
      <c r="T7100">
        <v>9</v>
      </c>
      <c r="U7100">
        <v>0</v>
      </c>
      <c r="V7100">
        <v>149.91119999999998</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s="4">
        <v>212.64</v>
      </c>
      <c r="T7101">
        <v>6</v>
      </c>
      <c r="U7101">
        <v>0</v>
      </c>
      <c r="V7101">
        <v>99.940799999999982</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s="4">
        <v>23.472000000000001</v>
      </c>
      <c r="T7102">
        <v>3</v>
      </c>
      <c r="U7102">
        <v>0.2</v>
      </c>
      <c r="V7102">
        <v>8.8019999999999978</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s="4">
        <v>19.648</v>
      </c>
      <c r="T7103">
        <v>2</v>
      </c>
      <c r="U7103">
        <v>0.2</v>
      </c>
      <c r="V7103">
        <v>6.6311999999999989</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s="4">
        <v>6.5700000000000012</v>
      </c>
      <c r="T7104">
        <v>3</v>
      </c>
      <c r="U7104">
        <v>0.7</v>
      </c>
      <c r="V7104">
        <v>-5.036999999999999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s="4">
        <v>421.1</v>
      </c>
      <c r="T7105">
        <v>2</v>
      </c>
      <c r="U7105">
        <v>0</v>
      </c>
      <c r="V7105">
        <v>105.27499999999998</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s="4">
        <v>760.11599999999987</v>
      </c>
      <c r="T7106">
        <v>6</v>
      </c>
      <c r="U7106">
        <v>0.3</v>
      </c>
      <c r="V7106">
        <v>-43.435200000000009</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s="4">
        <v>38.784000000000006</v>
      </c>
      <c r="T7107">
        <v>3</v>
      </c>
      <c r="U7107">
        <v>0.2</v>
      </c>
      <c r="V7107">
        <v>7.2719999999999949</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s="4">
        <v>122.32799999999999</v>
      </c>
      <c r="T7108">
        <v>9</v>
      </c>
      <c r="U7108">
        <v>0.2</v>
      </c>
      <c r="V7108">
        <v>1.5291000000000032</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s="4">
        <v>25.98</v>
      </c>
      <c r="T7109">
        <v>2</v>
      </c>
      <c r="U7109">
        <v>0</v>
      </c>
      <c r="V7109">
        <v>0.77939999999999898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s="4">
        <v>3.28</v>
      </c>
      <c r="T7110">
        <v>2</v>
      </c>
      <c r="U7110">
        <v>0</v>
      </c>
      <c r="V7110">
        <v>1.4759999999999998</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s="4">
        <v>459.88</v>
      </c>
      <c r="T7111">
        <v>4</v>
      </c>
      <c r="U7111">
        <v>0</v>
      </c>
      <c r="V7111">
        <v>13.796400000000006</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s="4">
        <v>7.76</v>
      </c>
      <c r="T7112">
        <v>2</v>
      </c>
      <c r="U7112">
        <v>0</v>
      </c>
      <c r="V7112">
        <v>2.2503999999999991</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s="4">
        <v>71.959999999999994</v>
      </c>
      <c r="T7113">
        <v>2</v>
      </c>
      <c r="U7113">
        <v>0</v>
      </c>
      <c r="V7113">
        <v>17.989999999999995</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s="4">
        <v>54.900000000000006</v>
      </c>
      <c r="T7114">
        <v>5</v>
      </c>
      <c r="U7114">
        <v>0</v>
      </c>
      <c r="V7114">
        <v>15.372000000000003</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s="4">
        <v>9.2799999999999994</v>
      </c>
      <c r="T7115">
        <v>2</v>
      </c>
      <c r="U7115">
        <v>0.2</v>
      </c>
      <c r="V7115">
        <v>3.2479999999999998</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s="4">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s="4">
        <v>5.7280000000000006</v>
      </c>
      <c r="T7117">
        <v>2</v>
      </c>
      <c r="U7117">
        <v>0.2</v>
      </c>
      <c r="V7117">
        <v>2.0047999999999995</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s="4">
        <v>61.96</v>
      </c>
      <c r="T7118">
        <v>2</v>
      </c>
      <c r="U7118">
        <v>0</v>
      </c>
      <c r="V7118">
        <v>27.881999999999998</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s="4">
        <v>1.3440000000000001</v>
      </c>
      <c r="T7119">
        <v>1</v>
      </c>
      <c r="U7119">
        <v>0.2</v>
      </c>
      <c r="V7119">
        <v>0.47039999999999987</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s="4">
        <v>17.940000000000001</v>
      </c>
      <c r="T7120">
        <v>3</v>
      </c>
      <c r="U7120">
        <v>0</v>
      </c>
      <c r="V7120">
        <v>8.7906000000000013</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s="4">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s="4">
        <v>67.194000000000003</v>
      </c>
      <c r="T7122">
        <v>1</v>
      </c>
      <c r="U7122">
        <v>0.7</v>
      </c>
      <c r="V7122">
        <v>-51.515399999999985</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s="4">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s="4">
        <v>141.96</v>
      </c>
      <c r="T7124">
        <v>2</v>
      </c>
      <c r="U7124">
        <v>0</v>
      </c>
      <c r="V7124">
        <v>41.168399999999991</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s="4">
        <v>10.02</v>
      </c>
      <c r="T7125">
        <v>3</v>
      </c>
      <c r="U7125">
        <v>0</v>
      </c>
      <c r="V7125">
        <v>4.4088000000000012</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s="4">
        <v>144.12</v>
      </c>
      <c r="T7126">
        <v>3</v>
      </c>
      <c r="U7126">
        <v>0</v>
      </c>
      <c r="V7126">
        <v>69.177599999999984</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s="4">
        <v>17.940000000000001</v>
      </c>
      <c r="T7127">
        <v>3</v>
      </c>
      <c r="U7127">
        <v>0</v>
      </c>
      <c r="V7127">
        <v>8.7906000000000013</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s="4">
        <v>13.89</v>
      </c>
      <c r="T7128">
        <v>3</v>
      </c>
      <c r="U7128">
        <v>0</v>
      </c>
      <c r="V7128">
        <v>4.5836999999999994</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s="4">
        <v>16.45</v>
      </c>
      <c r="T7129">
        <v>5</v>
      </c>
      <c r="U7129">
        <v>0</v>
      </c>
      <c r="V7129">
        <v>7.5669999999999993</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s="4">
        <v>19.920000000000002</v>
      </c>
      <c r="T7130">
        <v>4</v>
      </c>
      <c r="U7130">
        <v>0</v>
      </c>
      <c r="V7130">
        <v>6.573599999999999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s="4">
        <v>35.167999999999999</v>
      </c>
      <c r="T7131">
        <v>4</v>
      </c>
      <c r="U7131">
        <v>0.2</v>
      </c>
      <c r="V7131">
        <v>8.3524000000000012</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s="4">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s="4">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s="4">
        <v>1879.96</v>
      </c>
      <c r="T7134">
        <v>4</v>
      </c>
      <c r="U7134">
        <v>0</v>
      </c>
      <c r="V7134">
        <v>545.18839999999977</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s="4">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s="4">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s="4">
        <v>828.59999999999991</v>
      </c>
      <c r="T7137">
        <v>3</v>
      </c>
      <c r="U7137">
        <v>0</v>
      </c>
      <c r="V7137">
        <v>240.29399999999995</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s="4">
        <v>7.2300000000000022</v>
      </c>
      <c r="T7138">
        <v>5</v>
      </c>
      <c r="U7138">
        <v>0.7</v>
      </c>
      <c r="V7138">
        <v>-5.7840000000000007</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s="4">
        <v>17.440000000000001</v>
      </c>
      <c r="T7139">
        <v>2</v>
      </c>
      <c r="U7139">
        <v>0.2</v>
      </c>
      <c r="V7139">
        <v>1.3079999999999989</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s="4">
        <v>62.88000000000001</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s="4">
        <v>290.35200000000003</v>
      </c>
      <c r="T7141">
        <v>3</v>
      </c>
      <c r="U7141">
        <v>0.2</v>
      </c>
      <c r="V7141">
        <v>-36.294000000000011</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s="4">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s="4">
        <v>135.29999999999998</v>
      </c>
      <c r="T7143">
        <v>5</v>
      </c>
      <c r="U7143">
        <v>0</v>
      </c>
      <c r="V7143">
        <v>37.883999999999993</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s="4">
        <v>111.15</v>
      </c>
      <c r="T7144">
        <v>5</v>
      </c>
      <c r="U7144">
        <v>0</v>
      </c>
      <c r="V7144">
        <v>48.906000000000006</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s="4">
        <v>776.84999999999991</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s="4">
        <v>12.294</v>
      </c>
      <c r="T7146">
        <v>1</v>
      </c>
      <c r="U7146">
        <v>0.7</v>
      </c>
      <c r="V7146">
        <v>-8.6057999999999986</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s="4">
        <v>154.76400000000001</v>
      </c>
      <c r="T7147">
        <v>3</v>
      </c>
      <c r="U7147">
        <v>0.4</v>
      </c>
      <c r="V7147">
        <v>-46.429200000000023</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s="4">
        <v>43.28</v>
      </c>
      <c r="T7148">
        <v>1</v>
      </c>
      <c r="U7148">
        <v>0.2</v>
      </c>
      <c r="V7148">
        <v>3.2460000000000022</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s="4">
        <v>92.94</v>
      </c>
      <c r="T7149">
        <v>3</v>
      </c>
      <c r="U7149">
        <v>0</v>
      </c>
      <c r="V7149">
        <v>41.822999999999993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s="4">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s="4">
        <v>971.88000000000011</v>
      </c>
      <c r="T7151">
        <v>3</v>
      </c>
      <c r="U7151">
        <v>0.2</v>
      </c>
      <c r="V7151">
        <v>109.33649999999994</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s="4">
        <v>141.96</v>
      </c>
      <c r="T7152">
        <v>2</v>
      </c>
      <c r="U7152">
        <v>0</v>
      </c>
      <c r="V7152">
        <v>35.490000000000009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s="4">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s="4">
        <v>88.768000000000001</v>
      </c>
      <c r="T7154">
        <v>2</v>
      </c>
      <c r="U7154">
        <v>0.2</v>
      </c>
      <c r="V7154">
        <v>31.068799999999996</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s="4">
        <v>53.087999999999994</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s="4">
        <v>275.88</v>
      </c>
      <c r="T7156">
        <v>6</v>
      </c>
      <c r="U7156">
        <v>0</v>
      </c>
      <c r="V7156">
        <v>46.899599999999964</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s="4">
        <v>157.89999999999998</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s="4">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s="4">
        <v>87.92</v>
      </c>
      <c r="T7159">
        <v>4</v>
      </c>
      <c r="U7159">
        <v>0</v>
      </c>
      <c r="V7159">
        <v>0.87919999999999732</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s="4">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s="4">
        <v>222.38400000000001</v>
      </c>
      <c r="T7161">
        <v>2</v>
      </c>
      <c r="U7161">
        <v>0.2</v>
      </c>
      <c r="V7161">
        <v>16.678799999999995</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s="4">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s="4">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s="4">
        <v>15.600000000000001</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s="4">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s="4">
        <v>9.9120000000000008</v>
      </c>
      <c r="T7166">
        <v>3</v>
      </c>
      <c r="U7166">
        <v>0.2</v>
      </c>
      <c r="V7166">
        <v>3.3452999999999995</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s="4">
        <v>69.52</v>
      </c>
      <c r="T7167">
        <v>2</v>
      </c>
      <c r="U7167">
        <v>0</v>
      </c>
      <c r="V7167">
        <v>17.379999999999995</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s="4">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s="4">
        <v>717.72</v>
      </c>
      <c r="T7169">
        <v>3</v>
      </c>
      <c r="U7169">
        <v>0.2</v>
      </c>
      <c r="V7169">
        <v>71.77200000000002</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s="4">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s="4">
        <v>170.35200000000003</v>
      </c>
      <c r="T7171">
        <v>3</v>
      </c>
      <c r="U7171">
        <v>0.2</v>
      </c>
      <c r="V7171">
        <v>19.164599999999979</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s="4">
        <v>145.76400000000001</v>
      </c>
      <c r="T7172">
        <v>2</v>
      </c>
      <c r="U7172">
        <v>0.1</v>
      </c>
      <c r="V7172">
        <v>3.2392000000000074</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s="4">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s="4">
        <v>143.96</v>
      </c>
      <c r="T7174">
        <v>5</v>
      </c>
      <c r="U7174">
        <v>0.2</v>
      </c>
      <c r="V7174">
        <v>1.7995000000000019</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s="4">
        <v>2399.96</v>
      </c>
      <c r="T7175">
        <v>5</v>
      </c>
      <c r="U7175">
        <v>0.2</v>
      </c>
      <c r="V7175">
        <v>569.99050000000011</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s="4">
        <v>74.352000000000004</v>
      </c>
      <c r="T7176">
        <v>3</v>
      </c>
      <c r="U7176">
        <v>0.2</v>
      </c>
      <c r="V7176">
        <v>23.234999999999992</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s="4">
        <v>87.167999999999978</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s="4">
        <v>32.231999999999999</v>
      </c>
      <c r="T7178">
        <v>3</v>
      </c>
      <c r="U7178">
        <v>0.2</v>
      </c>
      <c r="V7178">
        <v>2.4173999999999989</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s="4">
        <v>2.2020000000000004</v>
      </c>
      <c r="T7179">
        <v>2</v>
      </c>
      <c r="U7179">
        <v>0.7</v>
      </c>
      <c r="V7179">
        <v>-1.5413999999999999</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s="4">
        <v>9.3960000000000008</v>
      </c>
      <c r="T7180">
        <v>3</v>
      </c>
      <c r="U7180">
        <v>0.7</v>
      </c>
      <c r="V7180">
        <v>-7.5167999999999964</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s="4">
        <v>89.97</v>
      </c>
      <c r="T7181">
        <v>3</v>
      </c>
      <c r="U7181">
        <v>0</v>
      </c>
      <c r="V7181">
        <v>25.191600000000005</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s="4">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s="4">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s="4">
        <v>23.24</v>
      </c>
      <c r="T7184">
        <v>5</v>
      </c>
      <c r="U7184">
        <v>0.2</v>
      </c>
      <c r="V7184">
        <v>7.5529999999999982</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s="4">
        <v>908.82</v>
      </c>
      <c r="T7185">
        <v>9</v>
      </c>
      <c r="U7185">
        <v>0</v>
      </c>
      <c r="V7185">
        <v>227.20500000000004</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s="4">
        <v>5.5520000000000005</v>
      </c>
      <c r="T7186">
        <v>2</v>
      </c>
      <c r="U7186">
        <v>0.2</v>
      </c>
      <c r="V7186">
        <v>-1.0410000000000006</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s="4">
        <v>8.016</v>
      </c>
      <c r="T7187">
        <v>3</v>
      </c>
      <c r="U7187">
        <v>0.2</v>
      </c>
      <c r="V7187">
        <v>1.0019999999999993</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s="4">
        <v>74.591999999999999</v>
      </c>
      <c r="T7188">
        <v>4</v>
      </c>
      <c r="U7188">
        <v>0.3</v>
      </c>
      <c r="V7188">
        <v>-2.1312000000000033</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s="4">
        <v>16.784000000000002</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s="4">
        <v>38.86399999999999</v>
      </c>
      <c r="T7190">
        <v>4</v>
      </c>
      <c r="U7190">
        <v>0.8</v>
      </c>
      <c r="V7190">
        <v>-99.103200000000044</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s="4">
        <v>203.976</v>
      </c>
      <c r="T7191">
        <v>3</v>
      </c>
      <c r="U7191">
        <v>0.2</v>
      </c>
      <c r="V7191">
        <v>25.496999999999986</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s="4">
        <v>674.35200000000009</v>
      </c>
      <c r="T7192">
        <v>3</v>
      </c>
      <c r="U7192">
        <v>0.2</v>
      </c>
      <c r="V7192">
        <v>-8.4294000000000153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s="4">
        <v>5.3880000000000008</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s="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s="4">
        <v>1350.1200000000001</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s="4">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s="4">
        <v>19.54</v>
      </c>
      <c r="T7197">
        <v>2</v>
      </c>
      <c r="U7197">
        <v>0</v>
      </c>
      <c r="V7197">
        <v>7.2297999999999991</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s="4">
        <v>21.400000000000002</v>
      </c>
      <c r="T7198">
        <v>5</v>
      </c>
      <c r="U7198">
        <v>0</v>
      </c>
      <c r="V7198">
        <v>6.2059999999999977</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s="4">
        <v>12.6</v>
      </c>
      <c r="T7199">
        <v>2</v>
      </c>
      <c r="U7199">
        <v>0</v>
      </c>
      <c r="V7199">
        <v>5.7959999999999994</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s="4">
        <v>11.96</v>
      </c>
      <c r="T7200">
        <v>2</v>
      </c>
      <c r="U7200">
        <v>0</v>
      </c>
      <c r="V7200">
        <v>3.1096000000000004</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s="4">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s="4">
        <v>116.75999999999999</v>
      </c>
      <c r="T7202">
        <v>1</v>
      </c>
      <c r="U7202">
        <v>0.2</v>
      </c>
      <c r="V7202">
        <v>14.594999999999985</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s="4">
        <v>331.02300000000008</v>
      </c>
      <c r="T7203">
        <v>7</v>
      </c>
      <c r="U7203">
        <v>0.45</v>
      </c>
      <c r="V7203">
        <v>-114.35339999999997</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s="4">
        <v>756.80000000000007</v>
      </c>
      <c r="T7204">
        <v>5</v>
      </c>
      <c r="U7204">
        <v>0</v>
      </c>
      <c r="V7204">
        <v>75.679999999999978</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s="4">
        <v>8.7360000000000007</v>
      </c>
      <c r="T7205">
        <v>3</v>
      </c>
      <c r="U7205">
        <v>0.6</v>
      </c>
      <c r="V7205">
        <v>-4.804800000000002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s="4">
        <v>6.08</v>
      </c>
      <c r="T7206">
        <v>2</v>
      </c>
      <c r="U7206">
        <v>0</v>
      </c>
      <c r="V7206">
        <v>2.0671999999999997</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s="4">
        <v>17.46</v>
      </c>
      <c r="T7207">
        <v>2</v>
      </c>
      <c r="U7207">
        <v>0</v>
      </c>
      <c r="V7207">
        <v>5.936399999999999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s="4">
        <v>369.16</v>
      </c>
      <c r="T7208">
        <v>11</v>
      </c>
      <c r="U7208">
        <v>0.2</v>
      </c>
      <c r="V7208">
        <v>32.301500000000019</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s="4">
        <v>2.9120000000000004</v>
      </c>
      <c r="T7209">
        <v>2</v>
      </c>
      <c r="U7209">
        <v>0.2</v>
      </c>
      <c r="V7209">
        <v>0.90999999999999981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s="4">
        <v>20.736000000000004</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s="4">
        <v>9.5680000000000014</v>
      </c>
      <c r="T7211">
        <v>2</v>
      </c>
      <c r="U7211">
        <v>0.2</v>
      </c>
      <c r="V7211">
        <v>2.9899999999999993</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s="4">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s="4">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s="4">
        <v>11.231999999999999</v>
      </c>
      <c r="T7214">
        <v>3</v>
      </c>
      <c r="U7214">
        <v>0.2</v>
      </c>
      <c r="V7214">
        <v>3.9312000000000005</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s="4">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s="4">
        <v>16.399999999999999</v>
      </c>
      <c r="T7216">
        <v>5</v>
      </c>
      <c r="U7216">
        <v>0</v>
      </c>
      <c r="V7216">
        <v>4.7559999999999985</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s="4">
        <v>25.92</v>
      </c>
      <c r="T7217">
        <v>4</v>
      </c>
      <c r="U7217">
        <v>0</v>
      </c>
      <c r="V7217">
        <v>12.441600000000001</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s="4">
        <v>8.82</v>
      </c>
      <c r="T7218">
        <v>3</v>
      </c>
      <c r="U7218">
        <v>0</v>
      </c>
      <c r="V7218">
        <v>2.5577999999999994</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s="4">
        <v>62.496000000000009</v>
      </c>
      <c r="T7219">
        <v>2</v>
      </c>
      <c r="U7219">
        <v>0.2</v>
      </c>
      <c r="V7219">
        <v>21.873599999999996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s="4">
        <v>339.96</v>
      </c>
      <c r="T7220">
        <v>4</v>
      </c>
      <c r="U7220">
        <v>0</v>
      </c>
      <c r="V7220">
        <v>122.38559999999998</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s="4">
        <v>49.568000000000005</v>
      </c>
      <c r="T7221">
        <v>2</v>
      </c>
      <c r="U7221">
        <v>0.2</v>
      </c>
      <c r="V7221">
        <v>17.348799999999997</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s="4">
        <v>274.49100000000004</v>
      </c>
      <c r="T7222">
        <v>3</v>
      </c>
      <c r="U7222">
        <v>0.7</v>
      </c>
      <c r="V7222">
        <v>-228.74250000000006</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s="4">
        <v>137.94</v>
      </c>
      <c r="T7223">
        <v>3</v>
      </c>
      <c r="U7223">
        <v>0</v>
      </c>
      <c r="V7223">
        <v>35.864399999999996</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s="4">
        <v>40.68</v>
      </c>
      <c r="T7224">
        <v>3</v>
      </c>
      <c r="U7224">
        <v>0.2</v>
      </c>
      <c r="V7224">
        <v>-7.1190000000000015</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s="4">
        <v>110.376</v>
      </c>
      <c r="T7225">
        <v>3</v>
      </c>
      <c r="U7225">
        <v>0.2</v>
      </c>
      <c r="V7225">
        <v>12.417299999999997</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s="4">
        <v>151.62</v>
      </c>
      <c r="T7226">
        <v>7</v>
      </c>
      <c r="U7226">
        <v>0</v>
      </c>
      <c r="V7226">
        <v>50.03459999999999</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s="4">
        <v>30.8</v>
      </c>
      <c r="T7227">
        <v>4</v>
      </c>
      <c r="U7227">
        <v>0</v>
      </c>
      <c r="V7227">
        <v>10.163999999999998</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s="4">
        <v>123.92000000000002</v>
      </c>
      <c r="T7228">
        <v>5</v>
      </c>
      <c r="U7228">
        <v>0.2</v>
      </c>
      <c r="V7228">
        <v>38.724999999999994</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s="4">
        <v>1319.8</v>
      </c>
      <c r="T7229">
        <v>5</v>
      </c>
      <c r="U7229">
        <v>0.2</v>
      </c>
      <c r="V7229">
        <v>214.4674999999998</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s="4">
        <v>89.712000000000018</v>
      </c>
      <c r="T7230">
        <v>6</v>
      </c>
      <c r="U7230">
        <v>0.2</v>
      </c>
      <c r="V7230">
        <v>30.277799999999992</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s="4">
        <v>22.830000000000002</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s="4">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s="4">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s="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s="4">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s="4">
        <v>12.96</v>
      </c>
      <c r="T7236">
        <v>2</v>
      </c>
      <c r="U7236">
        <v>0</v>
      </c>
      <c r="V7236">
        <v>6.3504000000000005</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s="4">
        <v>69.456000000000003</v>
      </c>
      <c r="T7237">
        <v>2</v>
      </c>
      <c r="U7237">
        <v>0.2</v>
      </c>
      <c r="V7237">
        <v>22.573199999999996</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s="4">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s="4">
        <v>341.99100000000004</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s="4">
        <v>43.96</v>
      </c>
      <c r="T7240">
        <v>7</v>
      </c>
      <c r="U7240">
        <v>0</v>
      </c>
      <c r="V7240">
        <v>18.463200000000004</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s="4">
        <v>39.76</v>
      </c>
      <c r="T7241">
        <v>7</v>
      </c>
      <c r="U7241">
        <v>0</v>
      </c>
      <c r="V7241">
        <v>18.687199999999997</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s="4">
        <v>66.36</v>
      </c>
      <c r="T7242">
        <v>7</v>
      </c>
      <c r="U7242">
        <v>0</v>
      </c>
      <c r="V7242">
        <v>26.544000000000004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s="4">
        <v>92.88000000000001</v>
      </c>
      <c r="T7243">
        <v>6</v>
      </c>
      <c r="U7243">
        <v>0.2</v>
      </c>
      <c r="V7243">
        <v>30.185999999999996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s="4">
        <v>24.14</v>
      </c>
      <c r="T7244">
        <v>2</v>
      </c>
      <c r="U7244">
        <v>0</v>
      </c>
      <c r="V7244">
        <v>7.9662000000000006</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s="4">
        <v>4416.174</v>
      </c>
      <c r="T7245">
        <v>9</v>
      </c>
      <c r="U7245">
        <v>0.3</v>
      </c>
      <c r="V7245">
        <v>-630.88200000000006</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s="4">
        <v>49.56</v>
      </c>
      <c r="T7246">
        <v>7</v>
      </c>
      <c r="U7246">
        <v>0</v>
      </c>
      <c r="V7246">
        <v>18.832800000000002</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s="4">
        <v>354.90000000000003</v>
      </c>
      <c r="T7247">
        <v>5</v>
      </c>
      <c r="U7247">
        <v>0</v>
      </c>
      <c r="V7247">
        <v>17.744999999999962</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s="4">
        <v>15.120000000000001</v>
      </c>
      <c r="T7248">
        <v>3</v>
      </c>
      <c r="U7248">
        <v>0.2</v>
      </c>
      <c r="V7248">
        <v>4.9139999999999988</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s="4">
        <v>302.45</v>
      </c>
      <c r="T7249">
        <v>5</v>
      </c>
      <c r="U7249">
        <v>0.5</v>
      </c>
      <c r="V7249">
        <v>-199.61700000000002</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s="4">
        <v>44.672000000000004</v>
      </c>
      <c r="T7250">
        <v>8</v>
      </c>
      <c r="U7250">
        <v>0.2</v>
      </c>
      <c r="V7250">
        <v>-10.051200000000003</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s="4">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s="4">
        <v>989.97</v>
      </c>
      <c r="T7252">
        <v>3</v>
      </c>
      <c r="U7252">
        <v>0</v>
      </c>
      <c r="V7252">
        <v>395.98800000000006</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s="4">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s="4">
        <v>68.52</v>
      </c>
      <c r="T7254">
        <v>3</v>
      </c>
      <c r="U7254">
        <v>0</v>
      </c>
      <c r="V7254">
        <v>31.519199999999998</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s="4">
        <v>364.74</v>
      </c>
      <c r="T7255">
        <v>3</v>
      </c>
      <c r="U7255">
        <v>0</v>
      </c>
      <c r="V7255">
        <v>109.42199999999997</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s="4">
        <v>47.400000000000006</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s="4">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s="4">
        <v>5.56</v>
      </c>
      <c r="T7258">
        <v>2</v>
      </c>
      <c r="U7258">
        <v>0</v>
      </c>
      <c r="V7258">
        <v>1.4455999999999998</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s="4">
        <v>629.09999999999991</v>
      </c>
      <c r="T7259">
        <v>6</v>
      </c>
      <c r="U7259">
        <v>0</v>
      </c>
      <c r="V7259">
        <v>301.96799999999996</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s="4">
        <v>14.7</v>
      </c>
      <c r="T7260">
        <v>5</v>
      </c>
      <c r="U7260">
        <v>0</v>
      </c>
      <c r="V7260">
        <v>3.9690000000000003</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s="4">
        <v>45.36</v>
      </c>
      <c r="T7261">
        <v>7</v>
      </c>
      <c r="U7261">
        <v>0</v>
      </c>
      <c r="V7261">
        <v>21.772800000000004</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s="4">
        <v>125.99</v>
      </c>
      <c r="T7262">
        <v>1</v>
      </c>
      <c r="U7262">
        <v>0</v>
      </c>
      <c r="V7262">
        <v>35.277200000000008</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s="4">
        <v>14.700000000000001</v>
      </c>
      <c r="T7263">
        <v>7</v>
      </c>
      <c r="U7263">
        <v>0</v>
      </c>
      <c r="V7263">
        <v>4.1160000000000005</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s="4">
        <v>32.700000000000003</v>
      </c>
      <c r="T7264">
        <v>5</v>
      </c>
      <c r="U7264">
        <v>0.4</v>
      </c>
      <c r="V7264">
        <v>-6.5399999999999991</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s="4">
        <v>31.680000000000003</v>
      </c>
      <c r="T7265">
        <v>4</v>
      </c>
      <c r="U7265">
        <v>0.2</v>
      </c>
      <c r="V7265">
        <v>11.087999999999997</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s="4">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s="4">
        <v>155.37199999999999</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s="4">
        <v>13.428000000000003</v>
      </c>
      <c r="T7268">
        <v>3</v>
      </c>
      <c r="U7268">
        <v>0.7</v>
      </c>
      <c r="V7268">
        <v>-11.190000000000001</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s="4">
        <v>67.13600000000001</v>
      </c>
      <c r="T7269">
        <v>4</v>
      </c>
      <c r="U7269">
        <v>0.2</v>
      </c>
      <c r="V7269">
        <v>-0.83920000000000172</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s="4">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s="4">
        <v>315.77600000000007</v>
      </c>
      <c r="T7271">
        <v>8</v>
      </c>
      <c r="U7271">
        <v>0.2</v>
      </c>
      <c r="V7271">
        <v>31.577600000000018</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s="4">
        <v>273.666</v>
      </c>
      <c r="T7272">
        <v>2</v>
      </c>
      <c r="U7272">
        <v>0.15</v>
      </c>
      <c r="V7272">
        <v>-12.878400000000013</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s="4">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s="4">
        <v>20.608000000000004</v>
      </c>
      <c r="T7274">
        <v>2</v>
      </c>
      <c r="U7274">
        <v>0.2</v>
      </c>
      <c r="V7274">
        <v>-4.3792000000000009</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s="4">
        <v>4.0950000000000006</v>
      </c>
      <c r="T7275">
        <v>3</v>
      </c>
      <c r="U7275">
        <v>0.7</v>
      </c>
      <c r="V7275">
        <v>-2.7300000000000004</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s="4">
        <v>339.96000000000004</v>
      </c>
      <c r="T7276">
        <v>5</v>
      </c>
      <c r="U7276">
        <v>0.2</v>
      </c>
      <c r="V7276">
        <v>42.494999999999948</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s="4">
        <v>63.980000000000004</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s="4">
        <v>799.92000000000007</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s="4">
        <v>35.984000000000002</v>
      </c>
      <c r="T7279">
        <v>2</v>
      </c>
      <c r="U7279">
        <v>0.2</v>
      </c>
      <c r="V7279">
        <v>4.4979999999999958</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s="4">
        <v>389.97</v>
      </c>
      <c r="T7280">
        <v>3</v>
      </c>
      <c r="U7280">
        <v>0</v>
      </c>
      <c r="V7280">
        <v>132.58980000000003</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s="4">
        <v>185.52800000000002</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s="4">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s="4">
        <v>599.98500000000013</v>
      </c>
      <c r="T7283">
        <v>5</v>
      </c>
      <c r="U7283">
        <v>0.7</v>
      </c>
      <c r="V7283">
        <v>-479.98799999999994</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s="4">
        <v>3.0359999999999996</v>
      </c>
      <c r="T7284">
        <v>3</v>
      </c>
      <c r="U7284">
        <v>0.8</v>
      </c>
      <c r="V7284">
        <v>-5.0094000000000012</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s="4">
        <v>25.920000000000005</v>
      </c>
      <c r="T7285">
        <v>5</v>
      </c>
      <c r="U7285">
        <v>0.2</v>
      </c>
      <c r="V7285">
        <v>3.8879999999999972</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s="4">
        <v>66.112000000000009</v>
      </c>
      <c r="T7286">
        <v>2</v>
      </c>
      <c r="U7286">
        <v>0.2</v>
      </c>
      <c r="V7286">
        <v>-9.0903999999999989</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s="4">
        <v>46.36</v>
      </c>
      <c r="T7287">
        <v>4</v>
      </c>
      <c r="U7287">
        <v>0</v>
      </c>
      <c r="V7287">
        <v>15.298799999999996</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s="4">
        <v>6.9</v>
      </c>
      <c r="T7288">
        <v>1</v>
      </c>
      <c r="U7288">
        <v>0</v>
      </c>
      <c r="V7288">
        <v>0.5519999999999996</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s="4">
        <v>57.69</v>
      </c>
      <c r="T7289">
        <v>3</v>
      </c>
      <c r="U7289">
        <v>0</v>
      </c>
      <c r="V7289">
        <v>23.652900000000002</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s="4">
        <v>559.71</v>
      </c>
      <c r="T7290">
        <v>3</v>
      </c>
      <c r="U7290">
        <v>0.4</v>
      </c>
      <c r="V7290">
        <v>-121.27049999999997</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s="4">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s="4">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s="4">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s="4">
        <v>649</v>
      </c>
      <c r="T7294">
        <v>2</v>
      </c>
      <c r="U7294">
        <v>0.5</v>
      </c>
      <c r="V7294">
        <v>-272.58000000000015</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s="4">
        <v>59.99</v>
      </c>
      <c r="T7295">
        <v>7</v>
      </c>
      <c r="U7295">
        <v>0</v>
      </c>
      <c r="V7295">
        <v>21.596400000000003</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s="4">
        <v>20.239999999999998</v>
      </c>
      <c r="T7296">
        <v>1</v>
      </c>
      <c r="U7296">
        <v>0</v>
      </c>
      <c r="V7296">
        <v>7.8935999999999993</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s="4">
        <v>37.839999999999996</v>
      </c>
      <c r="T7297">
        <v>2</v>
      </c>
      <c r="U7297">
        <v>0.2</v>
      </c>
      <c r="V7297">
        <v>2.8380000000000027</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s="4">
        <v>5.4719999999999995</v>
      </c>
      <c r="T7298">
        <v>6</v>
      </c>
      <c r="U7298">
        <v>0.2</v>
      </c>
      <c r="V7298">
        <v>1.8467999999999996</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s="4">
        <v>77.240000000000009</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s="4">
        <v>292.10000000000002</v>
      </c>
      <c r="T7300">
        <v>4</v>
      </c>
      <c r="U7300">
        <v>0.5</v>
      </c>
      <c r="V7300">
        <v>-175.26000000000005</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s="4">
        <v>8.5440000000000005</v>
      </c>
      <c r="T7301">
        <v>2</v>
      </c>
      <c r="U7301">
        <v>0.6</v>
      </c>
      <c r="V7301">
        <v>-7.4759999999999991</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s="4">
        <v>424.11599999999999</v>
      </c>
      <c r="T7302">
        <v>6</v>
      </c>
      <c r="U7302">
        <v>0.3</v>
      </c>
      <c r="V7302">
        <v>-30.293999999999983</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s="4">
        <v>2.8919999999999995</v>
      </c>
      <c r="T7303">
        <v>3</v>
      </c>
      <c r="U7303">
        <v>0.8</v>
      </c>
      <c r="V7303">
        <v>-4.9164000000000012</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s="4">
        <v>381.72</v>
      </c>
      <c r="T7304">
        <v>5</v>
      </c>
      <c r="U7304">
        <v>0.2</v>
      </c>
      <c r="V7304">
        <v>-66.801000000000045</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s="4">
        <v>97.184000000000012</v>
      </c>
      <c r="T7305">
        <v>2</v>
      </c>
      <c r="U7305">
        <v>0.2</v>
      </c>
      <c r="V7305">
        <v>6.0740000000000016</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s="4">
        <v>10.368000000000002</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s="4">
        <v>890.84099999999989</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s="4">
        <v>72</v>
      </c>
      <c r="T7308">
        <v>4</v>
      </c>
      <c r="U7308">
        <v>0</v>
      </c>
      <c r="V7308">
        <v>12.959999999999994</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s="4">
        <v>113.88800000000002</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s="4">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s="4">
        <v>14.129999999999999</v>
      </c>
      <c r="T7311">
        <v>3</v>
      </c>
      <c r="U7311">
        <v>0</v>
      </c>
      <c r="V7311">
        <v>0.70650000000000013</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s="4">
        <v>64.75</v>
      </c>
      <c r="T7312">
        <v>5</v>
      </c>
      <c r="U7312">
        <v>0</v>
      </c>
      <c r="V7312">
        <v>29.137499999999996</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s="4">
        <v>1.8720000000000003</v>
      </c>
      <c r="T7313">
        <v>2</v>
      </c>
      <c r="U7313">
        <v>0.7</v>
      </c>
      <c r="V7313">
        <v>-1.3103999999999996</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s="4">
        <v>11.214000000000002</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s="4">
        <v>37.375999999999998</v>
      </c>
      <c r="T7315">
        <v>8</v>
      </c>
      <c r="U7315">
        <v>0.2</v>
      </c>
      <c r="V7315">
        <v>7.4751999999999992</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s="4">
        <v>286.40000000000003</v>
      </c>
      <c r="T7316">
        <v>1</v>
      </c>
      <c r="U7316">
        <v>0.2</v>
      </c>
      <c r="V7316">
        <v>25.060000000000016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s="4">
        <v>43.92</v>
      </c>
      <c r="T7317">
        <v>3</v>
      </c>
      <c r="U7317">
        <v>0</v>
      </c>
      <c r="V7317">
        <v>12.736799999999999</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s="4">
        <v>142.18199999999999</v>
      </c>
      <c r="T7318">
        <v>1</v>
      </c>
      <c r="U7318">
        <v>0.4</v>
      </c>
      <c r="V7318">
        <v>-37.915200000000027</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s="4">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s="4">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s="4">
        <v>979.95</v>
      </c>
      <c r="T7321">
        <v>5</v>
      </c>
      <c r="U7321">
        <v>0</v>
      </c>
      <c r="V7321">
        <v>264.58650000000006</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s="4">
        <v>135.29999999999998</v>
      </c>
      <c r="T7322">
        <v>5</v>
      </c>
      <c r="U7322">
        <v>0</v>
      </c>
      <c r="V7322">
        <v>37.883999999999993</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s="4">
        <v>8.9039999999999999</v>
      </c>
      <c r="T7323">
        <v>3</v>
      </c>
      <c r="U7323">
        <v>0.2</v>
      </c>
      <c r="V7323">
        <v>3.3389999999999995</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s="4">
        <v>100.80000000000001</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s="4">
        <v>41.96</v>
      </c>
      <c r="T7325">
        <v>2</v>
      </c>
      <c r="U7325">
        <v>0</v>
      </c>
      <c r="V7325">
        <v>10.909600000000001</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s="4">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s="4">
        <v>400.79999999999995</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s="4">
        <v>28.792000000000002</v>
      </c>
      <c r="T7328">
        <v>1</v>
      </c>
      <c r="U7328">
        <v>0.2</v>
      </c>
      <c r="V7328">
        <v>10.077200000000001</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s="4">
        <v>111</v>
      </c>
      <c r="T7329">
        <v>2</v>
      </c>
      <c r="U7329">
        <v>0</v>
      </c>
      <c r="V7329">
        <v>14.430000000000007</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s="4">
        <v>1279.9680000000001</v>
      </c>
      <c r="T7330">
        <v>4</v>
      </c>
      <c r="U7330">
        <v>0.2</v>
      </c>
      <c r="V7330">
        <v>415.98959999999994</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s="4">
        <v>1856.19</v>
      </c>
      <c r="T7331">
        <v>7</v>
      </c>
      <c r="U7331">
        <v>0</v>
      </c>
      <c r="V7331">
        <v>334.11419999999987</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s="4">
        <v>22.752000000000002</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s="4">
        <v>61.541999999999994</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s="4">
        <v>81.438000000000017</v>
      </c>
      <c r="T7334">
        <v>7</v>
      </c>
      <c r="U7334">
        <v>0.7</v>
      </c>
      <c r="V7334">
        <v>-65.150399999999991</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s="4">
        <v>67.36</v>
      </c>
      <c r="T7335">
        <v>2</v>
      </c>
      <c r="U7335">
        <v>0.2</v>
      </c>
      <c r="V7335">
        <v>10.103999999999996</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s="4">
        <v>54.527999999999992</v>
      </c>
      <c r="T7336">
        <v>3</v>
      </c>
      <c r="U7336">
        <v>0.2</v>
      </c>
      <c r="V7336">
        <v>14.313600000000005</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s="4">
        <v>843.9</v>
      </c>
      <c r="T7337">
        <v>2</v>
      </c>
      <c r="U7337">
        <v>0</v>
      </c>
      <c r="V7337">
        <v>371.31600000000003</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s="4">
        <v>449.56800000000004</v>
      </c>
      <c r="T7338">
        <v>2</v>
      </c>
      <c r="U7338">
        <v>0.2</v>
      </c>
      <c r="V7338">
        <v>56.195999999999955</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s="4">
        <v>15.51</v>
      </c>
      <c r="T7339">
        <v>1</v>
      </c>
      <c r="U7339">
        <v>0</v>
      </c>
      <c r="V7339">
        <v>3.8774999999999995</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s="4">
        <v>192.18600000000004</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s="4">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s="4">
        <v>67.88</v>
      </c>
      <c r="T7342">
        <v>2</v>
      </c>
      <c r="U7342">
        <v>0</v>
      </c>
      <c r="V7342">
        <v>18.327599999999997</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s="4">
        <v>162.88999999999999</v>
      </c>
      <c r="T7343">
        <v>13</v>
      </c>
      <c r="U7343">
        <v>0</v>
      </c>
      <c r="V7343">
        <v>76.558299999999988</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s="4">
        <v>25.71</v>
      </c>
      <c r="T7344">
        <v>3</v>
      </c>
      <c r="U7344">
        <v>0</v>
      </c>
      <c r="V7344">
        <v>9.2556000000000012</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s="4">
        <v>191.88</v>
      </c>
      <c r="T7345">
        <v>6</v>
      </c>
      <c r="U7345">
        <v>0</v>
      </c>
      <c r="V7345">
        <v>19.188000000000002</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s="4">
        <v>721.87500000000011</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s="4">
        <v>73.567999999999998</v>
      </c>
      <c r="T7347">
        <v>4</v>
      </c>
      <c r="U7347">
        <v>0.2</v>
      </c>
      <c r="V7347">
        <v>-16.552799999999994</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s="4">
        <v>13.584000000000001</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s="4">
        <v>64.784000000000006</v>
      </c>
      <c r="T7349">
        <v>1</v>
      </c>
      <c r="U7349">
        <v>0.2</v>
      </c>
      <c r="V7349">
        <v>-12.147000000000009</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s="4">
        <v>176.77199999999996</v>
      </c>
      <c r="T7350">
        <v>3</v>
      </c>
      <c r="U7350">
        <v>0.8</v>
      </c>
      <c r="V7350">
        <v>-459.60720000000003</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s="4">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s="4">
        <v>21.9</v>
      </c>
      <c r="T7352">
        <v>5</v>
      </c>
      <c r="U7352">
        <v>0</v>
      </c>
      <c r="V7352">
        <v>10.511999999999999</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s="4">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s="4">
        <v>445.44</v>
      </c>
      <c r="T7354">
        <v>8</v>
      </c>
      <c r="U7354">
        <v>0.4</v>
      </c>
      <c r="V7354">
        <v>-81.664000000000044</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s="4">
        <v>16.520000000000003</v>
      </c>
      <c r="T7355">
        <v>5</v>
      </c>
      <c r="U7355">
        <v>0.2</v>
      </c>
      <c r="V7355">
        <v>5.368999999999998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s="4">
        <v>29.900000000000002</v>
      </c>
      <c r="T7356">
        <v>5</v>
      </c>
      <c r="U7356">
        <v>0</v>
      </c>
      <c r="V7356">
        <v>13.454999999999998</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s="4">
        <v>116.4</v>
      </c>
      <c r="T7357">
        <v>8</v>
      </c>
      <c r="U7357">
        <v>0</v>
      </c>
      <c r="V7357">
        <v>52.379999999999995</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s="4">
        <v>1.4080000000000001</v>
      </c>
      <c r="T7358">
        <v>1</v>
      </c>
      <c r="U7358">
        <v>0.2</v>
      </c>
      <c r="V7358">
        <v>0.15839999999999993</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s="4">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s="4">
        <v>251.96399999999994</v>
      </c>
      <c r="T7360">
        <v>6</v>
      </c>
      <c r="U7360">
        <v>0.4</v>
      </c>
      <c r="V7360">
        <v>-50.392799999999994</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s="4">
        <v>523.76400000000001</v>
      </c>
      <c r="T7361">
        <v>3</v>
      </c>
      <c r="U7361">
        <v>0.4</v>
      </c>
      <c r="V7361">
        <v>-192.04680000000008</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s="4">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s="4">
        <v>194.35200000000003</v>
      </c>
      <c r="T7363">
        <v>3</v>
      </c>
      <c r="U7363">
        <v>0.2</v>
      </c>
      <c r="V7363">
        <v>-36.441000000000031</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s="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s="4">
        <v>340.18200000000002</v>
      </c>
      <c r="T7365">
        <v>3</v>
      </c>
      <c r="U7365">
        <v>0.4</v>
      </c>
      <c r="V7365">
        <v>-73.706100000000021</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s="4">
        <v>12.672000000000001</v>
      </c>
      <c r="T7366">
        <v>8</v>
      </c>
      <c r="U7366">
        <v>0.2</v>
      </c>
      <c r="V7366">
        <v>2.6927999999999992</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s="4">
        <v>6.8880000000000017</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s="4">
        <v>32.544000000000004</v>
      </c>
      <c r="T7368">
        <v>2</v>
      </c>
      <c r="U7368">
        <v>0.2</v>
      </c>
      <c r="V7368">
        <v>-7.7292000000000041</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s="4">
        <v>347.80200000000002</v>
      </c>
      <c r="T7369">
        <v>7</v>
      </c>
      <c r="U7369">
        <v>0.3</v>
      </c>
      <c r="V7369">
        <v>-24.842999999999961</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s="4">
        <v>15.570000000000004</v>
      </c>
      <c r="T7370">
        <v>3</v>
      </c>
      <c r="U7370">
        <v>0.7</v>
      </c>
      <c r="V7370">
        <v>-11.936999999999998</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s="4">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s="4">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s="4">
        <v>153.78</v>
      </c>
      <c r="T7373">
        <v>11</v>
      </c>
      <c r="U7373">
        <v>0</v>
      </c>
      <c r="V7373">
        <v>44.596199999999996</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s="4">
        <v>61.019999999999996</v>
      </c>
      <c r="T7374">
        <v>3</v>
      </c>
      <c r="U7374">
        <v>0</v>
      </c>
      <c r="V7374">
        <v>0.61019999999999541</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s="4">
        <v>110.11</v>
      </c>
      <c r="T7375">
        <v>7</v>
      </c>
      <c r="U7375">
        <v>0</v>
      </c>
      <c r="V7375">
        <v>31.931899999999988</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s="4">
        <v>7.89</v>
      </c>
      <c r="T7376">
        <v>1</v>
      </c>
      <c r="U7376">
        <v>0</v>
      </c>
      <c r="V7376">
        <v>3.5504999999999995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s="4">
        <v>36.024000000000001</v>
      </c>
      <c r="T7377">
        <v>3</v>
      </c>
      <c r="U7377">
        <v>0.2</v>
      </c>
      <c r="V7377">
        <v>11.707799999999995</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s="4">
        <v>54.336000000000006</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s="4">
        <v>92.52</v>
      </c>
      <c r="T7379">
        <v>6</v>
      </c>
      <c r="U7379">
        <v>0</v>
      </c>
      <c r="V7379">
        <v>24.980400000000007</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s="4">
        <v>10.272000000000002</v>
      </c>
      <c r="T7380">
        <v>3</v>
      </c>
      <c r="U7380">
        <v>0.2</v>
      </c>
      <c r="V7380">
        <v>1.1555999999999984</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s="4">
        <v>40.74</v>
      </c>
      <c r="T7381">
        <v>3</v>
      </c>
      <c r="U7381">
        <v>0</v>
      </c>
      <c r="V7381">
        <v>0.4073999999999991</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s="4">
        <v>14.399999999999999</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s="4">
        <v>149.94999999999999</v>
      </c>
      <c r="T7383">
        <v>5</v>
      </c>
      <c r="U7383">
        <v>0</v>
      </c>
      <c r="V7383">
        <v>41.986000000000004</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s="4">
        <v>16.899999999999999</v>
      </c>
      <c r="T7384">
        <v>2</v>
      </c>
      <c r="U7384">
        <v>0</v>
      </c>
      <c r="V7384">
        <v>5.0699999999999985</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s="4">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s="4">
        <v>378</v>
      </c>
      <c r="T7386">
        <v>2</v>
      </c>
      <c r="U7386">
        <v>0</v>
      </c>
      <c r="V7386">
        <v>136.07999999999998</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s="4">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s="4">
        <v>373.08</v>
      </c>
      <c r="T7388">
        <v>6</v>
      </c>
      <c r="U7388">
        <v>0</v>
      </c>
      <c r="V7388">
        <v>100.73160000000001</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s="4">
        <v>1336.4399999999998</v>
      </c>
      <c r="T7389">
        <v>14</v>
      </c>
      <c r="U7389">
        <v>0</v>
      </c>
      <c r="V7389">
        <v>387.56759999999986</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s="4">
        <v>29.97</v>
      </c>
      <c r="T7390">
        <v>3</v>
      </c>
      <c r="U7390">
        <v>0</v>
      </c>
      <c r="V7390">
        <v>0.29969999999999963</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s="4">
        <v>390.36799999999999</v>
      </c>
      <c r="T7391">
        <v>2</v>
      </c>
      <c r="U7391">
        <v>0.2</v>
      </c>
      <c r="V7391">
        <v>48.795999999999978</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s="4">
        <v>101.52000000000001</v>
      </c>
      <c r="T7392">
        <v>5</v>
      </c>
      <c r="U7392">
        <v>0.2</v>
      </c>
      <c r="V7392">
        <v>19.034999999999989</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s="4">
        <v>74.352000000000004</v>
      </c>
      <c r="T7393">
        <v>3</v>
      </c>
      <c r="U7393">
        <v>0.2</v>
      </c>
      <c r="V7393">
        <v>23.234999999999992</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s="4">
        <v>15.700000000000001</v>
      </c>
      <c r="T7394">
        <v>5</v>
      </c>
      <c r="U7394">
        <v>0</v>
      </c>
      <c r="V7394">
        <v>7.0649999999999995</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s="4">
        <v>59.519999999999996</v>
      </c>
      <c r="T7395">
        <v>3</v>
      </c>
      <c r="U7395">
        <v>0</v>
      </c>
      <c r="V7395">
        <v>15.475200000000001</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s="4">
        <v>34.4</v>
      </c>
      <c r="T7396">
        <v>5</v>
      </c>
      <c r="U7396">
        <v>0</v>
      </c>
      <c r="V7396">
        <v>15.823999999999998</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s="4">
        <v>313.17599999999999</v>
      </c>
      <c r="T7397">
        <v>2</v>
      </c>
      <c r="U7397">
        <v>0.4</v>
      </c>
      <c r="V7397">
        <v>-120.05080000000007</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s="4">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s="4">
        <v>795.40800000000013</v>
      </c>
      <c r="T7399">
        <v>6</v>
      </c>
      <c r="U7399">
        <v>0.2</v>
      </c>
      <c r="V7399">
        <v>59.655599999999993</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s="4">
        <v>35.856000000000002</v>
      </c>
      <c r="T7400">
        <v>9</v>
      </c>
      <c r="U7400">
        <v>0.2</v>
      </c>
      <c r="V7400">
        <v>12.997800000000003</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s="4">
        <v>23.840000000000003</v>
      </c>
      <c r="T7401">
        <v>4</v>
      </c>
      <c r="U7401">
        <v>0.2</v>
      </c>
      <c r="V7401">
        <v>3.2779999999999987</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s="4">
        <v>43.13</v>
      </c>
      <c r="T7402">
        <v>1</v>
      </c>
      <c r="U7402">
        <v>0</v>
      </c>
      <c r="V7402">
        <v>14.664200000000001</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s="4">
        <v>30.87</v>
      </c>
      <c r="T7403">
        <v>7</v>
      </c>
      <c r="U7403">
        <v>0</v>
      </c>
      <c r="V7403">
        <v>14.200199999999999</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s="4">
        <v>70.12</v>
      </c>
      <c r="T7404">
        <v>4</v>
      </c>
      <c r="U7404">
        <v>0</v>
      </c>
      <c r="V7404">
        <v>21.035999999999994</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s="4">
        <v>509.95749999999992</v>
      </c>
      <c r="T7405">
        <v>5</v>
      </c>
      <c r="U7405">
        <v>0.15</v>
      </c>
      <c r="V7405">
        <v>41.996499999999941</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s="4">
        <v>122.91</v>
      </c>
      <c r="T7406">
        <v>3</v>
      </c>
      <c r="U7406">
        <v>0</v>
      </c>
      <c r="V7406">
        <v>34.414800000000007</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s="4">
        <v>97.567999999999998</v>
      </c>
      <c r="T7407">
        <v>2</v>
      </c>
      <c r="U7407">
        <v>0.2</v>
      </c>
      <c r="V7407">
        <v>-6.0980000000000025</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s="4">
        <v>722.35200000000009</v>
      </c>
      <c r="T7408">
        <v>3</v>
      </c>
      <c r="U7408">
        <v>0.2</v>
      </c>
      <c r="V7408">
        <v>81.264599999999916</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s="4">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s="4">
        <v>167.84</v>
      </c>
      <c r="T7410">
        <v>8</v>
      </c>
      <c r="U7410">
        <v>0</v>
      </c>
      <c r="V7410">
        <v>11.748799999999989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s="4">
        <v>172.11</v>
      </c>
      <c r="T7411">
        <v>1</v>
      </c>
      <c r="U7411">
        <v>0.4</v>
      </c>
      <c r="V7411">
        <v>-94.660500000000013</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s="4">
        <v>99.98</v>
      </c>
      <c r="T7412">
        <v>2</v>
      </c>
      <c r="U7412">
        <v>0</v>
      </c>
      <c r="V7412">
        <v>7.9983999999999895</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s="4">
        <v>156.79200000000003</v>
      </c>
      <c r="T7413">
        <v>1</v>
      </c>
      <c r="U7413">
        <v>0.2</v>
      </c>
      <c r="V7413">
        <v>17.639099999999985</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s="4">
        <v>35.360000000000007</v>
      </c>
      <c r="T7414">
        <v>2</v>
      </c>
      <c r="U7414">
        <v>0.2</v>
      </c>
      <c r="V7414">
        <v>-3.0939999999999994</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s="4">
        <v>13.591999999999999</v>
      </c>
      <c r="T7415">
        <v>1</v>
      </c>
      <c r="U7415">
        <v>0.2</v>
      </c>
      <c r="V7415">
        <v>-0.33980000000000032</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s="4">
        <v>386.67999999999995</v>
      </c>
      <c r="T7416">
        <v>2</v>
      </c>
      <c r="U7416">
        <v>0.3</v>
      </c>
      <c r="V7416">
        <v>-5.5240000000000293</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s="4">
        <v>379.96000000000004</v>
      </c>
      <c r="T7417">
        <v>5</v>
      </c>
      <c r="U7417">
        <v>0.2</v>
      </c>
      <c r="V7417">
        <v>47.494999999999919</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s="4">
        <v>539.91</v>
      </c>
      <c r="T7418">
        <v>3</v>
      </c>
      <c r="U7418">
        <v>0.4</v>
      </c>
      <c r="V7418">
        <v>-116.98049999999998</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s="4">
        <v>41.240000000000009</v>
      </c>
      <c r="T7419">
        <v>5</v>
      </c>
      <c r="U7419">
        <v>0.2</v>
      </c>
      <c r="V7419">
        <v>13.918499999999998</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s="4">
        <v>51.897000000000013</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s="4">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s="4">
        <v>23.160000000000004</v>
      </c>
      <c r="T7422">
        <v>5</v>
      </c>
      <c r="U7422">
        <v>0.7</v>
      </c>
      <c r="V7422">
        <v>-15.439999999999998</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s="4">
        <v>126.08</v>
      </c>
      <c r="T7423">
        <v>2</v>
      </c>
      <c r="U7423">
        <v>0.2</v>
      </c>
      <c r="V7423">
        <v>-28.367999999999984</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s="4">
        <v>449.1</v>
      </c>
      <c r="T7424">
        <v>3</v>
      </c>
      <c r="U7424">
        <v>0.7</v>
      </c>
      <c r="V7424">
        <v>-643.70999999999981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s="4">
        <v>195.10400000000001</v>
      </c>
      <c r="T7425">
        <v>4</v>
      </c>
      <c r="U7425">
        <v>0.2</v>
      </c>
      <c r="V7425">
        <v>21.949199999999969</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s="4">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s="4">
        <v>85.245999999999995</v>
      </c>
      <c r="T7427">
        <v>2</v>
      </c>
      <c r="U7427">
        <v>0.3</v>
      </c>
      <c r="V7427">
        <v>-6.0890000000000057</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s="4">
        <v>32.712000000000003</v>
      </c>
      <c r="T7428">
        <v>2</v>
      </c>
      <c r="U7428">
        <v>0.6</v>
      </c>
      <c r="V7428">
        <v>-26.169599999999996</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s="4">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s="4">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s="4">
        <v>12.96</v>
      </c>
      <c r="T7431">
        <v>2</v>
      </c>
      <c r="U7431">
        <v>0</v>
      </c>
      <c r="V7431">
        <v>6.3504000000000005</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s="4">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s="4">
        <v>32.67</v>
      </c>
      <c r="T7433">
        <v>3</v>
      </c>
      <c r="U7433">
        <v>0</v>
      </c>
      <c r="V7433">
        <v>8.4942000000000011</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s="4">
        <v>4.4640000000000004</v>
      </c>
      <c r="T7434">
        <v>3</v>
      </c>
      <c r="U7434">
        <v>0.2</v>
      </c>
      <c r="V7434">
        <v>-0.94859999999999989</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s="4">
        <v>9.3450000000000024</v>
      </c>
      <c r="T7435">
        <v>5</v>
      </c>
      <c r="U7435">
        <v>0.7</v>
      </c>
      <c r="V7435">
        <v>-6.5414999999999992</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s="4">
        <v>9.1440000000000001</v>
      </c>
      <c r="T7436">
        <v>3</v>
      </c>
      <c r="U7436">
        <v>0.2</v>
      </c>
      <c r="V7436">
        <v>3.0860999999999996</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s="4">
        <v>23.136000000000003</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s="4">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s="4">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s="4">
        <v>46.900000000000006</v>
      </c>
      <c r="T7440">
        <v>5</v>
      </c>
      <c r="U7440">
        <v>0</v>
      </c>
      <c r="V7440">
        <v>13.132000000000001</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s="4">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s="4">
        <v>236.52800000000002</v>
      </c>
      <c r="T7442">
        <v>2</v>
      </c>
      <c r="U7442">
        <v>0.2</v>
      </c>
      <c r="V7442">
        <v>-2.9566000000000088</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s="4">
        <v>18.899999999999999</v>
      </c>
      <c r="T7443">
        <v>3</v>
      </c>
      <c r="U7443">
        <v>0</v>
      </c>
      <c r="V7443">
        <v>8.6939999999999991</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s="4">
        <v>10.688000000000001</v>
      </c>
      <c r="T7444">
        <v>2</v>
      </c>
      <c r="U7444">
        <v>0.2</v>
      </c>
      <c r="V7444">
        <v>3.7407999999999997</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s="4">
        <v>237.09600000000003</v>
      </c>
      <c r="T7445">
        <v>3</v>
      </c>
      <c r="U7445">
        <v>0.2</v>
      </c>
      <c r="V7445">
        <v>20.745899999999985</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s="4">
        <v>5.1840000000000011</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s="4">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s="4">
        <v>22.200000000000003</v>
      </c>
      <c r="T7448">
        <v>1</v>
      </c>
      <c r="U7448">
        <v>0.6</v>
      </c>
      <c r="V7448">
        <v>-26.084999999999994</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s="4">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s="4">
        <v>88.920000000000016</v>
      </c>
      <c r="T7450">
        <v>5</v>
      </c>
      <c r="U7450">
        <v>0.2</v>
      </c>
      <c r="V7450">
        <v>14.449499999999986</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s="4">
        <v>9.9120000000000008</v>
      </c>
      <c r="T7451">
        <v>3</v>
      </c>
      <c r="U7451">
        <v>0.2</v>
      </c>
      <c r="V7451">
        <v>3.2213999999999996</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s="4">
        <v>318.43</v>
      </c>
      <c r="T7452">
        <v>5</v>
      </c>
      <c r="U7452">
        <v>0.3</v>
      </c>
      <c r="V7452">
        <v>-77.333000000000013</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s="4">
        <v>5.7999999999999989</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s="4">
        <v>1415.76</v>
      </c>
      <c r="T7454">
        <v>6</v>
      </c>
      <c r="U7454">
        <v>0.2</v>
      </c>
      <c r="V7454">
        <v>88.48500000000007</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s="4">
        <v>148.47999999999999</v>
      </c>
      <c r="T7455">
        <v>2</v>
      </c>
      <c r="U7455">
        <v>0.2</v>
      </c>
      <c r="V7455">
        <v>16.703999999999986</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s="4">
        <v>9.2480000000000011</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s="4">
        <v>1036.624</v>
      </c>
      <c r="T7457">
        <v>2</v>
      </c>
      <c r="U7457">
        <v>0.2</v>
      </c>
      <c r="V7457">
        <v>51.831200000000024</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s="4">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s="4">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s="4">
        <v>1196.8599999999999</v>
      </c>
      <c r="T7460">
        <v>7</v>
      </c>
      <c r="U7460">
        <v>0</v>
      </c>
      <c r="V7460">
        <v>119.68599999999989</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s="4">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s="4">
        <v>639.96800000000007</v>
      </c>
      <c r="T7462">
        <v>4</v>
      </c>
      <c r="U7462">
        <v>0.2</v>
      </c>
      <c r="V7462">
        <v>215.98919999999998</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s="4">
        <v>52.76</v>
      </c>
      <c r="T7463">
        <v>2</v>
      </c>
      <c r="U7463">
        <v>0</v>
      </c>
      <c r="V7463">
        <v>24.269599999999997</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s="4">
        <v>538.92000000000007</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s="4">
        <v>14.88</v>
      </c>
      <c r="T7465">
        <v>2</v>
      </c>
      <c r="U7465">
        <v>0</v>
      </c>
      <c r="V7465">
        <v>3.7200000000000006</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s="4">
        <v>34.24</v>
      </c>
      <c r="T7466">
        <v>8</v>
      </c>
      <c r="U7466">
        <v>0</v>
      </c>
      <c r="V7466">
        <v>15.407999999999998</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s="4">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s="4">
        <v>87.84</v>
      </c>
      <c r="T7468">
        <v>8</v>
      </c>
      <c r="U7468">
        <v>0</v>
      </c>
      <c r="V7468">
        <v>23.716800000000006</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s="4">
        <v>34.92</v>
      </c>
      <c r="T7469">
        <v>4</v>
      </c>
      <c r="U7469">
        <v>0</v>
      </c>
      <c r="V7469">
        <v>11.872799999999998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s="4">
        <v>14.940000000000001</v>
      </c>
      <c r="T7470">
        <v>3</v>
      </c>
      <c r="U7470">
        <v>0</v>
      </c>
      <c r="V7470">
        <v>7.0218000000000007</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s="4">
        <v>14.56</v>
      </c>
      <c r="T7471">
        <v>2</v>
      </c>
      <c r="U7471">
        <v>0</v>
      </c>
      <c r="V7471">
        <v>6.2608000000000015</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s="4">
        <v>3.5760000000000005</v>
      </c>
      <c r="T7472">
        <v>4</v>
      </c>
      <c r="U7472">
        <v>0.7</v>
      </c>
      <c r="V7472">
        <v>-2.8608000000000002</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s="4">
        <v>147.184</v>
      </c>
      <c r="T7473">
        <v>2</v>
      </c>
      <c r="U7473">
        <v>0.2</v>
      </c>
      <c r="V7473">
        <v>-29.436800000000012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s="4">
        <v>1499.95</v>
      </c>
      <c r="T7474">
        <v>5</v>
      </c>
      <c r="U7474">
        <v>0</v>
      </c>
      <c r="V7474">
        <v>449.9849999999999</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s="4">
        <v>13.568000000000001</v>
      </c>
      <c r="T7475">
        <v>4</v>
      </c>
      <c r="U7475">
        <v>0.2</v>
      </c>
      <c r="V7475">
        <v>3.2223999999999995</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s="4">
        <v>2573.8200000000002</v>
      </c>
      <c r="T7476">
        <v>9</v>
      </c>
      <c r="U7476">
        <v>0</v>
      </c>
      <c r="V7476">
        <v>746.40779999999972</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s="4">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s="4">
        <v>5.48</v>
      </c>
      <c r="T7478">
        <v>2</v>
      </c>
      <c r="U7478">
        <v>0</v>
      </c>
      <c r="V7478">
        <v>1.4796000000000005</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s="4">
        <v>391.98</v>
      </c>
      <c r="T7479">
        <v>2</v>
      </c>
      <c r="U7479">
        <v>0</v>
      </c>
      <c r="V7479">
        <v>113.67419999999998</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s="4">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s="4">
        <v>31.12</v>
      </c>
      <c r="T7481">
        <v>4</v>
      </c>
      <c r="U7481">
        <v>0</v>
      </c>
      <c r="V7481">
        <v>0.31119999999999948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s="4">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s="4">
        <v>12.78</v>
      </c>
      <c r="T7483">
        <v>1</v>
      </c>
      <c r="U7483">
        <v>0</v>
      </c>
      <c r="V7483">
        <v>5.7509999999999994</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s="4">
        <v>18.463999999999999</v>
      </c>
      <c r="T7484">
        <v>4</v>
      </c>
      <c r="U7484">
        <v>0.2</v>
      </c>
      <c r="V7484">
        <v>6.9239999999999995</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s="4">
        <v>445.80200000000002</v>
      </c>
      <c r="T7485">
        <v>7</v>
      </c>
      <c r="U7485">
        <v>0.3</v>
      </c>
      <c r="V7485">
        <v>-108.26620000000001</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s="4">
        <v>2.48</v>
      </c>
      <c r="T7486">
        <v>1</v>
      </c>
      <c r="U7486">
        <v>0</v>
      </c>
      <c r="V7486">
        <v>0.86799999999999988</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s="4">
        <v>25.9</v>
      </c>
      <c r="T7487">
        <v>5</v>
      </c>
      <c r="U7487">
        <v>0</v>
      </c>
      <c r="V7487">
        <v>12.690999999999999</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s="4">
        <v>29.900000000000002</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s="4">
        <v>2249.91</v>
      </c>
      <c r="T7489">
        <v>9</v>
      </c>
      <c r="U7489">
        <v>0</v>
      </c>
      <c r="V7489">
        <v>517.47930000000008</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s="4">
        <v>1053.164</v>
      </c>
      <c r="T7490">
        <v>4</v>
      </c>
      <c r="U7490">
        <v>0.3</v>
      </c>
      <c r="V7490">
        <v>-105.31639999999993</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s="4">
        <v>12.96</v>
      </c>
      <c r="T7491">
        <v>2</v>
      </c>
      <c r="U7491">
        <v>0</v>
      </c>
      <c r="V7491">
        <v>6.2208000000000006</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s="4">
        <v>106.68</v>
      </c>
      <c r="T7492">
        <v>6</v>
      </c>
      <c r="U7492">
        <v>0</v>
      </c>
      <c r="V7492">
        <v>33.070799999999991</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s="4">
        <v>119.94</v>
      </c>
      <c r="T7493">
        <v>6</v>
      </c>
      <c r="U7493">
        <v>0</v>
      </c>
      <c r="V7493">
        <v>5.9969999999999857</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s="4">
        <v>10.272000000000002</v>
      </c>
      <c r="T7494">
        <v>3</v>
      </c>
      <c r="U7494">
        <v>0.2</v>
      </c>
      <c r="V7494">
        <v>3.2099999999999982</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s="4">
        <v>512.19000000000005</v>
      </c>
      <c r="T7495">
        <v>5</v>
      </c>
      <c r="U7495">
        <v>0.3</v>
      </c>
      <c r="V7495">
        <v>-65.853000000000009</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s="4">
        <v>1.5559999999999996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s="4">
        <v>4.4479999999999995</v>
      </c>
      <c r="T7497">
        <v>2</v>
      </c>
      <c r="U7497">
        <v>0.2</v>
      </c>
      <c r="V7497">
        <v>1.4455999999999996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s="4">
        <v>276.69</v>
      </c>
      <c r="T7498">
        <v>3</v>
      </c>
      <c r="U7498">
        <v>0</v>
      </c>
      <c r="V7498">
        <v>49.804199999999994</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s="4">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s="4">
        <v>71.92</v>
      </c>
      <c r="T7500">
        <v>4</v>
      </c>
      <c r="U7500">
        <v>0</v>
      </c>
      <c r="V7500">
        <v>20.856799999999993</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s="4">
        <v>18.84</v>
      </c>
      <c r="T7501">
        <v>3</v>
      </c>
      <c r="U7501">
        <v>0</v>
      </c>
      <c r="V7501">
        <v>7.9128000000000007</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s="4">
        <v>140.97</v>
      </c>
      <c r="T7502">
        <v>3</v>
      </c>
      <c r="U7502">
        <v>0</v>
      </c>
      <c r="V7502">
        <v>19.735800000000005</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s="4">
        <v>470.37600000000009</v>
      </c>
      <c r="T7503">
        <v>3</v>
      </c>
      <c r="U7503">
        <v>0.2</v>
      </c>
      <c r="V7503">
        <v>52.917299999999955</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s="4">
        <v>6.08</v>
      </c>
      <c r="T7504">
        <v>2</v>
      </c>
      <c r="U7504">
        <v>0</v>
      </c>
      <c r="V7504">
        <v>2.0671999999999997</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s="4">
        <v>164.79200000000003</v>
      </c>
      <c r="T7505">
        <v>1</v>
      </c>
      <c r="U7505">
        <v>0.2</v>
      </c>
      <c r="V7505">
        <v>18.539099999999991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s="4">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s="4">
        <v>12.175999999999998</v>
      </c>
      <c r="T7507">
        <v>4</v>
      </c>
      <c r="U7507">
        <v>0.8</v>
      </c>
      <c r="V7507">
        <v>-18.872800000000009</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s="4">
        <v>46.384</v>
      </c>
      <c r="T7508">
        <v>2</v>
      </c>
      <c r="U7508">
        <v>0.2</v>
      </c>
      <c r="V7508">
        <v>5.2181999999999924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s="4">
        <v>362.92</v>
      </c>
      <c r="T7509">
        <v>2</v>
      </c>
      <c r="U7509">
        <v>0</v>
      </c>
      <c r="V7509">
        <v>105.24679999999995</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s="4">
        <v>9.2480000000000011</v>
      </c>
      <c r="T7510">
        <v>2</v>
      </c>
      <c r="U7510">
        <v>0.2</v>
      </c>
      <c r="V7510">
        <v>3.3524000000000003</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s="4">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s="4">
        <v>62.040000000000006</v>
      </c>
      <c r="T7512">
        <v>5</v>
      </c>
      <c r="U7512">
        <v>0.2</v>
      </c>
      <c r="V7512">
        <v>4.6530000000000022</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s="4">
        <v>396.92000000000007</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s="4">
        <v>239.45599999999999</v>
      </c>
      <c r="T7514">
        <v>7</v>
      </c>
      <c r="U7514">
        <v>0.2</v>
      </c>
      <c r="V7514">
        <v>17.959200000000003</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s="4">
        <v>13.120000000000001</v>
      </c>
      <c r="T7515">
        <v>5</v>
      </c>
      <c r="U7515">
        <v>0.2</v>
      </c>
      <c r="V7515">
        <v>2.1319999999999988</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s="4">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s="4">
        <v>214.89999999999998</v>
      </c>
      <c r="T7517">
        <v>5</v>
      </c>
      <c r="U7517">
        <v>0</v>
      </c>
      <c r="V7517">
        <v>62.32099999999997</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s="4">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s="4">
        <v>146.44999999999999</v>
      </c>
      <c r="T7519">
        <v>5</v>
      </c>
      <c r="U7519">
        <v>0</v>
      </c>
      <c r="V7519">
        <v>48.328499999999991</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s="4">
        <v>15.14</v>
      </c>
      <c r="T7520">
        <v>1</v>
      </c>
      <c r="U7520">
        <v>0</v>
      </c>
      <c r="V7520">
        <v>0.60559999999999903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s="4">
        <v>5.76</v>
      </c>
      <c r="T7521">
        <v>2</v>
      </c>
      <c r="U7521">
        <v>0</v>
      </c>
      <c r="V7521">
        <v>2.6495999999999995</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s="4">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s="4">
        <v>8.9520000000000017</v>
      </c>
      <c r="T7523">
        <v>2</v>
      </c>
      <c r="U7523">
        <v>0.7</v>
      </c>
      <c r="V7523">
        <v>-7.4600000000000009</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s="4">
        <v>8.8560000000000016</v>
      </c>
      <c r="T7524">
        <v>6</v>
      </c>
      <c r="U7524">
        <v>0.7</v>
      </c>
      <c r="V7524">
        <v>-6.4944000000000024</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s="4">
        <v>85.245999999999995</v>
      </c>
      <c r="T7525">
        <v>2</v>
      </c>
      <c r="U7525">
        <v>0.3</v>
      </c>
      <c r="V7525">
        <v>-1.217800000000004</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s="4">
        <v>21.728000000000002</v>
      </c>
      <c r="T7526">
        <v>7</v>
      </c>
      <c r="U7526">
        <v>0.2</v>
      </c>
      <c r="V7526">
        <v>7.6047999999999991</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s="4">
        <v>1487.04</v>
      </c>
      <c r="T7527">
        <v>5</v>
      </c>
      <c r="U7527">
        <v>0.2</v>
      </c>
      <c r="V7527">
        <v>148.70400000000006</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s="4">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s="4">
        <v>9.24</v>
      </c>
      <c r="T7529">
        <v>3</v>
      </c>
      <c r="U7529">
        <v>0</v>
      </c>
      <c r="V7529">
        <v>2.9567999999999994</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s="4">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s="4">
        <v>17.04</v>
      </c>
      <c r="T7531">
        <v>3</v>
      </c>
      <c r="U7531">
        <v>0.2</v>
      </c>
      <c r="V7531">
        <v>5.5379999999999985</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s="4">
        <v>931.17600000000016</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s="4">
        <v>266.35200000000003</v>
      </c>
      <c r="T7533">
        <v>3</v>
      </c>
      <c r="U7533">
        <v>0.2</v>
      </c>
      <c r="V7533">
        <v>-13.317600000000013</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s="4">
        <v>483.13599999999997</v>
      </c>
      <c r="T7534">
        <v>4</v>
      </c>
      <c r="U7534">
        <v>0.2</v>
      </c>
      <c r="V7534">
        <v>54.352799999999945</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s="4">
        <v>196.78399999999999</v>
      </c>
      <c r="T7535">
        <v>2</v>
      </c>
      <c r="U7535">
        <v>0.2</v>
      </c>
      <c r="V7535">
        <v>-22.138200000000012</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s="4">
        <v>231.92000000000002</v>
      </c>
      <c r="T7536">
        <v>5</v>
      </c>
      <c r="U7536">
        <v>0.2</v>
      </c>
      <c r="V7536">
        <v>5.7980000000000018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s="4">
        <v>29.700000000000003</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s="4">
        <v>13.591999999999999</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s="4">
        <v>70.88</v>
      </c>
      <c r="T7539">
        <v>2</v>
      </c>
      <c r="U7539">
        <v>0</v>
      </c>
      <c r="V7539">
        <v>33.313599999999994</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s="4">
        <v>114.28800000000001</v>
      </c>
      <c r="T7540">
        <v>1</v>
      </c>
      <c r="U7540">
        <v>0.2</v>
      </c>
      <c r="V7540">
        <v>12.857399999999984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s="4">
        <v>36.624000000000002</v>
      </c>
      <c r="T7541">
        <v>8</v>
      </c>
      <c r="U7541">
        <v>0.7</v>
      </c>
      <c r="V7541">
        <v>-24.41599999999999</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s="4">
        <v>242.35200000000003</v>
      </c>
      <c r="T7542">
        <v>8</v>
      </c>
      <c r="U7542">
        <v>0.7</v>
      </c>
      <c r="V7542">
        <v>-363.52799999999991</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s="4">
        <v>49.616000000000007</v>
      </c>
      <c r="T7543">
        <v>2</v>
      </c>
      <c r="U7543">
        <v>0.2</v>
      </c>
      <c r="V7543">
        <v>4.9615999999999989</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s="4">
        <v>508.70400000000006</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s="4">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s="4">
        <v>906.68000000000006</v>
      </c>
      <c r="T7546">
        <v>5</v>
      </c>
      <c r="U7546">
        <v>0.2</v>
      </c>
      <c r="V7546">
        <v>68.001000000000033</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s="4">
        <v>719.95200000000011</v>
      </c>
      <c r="T7547">
        <v>6</v>
      </c>
      <c r="U7547">
        <v>0.2</v>
      </c>
      <c r="V7547">
        <v>71.995200000000011</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s="4">
        <v>755.94400000000019</v>
      </c>
      <c r="T7548">
        <v>7</v>
      </c>
      <c r="U7548">
        <v>0.2</v>
      </c>
      <c r="V7548">
        <v>66.145099999999957</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s="4">
        <v>11.979999999999997</v>
      </c>
      <c r="T7549">
        <v>5</v>
      </c>
      <c r="U7549">
        <v>0.8</v>
      </c>
      <c r="V7549">
        <v>-19.16800000000001</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s="4">
        <v>0.8979999999999998</v>
      </c>
      <c r="T7550">
        <v>1</v>
      </c>
      <c r="U7550">
        <v>0.8</v>
      </c>
      <c r="V7550">
        <v>-1.5715000000000008</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s="4">
        <v>21.204000000000004</v>
      </c>
      <c r="T7551">
        <v>3</v>
      </c>
      <c r="U7551">
        <v>0.6</v>
      </c>
      <c r="V7551">
        <v>-11.662199999999999</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s="4">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s="4">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s="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s="4">
        <v>25.92</v>
      </c>
      <c r="T7555">
        <v>4</v>
      </c>
      <c r="U7555">
        <v>0</v>
      </c>
      <c r="V7555">
        <v>12.441600000000001</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s="4">
        <v>349.96499999999997</v>
      </c>
      <c r="T7556">
        <v>7</v>
      </c>
      <c r="U7556">
        <v>0.5</v>
      </c>
      <c r="V7556">
        <v>-216.97830000000002</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s="4">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s="4">
        <v>158.28</v>
      </c>
      <c r="T7558">
        <v>6</v>
      </c>
      <c r="U7558">
        <v>0</v>
      </c>
      <c r="V7558">
        <v>72.808799999999991</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s="4">
        <v>497.93999999999994</v>
      </c>
      <c r="T7559">
        <v>3</v>
      </c>
      <c r="U7559">
        <v>0</v>
      </c>
      <c r="V7559">
        <v>224.07299999999998</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s="4">
        <v>533.93999999999994</v>
      </c>
      <c r="T7560">
        <v>3</v>
      </c>
      <c r="U7560">
        <v>0</v>
      </c>
      <c r="V7560">
        <v>154.84259999999995</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s="4">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s="4">
        <v>31.68</v>
      </c>
      <c r="T7562">
        <v>6</v>
      </c>
      <c r="U7562">
        <v>0</v>
      </c>
      <c r="V7562">
        <v>9.8207999999999984</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s="4">
        <v>170.78599999999997</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s="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s="4">
        <v>63.824000000000005</v>
      </c>
      <c r="T7565">
        <v>2</v>
      </c>
      <c r="U7565">
        <v>0.2</v>
      </c>
      <c r="V7565">
        <v>13.562599999999998</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s="4">
        <v>435.16800000000006</v>
      </c>
      <c r="T7566">
        <v>4</v>
      </c>
      <c r="U7566">
        <v>0.2</v>
      </c>
      <c r="V7566">
        <v>-59.835600000000042</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s="4">
        <v>48.58</v>
      </c>
      <c r="T7567">
        <v>1</v>
      </c>
      <c r="U7567">
        <v>0</v>
      </c>
      <c r="V7567">
        <v>7.7728000000000037</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s="4">
        <v>47.975999999999999</v>
      </c>
      <c r="T7568">
        <v>3</v>
      </c>
      <c r="U7568">
        <v>0.2</v>
      </c>
      <c r="V7568">
        <v>8.3957999999999942</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s="4">
        <v>20.736000000000004</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s="4">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s="4">
        <v>49.12</v>
      </c>
      <c r="T7571">
        <v>4</v>
      </c>
      <c r="U7571">
        <v>0</v>
      </c>
      <c r="V7571">
        <v>23.086399999999998</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s="4">
        <v>15</v>
      </c>
      <c r="T7572">
        <v>3</v>
      </c>
      <c r="U7572">
        <v>0</v>
      </c>
      <c r="V7572">
        <v>7.1999999999999993</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s="4">
        <v>194.7</v>
      </c>
      <c r="T7573">
        <v>5</v>
      </c>
      <c r="U7573">
        <v>0</v>
      </c>
      <c r="V7573">
        <v>9.7349999999999781</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s="4">
        <v>591.32000000000005</v>
      </c>
      <c r="T7574">
        <v>4</v>
      </c>
      <c r="U7574">
        <v>0</v>
      </c>
      <c r="V7574">
        <v>112.35079999999999</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s="4">
        <v>2.84</v>
      </c>
      <c r="T7575">
        <v>1</v>
      </c>
      <c r="U7575">
        <v>0</v>
      </c>
      <c r="V7575">
        <v>0.88039999999999985</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s="4">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s="4">
        <v>236</v>
      </c>
      <c r="T7577">
        <v>4</v>
      </c>
      <c r="U7577">
        <v>0</v>
      </c>
      <c r="V7577">
        <v>40.119999999999976</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s="4">
        <v>41.94</v>
      </c>
      <c r="T7578">
        <v>2</v>
      </c>
      <c r="U7578">
        <v>0</v>
      </c>
      <c r="V7578">
        <v>15.098399999999998</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s="4">
        <v>52.792000000000002</v>
      </c>
      <c r="T7579">
        <v>1</v>
      </c>
      <c r="U7579">
        <v>0.2</v>
      </c>
      <c r="V7579">
        <v>4.6193000000000026</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s="4">
        <v>563.93999999999994</v>
      </c>
      <c r="T7580">
        <v>3</v>
      </c>
      <c r="U7580">
        <v>0</v>
      </c>
      <c r="V7580">
        <v>112.78800000000001</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s="4">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s="4">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s="4">
        <v>422.85599999999999</v>
      </c>
      <c r="T7583">
        <v>3</v>
      </c>
      <c r="U7583">
        <v>0.2</v>
      </c>
      <c r="V7583">
        <v>15.857099999999974</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s="4">
        <v>127.76400000000001</v>
      </c>
      <c r="T7584">
        <v>2</v>
      </c>
      <c r="U7584">
        <v>0.1</v>
      </c>
      <c r="V7584">
        <v>2.8392000000000017</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s="4">
        <v>3499.9300000000003</v>
      </c>
      <c r="T7585">
        <v>7</v>
      </c>
      <c r="U7585">
        <v>0</v>
      </c>
      <c r="V7585">
        <v>909.98180000000025</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s="4">
        <v>14.399999999999999</v>
      </c>
      <c r="T7586">
        <v>5</v>
      </c>
      <c r="U7586">
        <v>0</v>
      </c>
      <c r="V7586">
        <v>6.6239999999999988</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s="4">
        <v>122.97</v>
      </c>
      <c r="T7587">
        <v>3</v>
      </c>
      <c r="U7587">
        <v>0</v>
      </c>
      <c r="V7587">
        <v>60.255300000000005</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s="4">
        <v>9.32</v>
      </c>
      <c r="T7588">
        <v>4</v>
      </c>
      <c r="U7588">
        <v>0</v>
      </c>
      <c r="V7588">
        <v>2.702799999999999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s="4">
        <v>122.94</v>
      </c>
      <c r="T7589">
        <v>3</v>
      </c>
      <c r="U7589">
        <v>0</v>
      </c>
      <c r="V7589">
        <v>59.011199999999988</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s="4">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s="4">
        <v>128.744</v>
      </c>
      <c r="T7591">
        <v>7</v>
      </c>
      <c r="U7591">
        <v>0.2</v>
      </c>
      <c r="V7591">
        <v>12.874400000000001</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s="4">
        <v>58.248000000000005</v>
      </c>
      <c r="T7592">
        <v>9</v>
      </c>
      <c r="U7592">
        <v>0.2</v>
      </c>
      <c r="V7592">
        <v>11.649599999999996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s="4">
        <v>71.245999999999995</v>
      </c>
      <c r="T7593">
        <v>2</v>
      </c>
      <c r="U7593">
        <v>0.3</v>
      </c>
      <c r="V7593">
        <v>-19.338199999999993</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s="4">
        <v>7.8719999999999999</v>
      </c>
      <c r="T7594">
        <v>3</v>
      </c>
      <c r="U7594">
        <v>0.2</v>
      </c>
      <c r="V7594">
        <v>0.59039999999999937</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s="4">
        <v>887.27099999999984</v>
      </c>
      <c r="T7595">
        <v>3</v>
      </c>
      <c r="U7595">
        <v>0.3</v>
      </c>
      <c r="V7595">
        <v>-63.376499999999965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s="4">
        <v>146.86000000000001</v>
      </c>
      <c r="T7596">
        <v>7</v>
      </c>
      <c r="U7596">
        <v>0</v>
      </c>
      <c r="V7596">
        <v>70.492799999999988</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s="4">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s="4">
        <v>225.57599999999996</v>
      </c>
      <c r="T7598">
        <v>3</v>
      </c>
      <c r="U7598">
        <v>0.2</v>
      </c>
      <c r="V7598">
        <v>22.557600000000008</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s="4">
        <v>5.2480000000000002</v>
      </c>
      <c r="T7599">
        <v>2</v>
      </c>
      <c r="U7599">
        <v>0.2</v>
      </c>
      <c r="V7599">
        <v>0.45920000000000027</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s="4">
        <v>38.256</v>
      </c>
      <c r="T7600">
        <v>3</v>
      </c>
      <c r="U7600">
        <v>0.2</v>
      </c>
      <c r="V7600">
        <v>4.7819999999999947</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s="4">
        <v>40.24</v>
      </c>
      <c r="T7601">
        <v>5</v>
      </c>
      <c r="U7601">
        <v>0.2</v>
      </c>
      <c r="V7601">
        <v>13.078000000000001</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s="4">
        <v>29.925000000000001</v>
      </c>
      <c r="T7602">
        <v>5</v>
      </c>
      <c r="U7602">
        <v>0.7</v>
      </c>
      <c r="V7602">
        <v>-21.944999999999993</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s="4">
        <v>148.70400000000001</v>
      </c>
      <c r="T7603">
        <v>6</v>
      </c>
      <c r="U7603">
        <v>0.2</v>
      </c>
      <c r="V7603">
        <v>46.469999999999985</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s="4">
        <v>55.92</v>
      </c>
      <c r="T7604">
        <v>10</v>
      </c>
      <c r="U7604">
        <v>0.2</v>
      </c>
      <c r="V7604">
        <v>16.776000000000007</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s="4">
        <v>12.96</v>
      </c>
      <c r="T7605">
        <v>2</v>
      </c>
      <c r="U7605">
        <v>0</v>
      </c>
      <c r="V7605">
        <v>6.2208000000000006</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s="4">
        <v>25.176000000000002</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s="4">
        <v>5.5840000000000005</v>
      </c>
      <c r="T7607">
        <v>2</v>
      </c>
      <c r="U7607">
        <v>0.6</v>
      </c>
      <c r="V7607">
        <v>-1.6751999999999994</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s="4">
        <v>1297.3680000000002</v>
      </c>
      <c r="T7608">
        <v>9</v>
      </c>
      <c r="U7608">
        <v>0.2</v>
      </c>
      <c r="V7608">
        <v>97.302599999999984</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s="4">
        <v>264.32</v>
      </c>
      <c r="T7609">
        <v>2</v>
      </c>
      <c r="U7609">
        <v>0.2</v>
      </c>
      <c r="V7609">
        <v>19.823999999999998</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s="4">
        <v>25.92</v>
      </c>
      <c r="T7610">
        <v>4</v>
      </c>
      <c r="U7610">
        <v>0</v>
      </c>
      <c r="V7610">
        <v>12.441600000000001</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s="4">
        <v>22.959999999999997</v>
      </c>
      <c r="T7611">
        <v>7</v>
      </c>
      <c r="U7611">
        <v>0</v>
      </c>
      <c r="V7611">
        <v>6.6583999999999968</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s="4">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s="4">
        <v>9.5399999999999991</v>
      </c>
      <c r="T7613">
        <v>2</v>
      </c>
      <c r="U7613">
        <v>0</v>
      </c>
      <c r="V7613">
        <v>4.2929999999999993</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s="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s="4">
        <v>5.76</v>
      </c>
      <c r="T7615">
        <v>2</v>
      </c>
      <c r="U7615">
        <v>0</v>
      </c>
      <c r="V7615">
        <v>1.7279999999999998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s="4">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s="4">
        <v>6.6420000000000012</v>
      </c>
      <c r="T7617">
        <v>9</v>
      </c>
      <c r="U7617">
        <v>0.7</v>
      </c>
      <c r="V7617">
        <v>-4.427999999999999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s="4">
        <v>18.54</v>
      </c>
      <c r="T7618">
        <v>2</v>
      </c>
      <c r="U7618">
        <v>0</v>
      </c>
      <c r="V7618">
        <v>8.7137999999999991</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s="4">
        <v>679.96</v>
      </c>
      <c r="T7619">
        <v>5</v>
      </c>
      <c r="U7619">
        <v>0.2</v>
      </c>
      <c r="V7619">
        <v>220.98699999999997</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s="4">
        <v>189.57600000000002</v>
      </c>
      <c r="T7620">
        <v>1</v>
      </c>
      <c r="U7620">
        <v>0.2</v>
      </c>
      <c r="V7620">
        <v>9.4787999999999784</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s="4">
        <v>71.959999999999994</v>
      </c>
      <c r="T7621">
        <v>5</v>
      </c>
      <c r="U7621">
        <v>0.2</v>
      </c>
      <c r="V7621">
        <v>7.1960000000000015</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s="4">
        <v>539.91999999999996</v>
      </c>
      <c r="T7622">
        <v>5</v>
      </c>
      <c r="U7622">
        <v>0.2</v>
      </c>
      <c r="V7622">
        <v>47.242999999999967</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s="4">
        <v>725.34400000000005</v>
      </c>
      <c r="T7623">
        <v>4</v>
      </c>
      <c r="U7623">
        <v>0.2</v>
      </c>
      <c r="V7623">
        <v>54.400800000000004</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s="4">
        <v>7.4399999999999995</v>
      </c>
      <c r="T7624">
        <v>3</v>
      </c>
      <c r="U7624">
        <v>0</v>
      </c>
      <c r="V7624">
        <v>2.6039999999999996</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s="4">
        <v>39.479999999999997</v>
      </c>
      <c r="T7625">
        <v>1</v>
      </c>
      <c r="U7625">
        <v>0</v>
      </c>
      <c r="V7625">
        <v>11.054400000000001</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s="4">
        <v>850.5</v>
      </c>
      <c r="T7626">
        <v>5</v>
      </c>
      <c r="U7626">
        <v>0.1</v>
      </c>
      <c r="V7626">
        <v>245.69999999999993</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s="4">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s="4">
        <v>325.63200000000006</v>
      </c>
      <c r="T7628">
        <v>6</v>
      </c>
      <c r="U7628">
        <v>0.2</v>
      </c>
      <c r="V7628">
        <v>28.492799999999988</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s="4">
        <v>23.344000000000001</v>
      </c>
      <c r="T7629">
        <v>2</v>
      </c>
      <c r="U7629">
        <v>0.2</v>
      </c>
      <c r="V7629">
        <v>-1.4590000000000014</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s="4">
        <v>16.520000000000003</v>
      </c>
      <c r="T7630">
        <v>5</v>
      </c>
      <c r="U7630">
        <v>0.2</v>
      </c>
      <c r="V7630">
        <v>5.368999999999998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s="4">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s="4">
        <v>251.94400000000002</v>
      </c>
      <c r="T7632">
        <v>7</v>
      </c>
      <c r="U7632">
        <v>0.2</v>
      </c>
      <c r="V7632">
        <v>88.180399999999977</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s="4">
        <v>127.30199999999999</v>
      </c>
      <c r="T7633">
        <v>7</v>
      </c>
      <c r="U7633">
        <v>0.3</v>
      </c>
      <c r="V7633">
        <v>-9.0929999999999964</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s="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s="4">
        <v>12.53</v>
      </c>
      <c r="T7635">
        <v>1</v>
      </c>
      <c r="U7635">
        <v>0</v>
      </c>
      <c r="V7635">
        <v>5.8890999999999991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s="4">
        <v>34.58</v>
      </c>
      <c r="T7636">
        <v>1</v>
      </c>
      <c r="U7636">
        <v>0</v>
      </c>
      <c r="V7636">
        <v>10.028199999999998</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s="4">
        <v>300.98</v>
      </c>
      <c r="T7637">
        <v>1</v>
      </c>
      <c r="U7637">
        <v>0</v>
      </c>
      <c r="V7637">
        <v>87.28419999999997</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s="4">
        <v>258.75</v>
      </c>
      <c r="T7638">
        <v>3</v>
      </c>
      <c r="U7638">
        <v>0</v>
      </c>
      <c r="V7638">
        <v>77.624999999999972</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s="4">
        <v>59.519999999999996</v>
      </c>
      <c r="T7639">
        <v>3</v>
      </c>
      <c r="U7639">
        <v>0</v>
      </c>
      <c r="V7639">
        <v>15.475200000000001</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s="4">
        <v>57.959999999999994</v>
      </c>
      <c r="T7640">
        <v>7</v>
      </c>
      <c r="U7640">
        <v>0</v>
      </c>
      <c r="V7640">
        <v>27.241199999999996</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s="4">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s="4">
        <v>68.039999999999992</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s="4">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s="4">
        <v>17.904000000000003</v>
      </c>
      <c r="T7644">
        <v>4</v>
      </c>
      <c r="U7644">
        <v>0.7</v>
      </c>
      <c r="V7644">
        <v>-14.920000000000002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s="4">
        <v>11.976000000000003</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s="4">
        <v>67.959999999999994</v>
      </c>
      <c r="T7646">
        <v>5</v>
      </c>
      <c r="U7646">
        <v>0.2</v>
      </c>
      <c r="V7646">
        <v>0.84950000000000259</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s="4">
        <v>892.22400000000005</v>
      </c>
      <c r="T7647">
        <v>3</v>
      </c>
      <c r="U7647">
        <v>0.2</v>
      </c>
      <c r="V7647">
        <v>89.222400000000022</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s="4">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s="4">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s="4">
        <v>1352.0320000000002</v>
      </c>
      <c r="T7650">
        <v>4</v>
      </c>
      <c r="U7650">
        <v>0.2</v>
      </c>
      <c r="V7650">
        <v>84.501999999999953</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s="4">
        <v>1548.9900000000002</v>
      </c>
      <c r="T7651">
        <v>9</v>
      </c>
      <c r="U7651">
        <v>0.4</v>
      </c>
      <c r="V7651">
        <v>-464.69700000000012</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s="4">
        <v>19.872</v>
      </c>
      <c r="T7652">
        <v>3</v>
      </c>
      <c r="U7652">
        <v>0.2</v>
      </c>
      <c r="V7652">
        <v>6.7067999999999977</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s="4">
        <v>119.44800000000001</v>
      </c>
      <c r="T7653">
        <v>3</v>
      </c>
      <c r="U7653">
        <v>0.2</v>
      </c>
      <c r="V7653">
        <v>-13.437900000000006</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s="4">
        <v>118.16</v>
      </c>
      <c r="T7654">
        <v>2</v>
      </c>
      <c r="U7654">
        <v>0.2</v>
      </c>
      <c r="V7654">
        <v>-25.108999999999988</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s="4">
        <v>19.559999999999999</v>
      </c>
      <c r="T7655">
        <v>4</v>
      </c>
      <c r="U7655">
        <v>0</v>
      </c>
      <c r="V7655">
        <v>5.4768000000000008</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s="4">
        <v>80.959999999999994</v>
      </c>
      <c r="T7656">
        <v>4</v>
      </c>
      <c r="U7656">
        <v>0</v>
      </c>
      <c r="V7656">
        <v>29.145599999999995</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s="4">
        <v>25.92</v>
      </c>
      <c r="T7657">
        <v>4</v>
      </c>
      <c r="U7657">
        <v>0</v>
      </c>
      <c r="V7657">
        <v>12.441600000000001</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s="4">
        <v>106.96</v>
      </c>
      <c r="T7658">
        <v>2</v>
      </c>
      <c r="U7658">
        <v>0</v>
      </c>
      <c r="V7658">
        <v>31.018399999999986</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s="4">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s="4">
        <v>76.77600000000001</v>
      </c>
      <c r="T7660">
        <v>4</v>
      </c>
      <c r="U7660">
        <v>0.7</v>
      </c>
      <c r="V7660">
        <v>-53.743199999999973</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s="4">
        <v>53.9</v>
      </c>
      <c r="T7661">
        <v>5</v>
      </c>
      <c r="U7661">
        <v>0</v>
      </c>
      <c r="V7661">
        <v>25.871999999999996</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s="4">
        <v>76.728000000000009</v>
      </c>
      <c r="T7662">
        <v>3</v>
      </c>
      <c r="U7662">
        <v>0.6</v>
      </c>
      <c r="V7662">
        <v>-53.709599999999988</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s="4">
        <v>10.429999999999998</v>
      </c>
      <c r="T7663">
        <v>7</v>
      </c>
      <c r="U7663">
        <v>0.8</v>
      </c>
      <c r="V7663">
        <v>-18.252500000000005</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s="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s="4">
        <v>15.920000000000002</v>
      </c>
      <c r="T7665">
        <v>5</v>
      </c>
      <c r="U7665">
        <v>0.2</v>
      </c>
      <c r="V7665">
        <v>2.7859999999999978</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s="4">
        <v>129.91999999999999</v>
      </c>
      <c r="T7666">
        <v>4</v>
      </c>
      <c r="U7666">
        <v>0</v>
      </c>
      <c r="V7666">
        <v>10.393599999999992</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s="4">
        <v>30.4</v>
      </c>
      <c r="T7667">
        <v>1</v>
      </c>
      <c r="U7667">
        <v>0</v>
      </c>
      <c r="V7667">
        <v>13.983999999999998</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s="4">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s="4">
        <v>119.10000000000001</v>
      </c>
      <c r="T7669">
        <v>3</v>
      </c>
      <c r="U7669">
        <v>0</v>
      </c>
      <c r="V7669">
        <v>34.538999999999994</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s="4">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s="4">
        <v>59.94</v>
      </c>
      <c r="T7671">
        <v>3</v>
      </c>
      <c r="U7671">
        <v>0</v>
      </c>
      <c r="V7671">
        <v>28.171799999999998</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s="4">
        <v>259.98</v>
      </c>
      <c r="T7672">
        <v>2</v>
      </c>
      <c r="U7672">
        <v>0</v>
      </c>
      <c r="V7672">
        <v>88.393200000000007</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s="4">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s="4">
        <v>38.97</v>
      </c>
      <c r="T7674">
        <v>3</v>
      </c>
      <c r="U7674">
        <v>0</v>
      </c>
      <c r="V7674">
        <v>4.6763999999999992</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s="4">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s="4">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s="4">
        <v>152.94</v>
      </c>
      <c r="T7677">
        <v>3</v>
      </c>
      <c r="U7677">
        <v>0</v>
      </c>
      <c r="V7677">
        <v>41.293800000000005</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s="4">
        <v>23.472000000000001</v>
      </c>
      <c r="T7678">
        <v>3</v>
      </c>
      <c r="U7678">
        <v>0.2</v>
      </c>
      <c r="V7678">
        <v>4.9877999999999982</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s="4">
        <v>195.64</v>
      </c>
      <c r="T7679">
        <v>4</v>
      </c>
      <c r="U7679">
        <v>0</v>
      </c>
      <c r="V7679">
        <v>91.950799999999987</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s="4">
        <v>14.940000000000001</v>
      </c>
      <c r="T7680">
        <v>3</v>
      </c>
      <c r="U7680">
        <v>0</v>
      </c>
      <c r="V7680">
        <v>7.0218000000000007</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s="4">
        <v>1687.8</v>
      </c>
      <c r="T7681">
        <v>4</v>
      </c>
      <c r="U7681">
        <v>0</v>
      </c>
      <c r="V7681">
        <v>742.63200000000006</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s="4">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s="4">
        <v>605.88</v>
      </c>
      <c r="T7683">
        <v>6</v>
      </c>
      <c r="U7683">
        <v>0</v>
      </c>
      <c r="V7683">
        <v>151.47000000000003</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s="4">
        <v>186.732</v>
      </c>
      <c r="T7684">
        <v>1</v>
      </c>
      <c r="U7684">
        <v>0.1</v>
      </c>
      <c r="V7684">
        <v>41.495999999999967</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s="4">
        <v>3812.9700000000003</v>
      </c>
      <c r="T7685">
        <v>3</v>
      </c>
      <c r="U7685">
        <v>0</v>
      </c>
      <c r="V7685">
        <v>1906.4850000000001</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s="4">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s="4">
        <v>625.99</v>
      </c>
      <c r="T7687">
        <v>1</v>
      </c>
      <c r="U7687">
        <v>0</v>
      </c>
      <c r="V7687">
        <v>187.79699999999997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s="4">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s="4">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s="4">
        <v>160</v>
      </c>
      <c r="T7690">
        <v>8</v>
      </c>
      <c r="U7690">
        <v>0</v>
      </c>
      <c r="V7690">
        <v>62.400000000000006</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s="4">
        <v>179.94</v>
      </c>
      <c r="T7691">
        <v>3</v>
      </c>
      <c r="U7691">
        <v>0</v>
      </c>
      <c r="V7691">
        <v>50.383200000000009</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s="4">
        <v>872.94</v>
      </c>
      <c r="T7692">
        <v>3</v>
      </c>
      <c r="U7692">
        <v>0</v>
      </c>
      <c r="V7692">
        <v>157.12919999999997</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s="4">
        <v>12.96</v>
      </c>
      <c r="T7693">
        <v>2</v>
      </c>
      <c r="U7693">
        <v>0</v>
      </c>
      <c r="V7693">
        <v>6.2208000000000006</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s="4">
        <v>88.800000000000011</v>
      </c>
      <c r="T7694">
        <v>6</v>
      </c>
      <c r="U7694">
        <v>0</v>
      </c>
      <c r="V7694">
        <v>44.400000000000006</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s="4">
        <v>319.96800000000002</v>
      </c>
      <c r="T7695">
        <v>4</v>
      </c>
      <c r="U7695">
        <v>0.2</v>
      </c>
      <c r="V7695">
        <v>35.996399999999952</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s="4">
        <v>167.88800000000001</v>
      </c>
      <c r="T7696">
        <v>7</v>
      </c>
      <c r="U7696">
        <v>0.2</v>
      </c>
      <c r="V7696">
        <v>14.690199999999997</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s="4">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s="4">
        <v>5.2319999999999984</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s="4">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s="4">
        <v>73.849999999999994</v>
      </c>
      <c r="T7700">
        <v>1</v>
      </c>
      <c r="U7700">
        <v>0</v>
      </c>
      <c r="V7700">
        <v>2.2155000000000058</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s="4">
        <v>25.71</v>
      </c>
      <c r="T7701">
        <v>3</v>
      </c>
      <c r="U7701">
        <v>0</v>
      </c>
      <c r="V7701">
        <v>6.6846000000000005</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s="4">
        <v>17.28</v>
      </c>
      <c r="T7702">
        <v>6</v>
      </c>
      <c r="U7702">
        <v>0</v>
      </c>
      <c r="V7702">
        <v>8.121599999999999</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s="4">
        <v>526.58199999999999</v>
      </c>
      <c r="T7703">
        <v>2</v>
      </c>
      <c r="U7703">
        <v>0.3</v>
      </c>
      <c r="V7703">
        <v>-52.658199999999965</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s="4">
        <v>11.56</v>
      </c>
      <c r="T7704">
        <v>2</v>
      </c>
      <c r="U7704">
        <v>0</v>
      </c>
      <c r="V7704">
        <v>5.6644000000000005</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s="4">
        <v>209.96999999999997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s="4">
        <v>447.84</v>
      </c>
      <c r="T7706">
        <v>4</v>
      </c>
      <c r="U7706">
        <v>0</v>
      </c>
      <c r="V7706">
        <v>98.524799999999971</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s="4">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s="4">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s="4">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s="4">
        <v>40.775999999999996</v>
      </c>
      <c r="T7710">
        <v>3</v>
      </c>
      <c r="U7710">
        <v>0.2</v>
      </c>
      <c r="V7710">
        <v>0.50970000000000049</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s="4">
        <v>13.698000000000002</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s="4">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s="4">
        <v>77.951999999999998</v>
      </c>
      <c r="T7713">
        <v>3</v>
      </c>
      <c r="U7713">
        <v>0.2</v>
      </c>
      <c r="V7713">
        <v>15.590399999999995</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s="4">
        <v>147.184</v>
      </c>
      <c r="T7714">
        <v>2</v>
      </c>
      <c r="U7714">
        <v>0.2</v>
      </c>
      <c r="V7714">
        <v>-29.436800000000012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s="4">
        <v>47.952000000000005</v>
      </c>
      <c r="T7715">
        <v>3</v>
      </c>
      <c r="U7715">
        <v>0.2</v>
      </c>
      <c r="V7715">
        <v>16.183799999999998</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s="4">
        <v>250.26</v>
      </c>
      <c r="T7716">
        <v>6</v>
      </c>
      <c r="U7716">
        <v>0</v>
      </c>
      <c r="V7716">
        <v>72.575399999999973</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s="4">
        <v>40.775999999999996</v>
      </c>
      <c r="T7717">
        <v>3</v>
      </c>
      <c r="U7717">
        <v>0.2</v>
      </c>
      <c r="V7717">
        <v>0.50970000000000049</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s="4">
        <v>29.600000000000005</v>
      </c>
      <c r="T7718">
        <v>5</v>
      </c>
      <c r="U7718">
        <v>0.2</v>
      </c>
      <c r="V7718">
        <v>9.2499999999999964</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s="4">
        <v>1.9380000000000002</v>
      </c>
      <c r="T7719">
        <v>2</v>
      </c>
      <c r="U7719">
        <v>0.7</v>
      </c>
      <c r="V7719">
        <v>-1.3565999999999994</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s="4">
        <v>159.96</v>
      </c>
      <c r="T7720">
        <v>4</v>
      </c>
      <c r="U7720">
        <v>0</v>
      </c>
      <c r="V7720">
        <v>51.18719999999999</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s="4">
        <v>59.519999999999996</v>
      </c>
      <c r="T7721">
        <v>3</v>
      </c>
      <c r="U7721">
        <v>0</v>
      </c>
      <c r="V7721">
        <v>15.475200000000001</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s="4">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s="4">
        <v>13.168000000000001</v>
      </c>
      <c r="T7723">
        <v>2</v>
      </c>
      <c r="U7723">
        <v>0.2</v>
      </c>
      <c r="V7723">
        <v>4.6088000000000005</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s="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s="4">
        <v>179.886</v>
      </c>
      <c r="T7725">
        <v>1</v>
      </c>
      <c r="U7725">
        <v>0.3</v>
      </c>
      <c r="V7725">
        <v>-2.5698000000000292</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s="4">
        <v>286.25600000000003</v>
      </c>
      <c r="T7726">
        <v>1</v>
      </c>
      <c r="U7726">
        <v>0.2</v>
      </c>
      <c r="V7726">
        <v>17.890999999999977</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s="4">
        <v>24.224000000000004</v>
      </c>
      <c r="T7727">
        <v>2</v>
      </c>
      <c r="U7727">
        <v>0.2</v>
      </c>
      <c r="V7727">
        <v>-4.8448000000000029</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s="4">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s="4">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s="4">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s="4">
        <v>431.97600000000006</v>
      </c>
      <c r="T7731">
        <v>3</v>
      </c>
      <c r="U7731">
        <v>0.2</v>
      </c>
      <c r="V7731">
        <v>-75.59580000000004</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s="4">
        <v>291.13600000000002</v>
      </c>
      <c r="T7732">
        <v>4</v>
      </c>
      <c r="U7732">
        <v>0.2</v>
      </c>
      <c r="V7732">
        <v>-25.474400000000017</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s="4">
        <v>114.84800000000001</v>
      </c>
      <c r="T7733">
        <v>4</v>
      </c>
      <c r="U7733">
        <v>0.2</v>
      </c>
      <c r="V7733">
        <v>35.889999999999986</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s="4">
        <v>10.688000000000001</v>
      </c>
      <c r="T7734">
        <v>2</v>
      </c>
      <c r="U7734">
        <v>0.2</v>
      </c>
      <c r="V7734">
        <v>3.7407999999999997</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s="4">
        <v>15.231999999999999</v>
      </c>
      <c r="T7735">
        <v>4</v>
      </c>
      <c r="U7735">
        <v>0.2</v>
      </c>
      <c r="V7735">
        <v>5.5215999999999994</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s="4">
        <v>12.419999999999998</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s="4">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s="4">
        <v>70.367999999999995</v>
      </c>
      <c r="T7738">
        <v>4</v>
      </c>
      <c r="U7738">
        <v>0.2</v>
      </c>
      <c r="V7738">
        <v>26.387999999999998</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s="4">
        <v>12.672000000000001</v>
      </c>
      <c r="T7739">
        <v>9</v>
      </c>
      <c r="U7739">
        <v>0.2</v>
      </c>
      <c r="V7739">
        <v>1.4255999999999993</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s="4">
        <v>89.949999999999989</v>
      </c>
      <c r="T7740">
        <v>5</v>
      </c>
      <c r="U7740">
        <v>0</v>
      </c>
      <c r="V7740">
        <v>43.175999999999995</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s="4">
        <v>6.58</v>
      </c>
      <c r="T7741">
        <v>2</v>
      </c>
      <c r="U7741">
        <v>0</v>
      </c>
      <c r="V7741">
        <v>3.0267999999999997</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s="4">
        <v>94.99</v>
      </c>
      <c r="T7742">
        <v>1</v>
      </c>
      <c r="U7742">
        <v>0</v>
      </c>
      <c r="V7742">
        <v>28.496999999999986</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s="4">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s="4">
        <v>25.92</v>
      </c>
      <c r="T7744">
        <v>4</v>
      </c>
      <c r="U7744">
        <v>0</v>
      </c>
      <c r="V7744">
        <v>12.441600000000001</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s="4">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s="4">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s="4">
        <v>9.84</v>
      </c>
      <c r="T7747">
        <v>3</v>
      </c>
      <c r="U7747">
        <v>0</v>
      </c>
      <c r="V7747">
        <v>2.8535999999999988</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s="4">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s="4">
        <v>7.5600000000000005</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s="4">
        <v>60.84</v>
      </c>
      <c r="T7750">
        <v>3</v>
      </c>
      <c r="U7750">
        <v>0</v>
      </c>
      <c r="V7750">
        <v>19.468799999999998</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s="4">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s="4">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s="4">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s="4">
        <v>33.020000000000003</v>
      </c>
      <c r="T7754">
        <v>2</v>
      </c>
      <c r="U7754">
        <v>0</v>
      </c>
      <c r="V7754">
        <v>15.849600000000002</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s="4">
        <v>17.088000000000001</v>
      </c>
      <c r="T7755">
        <v>2</v>
      </c>
      <c r="U7755">
        <v>0.2</v>
      </c>
      <c r="V7755">
        <v>1.0679999999999996</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s="4">
        <v>3.008</v>
      </c>
      <c r="T7756">
        <v>2</v>
      </c>
      <c r="U7756">
        <v>0.2</v>
      </c>
      <c r="V7756">
        <v>0.33839999999999981</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s="4">
        <v>268.24</v>
      </c>
      <c r="T7757">
        <v>7</v>
      </c>
      <c r="U7757">
        <v>0.2</v>
      </c>
      <c r="V7757">
        <v>93.883999999999986</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s="4">
        <v>431.16000000000008</v>
      </c>
      <c r="T7758">
        <v>5</v>
      </c>
      <c r="U7758">
        <v>0.2</v>
      </c>
      <c r="V7758">
        <v>107.78999999999996</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s="4">
        <v>43.6</v>
      </c>
      <c r="T7759">
        <v>4</v>
      </c>
      <c r="U7759">
        <v>0</v>
      </c>
      <c r="V7759">
        <v>12.208000000000002</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s="4">
        <v>154.94999999999999</v>
      </c>
      <c r="T7760">
        <v>3</v>
      </c>
      <c r="U7760">
        <v>0</v>
      </c>
      <c r="V7760">
        <v>30.989999999999995</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s="4">
        <v>15.552000000000003</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s="4">
        <v>42.207999999999998</v>
      </c>
      <c r="T7762">
        <v>2</v>
      </c>
      <c r="U7762">
        <v>0.2</v>
      </c>
      <c r="V7762">
        <v>13.717599999999997</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s="4">
        <v>10.368000000000002</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s="4">
        <v>2.2239999999999998</v>
      </c>
      <c r="T7764">
        <v>1</v>
      </c>
      <c r="U7764">
        <v>0.2</v>
      </c>
      <c r="V7764">
        <v>0.55599999999999994</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s="4">
        <v>74.52</v>
      </c>
      <c r="T7765">
        <v>9</v>
      </c>
      <c r="U7765">
        <v>0</v>
      </c>
      <c r="V7765">
        <v>35.024399999999993</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s="4">
        <v>17.52</v>
      </c>
      <c r="T7766">
        <v>3</v>
      </c>
      <c r="U7766">
        <v>0</v>
      </c>
      <c r="V7766">
        <v>5.2559999999999993</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s="4">
        <v>1779.9</v>
      </c>
      <c r="T7767">
        <v>5</v>
      </c>
      <c r="U7767">
        <v>0</v>
      </c>
      <c r="V7767">
        <v>373.77899999999983</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s="4">
        <v>219.89999999999998</v>
      </c>
      <c r="T7768">
        <v>5</v>
      </c>
      <c r="U7768">
        <v>0</v>
      </c>
      <c r="V7768">
        <v>59.373000000000005</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s="4">
        <v>7.1519999999999992</v>
      </c>
      <c r="T7769">
        <v>3</v>
      </c>
      <c r="U7769">
        <v>0.2</v>
      </c>
      <c r="V7769">
        <v>0.71520000000000028</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s="4">
        <v>26.720000000000002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s="4">
        <v>1039.7280000000001</v>
      </c>
      <c r="T7771">
        <v>2</v>
      </c>
      <c r="U7771">
        <v>0.2</v>
      </c>
      <c r="V7771">
        <v>90.976200000000063</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s="4">
        <v>45.96</v>
      </c>
      <c r="T7772">
        <v>2</v>
      </c>
      <c r="U7772">
        <v>0</v>
      </c>
      <c r="V7772">
        <v>13.787999999999997</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s="4">
        <v>456.58800000000008</v>
      </c>
      <c r="T7773">
        <v>2</v>
      </c>
      <c r="U7773">
        <v>0.7</v>
      </c>
      <c r="V7773">
        <v>-304.39200000000005</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s="4">
        <v>4499.9850000000006</v>
      </c>
      <c r="T7774">
        <v>5</v>
      </c>
      <c r="U7774">
        <v>0.7</v>
      </c>
      <c r="V7774">
        <v>-6599.978000000001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s="4">
        <v>59.975999999999999</v>
      </c>
      <c r="T7775">
        <v>3</v>
      </c>
      <c r="U7775">
        <v>0.2</v>
      </c>
      <c r="V7775">
        <v>11.995199999999997</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s="4">
        <v>6.12</v>
      </c>
      <c r="T7776">
        <v>3</v>
      </c>
      <c r="U7776">
        <v>0</v>
      </c>
      <c r="V7776">
        <v>2.8763999999999994</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s="4">
        <v>10.98</v>
      </c>
      <c r="T7777">
        <v>1</v>
      </c>
      <c r="U7777">
        <v>0</v>
      </c>
      <c r="V7777">
        <v>2.9646000000000008</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s="4">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s="4">
        <v>51.449999999999996</v>
      </c>
      <c r="T7779">
        <v>3</v>
      </c>
      <c r="U7779">
        <v>0</v>
      </c>
      <c r="V7779">
        <v>13.891499999999999</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s="4">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s="4">
        <v>203.92</v>
      </c>
      <c r="T7781">
        <v>4</v>
      </c>
      <c r="U7781">
        <v>0</v>
      </c>
      <c r="V7781">
        <v>55.058400000000006</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s="4">
        <v>29.56</v>
      </c>
      <c r="T7782">
        <v>4</v>
      </c>
      <c r="U7782">
        <v>0</v>
      </c>
      <c r="V7782">
        <v>7.9812000000000012</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s="4">
        <v>8.5679999999999978</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s="4">
        <v>45.248000000000005</v>
      </c>
      <c r="T7784">
        <v>2</v>
      </c>
      <c r="U7784">
        <v>0.2</v>
      </c>
      <c r="V7784">
        <v>3.9591999999999992</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s="4">
        <v>876.30000000000007</v>
      </c>
      <c r="T7785">
        <v>10</v>
      </c>
      <c r="U7785">
        <v>0.4</v>
      </c>
      <c r="V7785">
        <v>-292.10000000000014</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s="4">
        <v>185.376</v>
      </c>
      <c r="T7786">
        <v>2</v>
      </c>
      <c r="U7786">
        <v>0.2</v>
      </c>
      <c r="V7786">
        <v>-34.758000000000017</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s="4">
        <v>25.06</v>
      </c>
      <c r="T7787">
        <v>2</v>
      </c>
      <c r="U7787">
        <v>0</v>
      </c>
      <c r="V7787">
        <v>11.778199999999998</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s="4">
        <v>2.8899999999999992</v>
      </c>
      <c r="T7788">
        <v>1</v>
      </c>
      <c r="U7788">
        <v>0.8</v>
      </c>
      <c r="V7788">
        <v>-4.7685000000000013</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s="4">
        <v>7.8960000000000008</v>
      </c>
      <c r="T7789">
        <v>3</v>
      </c>
      <c r="U7789">
        <v>0.2</v>
      </c>
      <c r="V7789">
        <v>2.4674999999999994</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s="4">
        <v>22.608000000000001</v>
      </c>
      <c r="T7790">
        <v>3</v>
      </c>
      <c r="U7790">
        <v>0.6</v>
      </c>
      <c r="V7790">
        <v>-10.173599999999997</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s="4">
        <v>30.527999999999999</v>
      </c>
      <c r="T7791">
        <v>8</v>
      </c>
      <c r="U7791">
        <v>0.2</v>
      </c>
      <c r="V7791">
        <v>9.5399999999999974</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s="4">
        <v>4.8420000000000005</v>
      </c>
      <c r="T7792">
        <v>3</v>
      </c>
      <c r="U7792">
        <v>0.7</v>
      </c>
      <c r="V7792">
        <v>-3.3893999999999984</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s="4">
        <v>1.7999999999999996</v>
      </c>
      <c r="T7793">
        <v>5</v>
      </c>
      <c r="U7793">
        <v>0.8</v>
      </c>
      <c r="V7793">
        <v>-2.8800000000000008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s="4">
        <v>39.984000000000002</v>
      </c>
      <c r="T7794">
        <v>2</v>
      </c>
      <c r="U7794">
        <v>0.2</v>
      </c>
      <c r="V7794">
        <v>-1.4994000000000067</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s="4">
        <v>32.400000000000006</v>
      </c>
      <c r="T7795">
        <v>5</v>
      </c>
      <c r="U7795">
        <v>0</v>
      </c>
      <c r="V7795">
        <v>15.876000000000001</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s="4">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s="4">
        <v>307.16800000000001</v>
      </c>
      <c r="T7797">
        <v>4</v>
      </c>
      <c r="U7797">
        <v>0.2</v>
      </c>
      <c r="V7797">
        <v>30.716800000000006</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s="4">
        <v>26.9</v>
      </c>
      <c r="T7798">
        <v>5</v>
      </c>
      <c r="U7798">
        <v>0</v>
      </c>
      <c r="V7798">
        <v>13.181000000000001</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s="4">
        <v>47.01</v>
      </c>
      <c r="T7799">
        <v>3</v>
      </c>
      <c r="U7799">
        <v>0</v>
      </c>
      <c r="V7799">
        <v>22.094699999999996</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s="4">
        <v>469.99</v>
      </c>
      <c r="T7800">
        <v>1</v>
      </c>
      <c r="U7800">
        <v>0</v>
      </c>
      <c r="V7800">
        <v>136.29709999999994</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s="4">
        <v>207.84600000000003</v>
      </c>
      <c r="T7801">
        <v>3</v>
      </c>
      <c r="U7801">
        <v>0.1</v>
      </c>
      <c r="V7801">
        <v>2.3093999999999895</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s="4">
        <v>324.74400000000003</v>
      </c>
      <c r="T7802">
        <v>3</v>
      </c>
      <c r="U7802">
        <v>0.2</v>
      </c>
      <c r="V7802">
        <v>-77.126699999999971</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s="4">
        <v>40.479999999999997</v>
      </c>
      <c r="T7803">
        <v>2</v>
      </c>
      <c r="U7803">
        <v>0</v>
      </c>
      <c r="V7803">
        <v>14.572799999999997</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s="4">
        <v>12</v>
      </c>
      <c r="T7804">
        <v>4</v>
      </c>
      <c r="U7804">
        <v>0.2</v>
      </c>
      <c r="V7804">
        <v>4.1999999999999993</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s="4">
        <v>720.06400000000008</v>
      </c>
      <c r="T7805">
        <v>4</v>
      </c>
      <c r="U7805">
        <v>0.2</v>
      </c>
      <c r="V7805">
        <v>-63.005600000000015</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s="4">
        <v>25.424000000000003</v>
      </c>
      <c r="T7806">
        <v>1</v>
      </c>
      <c r="U7806">
        <v>0.2</v>
      </c>
      <c r="V7806">
        <v>-4.7670000000000021</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s="4">
        <v>2.8160000000000003</v>
      </c>
      <c r="T7807">
        <v>2</v>
      </c>
      <c r="U7807">
        <v>0.2</v>
      </c>
      <c r="V7807">
        <v>0.31679999999999986</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s="4">
        <v>3.2040000000000002</v>
      </c>
      <c r="T7808">
        <v>2</v>
      </c>
      <c r="U7808">
        <v>0.7</v>
      </c>
      <c r="V7808">
        <v>-2.5631999999999993</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s="4">
        <v>30.828000000000007</v>
      </c>
      <c r="T7809">
        <v>7</v>
      </c>
      <c r="U7809">
        <v>0.7</v>
      </c>
      <c r="V7809">
        <v>-24.662400000000005</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s="4">
        <v>47.616</v>
      </c>
      <c r="T7810">
        <v>3</v>
      </c>
      <c r="U7810">
        <v>0.2</v>
      </c>
      <c r="V7810">
        <v>5.9519999999999946</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s="4">
        <v>108.78399999999999</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s="4">
        <v>4.7699999999999996</v>
      </c>
      <c r="T7812">
        <v>1</v>
      </c>
      <c r="U7812">
        <v>0</v>
      </c>
      <c r="V7812">
        <v>2.1464999999999996</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s="4">
        <v>7.98</v>
      </c>
      <c r="T7813">
        <v>3</v>
      </c>
      <c r="U7813">
        <v>0</v>
      </c>
      <c r="V7813">
        <v>2.0747999999999998</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s="4">
        <v>550.43100000000004</v>
      </c>
      <c r="T7814">
        <v>3</v>
      </c>
      <c r="U7814">
        <v>0.3</v>
      </c>
      <c r="V7814">
        <v>-47.179800000000029</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s="4">
        <v>10.56</v>
      </c>
      <c r="T7815">
        <v>6</v>
      </c>
      <c r="U7815">
        <v>0</v>
      </c>
      <c r="V7815">
        <v>4.6464000000000008</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s="4">
        <v>1497.6659999999999</v>
      </c>
      <c r="T7816">
        <v>2</v>
      </c>
      <c r="U7816">
        <v>0.15</v>
      </c>
      <c r="V7816">
        <v>140.95680000000004</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s="4">
        <v>17.52</v>
      </c>
      <c r="T7817">
        <v>2</v>
      </c>
      <c r="U7817">
        <v>0.2</v>
      </c>
      <c r="V7817">
        <v>-3.5040000000000022</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s="4">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s="4">
        <v>35.880000000000003</v>
      </c>
      <c r="T7819">
        <v>6</v>
      </c>
      <c r="U7819">
        <v>0</v>
      </c>
      <c r="V7819">
        <v>17.581200000000003</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s="4">
        <v>4535.9760000000006</v>
      </c>
      <c r="T7820">
        <v>3</v>
      </c>
      <c r="U7820">
        <v>0.2</v>
      </c>
      <c r="V7820">
        <v>1644.2912999999999</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s="4">
        <v>11.84</v>
      </c>
      <c r="T7821">
        <v>8</v>
      </c>
      <c r="U7821">
        <v>0</v>
      </c>
      <c r="V7821">
        <v>5.6831999999999994</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s="4">
        <v>592.74</v>
      </c>
      <c r="T7822">
        <v>6</v>
      </c>
      <c r="U7822">
        <v>0</v>
      </c>
      <c r="V7822">
        <v>160.03979999999999</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s="4">
        <v>111.67200000000001</v>
      </c>
      <c r="T7823">
        <v>9</v>
      </c>
      <c r="U7823">
        <v>0.2</v>
      </c>
      <c r="V7823">
        <v>6.9794999999999909</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s="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s="4">
        <v>149.97</v>
      </c>
      <c r="T7825">
        <v>3</v>
      </c>
      <c r="U7825">
        <v>0</v>
      </c>
      <c r="V7825">
        <v>52.489499999999992</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s="4">
        <v>232.88</v>
      </c>
      <c r="T7826">
        <v>5</v>
      </c>
      <c r="U7826">
        <v>0.2</v>
      </c>
      <c r="V7826">
        <v>17.466000000000008</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s="4">
        <v>90.882000000000005</v>
      </c>
      <c r="T7827">
        <v>1</v>
      </c>
      <c r="U7827">
        <v>0.1</v>
      </c>
      <c r="V7827">
        <v>15.147000000000004</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s="4">
        <v>508.76800000000003</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s="4">
        <v>9.9120000000000008</v>
      </c>
      <c r="T7829">
        <v>3</v>
      </c>
      <c r="U7829">
        <v>0.2</v>
      </c>
      <c r="V7829">
        <v>3.2213999999999996</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s="4">
        <v>63.936000000000007</v>
      </c>
      <c r="T7830">
        <v>3</v>
      </c>
      <c r="U7830">
        <v>0.2</v>
      </c>
      <c r="V7830">
        <v>6.3935999999999957</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s="4">
        <v>59.519999999999996</v>
      </c>
      <c r="T7831">
        <v>3</v>
      </c>
      <c r="U7831">
        <v>0</v>
      </c>
      <c r="V7831">
        <v>15.475200000000001</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s="4">
        <v>311.97600000000006</v>
      </c>
      <c r="T7832">
        <v>3</v>
      </c>
      <c r="U7832">
        <v>0.2</v>
      </c>
      <c r="V7832">
        <v>38.996999999999986</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s="4">
        <v>50.352000000000004</v>
      </c>
      <c r="T7833">
        <v>3</v>
      </c>
      <c r="U7833">
        <v>0.2</v>
      </c>
      <c r="V7833">
        <v>17.623199999999997</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s="4">
        <v>19.136000000000003</v>
      </c>
      <c r="T7834">
        <v>2</v>
      </c>
      <c r="U7834">
        <v>0.2</v>
      </c>
      <c r="V7834">
        <v>1.9136000000000006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s="4">
        <v>13.120000000000001</v>
      </c>
      <c r="T7835">
        <v>5</v>
      </c>
      <c r="U7835">
        <v>0.2</v>
      </c>
      <c r="V7835">
        <v>2.1319999999999988</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s="4">
        <v>241.56799999999998</v>
      </c>
      <c r="T7836">
        <v>2</v>
      </c>
      <c r="U7836">
        <v>0.2</v>
      </c>
      <c r="V7836">
        <v>-15.098000000000013</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s="4">
        <v>479.92</v>
      </c>
      <c r="T7837">
        <v>2</v>
      </c>
      <c r="U7837">
        <v>0.2</v>
      </c>
      <c r="V7837">
        <v>41.993000000000009</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s="4">
        <v>307.13600000000002</v>
      </c>
      <c r="T7838">
        <v>4</v>
      </c>
      <c r="U7838">
        <v>0.2</v>
      </c>
      <c r="V7838">
        <v>-11.51760000000003</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s="4">
        <v>12.6</v>
      </c>
      <c r="T7839">
        <v>2</v>
      </c>
      <c r="U7839">
        <v>0</v>
      </c>
      <c r="V7839">
        <v>5.7959999999999994</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s="4">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s="4">
        <v>6.12</v>
      </c>
      <c r="T7841">
        <v>3</v>
      </c>
      <c r="U7841">
        <v>0</v>
      </c>
      <c r="V7841">
        <v>2.8763999999999994</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s="4">
        <v>1184.72</v>
      </c>
      <c r="T7842">
        <v>4</v>
      </c>
      <c r="U7842">
        <v>0</v>
      </c>
      <c r="V7842">
        <v>106.62480000000005</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s="4">
        <v>45.96</v>
      </c>
      <c r="T7843">
        <v>2</v>
      </c>
      <c r="U7843">
        <v>0</v>
      </c>
      <c r="V7843">
        <v>13.787999999999997</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s="4">
        <v>58.050000000000004</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s="4">
        <v>71.28</v>
      </c>
      <c r="T7845">
        <v>11</v>
      </c>
      <c r="U7845">
        <v>0</v>
      </c>
      <c r="V7845">
        <v>34.214400000000005</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s="4">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s="4">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s="4">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s="4">
        <v>16.192</v>
      </c>
      <c r="T7849">
        <v>2</v>
      </c>
      <c r="U7849">
        <v>0.6</v>
      </c>
      <c r="V7849">
        <v>-6.8815999999999953</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s="4">
        <v>18.936</v>
      </c>
      <c r="T7850">
        <v>3</v>
      </c>
      <c r="U7850">
        <v>0.2</v>
      </c>
      <c r="V7850">
        <v>-3.787200000000003</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s="4">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s="4">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s="4">
        <v>8.4480000000000004</v>
      </c>
      <c r="T7853">
        <v>2</v>
      </c>
      <c r="U7853">
        <v>0.2</v>
      </c>
      <c r="V7853">
        <v>2.9568000000000003</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s="4">
        <v>20.387999999999995</v>
      </c>
      <c r="T7854">
        <v>2</v>
      </c>
      <c r="U7854">
        <v>0.8</v>
      </c>
      <c r="V7854">
        <v>-53.008800000000008</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s="4">
        <v>9.9600000000000009</v>
      </c>
      <c r="T7855">
        <v>2</v>
      </c>
      <c r="U7855">
        <v>0</v>
      </c>
      <c r="V7855">
        <v>4.8804000000000007</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s="4">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s="4">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s="4">
        <v>25.584000000000003</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s="4">
        <v>464</v>
      </c>
      <c r="T7859">
        <v>5</v>
      </c>
      <c r="U7859">
        <v>0</v>
      </c>
      <c r="V7859">
        <v>134.55999999999995</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s="4">
        <v>235.95000000000002</v>
      </c>
      <c r="T7860">
        <v>3</v>
      </c>
      <c r="U7860">
        <v>0</v>
      </c>
      <c r="V7860">
        <v>77.863499999999988</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s="4">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s="4">
        <v>18.528000000000002</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s="4">
        <v>17.899999999999999</v>
      </c>
      <c r="T7863">
        <v>2</v>
      </c>
      <c r="U7863">
        <v>0</v>
      </c>
      <c r="V7863">
        <v>3.400999999999998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s="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s="4">
        <v>272.73599999999999</v>
      </c>
      <c r="T7865">
        <v>3</v>
      </c>
      <c r="U7865">
        <v>0.2</v>
      </c>
      <c r="V7865">
        <v>-64.774800000000013</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s="4">
        <v>18.496000000000002</v>
      </c>
      <c r="T7866">
        <v>4</v>
      </c>
      <c r="U7866">
        <v>0.2</v>
      </c>
      <c r="V7866">
        <v>6.7048000000000005</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s="4">
        <v>441.92</v>
      </c>
      <c r="T7867">
        <v>2</v>
      </c>
      <c r="U7867">
        <v>0.2</v>
      </c>
      <c r="V7867">
        <v>49.715999999999966</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s="4">
        <v>127.76400000000002</v>
      </c>
      <c r="T7868">
        <v>6</v>
      </c>
      <c r="U7868">
        <v>0.7</v>
      </c>
      <c r="V7868">
        <v>-191.64599999999996</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s="4">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s="4">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s="4">
        <v>24</v>
      </c>
      <c r="T7871">
        <v>2</v>
      </c>
      <c r="U7871">
        <v>0.2</v>
      </c>
      <c r="V7871">
        <v>-2.6999999999999993</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s="4">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s="4">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s="4">
        <v>915.13600000000008</v>
      </c>
      <c r="T7874">
        <v>4</v>
      </c>
      <c r="U7874">
        <v>0.2</v>
      </c>
      <c r="V7874">
        <v>102.95279999999988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s="4">
        <v>8.56</v>
      </c>
      <c r="T7875">
        <v>2</v>
      </c>
      <c r="U7875">
        <v>0</v>
      </c>
      <c r="V7875">
        <v>3.8519999999999994</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s="4">
        <v>97.82</v>
      </c>
      <c r="T7876">
        <v>2</v>
      </c>
      <c r="U7876">
        <v>0</v>
      </c>
      <c r="V7876">
        <v>45.975399999999993</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s="4">
        <v>31.104000000000006</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s="4">
        <v>11.176000000000002</v>
      </c>
      <c r="T7878">
        <v>1</v>
      </c>
      <c r="U7878">
        <v>0.2</v>
      </c>
      <c r="V7878">
        <v>0.8382000000000005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s="4">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s="4">
        <v>242.17600000000004</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s="4">
        <v>337.17599999999999</v>
      </c>
      <c r="T7881">
        <v>2</v>
      </c>
      <c r="U7881">
        <v>0.4</v>
      </c>
      <c r="V7881">
        <v>-118.01160000000002</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s="4">
        <v>13.343999999999998</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s="4">
        <v>76.75200000000001</v>
      </c>
      <c r="T7883">
        <v>6</v>
      </c>
      <c r="U7883">
        <v>0.2</v>
      </c>
      <c r="V7883">
        <v>10.553399999999993</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s="4">
        <v>102.33600000000001</v>
      </c>
      <c r="T7884">
        <v>8</v>
      </c>
      <c r="U7884">
        <v>0.2</v>
      </c>
      <c r="V7884">
        <v>14.07119999999999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s="4">
        <v>10.32</v>
      </c>
      <c r="T7885">
        <v>2</v>
      </c>
      <c r="U7885">
        <v>0.2</v>
      </c>
      <c r="V7885">
        <v>3.7409999999999997</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s="4">
        <v>47.32</v>
      </c>
      <c r="T7886">
        <v>7</v>
      </c>
      <c r="U7886">
        <v>0.2</v>
      </c>
      <c r="V7886">
        <v>5.9149999999999938</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s="4">
        <v>23.376000000000001</v>
      </c>
      <c r="T7887">
        <v>3</v>
      </c>
      <c r="U7887">
        <v>0.2</v>
      </c>
      <c r="V7887">
        <v>7.0128000000000013</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s="4">
        <v>16.72</v>
      </c>
      <c r="T7888">
        <v>5</v>
      </c>
      <c r="U7888">
        <v>0.2</v>
      </c>
      <c r="V7888">
        <v>3.3439999999999994</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s="4">
        <v>16.192</v>
      </c>
      <c r="T7889">
        <v>1</v>
      </c>
      <c r="U7889">
        <v>0.2</v>
      </c>
      <c r="V7889">
        <v>4.6552000000000007</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s="4">
        <v>32.400000000000006</v>
      </c>
      <c r="T7890">
        <v>5</v>
      </c>
      <c r="U7890">
        <v>0</v>
      </c>
      <c r="V7890">
        <v>15.552000000000001</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s="4">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s="4">
        <v>399.98</v>
      </c>
      <c r="T7892">
        <v>2</v>
      </c>
      <c r="U7892">
        <v>0</v>
      </c>
      <c r="V7892">
        <v>171.99140000000003</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s="4">
        <v>343.84999999999997</v>
      </c>
      <c r="T7893">
        <v>5</v>
      </c>
      <c r="U7893">
        <v>0</v>
      </c>
      <c r="V7893">
        <v>137.54000000000002</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s="4">
        <v>106.32</v>
      </c>
      <c r="T7894">
        <v>3</v>
      </c>
      <c r="U7894">
        <v>0</v>
      </c>
      <c r="V7894">
        <v>49.970399999999991</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s="4">
        <v>13.919999999999998</v>
      </c>
      <c r="T7895">
        <v>3</v>
      </c>
      <c r="U7895">
        <v>0.2</v>
      </c>
      <c r="V7895">
        <v>4.3500000000000005</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s="4">
        <v>82.4</v>
      </c>
      <c r="T7896">
        <v>5</v>
      </c>
      <c r="U7896">
        <v>0</v>
      </c>
      <c r="V7896">
        <v>40.376000000000005</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s="4">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s="4">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s="4">
        <v>272.048</v>
      </c>
      <c r="T7899">
        <v>7</v>
      </c>
      <c r="U7899">
        <v>0.2</v>
      </c>
      <c r="V7899">
        <v>30.605399999999946</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s="4">
        <v>1614.5820000000003</v>
      </c>
      <c r="T7900">
        <v>6</v>
      </c>
      <c r="U7900">
        <v>0.7</v>
      </c>
      <c r="V7900">
        <v>-1237.8461999999995</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s="4">
        <v>24.320000000000004</v>
      </c>
      <c r="T7901">
        <v>5</v>
      </c>
      <c r="U7901">
        <v>0.2</v>
      </c>
      <c r="V7901">
        <v>9.1199999999999974</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s="4">
        <v>1.5840000000000001</v>
      </c>
      <c r="T7902">
        <v>2</v>
      </c>
      <c r="U7902">
        <v>0.2</v>
      </c>
      <c r="V7902">
        <v>0.47520000000000018</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s="4">
        <v>31.983999999999998</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s="4">
        <v>14.76</v>
      </c>
      <c r="T7904">
        <v>5</v>
      </c>
      <c r="U7904">
        <v>0.2</v>
      </c>
      <c r="V7904">
        <v>4.7969999999999988</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s="4">
        <v>423.64799999999997</v>
      </c>
      <c r="T7905">
        <v>2</v>
      </c>
      <c r="U7905">
        <v>0.2</v>
      </c>
      <c r="V7905">
        <v>47.660399999999967</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s="4">
        <v>76.64</v>
      </c>
      <c r="T7906">
        <v>2</v>
      </c>
      <c r="U7906">
        <v>0.2</v>
      </c>
      <c r="V7906">
        <v>26.823999999999995</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s="4">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s="4">
        <v>3.9599999999999991</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s="4">
        <v>715.64</v>
      </c>
      <c r="T7909">
        <v>2</v>
      </c>
      <c r="U7909">
        <v>0</v>
      </c>
      <c r="V7909">
        <v>178.90999999999997</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s="4">
        <v>268.70400000000001</v>
      </c>
      <c r="T7910">
        <v>3</v>
      </c>
      <c r="U7910">
        <v>0.2</v>
      </c>
      <c r="V7910">
        <v>6.717599999999976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s="4">
        <v>21.92</v>
      </c>
      <c r="T7911">
        <v>8</v>
      </c>
      <c r="U7911">
        <v>0</v>
      </c>
      <c r="V7911">
        <v>5.9184000000000019</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s="4">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s="4">
        <v>205.666</v>
      </c>
      <c r="T7913">
        <v>2</v>
      </c>
      <c r="U7913">
        <v>0.15</v>
      </c>
      <c r="V7913">
        <v>-12.097999999999999</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s="4">
        <v>30.344000000000001</v>
      </c>
      <c r="T7914">
        <v>2</v>
      </c>
      <c r="U7914">
        <v>0.6</v>
      </c>
      <c r="V7914">
        <v>-31.861200000000004</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s="4">
        <v>25.695999999999998</v>
      </c>
      <c r="T7915">
        <v>2</v>
      </c>
      <c r="U7915">
        <v>0.2</v>
      </c>
      <c r="V7915">
        <v>1.9271999999999991</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s="4">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s="4">
        <v>101.34</v>
      </c>
      <c r="T7917">
        <v>3</v>
      </c>
      <c r="U7917">
        <v>0</v>
      </c>
      <c r="V7917">
        <v>8.1071999999999917</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s="4">
        <v>344.37199999999996</v>
      </c>
      <c r="T7918">
        <v>4</v>
      </c>
      <c r="U7918">
        <v>0.3</v>
      </c>
      <c r="V7918">
        <v>-93.472400000000022</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s="4">
        <v>30.384</v>
      </c>
      <c r="T7919">
        <v>1</v>
      </c>
      <c r="U7919">
        <v>0.2</v>
      </c>
      <c r="V7919">
        <v>3.7979999999999947</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s="4">
        <v>22.847999999999999</v>
      </c>
      <c r="T7920">
        <v>2</v>
      </c>
      <c r="U7920">
        <v>0.2</v>
      </c>
      <c r="V7920">
        <v>7.4255999999999993</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s="4">
        <v>38.619999999999997</v>
      </c>
      <c r="T7921">
        <v>2</v>
      </c>
      <c r="U7921">
        <v>0</v>
      </c>
      <c r="V7921">
        <v>10.813600000000001</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s="4">
        <v>59.98</v>
      </c>
      <c r="T7922">
        <v>2</v>
      </c>
      <c r="U7922">
        <v>0</v>
      </c>
      <c r="V7922">
        <v>10.796399999999998</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s="4">
        <v>174.3</v>
      </c>
      <c r="T7923">
        <v>3</v>
      </c>
      <c r="U7923">
        <v>0</v>
      </c>
      <c r="V7923">
        <v>81.920999999999992</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s="4">
        <v>383.96000000000004</v>
      </c>
      <c r="T7924">
        <v>5</v>
      </c>
      <c r="U7924">
        <v>0.2</v>
      </c>
      <c r="V7924">
        <v>38.396000000000015</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s="4">
        <v>15.570000000000004</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s="4">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s="4">
        <v>103.60000000000001</v>
      </c>
      <c r="T7927">
        <v>7</v>
      </c>
      <c r="U7927">
        <v>0</v>
      </c>
      <c r="V7927">
        <v>51.800000000000004</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s="4">
        <v>2.9699999999999998</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s="4">
        <v>569.99</v>
      </c>
      <c r="T7929">
        <v>1</v>
      </c>
      <c r="U7929">
        <v>0</v>
      </c>
      <c r="V7929">
        <v>170.99699999999996</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s="4">
        <v>50.97</v>
      </c>
      <c r="T7930">
        <v>3</v>
      </c>
      <c r="U7930">
        <v>0</v>
      </c>
      <c r="V7930">
        <v>9.1745999999999981</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s="4">
        <v>298.11599999999999</v>
      </c>
      <c r="T7931">
        <v>6</v>
      </c>
      <c r="U7931">
        <v>0.3</v>
      </c>
      <c r="V7931">
        <v>-4.2588000000000363</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s="4">
        <v>59.519999999999996</v>
      </c>
      <c r="T7932">
        <v>3</v>
      </c>
      <c r="U7932">
        <v>0</v>
      </c>
      <c r="V7932">
        <v>17.855999999999995</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s="4">
        <v>230.28000000000003</v>
      </c>
      <c r="T7933">
        <v>3</v>
      </c>
      <c r="U7933">
        <v>0.2</v>
      </c>
      <c r="V7933">
        <v>23.027999999999992</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s="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s="4">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s="4">
        <v>71.975999999999999</v>
      </c>
      <c r="T7936">
        <v>3</v>
      </c>
      <c r="U7936">
        <v>0.2</v>
      </c>
      <c r="V7936">
        <v>8.9969999999999892</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s="4">
        <v>8.56</v>
      </c>
      <c r="T7937">
        <v>2</v>
      </c>
      <c r="U7937">
        <v>0</v>
      </c>
      <c r="V7937">
        <v>3.8519999999999994</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s="4">
        <v>13.919999999999998</v>
      </c>
      <c r="T7938">
        <v>3</v>
      </c>
      <c r="U7938">
        <v>0.2</v>
      </c>
      <c r="V7938">
        <v>4.8720000000000008</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s="4">
        <v>2518.29</v>
      </c>
      <c r="T7939">
        <v>9</v>
      </c>
      <c r="U7939">
        <v>0</v>
      </c>
      <c r="V7939">
        <v>654.7553999999999</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s="4">
        <v>540.56999999999994</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s="4">
        <v>221.05600000000001</v>
      </c>
      <c r="T7941">
        <v>8</v>
      </c>
      <c r="U7941">
        <v>0.2</v>
      </c>
      <c r="V7941">
        <v>77.369599999999991</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s="4">
        <v>81.424000000000007</v>
      </c>
      <c r="T7942">
        <v>2</v>
      </c>
      <c r="U7942">
        <v>0.2</v>
      </c>
      <c r="V7942">
        <v>-9.1601999999999961</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s="4">
        <v>134.80000000000001</v>
      </c>
      <c r="T7943">
        <v>10</v>
      </c>
      <c r="U7943">
        <v>0</v>
      </c>
      <c r="V7943">
        <v>35.047999999999995</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s="4">
        <v>39.581999999999987</v>
      </c>
      <c r="T7944">
        <v>9</v>
      </c>
      <c r="U7944">
        <v>0.8</v>
      </c>
      <c r="V7944">
        <v>-59.372999999999976</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s="4">
        <v>44.688000000000002</v>
      </c>
      <c r="T7945">
        <v>7</v>
      </c>
      <c r="U7945">
        <v>0.2</v>
      </c>
      <c r="V7945">
        <v>5.0273999999999965</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s="4">
        <v>31.744</v>
      </c>
      <c r="T7946">
        <v>2</v>
      </c>
      <c r="U7946">
        <v>0.2</v>
      </c>
      <c r="V7946">
        <v>2.3808000000000007</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s="4">
        <v>40.97999999999999</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s="4">
        <v>3.1679999999999993</v>
      </c>
      <c r="T7948">
        <v>3</v>
      </c>
      <c r="U7948">
        <v>0.8</v>
      </c>
      <c r="V7948">
        <v>-5.0687999999999995</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s="4">
        <v>18.84</v>
      </c>
      <c r="T7949">
        <v>5</v>
      </c>
      <c r="U7949">
        <v>0.2</v>
      </c>
      <c r="V7949">
        <v>-3.5324999999999998</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s="4">
        <v>362.24999999999994</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s="4">
        <v>63.552000000000007</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s="4">
        <v>129.55199999999999</v>
      </c>
      <c r="T7952">
        <v>3</v>
      </c>
      <c r="U7952">
        <v>0.2</v>
      </c>
      <c r="V7952">
        <v>-22.671600000000005</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s="4">
        <v>5.9840000000000009</v>
      </c>
      <c r="T7953">
        <v>2</v>
      </c>
      <c r="U7953">
        <v>0.2</v>
      </c>
      <c r="V7953">
        <v>2.2439999999999998</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s="4">
        <v>861.76</v>
      </c>
      <c r="T7954">
        <v>4</v>
      </c>
      <c r="U7954">
        <v>0</v>
      </c>
      <c r="V7954">
        <v>249.91039999999998</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s="4">
        <v>66.959999999999994</v>
      </c>
      <c r="T7955">
        <v>4</v>
      </c>
      <c r="U7955">
        <v>0</v>
      </c>
      <c r="V7955">
        <v>2.6783999999999963</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s="4">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s="4">
        <v>435.16800000000006</v>
      </c>
      <c r="T7957">
        <v>4</v>
      </c>
      <c r="U7957">
        <v>0.2</v>
      </c>
      <c r="V7957">
        <v>-59.835600000000042</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s="4">
        <v>14.9</v>
      </c>
      <c r="T7958">
        <v>5</v>
      </c>
      <c r="U7958">
        <v>0</v>
      </c>
      <c r="V7958">
        <v>6.8539999999999992</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s="4">
        <v>15.8</v>
      </c>
      <c r="T7959">
        <v>4</v>
      </c>
      <c r="U7959">
        <v>0</v>
      </c>
      <c r="V7959">
        <v>4.1080000000000005</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s="4">
        <v>72.900000000000006</v>
      </c>
      <c r="T7960">
        <v>5</v>
      </c>
      <c r="U7960">
        <v>0</v>
      </c>
      <c r="V7960">
        <v>26.973000000000003</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s="4">
        <v>206.35200000000003</v>
      </c>
      <c r="T7961">
        <v>3</v>
      </c>
      <c r="U7961">
        <v>0.2</v>
      </c>
      <c r="V7961">
        <v>5.1587999999999852</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s="4">
        <v>7.9920000000000009</v>
      </c>
      <c r="T7962">
        <v>1</v>
      </c>
      <c r="U7962">
        <v>0.2</v>
      </c>
      <c r="V7962">
        <v>2.6972999999999994</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s="4">
        <v>81.360000000000014</v>
      </c>
      <c r="T7963">
        <v>5</v>
      </c>
      <c r="U7963">
        <v>0.2</v>
      </c>
      <c r="V7963">
        <v>-19.323000000000011</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s="4">
        <v>20.232000000000003</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s="4">
        <v>389.05600000000004</v>
      </c>
      <c r="T7965">
        <v>4</v>
      </c>
      <c r="U7965">
        <v>0.2</v>
      </c>
      <c r="V7965">
        <v>48.631999999999948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s="4">
        <v>20.736000000000004</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s="4">
        <v>41.472000000000008</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s="4">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s="4">
        <v>90.882000000000005</v>
      </c>
      <c r="T7969">
        <v>3</v>
      </c>
      <c r="U7969">
        <v>0.7</v>
      </c>
      <c r="V7969">
        <v>-190.85220000000004</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s="4">
        <v>15.991999999999999</v>
      </c>
      <c r="T7970">
        <v>1</v>
      </c>
      <c r="U7970">
        <v>0.2</v>
      </c>
      <c r="V7970">
        <v>-2.9985000000000022</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s="4">
        <v>120.78399999999999</v>
      </c>
      <c r="T7971">
        <v>1</v>
      </c>
      <c r="U7971">
        <v>0.2</v>
      </c>
      <c r="V7971">
        <v>13.588199999999986</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s="4">
        <v>519.79200000000003</v>
      </c>
      <c r="T7972">
        <v>4</v>
      </c>
      <c r="U7972">
        <v>0.4</v>
      </c>
      <c r="V7972">
        <v>-112.62159999999994</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s="4">
        <v>31.176000000000002</v>
      </c>
      <c r="T7973">
        <v>3</v>
      </c>
      <c r="U7973">
        <v>0.2</v>
      </c>
      <c r="V7973">
        <v>-5.4558000000000035</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s="4">
        <v>10.368000000000002</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s="4">
        <v>2.7240000000000006</v>
      </c>
      <c r="T7975">
        <v>2</v>
      </c>
      <c r="U7975">
        <v>0.7</v>
      </c>
      <c r="V7975">
        <v>-1.9067999999999996</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s="4">
        <v>254.35200000000003</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s="4">
        <v>3.762</v>
      </c>
      <c r="T7977">
        <v>3</v>
      </c>
      <c r="U7977">
        <v>0.7</v>
      </c>
      <c r="V7977">
        <v>-2.758799999999999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s="4">
        <v>10.272000000000002</v>
      </c>
      <c r="T7978">
        <v>3</v>
      </c>
      <c r="U7978">
        <v>0.2</v>
      </c>
      <c r="V7978">
        <v>3.2099999999999982</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s="4">
        <v>659.97</v>
      </c>
      <c r="T7979">
        <v>3</v>
      </c>
      <c r="U7979">
        <v>0</v>
      </c>
      <c r="V7979">
        <v>197.99099999999996</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s="4">
        <v>113.72999999999999</v>
      </c>
      <c r="T7980">
        <v>3</v>
      </c>
      <c r="U7980">
        <v>0</v>
      </c>
      <c r="V7980">
        <v>32.981699999999989</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s="4">
        <v>5.1040000000000001</v>
      </c>
      <c r="T7981">
        <v>1</v>
      </c>
      <c r="U7981">
        <v>0.2</v>
      </c>
      <c r="V7981">
        <v>1.6587999999999996</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s="4">
        <v>16.448</v>
      </c>
      <c r="T7982">
        <v>2</v>
      </c>
      <c r="U7982">
        <v>0.2</v>
      </c>
      <c r="V7982">
        <v>5.5511999999999979</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s="4">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s="4">
        <v>254.89999999999998</v>
      </c>
      <c r="T7984">
        <v>5</v>
      </c>
      <c r="U7984">
        <v>0</v>
      </c>
      <c r="V7984">
        <v>76.469999999999985</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s="4">
        <v>15.120000000000001</v>
      </c>
      <c r="T7985">
        <v>5</v>
      </c>
      <c r="U7985">
        <v>0.2</v>
      </c>
      <c r="V7985">
        <v>4.9139999999999988</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s="4">
        <v>7.8719999999999999</v>
      </c>
      <c r="T7986">
        <v>3</v>
      </c>
      <c r="U7986">
        <v>0.2</v>
      </c>
      <c r="V7986">
        <v>0.88559999999999883</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s="4">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s="4">
        <v>89.949999999999989</v>
      </c>
      <c r="T7988">
        <v>5</v>
      </c>
      <c r="U7988">
        <v>0</v>
      </c>
      <c r="V7988">
        <v>43.175999999999995</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s="4">
        <v>25.2</v>
      </c>
      <c r="T7989">
        <v>4</v>
      </c>
      <c r="U7989">
        <v>0</v>
      </c>
      <c r="V7989">
        <v>11.591999999999999</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s="4">
        <v>37.589999999999996</v>
      </c>
      <c r="T7990">
        <v>3</v>
      </c>
      <c r="U7990">
        <v>0</v>
      </c>
      <c r="V7990">
        <v>17.667299999999997</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s="4">
        <v>14.97</v>
      </c>
      <c r="T7991">
        <v>1</v>
      </c>
      <c r="U7991">
        <v>0</v>
      </c>
      <c r="V7991">
        <v>4.1916000000000011</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s="4">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s="4">
        <v>39.936000000000007</v>
      </c>
      <c r="T7993">
        <v>4</v>
      </c>
      <c r="U7993">
        <v>0.7</v>
      </c>
      <c r="V7993">
        <v>-26.623999999999995</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s="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s="4">
        <v>4.8960000000000008</v>
      </c>
      <c r="T7995">
        <v>3</v>
      </c>
      <c r="U7995">
        <v>0.7</v>
      </c>
      <c r="V7995">
        <v>-3.4271999999999991</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s="4">
        <v>145.76400000000001</v>
      </c>
      <c r="T7996">
        <v>6</v>
      </c>
      <c r="U7996">
        <v>0.7</v>
      </c>
      <c r="V7996">
        <v>-247.79879999999997</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s="4">
        <v>9.6120000000000001</v>
      </c>
      <c r="T7997">
        <v>6</v>
      </c>
      <c r="U7997">
        <v>0.7</v>
      </c>
      <c r="V7997">
        <v>-7.3691999999999993</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s="4">
        <v>199.75</v>
      </c>
      <c r="T7998">
        <v>5</v>
      </c>
      <c r="U7998">
        <v>0</v>
      </c>
      <c r="V7998">
        <v>87.890000000000015</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s="4">
        <v>1673.1839999999997</v>
      </c>
      <c r="T7999">
        <v>12</v>
      </c>
      <c r="U7999">
        <v>0.2</v>
      </c>
      <c r="V7999">
        <v>20.914800000000014</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s="4">
        <v>12.18</v>
      </c>
      <c r="T8000">
        <v>7</v>
      </c>
      <c r="U8000">
        <v>0</v>
      </c>
      <c r="V8000">
        <v>3.8975999999999997</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s="4">
        <v>57.68</v>
      </c>
      <c r="T8001">
        <v>4</v>
      </c>
      <c r="U8001">
        <v>0</v>
      </c>
      <c r="V8001">
        <v>19.034399999999998</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s="4">
        <v>263.95999999999998</v>
      </c>
      <c r="T8002">
        <v>4</v>
      </c>
      <c r="U8002">
        <v>0</v>
      </c>
      <c r="V8002">
        <v>76.548399999999987</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s="4">
        <v>299.94</v>
      </c>
      <c r="T8003">
        <v>6</v>
      </c>
      <c r="U8003">
        <v>0</v>
      </c>
      <c r="V8003">
        <v>128.97420000000002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s="4">
        <v>25.76</v>
      </c>
      <c r="T8004">
        <v>7</v>
      </c>
      <c r="U8004">
        <v>0</v>
      </c>
      <c r="V8004">
        <v>0.51519999999999921</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s="4">
        <v>271.89999999999998</v>
      </c>
      <c r="T8005">
        <v>2</v>
      </c>
      <c r="U8005">
        <v>0</v>
      </c>
      <c r="V8005">
        <v>78.850999999999971</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s="4">
        <v>45.839999999999996</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s="4">
        <v>9.82</v>
      </c>
      <c r="T8007">
        <v>2</v>
      </c>
      <c r="U8007">
        <v>0</v>
      </c>
      <c r="V8007">
        <v>3.2405999999999997</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s="4">
        <v>93.36</v>
      </c>
      <c r="T8008">
        <v>12</v>
      </c>
      <c r="U8008">
        <v>0</v>
      </c>
      <c r="V8008">
        <v>0.93359999999999843</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s="4">
        <v>541.24</v>
      </c>
      <c r="T8009">
        <v>4</v>
      </c>
      <c r="U8009">
        <v>0</v>
      </c>
      <c r="V8009">
        <v>5.4124000000000478</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s="4">
        <v>106.32</v>
      </c>
      <c r="T8010">
        <v>3</v>
      </c>
      <c r="U8010">
        <v>0</v>
      </c>
      <c r="V8010">
        <v>49.970399999999991</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s="4">
        <v>1323.8999999999999</v>
      </c>
      <c r="T8011">
        <v>5</v>
      </c>
      <c r="U8011">
        <v>0</v>
      </c>
      <c r="V8011">
        <v>383.93099999999993</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s="4">
        <v>126.624</v>
      </c>
      <c r="T8012">
        <v>6</v>
      </c>
      <c r="U8012">
        <v>0.2</v>
      </c>
      <c r="V8012">
        <v>41.152799999999992</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s="4">
        <v>125.944</v>
      </c>
      <c r="T8013">
        <v>7</v>
      </c>
      <c r="U8013">
        <v>0.2</v>
      </c>
      <c r="V8013">
        <v>15.742999999999984</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s="4">
        <v>663.92</v>
      </c>
      <c r="T8014">
        <v>5</v>
      </c>
      <c r="U8014">
        <v>0.2</v>
      </c>
      <c r="V8014">
        <v>207.47499999999994</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s="4">
        <v>120</v>
      </c>
      <c r="T8015">
        <v>8</v>
      </c>
      <c r="U8015">
        <v>0</v>
      </c>
      <c r="V8015">
        <v>13.200000000000003</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s="4">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s="4">
        <v>18.84</v>
      </c>
      <c r="T8017">
        <v>3</v>
      </c>
      <c r="U8017">
        <v>0</v>
      </c>
      <c r="V8017">
        <v>6.0287999999999995</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s="4">
        <v>60.672000000000011</v>
      </c>
      <c r="T8018">
        <v>6</v>
      </c>
      <c r="U8018">
        <v>0.2</v>
      </c>
      <c r="V8018">
        <v>12.892799999999998</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s="4">
        <v>30.816000000000003</v>
      </c>
      <c r="T8019">
        <v>9</v>
      </c>
      <c r="U8019">
        <v>0.2</v>
      </c>
      <c r="V8019">
        <v>2.6964000000000006</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s="4">
        <v>52.792000000000002</v>
      </c>
      <c r="T8020">
        <v>1</v>
      </c>
      <c r="U8020">
        <v>0.2</v>
      </c>
      <c r="V8020">
        <v>4.6193000000000026</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s="4">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s="4">
        <v>11.76</v>
      </c>
      <c r="T8022">
        <v>2</v>
      </c>
      <c r="U8022">
        <v>0</v>
      </c>
      <c r="V8022">
        <v>5.7623999999999995</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s="4">
        <v>4.9919999999999991</v>
      </c>
      <c r="T8023">
        <v>3</v>
      </c>
      <c r="U8023">
        <v>0.8</v>
      </c>
      <c r="V8023">
        <v>-12.979200000000002</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s="4">
        <v>87.92</v>
      </c>
      <c r="T8024">
        <v>5</v>
      </c>
      <c r="U8024">
        <v>0.2</v>
      </c>
      <c r="V8024">
        <v>29.673000000000005</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s="4">
        <v>657.93</v>
      </c>
      <c r="T8025">
        <v>5</v>
      </c>
      <c r="U8025">
        <v>0.3</v>
      </c>
      <c r="V8025">
        <v>-93.989999999999952</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s="4">
        <v>1.0439999999999998</v>
      </c>
      <c r="T8026">
        <v>1</v>
      </c>
      <c r="U8026">
        <v>0.8</v>
      </c>
      <c r="V8026">
        <v>-1.8270000000000004</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s="4">
        <v>210.68</v>
      </c>
      <c r="T8027">
        <v>2</v>
      </c>
      <c r="U8027">
        <v>0</v>
      </c>
      <c r="V8027">
        <v>50.563199999999995</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s="4">
        <v>78.8</v>
      </c>
      <c r="T8028">
        <v>1</v>
      </c>
      <c r="U8028">
        <v>0</v>
      </c>
      <c r="V8028">
        <v>1.5760000000000076</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s="4">
        <v>19.989999999999998</v>
      </c>
      <c r="T8029">
        <v>1</v>
      </c>
      <c r="U8029">
        <v>0</v>
      </c>
      <c r="V8029">
        <v>6.796599999999998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s="4">
        <v>772.68</v>
      </c>
      <c r="T8030">
        <v>4</v>
      </c>
      <c r="U8030">
        <v>0</v>
      </c>
      <c r="V8030">
        <v>108.17520000000002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s="4">
        <v>106.08000000000001</v>
      </c>
      <c r="T8031">
        <v>6</v>
      </c>
      <c r="U8031">
        <v>0.2</v>
      </c>
      <c r="V8031">
        <v>-9.2819999999999965</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s="4">
        <v>23.076000000000001</v>
      </c>
      <c r="T8032">
        <v>3</v>
      </c>
      <c r="U8032">
        <v>0.6</v>
      </c>
      <c r="V8032">
        <v>-10.961100000000002</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s="4">
        <v>25.920000000000005</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s="4">
        <v>47.952000000000005</v>
      </c>
      <c r="T8034">
        <v>3</v>
      </c>
      <c r="U8034">
        <v>0.2</v>
      </c>
      <c r="V8034">
        <v>16.183799999999998</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s="4">
        <v>0.98399999999999976</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s="4">
        <v>75.384000000000015</v>
      </c>
      <c r="T8036">
        <v>9</v>
      </c>
      <c r="U8036">
        <v>0.6</v>
      </c>
      <c r="V8036">
        <v>-20.730599999999995</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s="4">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s="4">
        <v>37.68</v>
      </c>
      <c r="T8038">
        <v>6</v>
      </c>
      <c r="U8038">
        <v>0</v>
      </c>
      <c r="V8038">
        <v>16.955999999999996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s="4">
        <v>41.910000000000004</v>
      </c>
      <c r="T8039">
        <v>3</v>
      </c>
      <c r="U8039">
        <v>0</v>
      </c>
      <c r="V8039">
        <v>10.896600000000003</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s="4">
        <v>435.99900000000002</v>
      </c>
      <c r="T8040">
        <v>3</v>
      </c>
      <c r="U8040">
        <v>0.15</v>
      </c>
      <c r="V8040">
        <v>5.1293999999999755</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s="4">
        <v>388.70400000000006</v>
      </c>
      <c r="T8041">
        <v>6</v>
      </c>
      <c r="U8041">
        <v>0.2</v>
      </c>
      <c r="V8041">
        <v>38.870400000000018</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s="4">
        <v>572.58000000000004</v>
      </c>
      <c r="T8042">
        <v>6</v>
      </c>
      <c r="U8042">
        <v>0</v>
      </c>
      <c r="V8042">
        <v>34.354799999999955</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s="4">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s="4">
        <v>63.88</v>
      </c>
      <c r="T8044">
        <v>4</v>
      </c>
      <c r="U8044">
        <v>0</v>
      </c>
      <c r="V8044">
        <v>24.913200000000003</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s="4">
        <v>26.72</v>
      </c>
      <c r="T8045">
        <v>1</v>
      </c>
      <c r="U8045">
        <v>0</v>
      </c>
      <c r="V8045">
        <v>11.756800000000002</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s="4">
        <v>295.05599999999998</v>
      </c>
      <c r="T8046">
        <v>9</v>
      </c>
      <c r="U8046">
        <v>0.2</v>
      </c>
      <c r="V8046">
        <v>106.95779999999998</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s="4">
        <v>393.25</v>
      </c>
      <c r="T8047">
        <v>5</v>
      </c>
      <c r="U8047">
        <v>0</v>
      </c>
      <c r="V8047">
        <v>129.77249999999998</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s="4">
        <v>2.2140000000000004</v>
      </c>
      <c r="T8048">
        <v>3</v>
      </c>
      <c r="U8048">
        <v>0.7</v>
      </c>
      <c r="V8048">
        <v>-1.4760000000000004</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s="4">
        <v>16.272000000000002</v>
      </c>
      <c r="T8049">
        <v>3</v>
      </c>
      <c r="U8049">
        <v>0.2</v>
      </c>
      <c r="V8049">
        <v>5.2883999999999984</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s="4">
        <v>706.86</v>
      </c>
      <c r="T8050">
        <v>7</v>
      </c>
      <c r="U8050">
        <v>0</v>
      </c>
      <c r="V8050">
        <v>197.92079999999999</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s="4">
        <v>5.9700000000000006</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s="4">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s="4">
        <v>41.375999999999998</v>
      </c>
      <c r="T8053">
        <v>6</v>
      </c>
      <c r="U8053">
        <v>0.2</v>
      </c>
      <c r="V8053">
        <v>3.1032000000000011</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s="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s="4">
        <v>2.6550000000000002</v>
      </c>
      <c r="T8055">
        <v>1</v>
      </c>
      <c r="U8055">
        <v>0.7</v>
      </c>
      <c r="V8055">
        <v>-1.8584999999999994</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s="4">
        <v>892.35</v>
      </c>
      <c r="T8056">
        <v>5</v>
      </c>
      <c r="U8056">
        <v>0</v>
      </c>
      <c r="V8056">
        <v>267.70499999999993</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s="4">
        <v>307.666</v>
      </c>
      <c r="T8057">
        <v>2</v>
      </c>
      <c r="U8057">
        <v>0.15</v>
      </c>
      <c r="V8057">
        <v>28.956799999999973</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s="4">
        <v>728.82</v>
      </c>
      <c r="T8058">
        <v>9</v>
      </c>
      <c r="U8058">
        <v>0</v>
      </c>
      <c r="V8058">
        <v>29.152799999999971</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s="4">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s="4">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s="4">
        <v>4.16</v>
      </c>
      <c r="T8061">
        <v>2</v>
      </c>
      <c r="U8061">
        <v>0</v>
      </c>
      <c r="V8061">
        <v>1.7472000000000003</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s="4">
        <v>61.4</v>
      </c>
      <c r="T8062">
        <v>5</v>
      </c>
      <c r="U8062">
        <v>0</v>
      </c>
      <c r="V8062">
        <v>28.857999999999997</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s="4">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s="4">
        <v>263.95999999999998</v>
      </c>
      <c r="T8064">
        <v>4</v>
      </c>
      <c r="U8064">
        <v>0</v>
      </c>
      <c r="V8064">
        <v>71.269200000000012</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s="4">
        <v>359.96999999999997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s="4">
        <v>12.96</v>
      </c>
      <c r="T8066">
        <v>2</v>
      </c>
      <c r="U8066">
        <v>0</v>
      </c>
      <c r="V8066">
        <v>6.2208000000000006</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s="4">
        <v>116.82</v>
      </c>
      <c r="T8067">
        <v>3</v>
      </c>
      <c r="U8067">
        <v>0</v>
      </c>
      <c r="V8067">
        <v>5.8409999999999869</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s="4">
        <v>276.78400000000005</v>
      </c>
      <c r="T8068">
        <v>2</v>
      </c>
      <c r="U8068">
        <v>0.2</v>
      </c>
      <c r="V8068">
        <v>89.954799999999992</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s="4">
        <v>239.96999999999997</v>
      </c>
      <c r="T8069">
        <v>3</v>
      </c>
      <c r="U8069">
        <v>0</v>
      </c>
      <c r="V8069">
        <v>86.389199999999988</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s="4">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s="4">
        <v>454.56000000000006</v>
      </c>
      <c r="T8071">
        <v>5</v>
      </c>
      <c r="U8071">
        <v>0.2</v>
      </c>
      <c r="V8071">
        <v>-107.95800000000004</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s="4">
        <v>141.41999999999999</v>
      </c>
      <c r="T8072">
        <v>5</v>
      </c>
      <c r="U8072">
        <v>0.6</v>
      </c>
      <c r="V8072">
        <v>-187.38150000000002</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s="4">
        <v>310.74399999999997</v>
      </c>
      <c r="T8073">
        <v>4</v>
      </c>
      <c r="U8073">
        <v>0.3</v>
      </c>
      <c r="V8073">
        <v>-26.635199999999998</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s="4">
        <v>12.736000000000001</v>
      </c>
      <c r="T8074">
        <v>4</v>
      </c>
      <c r="U8074">
        <v>0.2</v>
      </c>
      <c r="V8074">
        <v>2.2287999999999988</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s="4">
        <v>6.469999999999998</v>
      </c>
      <c r="T8075">
        <v>5</v>
      </c>
      <c r="U8075">
        <v>0.8</v>
      </c>
      <c r="V8075">
        <v>-9.7050000000000018</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s="4">
        <v>13.747999999999998</v>
      </c>
      <c r="T8076">
        <v>14</v>
      </c>
      <c r="U8076">
        <v>0.8</v>
      </c>
      <c r="V8076">
        <v>-22.684200000000004</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s="4">
        <v>15.223999999999997</v>
      </c>
      <c r="T8077">
        <v>2</v>
      </c>
      <c r="U8077">
        <v>0.8</v>
      </c>
      <c r="V8077">
        <v>-38.821200000000012</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s="4">
        <v>27.42</v>
      </c>
      <c r="T8078">
        <v>3</v>
      </c>
      <c r="U8078">
        <v>0</v>
      </c>
      <c r="V8078">
        <v>9.3227999999999991</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s="4">
        <v>165.98</v>
      </c>
      <c r="T8079">
        <v>1</v>
      </c>
      <c r="U8079">
        <v>0</v>
      </c>
      <c r="V8079">
        <v>74.690999999999988</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s="4">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s="4">
        <v>134.27200000000002</v>
      </c>
      <c r="T8081">
        <v>8</v>
      </c>
      <c r="U8081">
        <v>0.2</v>
      </c>
      <c r="V8081">
        <v>46.99519999999999</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s="4">
        <v>146.54400000000001</v>
      </c>
      <c r="T8082">
        <v>6</v>
      </c>
      <c r="U8082">
        <v>0.2</v>
      </c>
      <c r="V8082">
        <v>47.626799999999996</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s="4">
        <v>131.904</v>
      </c>
      <c r="T8083">
        <v>3</v>
      </c>
      <c r="U8083">
        <v>0.2</v>
      </c>
      <c r="V8083">
        <v>47.815200000000004</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s="4">
        <v>203.88000000000002</v>
      </c>
      <c r="T8084">
        <v>5</v>
      </c>
      <c r="U8084">
        <v>0.2</v>
      </c>
      <c r="V8084">
        <v>20.387999999999998</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s="4">
        <v>14.301000000000002</v>
      </c>
      <c r="T8085">
        <v>7</v>
      </c>
      <c r="U8085">
        <v>0.7</v>
      </c>
      <c r="V8085">
        <v>-10.487400000000001</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s="4">
        <v>718.6400000000001</v>
      </c>
      <c r="T8086">
        <v>10</v>
      </c>
      <c r="U8086">
        <v>0.2</v>
      </c>
      <c r="V8086">
        <v>-161.69400000000005</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s="4">
        <v>61.1</v>
      </c>
      <c r="T8087">
        <v>5</v>
      </c>
      <c r="U8087">
        <v>0</v>
      </c>
      <c r="V8087">
        <v>18.329999999999991</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s="4">
        <v>28.08</v>
      </c>
      <c r="T8088">
        <v>3</v>
      </c>
      <c r="U8088">
        <v>0.2</v>
      </c>
      <c r="V8088">
        <v>5.2650000000000006</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s="4">
        <v>10.496</v>
      </c>
      <c r="T8089">
        <v>4</v>
      </c>
      <c r="U8089">
        <v>0.2</v>
      </c>
      <c r="V8089">
        <v>1.1807999999999983</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s="4">
        <v>39.92</v>
      </c>
      <c r="T8090">
        <v>2</v>
      </c>
      <c r="U8090">
        <v>0.2</v>
      </c>
      <c r="V8090">
        <v>12.973999999999997</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s="4">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s="4">
        <v>269.35999999999996</v>
      </c>
      <c r="T8092">
        <v>7</v>
      </c>
      <c r="U8092">
        <v>0</v>
      </c>
      <c r="V8092">
        <v>70.033599999999993</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s="4">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s="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s="4">
        <v>23.88</v>
      </c>
      <c r="T8095">
        <v>3</v>
      </c>
      <c r="U8095">
        <v>0</v>
      </c>
      <c r="V8095">
        <v>10.507200000000001</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s="4">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s="4">
        <v>12.96</v>
      </c>
      <c r="T8097">
        <v>2</v>
      </c>
      <c r="U8097">
        <v>0</v>
      </c>
      <c r="V8097">
        <v>6.2208000000000006</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s="4">
        <v>234.95000000000002</v>
      </c>
      <c r="T8098">
        <v>5</v>
      </c>
      <c r="U8098">
        <v>0</v>
      </c>
      <c r="V8098">
        <v>32.893000000000008</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s="4">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s="4">
        <v>4.28</v>
      </c>
      <c r="T8100">
        <v>1</v>
      </c>
      <c r="U8100">
        <v>0</v>
      </c>
      <c r="V8100">
        <v>1.9259999999999997</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s="4">
        <v>26.849999999999998</v>
      </c>
      <c r="T8101">
        <v>3</v>
      </c>
      <c r="U8101">
        <v>0</v>
      </c>
      <c r="V8101">
        <v>5.101499999999997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s="4">
        <v>3357.6000000000004</v>
      </c>
      <c r="T8102">
        <v>3</v>
      </c>
      <c r="U8102">
        <v>0.2</v>
      </c>
      <c r="V8102">
        <v>377.72999999999956</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s="4">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s="4">
        <v>2973.32</v>
      </c>
      <c r="T8104">
        <v>7</v>
      </c>
      <c r="U8104">
        <v>0.2</v>
      </c>
      <c r="V8104">
        <v>334.49849999999958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s="4">
        <v>104.79</v>
      </c>
      <c r="T8105">
        <v>7</v>
      </c>
      <c r="U8105">
        <v>0</v>
      </c>
      <c r="V8105">
        <v>29.341200000000008</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s="4">
        <v>775.72800000000007</v>
      </c>
      <c r="T8106">
        <v>6</v>
      </c>
      <c r="U8106">
        <v>0.2</v>
      </c>
      <c r="V8106">
        <v>58.179600000000022</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s="4">
        <v>89.066399999999987</v>
      </c>
      <c r="T8107">
        <v>1</v>
      </c>
      <c r="U8107">
        <v>0.32</v>
      </c>
      <c r="V8107">
        <v>-17.027400000000007</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s="4">
        <v>175.44</v>
      </c>
      <c r="T8108">
        <v>6</v>
      </c>
      <c r="U8108">
        <v>0.2</v>
      </c>
      <c r="V8108">
        <v>52.632000000000005</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s="4">
        <v>438.33600000000001</v>
      </c>
      <c r="T8109">
        <v>4</v>
      </c>
      <c r="U8109">
        <v>0.2</v>
      </c>
      <c r="V8109">
        <v>-87.667200000000037</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s="4">
        <v>215.54400000000001</v>
      </c>
      <c r="T8110">
        <v>4</v>
      </c>
      <c r="U8110">
        <v>0.3</v>
      </c>
      <c r="V8110">
        <v>-58.504800000000017</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s="4">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s="4">
        <v>127.38599999999998</v>
      </c>
      <c r="T8112">
        <v>2</v>
      </c>
      <c r="U8112">
        <v>0.3</v>
      </c>
      <c r="V8112">
        <v>-25.477199999999982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s="4">
        <v>248.43</v>
      </c>
      <c r="T8113">
        <v>5</v>
      </c>
      <c r="U8113">
        <v>0.3</v>
      </c>
      <c r="V8113">
        <v>-17.744999999999976</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s="4">
        <v>11.647999999999998</v>
      </c>
      <c r="T8114">
        <v>4</v>
      </c>
      <c r="U8114">
        <v>0.8</v>
      </c>
      <c r="V8114">
        <v>-30.867200000000004</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s="4">
        <v>85.245999999999995</v>
      </c>
      <c r="T8115">
        <v>2</v>
      </c>
      <c r="U8115">
        <v>0.3</v>
      </c>
      <c r="V8115">
        <v>-1.217800000000004</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s="4">
        <v>20.64</v>
      </c>
      <c r="T8116">
        <v>5</v>
      </c>
      <c r="U8116">
        <v>0.2</v>
      </c>
      <c r="V8116">
        <v>2.3219999999999974</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s="4">
        <v>148.02000000000001</v>
      </c>
      <c r="T8117">
        <v>3</v>
      </c>
      <c r="U8117">
        <v>0</v>
      </c>
      <c r="V8117">
        <v>41.445600000000013</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s="4">
        <v>33.29</v>
      </c>
      <c r="T8118">
        <v>1</v>
      </c>
      <c r="U8118">
        <v>0</v>
      </c>
      <c r="V8118">
        <v>7.9895999999999994</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s="4">
        <v>204.95000000000002</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s="4">
        <v>526.34399999999994</v>
      </c>
      <c r="T8120">
        <v>4</v>
      </c>
      <c r="U8120">
        <v>0.3</v>
      </c>
      <c r="V8120">
        <v>-75.191999999999979</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s="4">
        <v>41.96</v>
      </c>
      <c r="T8121">
        <v>2</v>
      </c>
      <c r="U8121">
        <v>0</v>
      </c>
      <c r="V8121">
        <v>10.909600000000001</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s="4">
        <v>451.15199999999993</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s="4">
        <v>31.504000000000005</v>
      </c>
      <c r="T8123">
        <v>11</v>
      </c>
      <c r="U8123">
        <v>0.2</v>
      </c>
      <c r="V8123">
        <v>11.026399999999999</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s="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s="4">
        <v>1079.9759999999999</v>
      </c>
      <c r="T8125">
        <v>4</v>
      </c>
      <c r="U8125">
        <v>0.4</v>
      </c>
      <c r="V8125">
        <v>125.99719999999991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s="4">
        <v>161.56800000000001</v>
      </c>
      <c r="T8126">
        <v>2</v>
      </c>
      <c r="U8126">
        <v>0.2</v>
      </c>
      <c r="V8126">
        <v>-28.274400000000021</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s="4">
        <v>2.9339999999999993</v>
      </c>
      <c r="T8127">
        <v>3</v>
      </c>
      <c r="U8127">
        <v>0.8</v>
      </c>
      <c r="V8127">
        <v>-4.9878000000000018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s="4">
        <v>18.528000000000002</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s="4">
        <v>670.75200000000007</v>
      </c>
      <c r="T8129">
        <v>3</v>
      </c>
      <c r="U8129">
        <v>0.2</v>
      </c>
      <c r="V8129">
        <v>-125.76600000000005</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s="4">
        <v>64.959999999999994</v>
      </c>
      <c r="T8130">
        <v>5</v>
      </c>
      <c r="U8130">
        <v>0.6</v>
      </c>
      <c r="V8130">
        <v>-43.847999999999985</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s="4">
        <v>41.94</v>
      </c>
      <c r="T8131">
        <v>2</v>
      </c>
      <c r="U8131">
        <v>0</v>
      </c>
      <c r="V8131">
        <v>15.098399999999998</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s="4">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s="4">
        <v>13.12</v>
      </c>
      <c r="T8133">
        <v>4</v>
      </c>
      <c r="U8133">
        <v>0</v>
      </c>
      <c r="V8133">
        <v>3.8047999999999984</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s="4">
        <v>535.41</v>
      </c>
      <c r="T8134">
        <v>3</v>
      </c>
      <c r="U8134">
        <v>0</v>
      </c>
      <c r="V8134">
        <v>160.62299999999993</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s="4">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s="4">
        <v>36.839999999999996</v>
      </c>
      <c r="T8136">
        <v>3</v>
      </c>
      <c r="U8136">
        <v>0</v>
      </c>
      <c r="V8136">
        <v>17.314799999999998</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s="4">
        <v>87.71</v>
      </c>
      <c r="T8137">
        <v>7</v>
      </c>
      <c r="U8137">
        <v>0</v>
      </c>
      <c r="V8137">
        <v>41.223699999999994</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s="4">
        <v>562.29250000000013</v>
      </c>
      <c r="T8138">
        <v>7</v>
      </c>
      <c r="U8138">
        <v>0.45</v>
      </c>
      <c r="V8138">
        <v>-255.58750000000009</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s="4">
        <v>56.52</v>
      </c>
      <c r="T8139">
        <v>9</v>
      </c>
      <c r="U8139">
        <v>0</v>
      </c>
      <c r="V8139">
        <v>21.477600000000002</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s="4">
        <v>11.264000000000001</v>
      </c>
      <c r="T8140">
        <v>8</v>
      </c>
      <c r="U8140">
        <v>0.2</v>
      </c>
      <c r="V8140">
        <v>1.2671999999999994</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s="4">
        <v>284.08000000000004</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s="4">
        <v>18.496000000000002</v>
      </c>
      <c r="T8142">
        <v>4</v>
      </c>
      <c r="U8142">
        <v>0.2</v>
      </c>
      <c r="V8142">
        <v>6.7048000000000005</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s="4">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s="4">
        <v>186.54</v>
      </c>
      <c r="T8144">
        <v>3</v>
      </c>
      <c r="U8144">
        <v>0</v>
      </c>
      <c r="V8144">
        <v>50.365800000000007</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s="4">
        <v>557.72799999999995</v>
      </c>
      <c r="T8145">
        <v>4</v>
      </c>
      <c r="U8145">
        <v>0.2</v>
      </c>
      <c r="V8145">
        <v>6.9715999999999951</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s="4">
        <v>159.96800000000002</v>
      </c>
      <c r="T8146">
        <v>4</v>
      </c>
      <c r="U8146">
        <v>0.2</v>
      </c>
      <c r="V8146">
        <v>-31.993600000000029</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s="4">
        <v>471.90000000000003</v>
      </c>
      <c r="T8147">
        <v>6</v>
      </c>
      <c r="U8147">
        <v>0</v>
      </c>
      <c r="V8147">
        <v>155.72699999999998</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s="4">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s="4">
        <v>49.12</v>
      </c>
      <c r="T8149">
        <v>4</v>
      </c>
      <c r="U8149">
        <v>0</v>
      </c>
      <c r="V8149">
        <v>23.086399999999998</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s="4">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s="4">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s="4">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s="4">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s="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s="4">
        <v>13999.96</v>
      </c>
      <c r="T8155">
        <v>4</v>
      </c>
      <c r="U8155">
        <v>0</v>
      </c>
      <c r="V8155">
        <v>6719.9807999999994</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s="4">
        <v>238</v>
      </c>
      <c r="T8156">
        <v>2</v>
      </c>
      <c r="U8156">
        <v>0</v>
      </c>
      <c r="V8156">
        <v>38.080000000000013</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s="4">
        <v>61.96</v>
      </c>
      <c r="T8157">
        <v>2</v>
      </c>
      <c r="U8157">
        <v>0</v>
      </c>
      <c r="V8157">
        <v>27.881999999999998</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s="4">
        <v>239.37199999999996</v>
      </c>
      <c r="T8158">
        <v>2</v>
      </c>
      <c r="U8158">
        <v>0.3</v>
      </c>
      <c r="V8158">
        <v>-23.93719999999999</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s="4">
        <v>595</v>
      </c>
      <c r="T8159">
        <v>5</v>
      </c>
      <c r="U8159">
        <v>0</v>
      </c>
      <c r="V8159">
        <v>95.200000000000031</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s="4">
        <v>16.032</v>
      </c>
      <c r="T8160">
        <v>3</v>
      </c>
      <c r="U8160">
        <v>0.2</v>
      </c>
      <c r="V8160">
        <v>5.6111999999999993</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s="4">
        <v>199.75</v>
      </c>
      <c r="T8161">
        <v>5</v>
      </c>
      <c r="U8161">
        <v>0</v>
      </c>
      <c r="V8161">
        <v>87.890000000000015</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s="4">
        <v>227.96</v>
      </c>
      <c r="T8162">
        <v>2</v>
      </c>
      <c r="U8162">
        <v>0</v>
      </c>
      <c r="V8162">
        <v>36.473600000000005</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s="4">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s="4">
        <v>307.98</v>
      </c>
      <c r="T8164">
        <v>2</v>
      </c>
      <c r="U8164">
        <v>0</v>
      </c>
      <c r="V8164">
        <v>89.314199999999971</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s="4">
        <v>96.960000000000008</v>
      </c>
      <c r="T8165">
        <v>6</v>
      </c>
      <c r="U8165">
        <v>0</v>
      </c>
      <c r="V8165">
        <v>33.935999999999993</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s="4">
        <v>117.48800000000001</v>
      </c>
      <c r="T8166">
        <v>7</v>
      </c>
      <c r="U8166">
        <v>0.2</v>
      </c>
      <c r="V8166">
        <v>41.120799999999988</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s="4">
        <v>11.952000000000002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s="4">
        <v>512.49900000000002</v>
      </c>
      <c r="T8168">
        <v>3</v>
      </c>
      <c r="U8168">
        <v>0.15</v>
      </c>
      <c r="V8168">
        <v>-30.147000000000048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s="4">
        <v>863.12800000000004</v>
      </c>
      <c r="T8169">
        <v>7</v>
      </c>
      <c r="U8169">
        <v>0.2</v>
      </c>
      <c r="V8169">
        <v>-32.367300000000085</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s="4">
        <v>2036.8600000000001</v>
      </c>
      <c r="T8170">
        <v>7</v>
      </c>
      <c r="U8170">
        <v>0</v>
      </c>
      <c r="V8170">
        <v>366.63479999999993</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s="4">
        <v>449.56800000000004</v>
      </c>
      <c r="T8171">
        <v>2</v>
      </c>
      <c r="U8171">
        <v>0.2</v>
      </c>
      <c r="V8171">
        <v>-73.054800000000071</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s="4">
        <v>108.96000000000001</v>
      </c>
      <c r="T8172">
        <v>3</v>
      </c>
      <c r="U8172">
        <v>0</v>
      </c>
      <c r="V8172">
        <v>32.687999999999988</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s="4">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s="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s="4">
        <v>41.904000000000003</v>
      </c>
      <c r="T8175">
        <v>6</v>
      </c>
      <c r="U8175">
        <v>0.2</v>
      </c>
      <c r="V8175">
        <v>14.142599999999996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s="4">
        <v>23.92</v>
      </c>
      <c r="T8176">
        <v>4</v>
      </c>
      <c r="U8176">
        <v>0</v>
      </c>
      <c r="V8176">
        <v>4.066399999999998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s="4">
        <v>156.512</v>
      </c>
      <c r="T8177">
        <v>4</v>
      </c>
      <c r="U8177">
        <v>0.2</v>
      </c>
      <c r="V8177">
        <v>52.822799999999987</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s="4">
        <v>128.34</v>
      </c>
      <c r="T8178">
        <v>6</v>
      </c>
      <c r="U8178">
        <v>0</v>
      </c>
      <c r="V8178">
        <v>37.218599999999995</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s="4">
        <v>474.95</v>
      </c>
      <c r="T8179">
        <v>5</v>
      </c>
      <c r="U8179">
        <v>0</v>
      </c>
      <c r="V8179">
        <v>142.48499999999993</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s="4">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s="4">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s="4">
        <v>1252.704</v>
      </c>
      <c r="T8182">
        <v>8</v>
      </c>
      <c r="U8182">
        <v>0.4</v>
      </c>
      <c r="V8182">
        <v>-480.20320000000027</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s="4">
        <v>110.97</v>
      </c>
      <c r="T8183">
        <v>5</v>
      </c>
      <c r="U8183">
        <v>0.4</v>
      </c>
      <c r="V8183">
        <v>-24.043499999999995</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s="4">
        <v>22.608000000000001</v>
      </c>
      <c r="T8184">
        <v>3</v>
      </c>
      <c r="U8184">
        <v>0.6</v>
      </c>
      <c r="V8184">
        <v>-10.173599999999997</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s="4">
        <v>1.8920000000000003</v>
      </c>
      <c r="T8185">
        <v>1</v>
      </c>
      <c r="U8185">
        <v>0.6</v>
      </c>
      <c r="V8185">
        <v>-0.99329999999999963</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s="4">
        <v>63.311999999999998</v>
      </c>
      <c r="T8186">
        <v>3</v>
      </c>
      <c r="U8186">
        <v>0.2</v>
      </c>
      <c r="V8186">
        <v>20.576399999999996</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s="4">
        <v>7.8239999999999998</v>
      </c>
      <c r="T8187">
        <v>1</v>
      </c>
      <c r="U8187">
        <v>0.2</v>
      </c>
      <c r="V8187">
        <v>2.9339999999999997</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s="4">
        <v>170.072</v>
      </c>
      <c r="T8188">
        <v>4</v>
      </c>
      <c r="U8188">
        <v>0.3</v>
      </c>
      <c r="V8188">
        <v>-12.147999999999996</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s="4">
        <v>62.820000000000007</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s="4">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s="4">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s="4">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s="4">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s="4">
        <v>6.0480000000000009</v>
      </c>
      <c r="T8194">
        <v>7</v>
      </c>
      <c r="U8194">
        <v>0.7</v>
      </c>
      <c r="V8194">
        <v>-4.2336000000000009</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s="4">
        <v>98.352000000000004</v>
      </c>
      <c r="T8195">
        <v>3</v>
      </c>
      <c r="U8195">
        <v>0.2</v>
      </c>
      <c r="V8195">
        <v>9.8351999999999933</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s="4">
        <v>335.74400000000003</v>
      </c>
      <c r="T8196">
        <v>2</v>
      </c>
      <c r="U8196">
        <v>0.2</v>
      </c>
      <c r="V8196">
        <v>25.180800000000005</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s="4">
        <v>8.9600000000000009</v>
      </c>
      <c r="T8197">
        <v>2</v>
      </c>
      <c r="U8197">
        <v>0</v>
      </c>
      <c r="V8197">
        <v>4.3904000000000005</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s="4">
        <v>89.567999999999998</v>
      </c>
      <c r="T8198">
        <v>4</v>
      </c>
      <c r="U8198">
        <v>0.2</v>
      </c>
      <c r="V8198">
        <v>-1.119600000000009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s="4">
        <v>71.959999999999994</v>
      </c>
      <c r="T8199">
        <v>5</v>
      </c>
      <c r="U8199">
        <v>0.2</v>
      </c>
      <c r="V8199">
        <v>7.1960000000000015</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s="4">
        <v>15.552000000000003</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s="4">
        <v>10.429999999999996</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s="4">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s="4">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s="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s="4">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s="4">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s="4">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s="4">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s="4">
        <v>2.6240000000000001</v>
      </c>
      <c r="T8209">
        <v>1</v>
      </c>
      <c r="U8209">
        <v>0.2</v>
      </c>
      <c r="V8209">
        <v>0.42639999999999978</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s="4">
        <v>1369.7640000000001</v>
      </c>
      <c r="T8210">
        <v>6</v>
      </c>
      <c r="U8210">
        <v>0.7</v>
      </c>
      <c r="V8210">
        <v>-913.17599999999993</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s="4">
        <v>294.36799999999999</v>
      </c>
      <c r="T8211">
        <v>4</v>
      </c>
      <c r="U8211">
        <v>0.2</v>
      </c>
      <c r="V8211">
        <v>-58.873600000000025</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s="4">
        <v>81.567999999999998</v>
      </c>
      <c r="T8212">
        <v>2</v>
      </c>
      <c r="U8212">
        <v>0.2</v>
      </c>
      <c r="V8212">
        <v>7.1372000000000035</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s="4">
        <v>44.460000000000008</v>
      </c>
      <c r="T8213">
        <v>5</v>
      </c>
      <c r="U8213">
        <v>0.6</v>
      </c>
      <c r="V8213">
        <v>-17.783999999999992</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s="4">
        <v>314.08800000000002</v>
      </c>
      <c r="T8214">
        <v>3</v>
      </c>
      <c r="U8214">
        <v>0.2</v>
      </c>
      <c r="V8214">
        <v>19.630499999999998</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s="4">
        <v>6.3360000000000012</v>
      </c>
      <c r="T8215">
        <v>4</v>
      </c>
      <c r="U8215">
        <v>0.7</v>
      </c>
      <c r="V8215">
        <v>-4.6463999999999981</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s="4">
        <v>10.48</v>
      </c>
      <c r="T8216">
        <v>1</v>
      </c>
      <c r="U8216">
        <v>0.2</v>
      </c>
      <c r="V8216">
        <v>3.7989999999999995</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s="4">
        <v>2.4690000000000003</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s="4">
        <v>3.2640000000000007</v>
      </c>
      <c r="T8218">
        <v>2</v>
      </c>
      <c r="U8218">
        <v>0.7</v>
      </c>
      <c r="V8218">
        <v>-2.2847999999999997</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s="4">
        <v>4.3440000000000003</v>
      </c>
      <c r="T8219">
        <v>3</v>
      </c>
      <c r="U8219">
        <v>0.2</v>
      </c>
      <c r="V8219">
        <v>0.86879999999999979</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s="4">
        <v>31.776000000000003</v>
      </c>
      <c r="T8220">
        <v>3</v>
      </c>
      <c r="U8220">
        <v>0.6</v>
      </c>
      <c r="V8220">
        <v>-19.065600000000007</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s="4">
        <v>4.9280000000000008</v>
      </c>
      <c r="T8221">
        <v>2</v>
      </c>
      <c r="U8221">
        <v>0.2</v>
      </c>
      <c r="V8221">
        <v>1.7247999999999997</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s="4">
        <v>1.7879999999999996</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s="4">
        <v>15.072000000000001</v>
      </c>
      <c r="T8223">
        <v>4</v>
      </c>
      <c r="U8223">
        <v>0.2</v>
      </c>
      <c r="V8223">
        <v>-3.7680000000000002</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s="4">
        <v>12.624000000000001</v>
      </c>
      <c r="T8224">
        <v>2</v>
      </c>
      <c r="U8224">
        <v>0.2</v>
      </c>
      <c r="V8224">
        <v>-2.5248000000000022</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s="4">
        <v>185.88</v>
      </c>
      <c r="T8225">
        <v>6</v>
      </c>
      <c r="U8225">
        <v>0</v>
      </c>
      <c r="V8225">
        <v>83.645999999999987</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s="4">
        <v>12.96</v>
      </c>
      <c r="T8226">
        <v>2</v>
      </c>
      <c r="U8226">
        <v>0</v>
      </c>
      <c r="V8226">
        <v>6.2208000000000006</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s="4">
        <v>189.7</v>
      </c>
      <c r="T8227">
        <v>10</v>
      </c>
      <c r="U8227">
        <v>0</v>
      </c>
      <c r="V8227">
        <v>91.055999999999983</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s="4">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s="4">
        <v>82.64</v>
      </c>
      <c r="T8229">
        <v>2</v>
      </c>
      <c r="U8229">
        <v>0</v>
      </c>
      <c r="V8229">
        <v>7.4376000000000033</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s="4">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s="4">
        <v>89.97</v>
      </c>
      <c r="T8231">
        <v>3</v>
      </c>
      <c r="U8231">
        <v>0</v>
      </c>
      <c r="V8231">
        <v>37.787400000000005</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s="4">
        <v>35.97</v>
      </c>
      <c r="T8232">
        <v>3</v>
      </c>
      <c r="U8232">
        <v>0</v>
      </c>
      <c r="V8232">
        <v>9.7118999999999982</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s="4">
        <v>1266.8599999999999</v>
      </c>
      <c r="T8233">
        <v>7</v>
      </c>
      <c r="U8233">
        <v>0</v>
      </c>
      <c r="V8233">
        <v>291.37779999999987</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s="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s="4">
        <v>40.68</v>
      </c>
      <c r="T8235">
        <v>2</v>
      </c>
      <c r="U8235">
        <v>0</v>
      </c>
      <c r="V8235">
        <v>0.40679999999999694</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s="4">
        <v>3.3280000000000003</v>
      </c>
      <c r="T8236">
        <v>2</v>
      </c>
      <c r="U8236">
        <v>0.2</v>
      </c>
      <c r="V8236">
        <v>0.4159999999999997</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s="4">
        <v>933.26200000000006</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s="4">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s="4">
        <v>4.7679999999999998</v>
      </c>
      <c r="T8239">
        <v>2</v>
      </c>
      <c r="U8239">
        <v>0.2</v>
      </c>
      <c r="V8239">
        <v>-0.7748000000000006</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s="4">
        <v>6.6720000000000006</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s="4">
        <v>4.4479999999999995</v>
      </c>
      <c r="T8241">
        <v>2</v>
      </c>
      <c r="U8241">
        <v>0.2</v>
      </c>
      <c r="V8241">
        <v>1.1119999999999999</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s="4">
        <v>43.936000000000007</v>
      </c>
      <c r="T8242">
        <v>4</v>
      </c>
      <c r="U8242">
        <v>0.2</v>
      </c>
      <c r="V8242">
        <v>6.0411999999999964</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s="4">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s="4">
        <v>357</v>
      </c>
      <c r="T8244">
        <v>3</v>
      </c>
      <c r="U8244">
        <v>0</v>
      </c>
      <c r="V8244">
        <v>57.120000000000019</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s="4">
        <v>806.33600000000001</v>
      </c>
      <c r="T8245">
        <v>8</v>
      </c>
      <c r="U8245">
        <v>0.2</v>
      </c>
      <c r="V8245">
        <v>50.396000000000015</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s="4">
        <v>85.44</v>
      </c>
      <c r="T8246">
        <v>3</v>
      </c>
      <c r="U8246">
        <v>0</v>
      </c>
      <c r="V8246">
        <v>31.612800000000004</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s="4">
        <v>344.90999999999997</v>
      </c>
      <c r="T8247">
        <v>3</v>
      </c>
      <c r="U8247">
        <v>0</v>
      </c>
      <c r="V8247">
        <v>10.347300000000004</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s="4">
        <v>70.969999999999985</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s="4">
        <v>36.783999999999999</v>
      </c>
      <c r="T8249">
        <v>2</v>
      </c>
      <c r="U8249">
        <v>0.2</v>
      </c>
      <c r="V8249">
        <v>3.6784000000000017</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s="4">
        <v>743.98799999999994</v>
      </c>
      <c r="T8250">
        <v>2</v>
      </c>
      <c r="U8250">
        <v>0.4</v>
      </c>
      <c r="V8250">
        <v>-123.9980000000001</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s="4">
        <v>11.211999999999998</v>
      </c>
      <c r="T8251">
        <v>2</v>
      </c>
      <c r="U8251">
        <v>0.8</v>
      </c>
      <c r="V8251">
        <v>-16.818000000000005</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s="4">
        <v>4.7119999999999997</v>
      </c>
      <c r="T8252">
        <v>2</v>
      </c>
      <c r="U8252">
        <v>0.6</v>
      </c>
      <c r="V8252">
        <v>-1.8847999999999994</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s="4">
        <v>180.97999999999996</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s="4">
        <v>60.415999999999997</v>
      </c>
      <c r="T8254">
        <v>2</v>
      </c>
      <c r="U8254">
        <v>0.2</v>
      </c>
      <c r="V8254">
        <v>6.0416000000000025</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s="4">
        <v>299.99</v>
      </c>
      <c r="T8255">
        <v>1</v>
      </c>
      <c r="U8255">
        <v>0</v>
      </c>
      <c r="V8255">
        <v>89.996999999999986</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s="4">
        <v>192.16</v>
      </c>
      <c r="T8256">
        <v>4</v>
      </c>
      <c r="U8256">
        <v>0</v>
      </c>
      <c r="V8256">
        <v>92.236799999999988</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s="4">
        <v>242.624</v>
      </c>
      <c r="T8257">
        <v>8</v>
      </c>
      <c r="U8257">
        <v>0.2</v>
      </c>
      <c r="V8257">
        <v>27.295199999999973</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s="4">
        <v>46.74</v>
      </c>
      <c r="T8258">
        <v>3</v>
      </c>
      <c r="U8258">
        <v>0</v>
      </c>
      <c r="V8258">
        <v>11.684999999999999</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s="4">
        <v>174.95000000000002</v>
      </c>
      <c r="T8259">
        <v>5</v>
      </c>
      <c r="U8259">
        <v>0</v>
      </c>
      <c r="V8259">
        <v>12.246500000000005</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s="4">
        <v>100.70400000000001</v>
      </c>
      <c r="T8260">
        <v>6</v>
      </c>
      <c r="U8260">
        <v>0.2</v>
      </c>
      <c r="V8260">
        <v>37.763999999999996</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s="4">
        <v>368.91</v>
      </c>
      <c r="T8261">
        <v>9</v>
      </c>
      <c r="U8261">
        <v>0</v>
      </c>
      <c r="V8261">
        <v>180.76590000000002</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s="4">
        <v>8.02</v>
      </c>
      <c r="T8262">
        <v>1</v>
      </c>
      <c r="U8262">
        <v>0</v>
      </c>
      <c r="V8262">
        <v>3.7693999999999992</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s="4">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s="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s="4">
        <v>13.092000000000002</v>
      </c>
      <c r="T8265">
        <v>4</v>
      </c>
      <c r="U8265">
        <v>0.7</v>
      </c>
      <c r="V8265">
        <v>-10.037199999999999</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s="4">
        <v>122.94</v>
      </c>
      <c r="T8266">
        <v>3</v>
      </c>
      <c r="U8266">
        <v>0</v>
      </c>
      <c r="V8266">
        <v>30.734999999999992</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s="4">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s="4">
        <v>19.98</v>
      </c>
      <c r="T8268">
        <v>2</v>
      </c>
      <c r="U8268">
        <v>0</v>
      </c>
      <c r="V8268">
        <v>5.1948000000000008</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s="4">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s="4">
        <v>31.680000000000003</v>
      </c>
      <c r="T8270">
        <v>4</v>
      </c>
      <c r="U8270">
        <v>0.2</v>
      </c>
      <c r="V8270">
        <v>2.7719999999999994</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s="4">
        <v>2003.1680000000001</v>
      </c>
      <c r="T8271">
        <v>4</v>
      </c>
      <c r="U8271">
        <v>0.2</v>
      </c>
      <c r="V8271">
        <v>250.39599999999984</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s="4">
        <v>9.3439999999999994</v>
      </c>
      <c r="T8272">
        <v>2</v>
      </c>
      <c r="U8272">
        <v>0.2</v>
      </c>
      <c r="V8272">
        <v>3.1535999999999995</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s="4">
        <v>2563.056</v>
      </c>
      <c r="T8273">
        <v>8</v>
      </c>
      <c r="U8273">
        <v>0.1</v>
      </c>
      <c r="V8273">
        <v>313.26239999999967</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s="4">
        <v>387.13600000000002</v>
      </c>
      <c r="T8274">
        <v>4</v>
      </c>
      <c r="U8274">
        <v>0.2</v>
      </c>
      <c r="V8274">
        <v>4.8391999999999911</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s="4">
        <v>3.4240000000000004</v>
      </c>
      <c r="T8275">
        <v>1</v>
      </c>
      <c r="U8275">
        <v>0.2</v>
      </c>
      <c r="V8275">
        <v>0.29960000000000009</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s="4">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s="4">
        <v>43.056000000000004</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s="4">
        <v>3.762</v>
      </c>
      <c r="T8278">
        <v>3</v>
      </c>
      <c r="U8278">
        <v>0.7</v>
      </c>
      <c r="V8278">
        <v>-2.758799999999999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s="4">
        <v>34.860000000000007</v>
      </c>
      <c r="T8279">
        <v>2</v>
      </c>
      <c r="U8279">
        <v>0.7</v>
      </c>
      <c r="V8279">
        <v>-26.726000000000006</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s="4">
        <v>432.45600000000002</v>
      </c>
      <c r="T8280">
        <v>3</v>
      </c>
      <c r="U8280">
        <v>0.2</v>
      </c>
      <c r="V8280">
        <v>32.434200000000004</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s="4">
        <v>675.06000000000006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s="4">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s="4">
        <v>207</v>
      </c>
      <c r="T8283">
        <v>3</v>
      </c>
      <c r="U8283">
        <v>0.2</v>
      </c>
      <c r="V8283">
        <v>25.874999999999972</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s="4">
        <v>600.53</v>
      </c>
      <c r="T8284">
        <v>2</v>
      </c>
      <c r="U8284">
        <v>0.3</v>
      </c>
      <c r="V8284">
        <v>137.26399999999995</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s="4">
        <v>59.903999999999996</v>
      </c>
      <c r="T8285">
        <v>2</v>
      </c>
      <c r="U8285">
        <v>0.2</v>
      </c>
      <c r="V8285">
        <v>14.227200000000003</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s="4">
        <v>637.44000000000005</v>
      </c>
      <c r="T8286">
        <v>8</v>
      </c>
      <c r="U8286">
        <v>0.2</v>
      </c>
      <c r="V8286">
        <v>135.45599999999996</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s="4">
        <v>51.756000000000007</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s="4">
        <v>31.104000000000006</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s="4">
        <v>47.96</v>
      </c>
      <c r="T8289">
        <v>5</v>
      </c>
      <c r="U8289">
        <v>0.2</v>
      </c>
      <c r="V8289">
        <v>4.196499999999995</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s="4">
        <v>158.928</v>
      </c>
      <c r="T8290">
        <v>7</v>
      </c>
      <c r="U8290">
        <v>0.2</v>
      </c>
      <c r="V8290">
        <v>41.718599999999995</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s="4">
        <v>211.24799999999999</v>
      </c>
      <c r="T8291">
        <v>6</v>
      </c>
      <c r="U8291">
        <v>0.2</v>
      </c>
      <c r="V8291">
        <v>15.843599999999995</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s="4">
        <v>5.5520000000000005</v>
      </c>
      <c r="T8292">
        <v>2</v>
      </c>
      <c r="U8292">
        <v>0.2</v>
      </c>
      <c r="V8292">
        <v>-1.0410000000000006</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s="4">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s="4">
        <v>10.332000000000003</v>
      </c>
      <c r="T8294">
        <v>3</v>
      </c>
      <c r="U8294">
        <v>0.7</v>
      </c>
      <c r="V8294">
        <v>-7.5767999999999986</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s="4">
        <v>18.368000000000002</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s="4">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s="4">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s="4">
        <v>111.98</v>
      </c>
      <c r="T8298">
        <v>2</v>
      </c>
      <c r="U8298">
        <v>0</v>
      </c>
      <c r="V8298">
        <v>26.875200000000007</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s="4">
        <v>4.9280000000000008</v>
      </c>
      <c r="T8299">
        <v>2</v>
      </c>
      <c r="U8299">
        <v>0.2</v>
      </c>
      <c r="V8299">
        <v>0.73919999999999941</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s="4">
        <v>11.784000000000001</v>
      </c>
      <c r="T8300">
        <v>3</v>
      </c>
      <c r="U8300">
        <v>0.2</v>
      </c>
      <c r="V8300">
        <v>4.2716999999999992</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s="4">
        <v>7.98</v>
      </c>
      <c r="T8301">
        <v>3</v>
      </c>
      <c r="U8301">
        <v>0</v>
      </c>
      <c r="V8301">
        <v>2.0747999999999998</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s="4">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s="4">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s="4">
        <v>362.35199999999998</v>
      </c>
      <c r="T8304">
        <v>3</v>
      </c>
      <c r="U8304">
        <v>0.2</v>
      </c>
      <c r="V8304">
        <v>45.293999999999954</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s="4">
        <v>73.584000000000003</v>
      </c>
      <c r="T8305">
        <v>2</v>
      </c>
      <c r="U8305">
        <v>0.2</v>
      </c>
      <c r="V8305">
        <v>8.2781999999999982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s="4">
        <v>486.36800000000005</v>
      </c>
      <c r="T8306">
        <v>4</v>
      </c>
      <c r="U8306">
        <v>0.2</v>
      </c>
      <c r="V8306">
        <v>36.477600000000024</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s="4">
        <v>32.400000000000006</v>
      </c>
      <c r="T8307">
        <v>5</v>
      </c>
      <c r="U8307">
        <v>0</v>
      </c>
      <c r="V8307">
        <v>15.552000000000001</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s="4">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s="4">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s="4">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s="4">
        <v>137.352</v>
      </c>
      <c r="T8311">
        <v>3</v>
      </c>
      <c r="U8311">
        <v>0.2</v>
      </c>
      <c r="V8311">
        <v>8.5844999999999914</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s="4">
        <v>376.50899999999996</v>
      </c>
      <c r="T8312">
        <v>3</v>
      </c>
      <c r="U8312">
        <v>0.3</v>
      </c>
      <c r="V8312">
        <v>-43.029600000000045</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s="4">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s="4">
        <v>2939.9300000000003</v>
      </c>
      <c r="T8314">
        <v>7</v>
      </c>
      <c r="U8314">
        <v>0</v>
      </c>
      <c r="V8314">
        <v>764.38180000000011</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s="4">
        <v>512.35799999999995</v>
      </c>
      <c r="T8315">
        <v>3</v>
      </c>
      <c r="U8315">
        <v>0.3</v>
      </c>
      <c r="V8315">
        <v>-14.638799999999947</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s="4">
        <v>3.4880000000000004</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s="4">
        <v>22.288</v>
      </c>
      <c r="T8317">
        <v>7</v>
      </c>
      <c r="U8317">
        <v>0.2</v>
      </c>
      <c r="V8317">
        <v>3.9003999999999985</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s="4">
        <v>16.032</v>
      </c>
      <c r="T8318">
        <v>3</v>
      </c>
      <c r="U8318">
        <v>0.2</v>
      </c>
      <c r="V8318">
        <v>5.6111999999999993</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s="4">
        <v>1.752</v>
      </c>
      <c r="T8319">
        <v>1</v>
      </c>
      <c r="U8319">
        <v>0.2</v>
      </c>
      <c r="V8319">
        <v>0.15329999999999994</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s="4">
        <v>20.992000000000001</v>
      </c>
      <c r="T8320">
        <v>8</v>
      </c>
      <c r="U8320">
        <v>0.2</v>
      </c>
      <c r="V8320">
        <v>2.3615999999999966</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s="4">
        <v>11.21</v>
      </c>
      <c r="T8321">
        <v>1</v>
      </c>
      <c r="U8321">
        <v>0</v>
      </c>
      <c r="V8321">
        <v>3.3629999999999995</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s="4">
        <v>45.04</v>
      </c>
      <c r="T8322">
        <v>2</v>
      </c>
      <c r="U8322">
        <v>0.2</v>
      </c>
      <c r="V8322">
        <v>4.5040000000000031</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s="4">
        <v>15.623999999999997</v>
      </c>
      <c r="T8323">
        <v>2</v>
      </c>
      <c r="U8323">
        <v>0.8</v>
      </c>
      <c r="V8323">
        <v>-24.998400000000011</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s="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s="4">
        <v>44.75</v>
      </c>
      <c r="T8325">
        <v>5</v>
      </c>
      <c r="U8325">
        <v>0</v>
      </c>
      <c r="V8325">
        <v>20.584999999999994</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s="4">
        <v>61.68</v>
      </c>
      <c r="T8326">
        <v>5</v>
      </c>
      <c r="U8326">
        <v>0.2</v>
      </c>
      <c r="V8326">
        <v>5.3970000000000073</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s="4">
        <v>158.376</v>
      </c>
      <c r="T8327">
        <v>3</v>
      </c>
      <c r="U8327">
        <v>0.2</v>
      </c>
      <c r="V8327">
        <v>13.857900000000008</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s="4">
        <v>2.8639999999999994</v>
      </c>
      <c r="T8328">
        <v>4</v>
      </c>
      <c r="U8328">
        <v>0.8</v>
      </c>
      <c r="V8328">
        <v>-4.5824000000000016</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s="4">
        <v>94.191999999999979</v>
      </c>
      <c r="T8329">
        <v>7</v>
      </c>
      <c r="U8329">
        <v>0.8</v>
      </c>
      <c r="V8329">
        <v>-164.83600000000007</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s="4">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s="4">
        <v>6.48</v>
      </c>
      <c r="T8331">
        <v>1</v>
      </c>
      <c r="U8331">
        <v>0</v>
      </c>
      <c r="V8331">
        <v>3.1104000000000003</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s="4">
        <v>7.88</v>
      </c>
      <c r="T8332">
        <v>4</v>
      </c>
      <c r="U8332">
        <v>0</v>
      </c>
      <c r="V8332">
        <v>2.5215999999999994</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s="4">
        <v>11.21</v>
      </c>
      <c r="T8333">
        <v>1</v>
      </c>
      <c r="U8333">
        <v>0</v>
      </c>
      <c r="V8333">
        <v>3.3629999999999995</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s="4">
        <v>354.90000000000003</v>
      </c>
      <c r="T8334">
        <v>5</v>
      </c>
      <c r="U8334">
        <v>0</v>
      </c>
      <c r="V8334">
        <v>88.725000000000023</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s="4">
        <v>17.940000000000001</v>
      </c>
      <c r="T8335">
        <v>3</v>
      </c>
      <c r="U8335">
        <v>0</v>
      </c>
      <c r="V8335">
        <v>8.7906000000000013</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s="4">
        <v>51.8</v>
      </c>
      <c r="T8336">
        <v>4</v>
      </c>
      <c r="U8336">
        <v>0</v>
      </c>
      <c r="V8336">
        <v>23.309999999999995</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s="4">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s="4">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s="4">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s="4">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s="4">
        <v>436.70400000000006</v>
      </c>
      <c r="T8341">
        <v>6</v>
      </c>
      <c r="U8341">
        <v>0.2</v>
      </c>
      <c r="V8341">
        <v>-38.211600000000033</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s="4">
        <v>32.400000000000006</v>
      </c>
      <c r="T8342">
        <v>5</v>
      </c>
      <c r="U8342">
        <v>0</v>
      </c>
      <c r="V8342">
        <v>15.552000000000001</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s="4">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s="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s="4">
        <v>59.20000000000001</v>
      </c>
      <c r="T8345">
        <v>5</v>
      </c>
      <c r="U8345">
        <v>0.2</v>
      </c>
      <c r="V8345">
        <v>22.199999999999996</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s="4">
        <v>32.952000000000005</v>
      </c>
      <c r="T8346">
        <v>3</v>
      </c>
      <c r="U8346">
        <v>0.2</v>
      </c>
      <c r="V8346">
        <v>6.5903999999999989</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s="4">
        <v>218.376</v>
      </c>
      <c r="T8347">
        <v>3</v>
      </c>
      <c r="U8347">
        <v>0.2</v>
      </c>
      <c r="V8347">
        <v>-10.918799999999983</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s="4">
        <v>31.400000000000002</v>
      </c>
      <c r="T8348">
        <v>5</v>
      </c>
      <c r="U8348">
        <v>0</v>
      </c>
      <c r="V8348">
        <v>13.188000000000002</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s="4">
        <v>9.48</v>
      </c>
      <c r="T8349">
        <v>1</v>
      </c>
      <c r="U8349">
        <v>0</v>
      </c>
      <c r="V8349">
        <v>3.7920000000000007</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s="4">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s="4">
        <v>24.3</v>
      </c>
      <c r="T8351">
        <v>5</v>
      </c>
      <c r="U8351">
        <v>0</v>
      </c>
      <c r="V8351">
        <v>10.449000000000002</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s="4">
        <v>6.48</v>
      </c>
      <c r="T8352">
        <v>1</v>
      </c>
      <c r="U8352">
        <v>0</v>
      </c>
      <c r="V8352">
        <v>3.1104000000000003</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s="4">
        <v>32.448</v>
      </c>
      <c r="T8353">
        <v>2</v>
      </c>
      <c r="U8353">
        <v>0.2</v>
      </c>
      <c r="V8353">
        <v>7.3008000000000006</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s="4">
        <v>26.388000000000002</v>
      </c>
      <c r="T8354">
        <v>4</v>
      </c>
      <c r="U8354">
        <v>0.7</v>
      </c>
      <c r="V8354">
        <v>-17.591999999999992</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s="4">
        <v>373.46999999999991</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s="4">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s="4">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s="4">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s="4">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s="4">
        <v>105.584</v>
      </c>
      <c r="T8360">
        <v>2</v>
      </c>
      <c r="U8360">
        <v>0.2</v>
      </c>
      <c r="V8360">
        <v>9.2386000000000053</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s="4">
        <v>217.44</v>
      </c>
      <c r="T8361">
        <v>6</v>
      </c>
      <c r="U8361">
        <v>0</v>
      </c>
      <c r="V8361">
        <v>91.32480000000001</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s="4">
        <v>31.744</v>
      </c>
      <c r="T8362">
        <v>2</v>
      </c>
      <c r="U8362">
        <v>0.2</v>
      </c>
      <c r="V8362">
        <v>3.9679999999999964</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s="4">
        <v>5.4319999999999986</v>
      </c>
      <c r="T8363">
        <v>2</v>
      </c>
      <c r="U8363">
        <v>0.8</v>
      </c>
      <c r="V8363">
        <v>-13.580000000000002</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s="4">
        <v>913.43000000000006</v>
      </c>
      <c r="T8364">
        <v>5</v>
      </c>
      <c r="U8364">
        <v>0.3</v>
      </c>
      <c r="V8364">
        <v>-169.63700000000009</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s="4">
        <v>372.14400000000001</v>
      </c>
      <c r="T8365">
        <v>3</v>
      </c>
      <c r="U8365">
        <v>0.2</v>
      </c>
      <c r="V8365">
        <v>27.910800000000009</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s="4">
        <v>751.98400000000004</v>
      </c>
      <c r="T8366">
        <v>2</v>
      </c>
      <c r="U8366">
        <v>0.2</v>
      </c>
      <c r="V8366">
        <v>84.598199999999878</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s="4">
        <v>604.76800000000003</v>
      </c>
      <c r="T8367">
        <v>4</v>
      </c>
      <c r="U8367">
        <v>0.2</v>
      </c>
      <c r="V8367">
        <v>60.476800000000026</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s="4">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s="4">
        <v>20.56</v>
      </c>
      <c r="T8369">
        <v>2</v>
      </c>
      <c r="U8369">
        <v>0</v>
      </c>
      <c r="V8369">
        <v>9.663199999999998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s="4">
        <v>83.920000000000016</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s="4">
        <v>902.71199999999999</v>
      </c>
      <c r="T8371">
        <v>3</v>
      </c>
      <c r="U8371">
        <v>0.2</v>
      </c>
      <c r="V8371">
        <v>33.851700000000051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s="4">
        <v>120.666</v>
      </c>
      <c r="T8372">
        <v>2</v>
      </c>
      <c r="U8372">
        <v>0.15</v>
      </c>
      <c r="V8372">
        <v>21.293999999999993</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s="4">
        <v>4.9839999999999991</v>
      </c>
      <c r="T8373">
        <v>1</v>
      </c>
      <c r="U8373">
        <v>0.8</v>
      </c>
      <c r="V8373">
        <v>-8.472800000000003</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s="4">
        <v>82.26</v>
      </c>
      <c r="T8374">
        <v>3</v>
      </c>
      <c r="U8374">
        <v>0</v>
      </c>
      <c r="V8374">
        <v>33.726600000000005</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s="4">
        <v>29.74</v>
      </c>
      <c r="T8375">
        <v>1</v>
      </c>
      <c r="U8375">
        <v>0</v>
      </c>
      <c r="V8375">
        <v>4.4610000000000021</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s="4">
        <v>87.36</v>
      </c>
      <c r="T8376">
        <v>6</v>
      </c>
      <c r="U8376">
        <v>0</v>
      </c>
      <c r="V8376">
        <v>23.587200000000003</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s="4">
        <v>56.16</v>
      </c>
      <c r="T8377">
        <v>6</v>
      </c>
      <c r="U8377">
        <v>0.2</v>
      </c>
      <c r="V8377">
        <v>17.549999999999994</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s="4">
        <v>64.384</v>
      </c>
      <c r="T8378">
        <v>1</v>
      </c>
      <c r="U8378">
        <v>0.2</v>
      </c>
      <c r="V8378">
        <v>8.0479999999999983</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s="4">
        <v>64.784000000000006</v>
      </c>
      <c r="T8379">
        <v>1</v>
      </c>
      <c r="U8379">
        <v>0.2</v>
      </c>
      <c r="V8379">
        <v>-14.576399999999996</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s="4">
        <v>15.552000000000003</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s="4">
        <v>223.88799999999998</v>
      </c>
      <c r="T8381">
        <v>7</v>
      </c>
      <c r="U8381">
        <v>0.2</v>
      </c>
      <c r="V8381">
        <v>69.964999999999975</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s="4">
        <v>10.896000000000001</v>
      </c>
      <c r="T8382">
        <v>3</v>
      </c>
      <c r="U8382">
        <v>0.2</v>
      </c>
      <c r="V8382">
        <v>3.4049999999999994</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s="4">
        <v>84.784000000000006</v>
      </c>
      <c r="T8383">
        <v>2</v>
      </c>
      <c r="U8383">
        <v>0.2</v>
      </c>
      <c r="V8383">
        <v>-20.136200000000006</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s="4">
        <v>241.49999999999997</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s="4">
        <v>59.97</v>
      </c>
      <c r="T8385">
        <v>3</v>
      </c>
      <c r="U8385">
        <v>0</v>
      </c>
      <c r="V8385">
        <v>14.992499999999996</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s="4">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s="4">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s="4">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s="4">
        <v>77.55</v>
      </c>
      <c r="T8389">
        <v>5</v>
      </c>
      <c r="U8389">
        <v>0</v>
      </c>
      <c r="V8389">
        <v>21.714000000000002</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s="4">
        <v>76.12</v>
      </c>
      <c r="T8390">
        <v>2</v>
      </c>
      <c r="U8390">
        <v>0</v>
      </c>
      <c r="V8390">
        <v>22.074799999999996</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s="4">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s="4">
        <v>11.76</v>
      </c>
      <c r="T8392">
        <v>2</v>
      </c>
      <c r="U8392">
        <v>0</v>
      </c>
      <c r="V8392">
        <v>5.7623999999999995</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s="4">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s="4">
        <v>137.94</v>
      </c>
      <c r="T8394">
        <v>3</v>
      </c>
      <c r="U8394">
        <v>0</v>
      </c>
      <c r="V8394">
        <v>35.864399999999996</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s="4">
        <v>111.15</v>
      </c>
      <c r="T8395">
        <v>5</v>
      </c>
      <c r="U8395">
        <v>0</v>
      </c>
      <c r="V8395">
        <v>48.906000000000006</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s="4">
        <v>901.94999999999993</v>
      </c>
      <c r="T8396">
        <v>3</v>
      </c>
      <c r="U8396">
        <v>0</v>
      </c>
      <c r="V8396">
        <v>297.64349999999996</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s="4">
        <v>366.00899999999996</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s="4">
        <v>310.68799999999999</v>
      </c>
      <c r="T8398">
        <v>7</v>
      </c>
      <c r="U8398">
        <v>0.2</v>
      </c>
      <c r="V8398">
        <v>108.74079999999998</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s="4">
        <v>7.6799999999999979</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s="4">
        <v>155.37199999999999</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s="4">
        <v>10.744</v>
      </c>
      <c r="T8401">
        <v>1</v>
      </c>
      <c r="U8401">
        <v>0.2</v>
      </c>
      <c r="V8401">
        <v>0.80579999999999963</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s="4">
        <v>232.40000000000003</v>
      </c>
      <c r="T8402">
        <v>5</v>
      </c>
      <c r="U8402">
        <v>0.2</v>
      </c>
      <c r="V8402">
        <v>78.434999999999988</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s="4">
        <v>164.64599999999999</v>
      </c>
      <c r="T8403">
        <v>3</v>
      </c>
      <c r="U8403">
        <v>0.1</v>
      </c>
      <c r="V8403">
        <v>12.805799999999994</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s="4">
        <v>22.68</v>
      </c>
      <c r="T8404">
        <v>2</v>
      </c>
      <c r="U8404">
        <v>0</v>
      </c>
      <c r="V8404">
        <v>11.113199999999999</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s="4">
        <v>105.52</v>
      </c>
      <c r="T8405">
        <v>4</v>
      </c>
      <c r="U8405">
        <v>0</v>
      </c>
      <c r="V8405">
        <v>48.539199999999994</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s="4">
        <v>83.92</v>
      </c>
      <c r="T8406">
        <v>4</v>
      </c>
      <c r="U8406">
        <v>0</v>
      </c>
      <c r="V8406">
        <v>5.8743999999999943</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s="4">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s="4">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s="4">
        <v>28.91</v>
      </c>
      <c r="T8409">
        <v>7</v>
      </c>
      <c r="U8409">
        <v>0</v>
      </c>
      <c r="V8409">
        <v>8.6729999999999983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s="4">
        <v>174.95000000000002</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s="4">
        <v>110.52800000000001</v>
      </c>
      <c r="T8411">
        <v>4</v>
      </c>
      <c r="U8411">
        <v>0.2</v>
      </c>
      <c r="V8411">
        <v>38.684799999999996</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s="4">
        <v>630.024</v>
      </c>
      <c r="T8412">
        <v>4</v>
      </c>
      <c r="U8412">
        <v>0.4</v>
      </c>
      <c r="V8412">
        <v>-199.50760000000008</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s="4">
        <v>27.86</v>
      </c>
      <c r="T8413">
        <v>7</v>
      </c>
      <c r="U8413">
        <v>0</v>
      </c>
      <c r="V8413">
        <v>9.1937999999999978</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s="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s="4">
        <v>51.840000000000011</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s="4">
        <v>165.60000000000002</v>
      </c>
      <c r="T8416">
        <v>3</v>
      </c>
      <c r="U8416">
        <v>0.2</v>
      </c>
      <c r="V8416">
        <v>-6.2100000000000151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s="4">
        <v>106.32</v>
      </c>
      <c r="T8417">
        <v>3</v>
      </c>
      <c r="U8417">
        <v>0</v>
      </c>
      <c r="V8417">
        <v>49.970399999999991</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s="4">
        <v>147.91999999999999</v>
      </c>
      <c r="T8418">
        <v>5</v>
      </c>
      <c r="U8418">
        <v>0.2</v>
      </c>
      <c r="V8418">
        <v>46.224999999999987</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s="4">
        <v>104.28</v>
      </c>
      <c r="T8419">
        <v>3</v>
      </c>
      <c r="U8419">
        <v>0</v>
      </c>
      <c r="V8419">
        <v>26.069999999999993</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s="4">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s="4">
        <v>66.959999999999994</v>
      </c>
      <c r="T8421">
        <v>4</v>
      </c>
      <c r="U8421">
        <v>0</v>
      </c>
      <c r="V8421">
        <v>2.6783999999999963</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s="4">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s="4">
        <v>45</v>
      </c>
      <c r="T8423">
        <v>3</v>
      </c>
      <c r="U8423">
        <v>0</v>
      </c>
      <c r="V8423">
        <v>4.9500000000000011</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s="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s="4">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s="4">
        <v>2154.9</v>
      </c>
      <c r="T8426">
        <v>5</v>
      </c>
      <c r="U8426">
        <v>0</v>
      </c>
      <c r="V8426">
        <v>129.29399999999987</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s="4">
        <v>18.432000000000002</v>
      </c>
      <c r="T8427">
        <v>8</v>
      </c>
      <c r="U8427">
        <v>0.7</v>
      </c>
      <c r="V8427">
        <v>-12.287999999999997</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s="4">
        <v>10.944000000000001</v>
      </c>
      <c r="T8428">
        <v>2</v>
      </c>
      <c r="U8428">
        <v>0.2</v>
      </c>
      <c r="V8428">
        <v>0.95759999999999978</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s="4">
        <v>4.3600000000000003</v>
      </c>
      <c r="T8429">
        <v>2</v>
      </c>
      <c r="U8429">
        <v>0</v>
      </c>
      <c r="V8429">
        <v>0.17439999999999944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s="4">
        <v>62.352000000000004</v>
      </c>
      <c r="T8430">
        <v>6</v>
      </c>
      <c r="U8430">
        <v>0.2</v>
      </c>
      <c r="V8430">
        <v>-10.911600000000007</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s="4">
        <v>303.92</v>
      </c>
      <c r="T8431">
        <v>5</v>
      </c>
      <c r="U8431">
        <v>0.2</v>
      </c>
      <c r="V8431">
        <v>-30.392000000000024</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s="4">
        <v>129.30000000000001</v>
      </c>
      <c r="T8432">
        <v>2</v>
      </c>
      <c r="U8432">
        <v>0</v>
      </c>
      <c r="V8432">
        <v>6.4649999999999892</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s="4">
        <v>274.20000000000005</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s="4">
        <v>6.048</v>
      </c>
      <c r="T8434">
        <v>4</v>
      </c>
      <c r="U8434">
        <v>0.2</v>
      </c>
      <c r="V8434">
        <v>-1.3607999999999998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s="4">
        <v>6.8480000000000008</v>
      </c>
      <c r="T8435">
        <v>2</v>
      </c>
      <c r="U8435">
        <v>0.2</v>
      </c>
      <c r="V8435">
        <v>2.1399999999999992</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s="4">
        <v>9.9600000000000009</v>
      </c>
      <c r="T8436">
        <v>5</v>
      </c>
      <c r="U8436">
        <v>0.6</v>
      </c>
      <c r="V8436">
        <v>-6.7230000000000008</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s="4">
        <v>8.5519999999999978</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s="4">
        <v>45.584000000000003</v>
      </c>
      <c r="T8438">
        <v>11</v>
      </c>
      <c r="U8438">
        <v>0.2</v>
      </c>
      <c r="V8438">
        <v>16.524199999999997</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s="4">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s="4">
        <v>136.96</v>
      </c>
      <c r="T8440">
        <v>4</v>
      </c>
      <c r="U8440">
        <v>0.2</v>
      </c>
      <c r="V8440">
        <v>51.359999999999992</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s="4">
        <v>49.616000000000007</v>
      </c>
      <c r="T8441">
        <v>2</v>
      </c>
      <c r="U8441">
        <v>0.2</v>
      </c>
      <c r="V8441">
        <v>4.9615999999999989</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s="4">
        <v>10.584000000000001</v>
      </c>
      <c r="T8442">
        <v>3</v>
      </c>
      <c r="U8442">
        <v>0.2</v>
      </c>
      <c r="V8442">
        <v>3.4397999999999995</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s="4">
        <v>84.415999999999997</v>
      </c>
      <c r="T8443">
        <v>4</v>
      </c>
      <c r="U8443">
        <v>0.2</v>
      </c>
      <c r="V8443">
        <v>27.435199999999995</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s="4">
        <v>431.94</v>
      </c>
      <c r="T8444">
        <v>2</v>
      </c>
      <c r="U8444">
        <v>0.4</v>
      </c>
      <c r="V8444">
        <v>-71.990000000000009</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s="4">
        <v>2.0430000000000001</v>
      </c>
      <c r="T8445">
        <v>1</v>
      </c>
      <c r="U8445">
        <v>0.7</v>
      </c>
      <c r="V8445">
        <v>-1.4981999999999998</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s="4">
        <v>68.238</v>
      </c>
      <c r="T8446">
        <v>3</v>
      </c>
      <c r="U8446">
        <v>0.4</v>
      </c>
      <c r="V8446">
        <v>-12.510300000000008</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s="4">
        <v>240.744</v>
      </c>
      <c r="T8447">
        <v>4</v>
      </c>
      <c r="U8447">
        <v>0.3</v>
      </c>
      <c r="V8447">
        <v>-13.756799999999984</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s="4">
        <v>35</v>
      </c>
      <c r="T8448">
        <v>4</v>
      </c>
      <c r="U8448">
        <v>0</v>
      </c>
      <c r="V8448">
        <v>14.700000000000003</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s="4">
        <v>210.68</v>
      </c>
      <c r="T8449">
        <v>2</v>
      </c>
      <c r="U8449">
        <v>0</v>
      </c>
      <c r="V8449">
        <v>50.563199999999995</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s="4">
        <v>637.89599999999996</v>
      </c>
      <c r="T8450">
        <v>3</v>
      </c>
      <c r="U8450">
        <v>0.3</v>
      </c>
      <c r="V8450">
        <v>-127.57919999999996</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s="4">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s="4">
        <v>2.2200000000000002</v>
      </c>
      <c r="T8452">
        <v>1</v>
      </c>
      <c r="U8452">
        <v>0</v>
      </c>
      <c r="V8452">
        <v>0.66599999999999993</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s="4">
        <v>1679.96</v>
      </c>
      <c r="T8453">
        <v>5</v>
      </c>
      <c r="U8453">
        <v>0.2</v>
      </c>
      <c r="V8453">
        <v>125.99700000000007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s="4">
        <v>344.37199999999996</v>
      </c>
      <c r="T8454">
        <v>4</v>
      </c>
      <c r="U8454">
        <v>0.3</v>
      </c>
      <c r="V8454">
        <v>-93.472400000000022</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s="4">
        <v>1554.9360000000001</v>
      </c>
      <c r="T8455">
        <v>3</v>
      </c>
      <c r="U8455">
        <v>0.2</v>
      </c>
      <c r="V8455">
        <v>77.746800000000007</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s="4">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s="4">
        <v>222.38400000000001</v>
      </c>
      <c r="T8457">
        <v>2</v>
      </c>
      <c r="U8457">
        <v>0.2</v>
      </c>
      <c r="V8457">
        <v>22.238400000000013</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s="4">
        <v>106.869</v>
      </c>
      <c r="T8458">
        <v>3</v>
      </c>
      <c r="U8458">
        <v>0.3</v>
      </c>
      <c r="V8458">
        <v>-29.007299999999994</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s="4">
        <v>3.5639999999999992</v>
      </c>
      <c r="T8459">
        <v>3</v>
      </c>
      <c r="U8459">
        <v>0.8</v>
      </c>
      <c r="V8459">
        <v>-6.2370000000000019</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s="4">
        <v>25.679999999999993</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s="4">
        <v>12.383999999999997</v>
      </c>
      <c r="T8461">
        <v>3</v>
      </c>
      <c r="U8461">
        <v>0.8</v>
      </c>
      <c r="V8461">
        <v>-19.814400000000003</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s="4">
        <v>25.299999999999997</v>
      </c>
      <c r="T8462">
        <v>5</v>
      </c>
      <c r="U8462">
        <v>0</v>
      </c>
      <c r="V8462">
        <v>11.890999999999998</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s="4">
        <v>95.94</v>
      </c>
      <c r="T8463">
        <v>3</v>
      </c>
      <c r="U8463">
        <v>0</v>
      </c>
      <c r="V8463">
        <v>9.5940000000000012</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s="4">
        <v>7.5</v>
      </c>
      <c r="T8464">
        <v>2</v>
      </c>
      <c r="U8464">
        <v>0</v>
      </c>
      <c r="V8464">
        <v>3.5999999999999996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s="4">
        <v>302.37599999999998</v>
      </c>
      <c r="T8465">
        <v>3</v>
      </c>
      <c r="U8465">
        <v>0.2</v>
      </c>
      <c r="V8465">
        <v>22.678200000000018</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s="4">
        <v>46.688000000000002</v>
      </c>
      <c r="T8466">
        <v>4</v>
      </c>
      <c r="U8466">
        <v>0.2</v>
      </c>
      <c r="V8466">
        <v>-2.9180000000000028</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s="4">
        <v>17.940000000000001</v>
      </c>
      <c r="T8467">
        <v>3</v>
      </c>
      <c r="U8467">
        <v>0</v>
      </c>
      <c r="V8467">
        <v>3.0497999999999985</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s="4">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s="4">
        <v>8.9280000000000008</v>
      </c>
      <c r="T8469">
        <v>2</v>
      </c>
      <c r="U8469">
        <v>0.2</v>
      </c>
      <c r="V8469">
        <v>3.1247999999999996</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s="4">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s="4">
        <v>387.13600000000002</v>
      </c>
      <c r="T8471">
        <v>4</v>
      </c>
      <c r="U8471">
        <v>0.2</v>
      </c>
      <c r="V8471">
        <v>-14.51760000000003</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s="4">
        <v>45.408000000000001</v>
      </c>
      <c r="T8472">
        <v>2</v>
      </c>
      <c r="U8472">
        <v>0.2</v>
      </c>
      <c r="V8472">
        <v>11.919599999999999</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s="4">
        <v>77.951999999999998</v>
      </c>
      <c r="T8473">
        <v>3</v>
      </c>
      <c r="U8473">
        <v>0.2</v>
      </c>
      <c r="V8473">
        <v>-11.692800000000005</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s="4">
        <v>3</v>
      </c>
      <c r="T8474">
        <v>1</v>
      </c>
      <c r="U8474">
        <v>0.2</v>
      </c>
      <c r="V8474">
        <v>1.0499999999999998</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s="4">
        <v>9.952</v>
      </c>
      <c r="T8475">
        <v>1</v>
      </c>
      <c r="U8475">
        <v>0.2</v>
      </c>
      <c r="V8475">
        <v>0.99520000000000008</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s="4">
        <v>37.896000000000001</v>
      </c>
      <c r="T8476">
        <v>4</v>
      </c>
      <c r="U8476">
        <v>0.7</v>
      </c>
      <c r="V8476">
        <v>-29.053600000000003</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s="4">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s="4">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s="4">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s="4">
        <v>5.76</v>
      </c>
      <c r="T8480">
        <v>2</v>
      </c>
      <c r="U8480">
        <v>0</v>
      </c>
      <c r="V8480">
        <v>1.6703999999999999</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s="4">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s="4">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s="4">
        <v>16.656000000000002</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s="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s="4">
        <v>83.699999999999989</v>
      </c>
      <c r="T8485">
        <v>5</v>
      </c>
      <c r="U8485">
        <v>0</v>
      </c>
      <c r="V8485">
        <v>41.012999999999991</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s="4">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s="4">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s="4">
        <v>110.96</v>
      </c>
      <c r="T8488">
        <v>2</v>
      </c>
      <c r="U8488">
        <v>0</v>
      </c>
      <c r="V8488">
        <v>53.260799999999996</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s="4">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s="4">
        <v>8749.9500000000007</v>
      </c>
      <c r="T8490">
        <v>5</v>
      </c>
      <c r="U8490">
        <v>0</v>
      </c>
      <c r="V8490">
        <v>2799.9839999999995</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s="4">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s="4">
        <v>18.689999999999998</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s="4">
        <v>5.9399999999999995</v>
      </c>
      <c r="T8493">
        <v>3</v>
      </c>
      <c r="U8493">
        <v>0</v>
      </c>
      <c r="V8493">
        <v>0.11880000000000024</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s="4">
        <v>60.736000000000004</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s="4">
        <v>479.97600000000006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s="4">
        <v>6.0799999999999983</v>
      </c>
      <c r="T8496">
        <v>1</v>
      </c>
      <c r="U8496">
        <v>0.8</v>
      </c>
      <c r="V8496">
        <v>-10.336000000000002</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s="4">
        <v>165.60000000000002</v>
      </c>
      <c r="T8497">
        <v>3</v>
      </c>
      <c r="U8497">
        <v>0.2</v>
      </c>
      <c r="V8497">
        <v>-6.2100000000000151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s="4">
        <v>59.519999999999996</v>
      </c>
      <c r="T8498">
        <v>3</v>
      </c>
      <c r="U8498">
        <v>0</v>
      </c>
      <c r="V8498">
        <v>15.475200000000001</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s="4">
        <v>479.97</v>
      </c>
      <c r="T8499">
        <v>3</v>
      </c>
      <c r="U8499">
        <v>0</v>
      </c>
      <c r="V8499">
        <v>177.58890000000002</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s="4">
        <v>18.62</v>
      </c>
      <c r="T8500">
        <v>2</v>
      </c>
      <c r="U8500">
        <v>0</v>
      </c>
      <c r="V8500">
        <v>5.399799999999999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s="4">
        <v>49.632000000000005</v>
      </c>
      <c r="T8501">
        <v>6</v>
      </c>
      <c r="U8501">
        <v>0.2</v>
      </c>
      <c r="V8501">
        <v>16.750799999999998</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s="4">
        <v>97.82</v>
      </c>
      <c r="T8502">
        <v>2</v>
      </c>
      <c r="U8502">
        <v>0</v>
      </c>
      <c r="V8502">
        <v>45.975399999999993</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s="4">
        <v>15.984000000000002</v>
      </c>
      <c r="T8503">
        <v>2</v>
      </c>
      <c r="U8503">
        <v>0.2</v>
      </c>
      <c r="V8503">
        <v>1.1988000000000003</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s="4">
        <v>184.75200000000001</v>
      </c>
      <c r="T8504">
        <v>3</v>
      </c>
      <c r="U8504">
        <v>0.2</v>
      </c>
      <c r="V8504">
        <v>-20.784600000000012</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s="4">
        <v>12.96</v>
      </c>
      <c r="T8505">
        <v>2</v>
      </c>
      <c r="U8505">
        <v>0</v>
      </c>
      <c r="V8505">
        <v>6.2208000000000006</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s="4">
        <v>366.74399999999997</v>
      </c>
      <c r="T8506">
        <v>4</v>
      </c>
      <c r="U8506">
        <v>0.3</v>
      </c>
      <c r="V8506">
        <v>-110.02320000000003</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s="4">
        <v>8.8559999999999981</v>
      </c>
      <c r="T8507">
        <v>9</v>
      </c>
      <c r="U8507">
        <v>0.8</v>
      </c>
      <c r="V8507">
        <v>-14.169600000000003</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s="4">
        <v>27.96</v>
      </c>
      <c r="T8508">
        <v>5</v>
      </c>
      <c r="U8508">
        <v>0.2</v>
      </c>
      <c r="V8508">
        <v>8.3880000000000035</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s="4">
        <v>146.352</v>
      </c>
      <c r="T8509">
        <v>3</v>
      </c>
      <c r="U8509">
        <v>0.2</v>
      </c>
      <c r="V8509">
        <v>49.393799999999992</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s="4">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s="4">
        <v>125.99</v>
      </c>
      <c r="T8511">
        <v>1</v>
      </c>
      <c r="U8511">
        <v>0</v>
      </c>
      <c r="V8511">
        <v>31.497500000000002</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s="4">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s="4">
        <v>25.584000000000003</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s="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s="4">
        <v>20.736000000000004</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s="4">
        <v>17.52</v>
      </c>
      <c r="T8516">
        <v>3</v>
      </c>
      <c r="U8516">
        <v>0</v>
      </c>
      <c r="V8516">
        <v>8.2343999999999991</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s="4">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s="4">
        <v>3.64</v>
      </c>
      <c r="T8518">
        <v>2</v>
      </c>
      <c r="U8518">
        <v>0</v>
      </c>
      <c r="V8518">
        <v>0.98280000000000012</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s="4">
        <v>30.336000000000006</v>
      </c>
      <c r="T8519">
        <v>6</v>
      </c>
      <c r="U8519">
        <v>0.6</v>
      </c>
      <c r="V8519">
        <v>-17.443199999999997</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s="4">
        <v>12.99</v>
      </c>
      <c r="T8520">
        <v>1</v>
      </c>
      <c r="U8520">
        <v>0</v>
      </c>
      <c r="V8520">
        <v>1.5587999999999997</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s="4">
        <v>182.22</v>
      </c>
      <c r="T8521">
        <v>3</v>
      </c>
      <c r="U8521">
        <v>0</v>
      </c>
      <c r="V8521">
        <v>45.555000000000007</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s="4">
        <v>302.94</v>
      </c>
      <c r="T8522">
        <v>3</v>
      </c>
      <c r="U8522">
        <v>0</v>
      </c>
      <c r="V8522">
        <v>18.176399999999973</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s="4">
        <v>54.992000000000004</v>
      </c>
      <c r="T8523">
        <v>14</v>
      </c>
      <c r="U8523">
        <v>0.2</v>
      </c>
      <c r="V8523">
        <v>8.9361999999999959</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s="4">
        <v>12.99</v>
      </c>
      <c r="T8524">
        <v>1</v>
      </c>
      <c r="U8524">
        <v>0</v>
      </c>
      <c r="V8524">
        <v>0.25980000000000025</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s="4">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s="4">
        <v>44.375999999999998</v>
      </c>
      <c r="T8526">
        <v>2</v>
      </c>
      <c r="U8526">
        <v>0.4</v>
      </c>
      <c r="V8526">
        <v>-7.3960000000000043</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s="4">
        <v>51.264000000000003</v>
      </c>
      <c r="T8527">
        <v>6</v>
      </c>
      <c r="U8527">
        <v>0.2</v>
      </c>
      <c r="V8527">
        <v>7.6895999999999933</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s="4">
        <v>5.1930000000000005</v>
      </c>
      <c r="T8528">
        <v>3</v>
      </c>
      <c r="U8528">
        <v>0.7</v>
      </c>
      <c r="V8528">
        <v>-3.4619999999999997</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s="4">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s="4">
        <v>54.224000000000004</v>
      </c>
      <c r="T8530">
        <v>2</v>
      </c>
      <c r="U8530">
        <v>0.2</v>
      </c>
      <c r="V8530">
        <v>3.3889999999999993</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s="4">
        <v>241.42399999999998</v>
      </c>
      <c r="T8531">
        <v>2</v>
      </c>
      <c r="U8531">
        <v>0.2</v>
      </c>
      <c r="V8531">
        <v>-36.213599999999985</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s="4">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s="4">
        <v>13.76</v>
      </c>
      <c r="T8533">
        <v>2</v>
      </c>
      <c r="U8533">
        <v>0</v>
      </c>
      <c r="V8533">
        <v>6.3295999999999992</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s="4">
        <v>496.86</v>
      </c>
      <c r="T8534">
        <v>7</v>
      </c>
      <c r="U8534">
        <v>0</v>
      </c>
      <c r="V8534">
        <v>24.842999999999947</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s="4">
        <v>389.97</v>
      </c>
      <c r="T8535">
        <v>3</v>
      </c>
      <c r="U8535">
        <v>0</v>
      </c>
      <c r="V8535">
        <v>35.097300000000004</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s="4">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s="4">
        <v>56.400000000000006</v>
      </c>
      <c r="T8537">
        <v>3</v>
      </c>
      <c r="U8537">
        <v>0</v>
      </c>
      <c r="V8537">
        <v>3.3840000000000003</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s="4">
        <v>18.312000000000001</v>
      </c>
      <c r="T8538">
        <v>4</v>
      </c>
      <c r="U8538">
        <v>0.7</v>
      </c>
      <c r="V8538">
        <v>-12.207999999999995</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s="4">
        <v>25.920000000000005</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s="4">
        <v>8.016</v>
      </c>
      <c r="T8540">
        <v>3</v>
      </c>
      <c r="U8540">
        <v>0.2</v>
      </c>
      <c r="V8540">
        <v>1.0019999999999993</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s="4">
        <v>479.98400000000004</v>
      </c>
      <c r="T8541">
        <v>2</v>
      </c>
      <c r="U8541">
        <v>0.2</v>
      </c>
      <c r="V8541">
        <v>59.997999999999962</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s="4">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s="4">
        <v>33.568000000000005</v>
      </c>
      <c r="T8543">
        <v>2</v>
      </c>
      <c r="U8543">
        <v>0.2</v>
      </c>
      <c r="V8543">
        <v>1.6783999999999981</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s="4">
        <v>422.62499999999994</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s="4">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s="4">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s="4">
        <v>39.92</v>
      </c>
      <c r="T8547">
        <v>4</v>
      </c>
      <c r="U8547">
        <v>0</v>
      </c>
      <c r="V8547">
        <v>11.177600000000002</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s="4">
        <v>32.54</v>
      </c>
      <c r="T8548">
        <v>2</v>
      </c>
      <c r="U8548">
        <v>0</v>
      </c>
      <c r="V8548">
        <v>15.944599999999998</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s="4">
        <v>39</v>
      </c>
      <c r="T8549">
        <v>3</v>
      </c>
      <c r="U8549">
        <v>0</v>
      </c>
      <c r="V8549">
        <v>17.549999999999997</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s="4">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s="4">
        <v>24.64</v>
      </c>
      <c r="T8551">
        <v>4</v>
      </c>
      <c r="U8551">
        <v>0.2</v>
      </c>
      <c r="V8551">
        <v>4.0039999999999978</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s="4">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s="4">
        <v>14.432</v>
      </c>
      <c r="T8553">
        <v>4</v>
      </c>
      <c r="U8553">
        <v>0.2</v>
      </c>
      <c r="V8553">
        <v>3.4276000000000004</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s="4">
        <v>719.97600000000011</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s="4">
        <v>239.92</v>
      </c>
      <c r="T8555">
        <v>8</v>
      </c>
      <c r="U8555">
        <v>0</v>
      </c>
      <c r="V8555">
        <v>23.99199999999999</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s="4">
        <v>1056.8599999999999</v>
      </c>
      <c r="T8556">
        <v>7</v>
      </c>
      <c r="U8556">
        <v>0</v>
      </c>
      <c r="V8556">
        <v>158.52899999999994</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s="4">
        <v>447.94399999999996</v>
      </c>
      <c r="T8557">
        <v>7</v>
      </c>
      <c r="U8557">
        <v>0.2</v>
      </c>
      <c r="V8557">
        <v>89.588799999999992</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s="4">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s="4">
        <v>453.57600000000002</v>
      </c>
      <c r="T8559">
        <v>3</v>
      </c>
      <c r="U8559">
        <v>0.2</v>
      </c>
      <c r="V8559">
        <v>39.687899999999985</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s="4">
        <v>45.36</v>
      </c>
      <c r="T8560">
        <v>9</v>
      </c>
      <c r="U8560">
        <v>0.2</v>
      </c>
      <c r="V8560">
        <v>14.741999999999997</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s="4">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s="4">
        <v>131.88000000000002</v>
      </c>
      <c r="T8562">
        <v>3</v>
      </c>
      <c r="U8562">
        <v>0.2</v>
      </c>
      <c r="V8562">
        <v>14.836499999999987</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s="4">
        <v>2.3280000000000003</v>
      </c>
      <c r="T8563">
        <v>2</v>
      </c>
      <c r="U8563">
        <v>0.6</v>
      </c>
      <c r="V8563">
        <v>-0.75660000000000016</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s="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s="4">
        <v>4.8420000000000005</v>
      </c>
      <c r="T8565">
        <v>3</v>
      </c>
      <c r="U8565">
        <v>0.7</v>
      </c>
      <c r="V8565">
        <v>-3.5507999999999988</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s="4">
        <v>220.70400000000001</v>
      </c>
      <c r="T8566">
        <v>6</v>
      </c>
      <c r="U8566">
        <v>0.2</v>
      </c>
      <c r="V8566">
        <v>-8.2764000000000379</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s="4">
        <v>67.176000000000002</v>
      </c>
      <c r="T8567">
        <v>3</v>
      </c>
      <c r="U8567">
        <v>0.2</v>
      </c>
      <c r="V8567">
        <v>6.7175999999999974</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s="4">
        <v>15.231999999999999</v>
      </c>
      <c r="T8568">
        <v>4</v>
      </c>
      <c r="U8568">
        <v>0.2</v>
      </c>
      <c r="V8568">
        <v>5.5215999999999994</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s="4">
        <v>31.104000000000006</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s="4">
        <v>968.74400000000014</v>
      </c>
      <c r="T8570">
        <v>7</v>
      </c>
      <c r="U8570">
        <v>0.2</v>
      </c>
      <c r="V8570">
        <v>314.84180000000003</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s="4">
        <v>222.35199999999998</v>
      </c>
      <c r="T8571">
        <v>13</v>
      </c>
      <c r="U8571">
        <v>0.2</v>
      </c>
      <c r="V8571">
        <v>77.823200000000014</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s="4">
        <v>479.98400000000004</v>
      </c>
      <c r="T8572">
        <v>2</v>
      </c>
      <c r="U8572">
        <v>0.2</v>
      </c>
      <c r="V8572">
        <v>89.996999999999986</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s="4">
        <v>10.272000000000002</v>
      </c>
      <c r="T8573">
        <v>3</v>
      </c>
      <c r="U8573">
        <v>0.2</v>
      </c>
      <c r="V8573">
        <v>3.2099999999999982</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s="4">
        <v>998.84999999999991</v>
      </c>
      <c r="T8574">
        <v>5</v>
      </c>
      <c r="U8574">
        <v>0.4</v>
      </c>
      <c r="V8574">
        <v>-199.7700000000001</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s="4">
        <v>24.56</v>
      </c>
      <c r="T8575">
        <v>2</v>
      </c>
      <c r="U8575">
        <v>0</v>
      </c>
      <c r="V8575">
        <v>11.543199999999999</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s="4">
        <v>5.67</v>
      </c>
      <c r="T8576">
        <v>3</v>
      </c>
      <c r="U8576">
        <v>0</v>
      </c>
      <c r="V8576">
        <v>0.11340000000000017</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s="4">
        <v>14.336000000000002</v>
      </c>
      <c r="T8577">
        <v>4</v>
      </c>
      <c r="U8577">
        <v>0.2</v>
      </c>
      <c r="V8577">
        <v>0.89599999999999991</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s="4">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s="4">
        <v>607.52</v>
      </c>
      <c r="T8579">
        <v>2</v>
      </c>
      <c r="U8579">
        <v>0</v>
      </c>
      <c r="V8579">
        <v>97.203200000000038</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s="4">
        <v>31.16</v>
      </c>
      <c r="T8580">
        <v>2</v>
      </c>
      <c r="U8580">
        <v>0</v>
      </c>
      <c r="V8580">
        <v>7.7899999999999991</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s="4">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s="4">
        <v>10.332000000000001</v>
      </c>
      <c r="T8582">
        <v>3</v>
      </c>
      <c r="U8582">
        <v>0.6</v>
      </c>
      <c r="V8582">
        <v>-5.9408999999999992</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s="4">
        <v>10.368000000000002</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s="4">
        <v>20.784000000000002</v>
      </c>
      <c r="T8584">
        <v>2</v>
      </c>
      <c r="U8584">
        <v>0.2</v>
      </c>
      <c r="V8584">
        <v>-3.6372000000000027</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s="4">
        <v>66.959999999999994</v>
      </c>
      <c r="T8585">
        <v>5</v>
      </c>
      <c r="U8585">
        <v>0.2</v>
      </c>
      <c r="V8585">
        <v>-13.392000000000003</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s="4">
        <v>17.248000000000001</v>
      </c>
      <c r="T8586">
        <v>2</v>
      </c>
      <c r="U8586">
        <v>0.2</v>
      </c>
      <c r="V8586">
        <v>6.0367999999999986</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s="4">
        <v>11.088000000000003</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s="4">
        <v>1287.45</v>
      </c>
      <c r="T8588">
        <v>5</v>
      </c>
      <c r="U8588">
        <v>0</v>
      </c>
      <c r="V8588">
        <v>244.61549999999988</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s="4">
        <v>168.1</v>
      </c>
      <c r="T8589">
        <v>5</v>
      </c>
      <c r="U8589">
        <v>0</v>
      </c>
      <c r="V8589">
        <v>43.705999999999996</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s="4">
        <v>51.967999999999996</v>
      </c>
      <c r="T8590">
        <v>2</v>
      </c>
      <c r="U8590">
        <v>0.2</v>
      </c>
      <c r="V8590">
        <v>-10.393600000000001</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s="4">
        <v>4.7679999999999998</v>
      </c>
      <c r="T8591">
        <v>2</v>
      </c>
      <c r="U8591">
        <v>0.2</v>
      </c>
      <c r="V8591">
        <v>0.47680000000000011</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s="4">
        <v>7.98</v>
      </c>
      <c r="T8592">
        <v>3</v>
      </c>
      <c r="U8592">
        <v>0</v>
      </c>
      <c r="V8592">
        <v>3.9102000000000006</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s="4">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s="4">
        <v>11.664000000000001</v>
      </c>
      <c r="T8594">
        <v>3</v>
      </c>
      <c r="U8594">
        <v>0.2</v>
      </c>
      <c r="V8594">
        <v>3.3534000000000006</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s="4">
        <v>191.976</v>
      </c>
      <c r="T8595">
        <v>3</v>
      </c>
      <c r="U8595">
        <v>0.2</v>
      </c>
      <c r="V8595">
        <v>38.395199999999988</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s="4">
        <v>499.16800000000006</v>
      </c>
      <c r="T8596">
        <v>4</v>
      </c>
      <c r="U8596">
        <v>0.2</v>
      </c>
      <c r="V8596">
        <v>31.197999999999993</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s="4">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s="4">
        <v>35.44</v>
      </c>
      <c r="T8598">
        <v>1</v>
      </c>
      <c r="U8598">
        <v>0</v>
      </c>
      <c r="V8598">
        <v>16.656799999999997</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s="4">
        <v>67.13600000000001</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s="4">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s="4">
        <v>14.940000000000001</v>
      </c>
      <c r="T8601">
        <v>3</v>
      </c>
      <c r="U8601">
        <v>0</v>
      </c>
      <c r="V8601">
        <v>7.0218000000000007</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s="4">
        <v>40.54</v>
      </c>
      <c r="T8602">
        <v>2</v>
      </c>
      <c r="U8602">
        <v>0</v>
      </c>
      <c r="V8602">
        <v>11.351200000000002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s="4">
        <v>7.3120000000000012</v>
      </c>
      <c r="T8603">
        <v>1</v>
      </c>
      <c r="U8603">
        <v>0.2</v>
      </c>
      <c r="V8603">
        <v>2.5591999999999997</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s="4">
        <v>475.94400000000002</v>
      </c>
      <c r="T8604">
        <v>7</v>
      </c>
      <c r="U8604">
        <v>0.2</v>
      </c>
      <c r="V8604">
        <v>59.492999999999952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s="4">
        <v>30.080000000000002</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s="4">
        <v>165.60000000000002</v>
      </c>
      <c r="T8606">
        <v>3</v>
      </c>
      <c r="U8606">
        <v>0.2</v>
      </c>
      <c r="V8606">
        <v>-6.2100000000000151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s="4">
        <v>180.96</v>
      </c>
      <c r="T8607">
        <v>5</v>
      </c>
      <c r="U8607">
        <v>0.2</v>
      </c>
      <c r="V8607">
        <v>13.571999999999996</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s="4">
        <v>23.18</v>
      </c>
      <c r="T8608">
        <v>2</v>
      </c>
      <c r="U8608">
        <v>0</v>
      </c>
      <c r="V8608">
        <v>7.6493999999999982</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s="4">
        <v>56.96</v>
      </c>
      <c r="T8609">
        <v>2</v>
      </c>
      <c r="U8609">
        <v>0</v>
      </c>
      <c r="V8609">
        <v>21.075200000000002</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s="4">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s="4">
        <v>353.56799999999998</v>
      </c>
      <c r="T8611">
        <v>2</v>
      </c>
      <c r="U8611">
        <v>0.2</v>
      </c>
      <c r="V8611">
        <v>-44.196000000000026</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s="4">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s="4">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s="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s="4">
        <v>479.97</v>
      </c>
      <c r="T8615">
        <v>3</v>
      </c>
      <c r="U8615">
        <v>0</v>
      </c>
      <c r="V8615">
        <v>177.58890000000002</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s="4">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s="4">
        <v>14.256000000000002</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s="4">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s="4">
        <v>39.624000000000009</v>
      </c>
      <c r="T8619">
        <v>3</v>
      </c>
      <c r="U8619">
        <v>0.2</v>
      </c>
      <c r="V8619">
        <v>13.868400000000001</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s="4">
        <v>399.67200000000003</v>
      </c>
      <c r="T8620">
        <v>7</v>
      </c>
      <c r="U8620">
        <v>0.2</v>
      </c>
      <c r="V8620">
        <v>-14.987700000000061</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s="4">
        <v>65.12</v>
      </c>
      <c r="T8621">
        <v>4</v>
      </c>
      <c r="U8621">
        <v>0</v>
      </c>
      <c r="V8621">
        <v>16.931200000000004</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s="4">
        <v>30.560000000000002</v>
      </c>
      <c r="T8622">
        <v>5</v>
      </c>
      <c r="U8622">
        <v>0.6</v>
      </c>
      <c r="V8622">
        <v>-19.863999999999997</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s="4">
        <v>20.768000000000001</v>
      </c>
      <c r="T8623">
        <v>2</v>
      </c>
      <c r="U8623">
        <v>0.2</v>
      </c>
      <c r="V8623">
        <v>2.3363999999999976</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s="4">
        <v>39.808</v>
      </c>
      <c r="T8624">
        <v>4</v>
      </c>
      <c r="U8624">
        <v>0.2</v>
      </c>
      <c r="V8624">
        <v>3.9808000000000003</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s="4">
        <v>121.10400000000003</v>
      </c>
      <c r="T8625">
        <v>6</v>
      </c>
      <c r="U8625">
        <v>0.7</v>
      </c>
      <c r="V8625">
        <v>-100.91999999999999</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s="4">
        <v>111.96</v>
      </c>
      <c r="T8626">
        <v>5</v>
      </c>
      <c r="U8626">
        <v>0.2</v>
      </c>
      <c r="V8626">
        <v>-1.3995000000000104</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s="4">
        <v>15.696000000000002</v>
      </c>
      <c r="T8627">
        <v>3</v>
      </c>
      <c r="U8627">
        <v>0.2</v>
      </c>
      <c r="V8627">
        <v>5.1011999999999995</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s="4">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s="4">
        <v>90</v>
      </c>
      <c r="T8629">
        <v>5</v>
      </c>
      <c r="U8629">
        <v>0</v>
      </c>
      <c r="V8629">
        <v>16.199999999999992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s="4">
        <v>6.0960000000000001</v>
      </c>
      <c r="T8630">
        <v>2</v>
      </c>
      <c r="U8630">
        <v>0.2</v>
      </c>
      <c r="V8630">
        <v>2.0573999999999995</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s="4">
        <v>481.17599999999999</v>
      </c>
      <c r="T8631">
        <v>2</v>
      </c>
      <c r="U8631">
        <v>0.4</v>
      </c>
      <c r="V8631">
        <v>-120.29400000000004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s="4">
        <v>7.24</v>
      </c>
      <c r="T8632">
        <v>4</v>
      </c>
      <c r="U8632">
        <v>0</v>
      </c>
      <c r="V8632">
        <v>2.3891999999999998</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s="4">
        <v>177.45000000000002</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s="4">
        <v>1369.7640000000001</v>
      </c>
      <c r="T8634">
        <v>6</v>
      </c>
      <c r="U8634">
        <v>0.7</v>
      </c>
      <c r="V8634">
        <v>-913.17599999999993</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s="4">
        <v>9.48</v>
      </c>
      <c r="T8635">
        <v>3</v>
      </c>
      <c r="U8635">
        <v>0.2</v>
      </c>
      <c r="V8635">
        <v>0.7110000000000003</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s="4">
        <v>130.97999999999999</v>
      </c>
      <c r="T8636">
        <v>2</v>
      </c>
      <c r="U8636">
        <v>0.5</v>
      </c>
      <c r="V8636">
        <v>-89.066399999999987</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s="4">
        <v>174.95000000000002</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s="4">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s="4">
        <v>139.58000000000001</v>
      </c>
      <c r="T8639">
        <v>7</v>
      </c>
      <c r="U8639">
        <v>0</v>
      </c>
      <c r="V8639">
        <v>39.082400000000007</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s="4">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s="4">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s="4">
        <v>760.97999999999979</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s="4">
        <v>67.860000000000014</v>
      </c>
      <c r="T8643">
        <v>6</v>
      </c>
      <c r="U8643">
        <v>0.7</v>
      </c>
      <c r="V8643">
        <v>-45.239999999999995</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s="4">
        <v>31.504000000000005</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s="4">
        <v>5.04</v>
      </c>
      <c r="T8645">
        <v>1</v>
      </c>
      <c r="U8645">
        <v>0.2</v>
      </c>
      <c r="V8645">
        <v>1.6379999999999997</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s="4">
        <v>39.878999999999998</v>
      </c>
      <c r="T8646">
        <v>7</v>
      </c>
      <c r="U8646">
        <v>0.7</v>
      </c>
      <c r="V8646">
        <v>-29.244599999999991</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s="4">
        <v>4.7119999999999997</v>
      </c>
      <c r="T8647">
        <v>1</v>
      </c>
      <c r="U8647">
        <v>0.2</v>
      </c>
      <c r="V8647">
        <v>1.4136000000000002</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s="4">
        <v>194.35200000000003</v>
      </c>
      <c r="T8648">
        <v>3</v>
      </c>
      <c r="U8648">
        <v>0.2</v>
      </c>
      <c r="V8648">
        <v>19.435200000000009</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s="4">
        <v>97.424000000000007</v>
      </c>
      <c r="T8649">
        <v>2</v>
      </c>
      <c r="U8649">
        <v>0.2</v>
      </c>
      <c r="V8649">
        <v>10.960199999999993</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s="4">
        <v>704.76</v>
      </c>
      <c r="T8650">
        <v>5</v>
      </c>
      <c r="U8650">
        <v>0.2</v>
      </c>
      <c r="V8650">
        <v>26.428499999999957</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s="4">
        <v>27.396000000000004</v>
      </c>
      <c r="T8651">
        <v>3</v>
      </c>
      <c r="U8651">
        <v>0.7</v>
      </c>
      <c r="V8651">
        <v>-20.090399999999995</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s="4">
        <v>5.6999999999999993</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s="4">
        <v>14.190000000000001</v>
      </c>
      <c r="T8653">
        <v>3</v>
      </c>
      <c r="U8653">
        <v>0</v>
      </c>
      <c r="V8653">
        <v>5.5341000000000014</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s="4">
        <v>7.3</v>
      </c>
      <c r="T8654">
        <v>2</v>
      </c>
      <c r="U8654">
        <v>0</v>
      </c>
      <c r="V8654">
        <v>2.1899999999999995</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s="4">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s="4">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s="4">
        <v>118</v>
      </c>
      <c r="T8657">
        <v>2</v>
      </c>
      <c r="U8657">
        <v>0</v>
      </c>
      <c r="V8657">
        <v>20.059999999999988</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s="4">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s="4">
        <v>22.66</v>
      </c>
      <c r="T8659">
        <v>2</v>
      </c>
      <c r="U8659">
        <v>0</v>
      </c>
      <c r="V8659">
        <v>9.743800000000002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s="4">
        <v>0.83599999999999974</v>
      </c>
      <c r="T8660">
        <v>1</v>
      </c>
      <c r="U8660">
        <v>0.8</v>
      </c>
      <c r="V8660">
        <v>-1.3376000000000001</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s="4">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s="4">
        <v>723.92</v>
      </c>
      <c r="T8662">
        <v>5</v>
      </c>
      <c r="U8662">
        <v>0.2</v>
      </c>
      <c r="V8662">
        <v>-81.440999999999946</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s="4">
        <v>21.968000000000004</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s="4">
        <v>619.15200000000004</v>
      </c>
      <c r="T8664">
        <v>6</v>
      </c>
      <c r="U8664">
        <v>0.2</v>
      </c>
      <c r="V8664">
        <v>69.654599999999988</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s="4">
        <v>127.90400000000001</v>
      </c>
      <c r="T8665">
        <v>7</v>
      </c>
      <c r="U8665">
        <v>0.2</v>
      </c>
      <c r="V8665">
        <v>41.568799999999996</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s="4">
        <v>94.2</v>
      </c>
      <c r="T8666">
        <v>5</v>
      </c>
      <c r="U8666">
        <v>0</v>
      </c>
      <c r="V8666">
        <v>39.564000000000007</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s="4">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s="4">
        <v>16.520000000000003</v>
      </c>
      <c r="T8668">
        <v>5</v>
      </c>
      <c r="U8668">
        <v>0.2</v>
      </c>
      <c r="V8668">
        <v>1.6519999999999992</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s="4">
        <v>55.360000000000007</v>
      </c>
      <c r="T8669">
        <v>4</v>
      </c>
      <c r="U8669">
        <v>0.2</v>
      </c>
      <c r="V8669">
        <v>19.375999999999998</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s="4">
        <v>11.56</v>
      </c>
      <c r="T8670">
        <v>1</v>
      </c>
      <c r="U8670">
        <v>0.2</v>
      </c>
      <c r="V8670">
        <v>3.7569999999999992</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s="4">
        <v>17.12</v>
      </c>
      <c r="T8671">
        <v>4</v>
      </c>
      <c r="U8671">
        <v>0</v>
      </c>
      <c r="V8671">
        <v>7.7039999999999988</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s="4">
        <v>182.35200000000003</v>
      </c>
      <c r="T8672">
        <v>3</v>
      </c>
      <c r="U8672">
        <v>0.2</v>
      </c>
      <c r="V8672">
        <v>-18.23520000000002</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s="4">
        <v>118.16</v>
      </c>
      <c r="T8673">
        <v>2</v>
      </c>
      <c r="U8673">
        <v>0.2</v>
      </c>
      <c r="V8673">
        <v>-25.108999999999988</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s="4">
        <v>18.368000000000002</v>
      </c>
      <c r="T8674">
        <v>2</v>
      </c>
      <c r="U8674">
        <v>0.2</v>
      </c>
      <c r="V8674">
        <v>6.1991999999999994</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s="4">
        <v>600.55799999999999</v>
      </c>
      <c r="T8675">
        <v>3</v>
      </c>
      <c r="U8675">
        <v>0.3</v>
      </c>
      <c r="V8675">
        <v>-8.5794000000000779</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s="4">
        <v>50.352000000000004</v>
      </c>
      <c r="T8676">
        <v>3</v>
      </c>
      <c r="U8676">
        <v>0.2</v>
      </c>
      <c r="V8676">
        <v>-8.1822000000000052</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s="4">
        <v>28.031999999999996</v>
      </c>
      <c r="T8677">
        <v>6</v>
      </c>
      <c r="U8677">
        <v>0.2</v>
      </c>
      <c r="V8677">
        <v>3.5039999999999996</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s="4">
        <v>7.6920000000000002</v>
      </c>
      <c r="T8678">
        <v>1</v>
      </c>
      <c r="U8678">
        <v>0.6</v>
      </c>
      <c r="V8678">
        <v>-3.6536999999999988</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s="4">
        <v>517.40500000000009</v>
      </c>
      <c r="T8679">
        <v>5</v>
      </c>
      <c r="U8679">
        <v>0.3</v>
      </c>
      <c r="V8679">
        <v>-81.306500000000028</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s="4">
        <v>8.6079999999999988</v>
      </c>
      <c r="T8680">
        <v>8</v>
      </c>
      <c r="U8680">
        <v>0.8</v>
      </c>
      <c r="V8680">
        <v>-13.342400000000001</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s="4">
        <v>159.56</v>
      </c>
      <c r="T8681">
        <v>5</v>
      </c>
      <c r="U8681">
        <v>0.2</v>
      </c>
      <c r="V8681">
        <v>33.906499999999994</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s="4">
        <v>2104.5499999999997</v>
      </c>
      <c r="T8682">
        <v>7</v>
      </c>
      <c r="U8682">
        <v>0</v>
      </c>
      <c r="V8682">
        <v>694.50149999999985</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s="4">
        <v>40.700000000000003</v>
      </c>
      <c r="T8683">
        <v>5</v>
      </c>
      <c r="U8683">
        <v>0</v>
      </c>
      <c r="V8683">
        <v>11.802999999999999</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s="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s="4">
        <v>5.16</v>
      </c>
      <c r="T8685">
        <v>2</v>
      </c>
      <c r="U8685">
        <v>0</v>
      </c>
      <c r="V8685">
        <v>1.3416000000000001</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s="4">
        <v>21.209999999999997</v>
      </c>
      <c r="T8686">
        <v>7</v>
      </c>
      <c r="U8686">
        <v>0</v>
      </c>
      <c r="V8686">
        <v>4.4540999999999986</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s="4">
        <v>96.359999999999985</v>
      </c>
      <c r="T8687">
        <v>6</v>
      </c>
      <c r="U8687">
        <v>0</v>
      </c>
      <c r="V8687">
        <v>25.053599999999996</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s="4">
        <v>231.72</v>
      </c>
      <c r="T8688">
        <v>2</v>
      </c>
      <c r="U8688">
        <v>0</v>
      </c>
      <c r="V8688">
        <v>11.585999999999984</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s="4">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s="4">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s="4">
        <v>8.016</v>
      </c>
      <c r="T8691">
        <v>3</v>
      </c>
      <c r="U8691">
        <v>0.2</v>
      </c>
      <c r="V8691">
        <v>1.102199999999999</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s="4">
        <v>259.89600000000002</v>
      </c>
      <c r="T8692">
        <v>2</v>
      </c>
      <c r="U8692">
        <v>0.4</v>
      </c>
      <c r="V8692">
        <v>-56.310799999999972</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s="4">
        <v>247.18799999999999</v>
      </c>
      <c r="T8693">
        <v>2</v>
      </c>
      <c r="U8693">
        <v>0.4</v>
      </c>
      <c r="V8693">
        <v>-49.437600000000032</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s="4">
        <v>279.95999999999998</v>
      </c>
      <c r="T8694">
        <v>5</v>
      </c>
      <c r="U8694">
        <v>0.2</v>
      </c>
      <c r="V8694">
        <v>48.992999999999995</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s="4">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s="4">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s="4">
        <v>300.904</v>
      </c>
      <c r="T8697">
        <v>1</v>
      </c>
      <c r="U8697">
        <v>0.2</v>
      </c>
      <c r="V8697">
        <v>11.283900000000017</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s="4">
        <v>239.976</v>
      </c>
      <c r="T8698">
        <v>3</v>
      </c>
      <c r="U8698">
        <v>0.2</v>
      </c>
      <c r="V8698">
        <v>26.997299999999967</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s="4">
        <v>31.168000000000003</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s="4">
        <v>120.96</v>
      </c>
      <c r="T8700">
        <v>2</v>
      </c>
      <c r="U8700">
        <v>0.4</v>
      </c>
      <c r="V8700">
        <v>-28.224000000000004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s="4">
        <v>2239.9360000000001</v>
      </c>
      <c r="T8701">
        <v>8</v>
      </c>
      <c r="U8701">
        <v>0.2</v>
      </c>
      <c r="V8701">
        <v>223.99360000000013</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s="4">
        <v>76.608000000000004</v>
      </c>
      <c r="T8702">
        <v>8</v>
      </c>
      <c r="U8702">
        <v>0.2</v>
      </c>
      <c r="V8702">
        <v>6.7031999999999954</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s="4">
        <v>142.77600000000001</v>
      </c>
      <c r="T8703">
        <v>1</v>
      </c>
      <c r="U8703">
        <v>0.2</v>
      </c>
      <c r="V8703">
        <v>17.84699999999998</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s="4">
        <v>91.360000000000014</v>
      </c>
      <c r="T8704">
        <v>5</v>
      </c>
      <c r="U8704">
        <v>0.2</v>
      </c>
      <c r="V8704">
        <v>29.691999999999993</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s="4">
        <v>3.5520000000000005</v>
      </c>
      <c r="T8705">
        <v>2</v>
      </c>
      <c r="U8705">
        <v>0.2</v>
      </c>
      <c r="V8705">
        <v>0.44399999999999973</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s="4">
        <v>115.136</v>
      </c>
      <c r="T8706">
        <v>8</v>
      </c>
      <c r="U8706">
        <v>0.2</v>
      </c>
      <c r="V8706">
        <v>11.513600000000004</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s="4">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s="4">
        <v>172.76400000000001</v>
      </c>
      <c r="T8708">
        <v>2</v>
      </c>
      <c r="U8708">
        <v>0.1</v>
      </c>
      <c r="V8708">
        <v>13.437199999999986</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s="4">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s="4">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s="4">
        <v>305.97449999999998</v>
      </c>
      <c r="T8711">
        <v>3</v>
      </c>
      <c r="U8711">
        <v>0.15</v>
      </c>
      <c r="V8711">
        <v>25.197899999999969</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s="4">
        <v>344.90999999999997</v>
      </c>
      <c r="T8712">
        <v>3</v>
      </c>
      <c r="U8712">
        <v>0</v>
      </c>
      <c r="V8712">
        <v>10.347300000000004</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s="4">
        <v>626.35200000000009</v>
      </c>
      <c r="T8713">
        <v>3</v>
      </c>
      <c r="U8713">
        <v>0.2</v>
      </c>
      <c r="V8713">
        <v>-23.488200000000091</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s="4">
        <v>359.49899999999997</v>
      </c>
      <c r="T8714">
        <v>3</v>
      </c>
      <c r="U8714">
        <v>0.15</v>
      </c>
      <c r="V8714">
        <v>-29.605799999999981</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s="4">
        <v>71.951999999999998</v>
      </c>
      <c r="T8715">
        <v>6</v>
      </c>
      <c r="U8715">
        <v>0.2</v>
      </c>
      <c r="V8715">
        <v>5.3963999999999963</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s="4">
        <v>29.800000000000004</v>
      </c>
      <c r="T8716">
        <v>5</v>
      </c>
      <c r="U8716">
        <v>0.2</v>
      </c>
      <c r="V8716">
        <v>9.3124999999999982</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s="4">
        <v>1.8240000000000003</v>
      </c>
      <c r="T8717">
        <v>1</v>
      </c>
      <c r="U8717">
        <v>0.7</v>
      </c>
      <c r="V8717">
        <v>-1.3983999999999996</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s="4">
        <v>64.383999999999986</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s="4">
        <v>6.9840000000000009</v>
      </c>
      <c r="T8719">
        <v>2</v>
      </c>
      <c r="U8719">
        <v>0.6</v>
      </c>
      <c r="V8719">
        <v>-4.5396000000000019</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s="4">
        <v>11.264000000000001</v>
      </c>
      <c r="T8720">
        <v>8</v>
      </c>
      <c r="U8720">
        <v>0.2</v>
      </c>
      <c r="V8720">
        <v>3.9423999999999997</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s="4">
        <v>15.552000000000003</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s="4">
        <v>379.37200000000001</v>
      </c>
      <c r="T8722">
        <v>2</v>
      </c>
      <c r="U8722">
        <v>0.3</v>
      </c>
      <c r="V8722">
        <v>-119.23120000000003</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s="4">
        <v>67.536000000000016</v>
      </c>
      <c r="T8723">
        <v>9</v>
      </c>
      <c r="U8723">
        <v>0.2</v>
      </c>
      <c r="V8723">
        <v>6.7535999999999987</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s="4">
        <v>1.5239999999999996</v>
      </c>
      <c r="T8724">
        <v>2</v>
      </c>
      <c r="U8724">
        <v>0.8</v>
      </c>
      <c r="V8724">
        <v>-2.6670000000000007</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s="4">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s="4">
        <v>25.344000000000001</v>
      </c>
      <c r="T8726">
        <v>6</v>
      </c>
      <c r="U8726">
        <v>0.2</v>
      </c>
      <c r="V8726">
        <v>8.8704000000000018</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s="4">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s="4">
        <v>4.7279999999999998</v>
      </c>
      <c r="T8728">
        <v>3</v>
      </c>
      <c r="U8728">
        <v>0.2</v>
      </c>
      <c r="V8728">
        <v>0.70919999999999961</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s="4">
        <v>53.352000000000004</v>
      </c>
      <c r="T8729">
        <v>3</v>
      </c>
      <c r="U8729">
        <v>0.2</v>
      </c>
      <c r="V8729">
        <v>16.005600000000005</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s="4">
        <v>131.10400000000001</v>
      </c>
      <c r="T8730">
        <v>2</v>
      </c>
      <c r="U8730">
        <v>0.2</v>
      </c>
      <c r="V8730">
        <v>8.1939999999999955</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s="4">
        <v>22.512000000000004</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s="4">
        <v>72.744000000000014</v>
      </c>
      <c r="T8732">
        <v>7</v>
      </c>
      <c r="U8732">
        <v>0.2</v>
      </c>
      <c r="V8732">
        <v>-12.730200000000011</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s="4">
        <v>52.59</v>
      </c>
      <c r="T8733">
        <v>3</v>
      </c>
      <c r="U8733">
        <v>0</v>
      </c>
      <c r="V8733">
        <v>15.776999999999996</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s="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s="4">
        <v>126.30000000000001</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s="4">
        <v>1287.45</v>
      </c>
      <c r="T8736">
        <v>5</v>
      </c>
      <c r="U8736">
        <v>0</v>
      </c>
      <c r="V8736">
        <v>244.61549999999988</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s="4">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s="4">
        <v>535.41</v>
      </c>
      <c r="T8738">
        <v>3</v>
      </c>
      <c r="U8738">
        <v>0</v>
      </c>
      <c r="V8738">
        <v>160.62299999999993</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s="4">
        <v>8.1000000000000014</v>
      </c>
      <c r="T8739">
        <v>5</v>
      </c>
      <c r="U8739">
        <v>0.7</v>
      </c>
      <c r="V8739">
        <v>-5.9399999999999977</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s="4">
        <v>13.247999999999999</v>
      </c>
      <c r="T8740">
        <v>4</v>
      </c>
      <c r="U8740">
        <v>0.2</v>
      </c>
      <c r="V8740">
        <v>3.6431999999999998</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s="4">
        <v>83.987999999999985</v>
      </c>
      <c r="T8741">
        <v>2</v>
      </c>
      <c r="U8741">
        <v>0.4</v>
      </c>
      <c r="V8741">
        <v>-20.996999999999993</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s="4">
        <v>73.2</v>
      </c>
      <c r="T8742">
        <v>5</v>
      </c>
      <c r="U8742">
        <v>0</v>
      </c>
      <c r="V8742">
        <v>21.227999999999998</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s="4">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s="4">
        <v>11.032</v>
      </c>
      <c r="T8744">
        <v>1</v>
      </c>
      <c r="U8744">
        <v>0.2</v>
      </c>
      <c r="V8744">
        <v>3.0338000000000003</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s="4">
        <v>53.040000000000006</v>
      </c>
      <c r="T8745">
        <v>3</v>
      </c>
      <c r="U8745">
        <v>0.2</v>
      </c>
      <c r="V8745">
        <v>-4.6409999999999982</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s="4">
        <v>17.12</v>
      </c>
      <c r="T8746">
        <v>4</v>
      </c>
      <c r="U8746">
        <v>0</v>
      </c>
      <c r="V8746">
        <v>4.9647999999999985</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s="4">
        <v>59.94</v>
      </c>
      <c r="T8747">
        <v>3</v>
      </c>
      <c r="U8747">
        <v>0</v>
      </c>
      <c r="V8747">
        <v>28.171799999999998</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s="4">
        <v>210.58</v>
      </c>
      <c r="T8748">
        <v>2</v>
      </c>
      <c r="U8748">
        <v>0</v>
      </c>
      <c r="V8748">
        <v>12.634799999999984</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s="4">
        <v>30.960000000000004</v>
      </c>
      <c r="T8749">
        <v>2</v>
      </c>
      <c r="U8749">
        <v>0.2</v>
      </c>
      <c r="V8749">
        <v>10.061999999999998</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s="4">
        <v>239.98400000000004</v>
      </c>
      <c r="T8750">
        <v>2</v>
      </c>
      <c r="U8750">
        <v>0.2</v>
      </c>
      <c r="V8750">
        <v>38.997399999999971</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s="4">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s="4">
        <v>133.97999999999999</v>
      </c>
      <c r="T8752">
        <v>2</v>
      </c>
      <c r="U8752">
        <v>0</v>
      </c>
      <c r="V8752">
        <v>33.495000000000005</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s="4">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s="4">
        <v>177.48000000000002</v>
      </c>
      <c r="T8754">
        <v>3</v>
      </c>
      <c r="U8754">
        <v>0.2</v>
      </c>
      <c r="V8754">
        <v>19.966499999999982</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s="4">
        <v>17.712</v>
      </c>
      <c r="T8755">
        <v>6</v>
      </c>
      <c r="U8755">
        <v>0.2</v>
      </c>
      <c r="V8755">
        <v>5.9777999999999993</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s="4">
        <v>4.8600000000000012</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s="4">
        <v>6.2580000000000009</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s="4">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s="4">
        <v>51.84</v>
      </c>
      <c r="T8759">
        <v>8</v>
      </c>
      <c r="U8759">
        <v>0</v>
      </c>
      <c r="V8759">
        <v>24.883200000000002</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s="4">
        <v>27.42</v>
      </c>
      <c r="T8760">
        <v>3</v>
      </c>
      <c r="U8760">
        <v>0</v>
      </c>
      <c r="V8760">
        <v>9.3227999999999991</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s="4">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s="4">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s="4">
        <v>125.36</v>
      </c>
      <c r="T8763">
        <v>8</v>
      </c>
      <c r="U8763">
        <v>0</v>
      </c>
      <c r="V8763">
        <v>58.919199999999989</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s="4">
        <v>14.03</v>
      </c>
      <c r="T8764">
        <v>1</v>
      </c>
      <c r="U8764">
        <v>0</v>
      </c>
      <c r="V8764">
        <v>4.068699999999998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s="4">
        <v>27.96</v>
      </c>
      <c r="T8765">
        <v>2</v>
      </c>
      <c r="U8765">
        <v>0</v>
      </c>
      <c r="V8765">
        <v>7.2696000000000005</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s="4">
        <v>5.3440000000000003</v>
      </c>
      <c r="T8766">
        <v>2</v>
      </c>
      <c r="U8766">
        <v>0.2</v>
      </c>
      <c r="V8766">
        <v>0.73479999999999923</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s="4">
        <v>1.6959999999999997</v>
      </c>
      <c r="T8767">
        <v>2</v>
      </c>
      <c r="U8767">
        <v>0.8</v>
      </c>
      <c r="V8767">
        <v>-2.5440000000000005</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s="4">
        <v>24.587999999999994</v>
      </c>
      <c r="T8768">
        <v>3</v>
      </c>
      <c r="U8768">
        <v>0.8</v>
      </c>
      <c r="V8768">
        <v>-67.617000000000019</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s="4">
        <v>7.9799999999999986</v>
      </c>
      <c r="T8769">
        <v>5</v>
      </c>
      <c r="U8769">
        <v>0.8</v>
      </c>
      <c r="V8769">
        <v>-13.167000000000002</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s="4">
        <v>288</v>
      </c>
      <c r="T8770">
        <v>4</v>
      </c>
      <c r="U8770">
        <v>0.2</v>
      </c>
      <c r="V8770">
        <v>57.599999999999994</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s="4">
        <v>146.952</v>
      </c>
      <c r="T8771">
        <v>3</v>
      </c>
      <c r="U8771">
        <v>0.2</v>
      </c>
      <c r="V8771">
        <v>9.1844999999999928</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s="4">
        <v>83.13600000000001</v>
      </c>
      <c r="T8772">
        <v>4</v>
      </c>
      <c r="U8772">
        <v>0.2</v>
      </c>
      <c r="V8772">
        <v>5.1960000000000015</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s="4">
        <v>942.78400000000011</v>
      </c>
      <c r="T8773">
        <v>4</v>
      </c>
      <c r="U8773">
        <v>0.2</v>
      </c>
      <c r="V8773">
        <v>94.278400000000033</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s="4">
        <v>74.352000000000004</v>
      </c>
      <c r="T8774">
        <v>3</v>
      </c>
      <c r="U8774">
        <v>0.2</v>
      </c>
      <c r="V8774">
        <v>23.234999999999992</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s="4">
        <v>26.880000000000003</v>
      </c>
      <c r="T8775">
        <v>6</v>
      </c>
      <c r="U8775">
        <v>0</v>
      </c>
      <c r="V8775">
        <v>6.7200000000000006</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s="4">
        <v>10.896000000000001</v>
      </c>
      <c r="T8776">
        <v>2</v>
      </c>
      <c r="U8776">
        <v>0.2</v>
      </c>
      <c r="V8776">
        <v>3.8135999999999992</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s="4">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s="4">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s="4">
        <v>41.472000000000008</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s="4">
        <v>287.976</v>
      </c>
      <c r="T8780">
        <v>3</v>
      </c>
      <c r="U8780">
        <v>0.2</v>
      </c>
      <c r="V8780">
        <v>7.1993999999999687</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s="4">
        <v>29.304000000000002</v>
      </c>
      <c r="T8781">
        <v>3</v>
      </c>
      <c r="U8781">
        <v>0.2</v>
      </c>
      <c r="V8781">
        <v>2.5641000000000034</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s="4">
        <v>55.328000000000003</v>
      </c>
      <c r="T8782">
        <v>2</v>
      </c>
      <c r="U8782">
        <v>0.2</v>
      </c>
      <c r="V8782">
        <v>6.2243999999999957</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s="4">
        <v>1227.9983999999999</v>
      </c>
      <c r="T8783">
        <v>6</v>
      </c>
      <c r="U8783">
        <v>0.32</v>
      </c>
      <c r="V8783">
        <v>-36.117600000000152</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s="4">
        <v>20.416</v>
      </c>
      <c r="T8784">
        <v>4</v>
      </c>
      <c r="U8784">
        <v>0.2</v>
      </c>
      <c r="V8784">
        <v>6.6351999999999984</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s="4">
        <v>1128.3899999999999</v>
      </c>
      <c r="T8785">
        <v>3</v>
      </c>
      <c r="U8785">
        <v>0</v>
      </c>
      <c r="V8785">
        <v>259.52970000000005</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s="4">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s="4">
        <v>195.96000000000004</v>
      </c>
      <c r="T8787">
        <v>5</v>
      </c>
      <c r="U8787">
        <v>0.2</v>
      </c>
      <c r="V8787">
        <v>19.596000000000018</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s="4">
        <v>15.552000000000003</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s="4">
        <v>271.96800000000002</v>
      </c>
      <c r="T8789">
        <v>4</v>
      </c>
      <c r="U8789">
        <v>0.2</v>
      </c>
      <c r="V8789">
        <v>54.393599999999978</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s="4">
        <v>698.35200000000009</v>
      </c>
      <c r="T8790">
        <v>3</v>
      </c>
      <c r="U8790">
        <v>0.2</v>
      </c>
      <c r="V8790">
        <v>52.376399999999961</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s="4">
        <v>77.728000000000009</v>
      </c>
      <c r="T8791">
        <v>2</v>
      </c>
      <c r="U8791">
        <v>0.2</v>
      </c>
      <c r="V8791">
        <v>-3.8863999999999947</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s="4">
        <v>46.62</v>
      </c>
      <c r="T8792">
        <v>9</v>
      </c>
      <c r="U8792">
        <v>0</v>
      </c>
      <c r="V8792">
        <v>21.445199999999996</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s="4">
        <v>537.54399999999998</v>
      </c>
      <c r="T8793">
        <v>7</v>
      </c>
      <c r="U8793">
        <v>0.2</v>
      </c>
      <c r="V8793">
        <v>47.035099999999971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s="4">
        <v>14.62</v>
      </c>
      <c r="T8794">
        <v>2</v>
      </c>
      <c r="U8794">
        <v>0</v>
      </c>
      <c r="V8794">
        <v>6.8713999999999995</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s="4">
        <v>22.549999999999997</v>
      </c>
      <c r="T8795">
        <v>5</v>
      </c>
      <c r="U8795">
        <v>0</v>
      </c>
      <c r="V8795">
        <v>8.7945000000000011</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s="4">
        <v>583.79999999999995</v>
      </c>
      <c r="T8796">
        <v>5</v>
      </c>
      <c r="U8796">
        <v>0.2</v>
      </c>
      <c r="V8796">
        <v>72.974999999999909</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s="4">
        <v>211.16800000000001</v>
      </c>
      <c r="T8797">
        <v>4</v>
      </c>
      <c r="U8797">
        <v>0.2</v>
      </c>
      <c r="V8797">
        <v>15.837600000000009</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s="4">
        <v>12.96</v>
      </c>
      <c r="T8798">
        <v>2</v>
      </c>
      <c r="U8798">
        <v>0</v>
      </c>
      <c r="V8798">
        <v>6.2208000000000006</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s="4">
        <v>45.98</v>
      </c>
      <c r="T8799">
        <v>2</v>
      </c>
      <c r="U8799">
        <v>0</v>
      </c>
      <c r="V8799">
        <v>12.874400000000001</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s="4">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s="4">
        <v>1799.9699999999998</v>
      </c>
      <c r="T8801">
        <v>5</v>
      </c>
      <c r="U8801">
        <v>0.4</v>
      </c>
      <c r="V8801">
        <v>239.99600000000009</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s="4">
        <v>10.688000000000001</v>
      </c>
      <c r="T8802">
        <v>2</v>
      </c>
      <c r="U8802">
        <v>0.2</v>
      </c>
      <c r="V8802">
        <v>3.7407999999999997</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s="4">
        <v>221.98</v>
      </c>
      <c r="T8803">
        <v>2</v>
      </c>
      <c r="U8803">
        <v>0</v>
      </c>
      <c r="V8803">
        <v>62.15440000000001</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s="4">
        <v>341.96</v>
      </c>
      <c r="T8804">
        <v>2</v>
      </c>
      <c r="U8804">
        <v>0</v>
      </c>
      <c r="V8804">
        <v>54.713599999999985</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s="4">
        <v>34.769999999999996</v>
      </c>
      <c r="T8805">
        <v>3</v>
      </c>
      <c r="U8805">
        <v>0</v>
      </c>
      <c r="V8805">
        <v>11.474099999999996</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s="4">
        <v>18.899999999999999</v>
      </c>
      <c r="T8806">
        <v>3</v>
      </c>
      <c r="U8806">
        <v>0</v>
      </c>
      <c r="V8806">
        <v>8.6939999999999991</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s="4">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s="4">
        <v>40.479999999999997</v>
      </c>
      <c r="T8808">
        <v>2</v>
      </c>
      <c r="U8808">
        <v>0</v>
      </c>
      <c r="V8808">
        <v>14.572799999999997</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s="4">
        <v>33.282000000000004</v>
      </c>
      <c r="T8809">
        <v>3</v>
      </c>
      <c r="U8809">
        <v>0.7</v>
      </c>
      <c r="V8809">
        <v>-27.734999999999992</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s="4">
        <v>118.64999999999998</v>
      </c>
      <c r="T8810">
        <v>5</v>
      </c>
      <c r="U8810">
        <v>0.4</v>
      </c>
      <c r="V8810">
        <v>19.775000000000006</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s="4">
        <v>14.76</v>
      </c>
      <c r="T8811">
        <v>5</v>
      </c>
      <c r="U8811">
        <v>0.2</v>
      </c>
      <c r="V8811">
        <v>4.9815000000000005</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s="4">
        <v>37.520000000000003</v>
      </c>
      <c r="T8812">
        <v>4</v>
      </c>
      <c r="U8812">
        <v>0</v>
      </c>
      <c r="V8812">
        <v>18.009600000000002</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s="4">
        <v>207.14400000000001</v>
      </c>
      <c r="T8813">
        <v>3</v>
      </c>
      <c r="U8813">
        <v>0.1</v>
      </c>
      <c r="V8813">
        <v>48.333599999999976</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s="4">
        <v>13.899999999999999</v>
      </c>
      <c r="T8814">
        <v>5</v>
      </c>
      <c r="U8814">
        <v>0</v>
      </c>
      <c r="V8814">
        <v>3.7529999999999997</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s="4">
        <v>266.35200000000003</v>
      </c>
      <c r="T8815">
        <v>3</v>
      </c>
      <c r="U8815">
        <v>0.2</v>
      </c>
      <c r="V8815">
        <v>13.317599999999985</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s="4">
        <v>307.98</v>
      </c>
      <c r="T8816">
        <v>2</v>
      </c>
      <c r="U8816">
        <v>0</v>
      </c>
      <c r="V8816">
        <v>89.314199999999971</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s="4">
        <v>44.099999999999994</v>
      </c>
      <c r="T8817">
        <v>6</v>
      </c>
      <c r="U8817">
        <v>0</v>
      </c>
      <c r="V8817">
        <v>20.726999999999997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s="4">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s="4">
        <v>16.559999999999999</v>
      </c>
      <c r="T8819">
        <v>2</v>
      </c>
      <c r="U8819">
        <v>0</v>
      </c>
      <c r="V8819">
        <v>7.783199999999999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s="4">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s="4">
        <v>335.52</v>
      </c>
      <c r="T8821">
        <v>4</v>
      </c>
      <c r="U8821">
        <v>0.2</v>
      </c>
      <c r="V8821">
        <v>117.43199999999999</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s="4">
        <v>959.98400000000004</v>
      </c>
      <c r="T8822">
        <v>2</v>
      </c>
      <c r="U8822">
        <v>0.2</v>
      </c>
      <c r="V8822">
        <v>311.99479999999994</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s="4">
        <v>4.0860000000000003</v>
      </c>
      <c r="T8823">
        <v>2</v>
      </c>
      <c r="U8823">
        <v>0.7</v>
      </c>
      <c r="V8823">
        <v>-2.9963999999999995</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s="4">
        <v>55.984000000000009</v>
      </c>
      <c r="T8824">
        <v>2</v>
      </c>
      <c r="U8824">
        <v>0.2</v>
      </c>
      <c r="V8824">
        <v>4.1987999999999985</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s="4">
        <v>10.688000000000001</v>
      </c>
      <c r="T8825">
        <v>2</v>
      </c>
      <c r="U8825">
        <v>0.2</v>
      </c>
      <c r="V8825">
        <v>3.7407999999999997</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s="4">
        <v>8.8559999999999999</v>
      </c>
      <c r="T8826">
        <v>3</v>
      </c>
      <c r="U8826">
        <v>0.2</v>
      </c>
      <c r="V8826">
        <v>2.8781999999999992</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s="4">
        <v>6.911999999999999</v>
      </c>
      <c r="T8827">
        <v>3</v>
      </c>
      <c r="U8827">
        <v>0.2</v>
      </c>
      <c r="V8827">
        <v>2.5056000000000003</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s="4">
        <v>26.720000000000002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s="4">
        <v>33.488000000000007</v>
      </c>
      <c r="T8829">
        <v>7</v>
      </c>
      <c r="U8829">
        <v>0.2</v>
      </c>
      <c r="V8829">
        <v>10.464999999999998</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s="4">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s="4">
        <v>386.34</v>
      </c>
      <c r="T8831">
        <v>2</v>
      </c>
      <c r="U8831">
        <v>0</v>
      </c>
      <c r="V8831">
        <v>54.087600000000009</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s="4">
        <v>33.44</v>
      </c>
      <c r="T8832">
        <v>10</v>
      </c>
      <c r="U8832">
        <v>0.2</v>
      </c>
      <c r="V8832">
        <v>11.703999999999997</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s="4">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s="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s="4">
        <v>15.51</v>
      </c>
      <c r="T8835">
        <v>1</v>
      </c>
      <c r="U8835">
        <v>0</v>
      </c>
      <c r="V8835">
        <v>3.8774999999999995</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s="4">
        <v>89.9</v>
      </c>
      <c r="T8836">
        <v>2</v>
      </c>
      <c r="U8836">
        <v>0</v>
      </c>
      <c r="V8836">
        <v>25.171999999999997</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s="4">
        <v>14.28</v>
      </c>
      <c r="T8837">
        <v>4</v>
      </c>
      <c r="U8837">
        <v>0</v>
      </c>
      <c r="V8837">
        <v>3.7127999999999997</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s="4">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s="4">
        <v>15.75</v>
      </c>
      <c r="T8839">
        <v>5</v>
      </c>
      <c r="U8839">
        <v>0</v>
      </c>
      <c r="V8839">
        <v>7.5600000000000005</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s="4">
        <v>70.949999999999989</v>
      </c>
      <c r="T8840">
        <v>3</v>
      </c>
      <c r="U8840">
        <v>0</v>
      </c>
      <c r="V8840">
        <v>18.447000000000003</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s="4">
        <v>65.567999999999998</v>
      </c>
      <c r="T8841">
        <v>2</v>
      </c>
      <c r="U8841">
        <v>0.2</v>
      </c>
      <c r="V8841">
        <v>23.768399999999996</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s="4">
        <v>299.96999999999997</v>
      </c>
      <c r="T8842">
        <v>3</v>
      </c>
      <c r="U8842">
        <v>0</v>
      </c>
      <c r="V8842">
        <v>131.98680000000002</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s="4">
        <v>89.97</v>
      </c>
      <c r="T8843">
        <v>3</v>
      </c>
      <c r="U8843">
        <v>0</v>
      </c>
      <c r="V8843">
        <v>39.586800000000011</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s="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s="4">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s="4">
        <v>7.2359999999999998</v>
      </c>
      <c r="T8846">
        <v>3</v>
      </c>
      <c r="U8846">
        <v>0.7</v>
      </c>
      <c r="V8846">
        <v>-6.0299999999999976</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s="4">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s="4">
        <v>91.360000000000014</v>
      </c>
      <c r="T8848">
        <v>5</v>
      </c>
      <c r="U8848">
        <v>0.2</v>
      </c>
      <c r="V8848">
        <v>29.691999999999993</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s="4">
        <v>130.11199999999999</v>
      </c>
      <c r="T8849">
        <v>2</v>
      </c>
      <c r="U8849">
        <v>0.2</v>
      </c>
      <c r="V8849">
        <v>13.011199999999995</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s="4">
        <v>74.239999999999995</v>
      </c>
      <c r="T8850">
        <v>1</v>
      </c>
      <c r="U8850">
        <v>0.2</v>
      </c>
      <c r="V8850">
        <v>8.3519999999999932</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s="4">
        <v>159.84000000000003</v>
      </c>
      <c r="T8851">
        <v>10</v>
      </c>
      <c r="U8851">
        <v>0.2</v>
      </c>
      <c r="V8851">
        <v>45.954000000000008</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s="4">
        <v>2.8920000000000008</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s="4">
        <v>9.3920000000000012</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s="4">
        <v>123.92</v>
      </c>
      <c r="T8854">
        <v>4</v>
      </c>
      <c r="U8854">
        <v>0</v>
      </c>
      <c r="V8854">
        <v>55.763999999999996</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s="4">
        <v>55.600000000000009</v>
      </c>
      <c r="T8855">
        <v>5</v>
      </c>
      <c r="U8855">
        <v>0.2</v>
      </c>
      <c r="V8855">
        <v>6.2549999999999919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s="4">
        <v>617.97600000000011</v>
      </c>
      <c r="T8856">
        <v>3</v>
      </c>
      <c r="U8856">
        <v>0.2</v>
      </c>
      <c r="V8856">
        <v>-7.724700000000098</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s="4">
        <v>21.312000000000005</v>
      </c>
      <c r="T8857">
        <v>3</v>
      </c>
      <c r="U8857">
        <v>0.2</v>
      </c>
      <c r="V8857">
        <v>7.9919999999999991</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s="4">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s="4">
        <v>31.983999999999998</v>
      </c>
      <c r="T8859">
        <v>2</v>
      </c>
      <c r="U8859">
        <v>0.2</v>
      </c>
      <c r="V8859">
        <v>-7.9959999999999996</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s="4">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s="4">
        <v>35.96</v>
      </c>
      <c r="T8861">
        <v>1</v>
      </c>
      <c r="U8861">
        <v>0.2</v>
      </c>
      <c r="V8861">
        <v>3.5959999999999983</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s="4">
        <v>31.049999999999997</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s="4">
        <v>8.92</v>
      </c>
      <c r="T8863">
        <v>4</v>
      </c>
      <c r="U8863">
        <v>0</v>
      </c>
      <c r="V8863">
        <v>3.9248000000000003</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s="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s="4">
        <v>111.04</v>
      </c>
      <c r="T8865">
        <v>4</v>
      </c>
      <c r="U8865">
        <v>0</v>
      </c>
      <c r="V8865">
        <v>29.980800000000002</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s="4">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s="4">
        <v>36.269999999999996</v>
      </c>
      <c r="T8867">
        <v>3</v>
      </c>
      <c r="U8867">
        <v>0</v>
      </c>
      <c r="V8867">
        <v>10.880999999999997</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s="4">
        <v>493.42999999999995</v>
      </c>
      <c r="T8868">
        <v>5</v>
      </c>
      <c r="U8868">
        <v>0.3</v>
      </c>
      <c r="V8868">
        <v>-70.489999999999981</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s="4">
        <v>11.120000000000001</v>
      </c>
      <c r="T8869">
        <v>2</v>
      </c>
      <c r="U8869">
        <v>0.2</v>
      </c>
      <c r="V8869">
        <v>3.4749999999999996</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s="4">
        <v>686.40000000000009</v>
      </c>
      <c r="T8870">
        <v>2</v>
      </c>
      <c r="U8870">
        <v>0.2</v>
      </c>
      <c r="V8870">
        <v>77.219999999999914</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s="4">
        <v>15.920000000000002</v>
      </c>
      <c r="T8871">
        <v>5</v>
      </c>
      <c r="U8871">
        <v>0.2</v>
      </c>
      <c r="V8871">
        <v>5.3729999999999993</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s="4">
        <v>70.679999999999993</v>
      </c>
      <c r="T8872">
        <v>12</v>
      </c>
      <c r="U8872">
        <v>0</v>
      </c>
      <c r="V8872">
        <v>31.099200000000003</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s="4">
        <v>541.24</v>
      </c>
      <c r="T8873">
        <v>4</v>
      </c>
      <c r="U8873">
        <v>0</v>
      </c>
      <c r="V8873">
        <v>5.4124000000000478</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s="4">
        <v>101.99400000000001</v>
      </c>
      <c r="T8874">
        <v>2</v>
      </c>
      <c r="U8874">
        <v>0.7</v>
      </c>
      <c r="V8874">
        <v>-71.39579999999998</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s="4">
        <v>18.264000000000003</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s="4">
        <v>21.989999999999995</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s="4">
        <v>185.376</v>
      </c>
      <c r="T8877">
        <v>2</v>
      </c>
      <c r="U8877">
        <v>0.2</v>
      </c>
      <c r="V8877">
        <v>-34.758000000000017</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s="4">
        <v>58.923999999999985</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s="4">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s="4">
        <v>34.049999999999997</v>
      </c>
      <c r="T8880">
        <v>3</v>
      </c>
      <c r="U8880">
        <v>0</v>
      </c>
      <c r="V8880">
        <v>9.5340000000000025</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s="4">
        <v>192.72</v>
      </c>
      <c r="T8881">
        <v>11</v>
      </c>
      <c r="U8881">
        <v>0</v>
      </c>
      <c r="V8881">
        <v>92.505599999999987</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s="4">
        <v>239.96999999999997</v>
      </c>
      <c r="T8882">
        <v>3</v>
      </c>
      <c r="U8882">
        <v>0</v>
      </c>
      <c r="V8882">
        <v>86.389199999999988</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s="4">
        <v>50.120000000000005</v>
      </c>
      <c r="T8883">
        <v>7</v>
      </c>
      <c r="U8883">
        <v>0.2</v>
      </c>
      <c r="V8883">
        <v>-0.62650000000000716</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s="4">
        <v>15.984000000000002</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s="4">
        <v>14.352000000000002</v>
      </c>
      <c r="T8885">
        <v>3</v>
      </c>
      <c r="U8885">
        <v>0.2</v>
      </c>
      <c r="V8885">
        <v>4.4849999999999994</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s="4">
        <v>6.5280000000000014</v>
      </c>
      <c r="T8886">
        <v>4</v>
      </c>
      <c r="U8886">
        <v>0.7</v>
      </c>
      <c r="V8886">
        <v>-4.5695999999999994</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s="4">
        <v>2.8620000000000005</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s="4">
        <v>20.856000000000002</v>
      </c>
      <c r="T8888">
        <v>8</v>
      </c>
      <c r="U8888">
        <v>0.7</v>
      </c>
      <c r="V8888">
        <v>-16.684799999999996</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s="4">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s="4">
        <v>629.64</v>
      </c>
      <c r="T8890">
        <v>9</v>
      </c>
      <c r="U8890">
        <v>0</v>
      </c>
      <c r="V8890">
        <v>107.03879999999994</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s="4">
        <v>449.97</v>
      </c>
      <c r="T8891">
        <v>3</v>
      </c>
      <c r="U8891">
        <v>0</v>
      </c>
      <c r="V8891">
        <v>220.48530000000002</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s="4">
        <v>1927.5900000000001</v>
      </c>
      <c r="T8892">
        <v>7</v>
      </c>
      <c r="U8892">
        <v>0</v>
      </c>
      <c r="V8892">
        <v>751.76010000000008</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s="4">
        <v>121.78</v>
      </c>
      <c r="T8893">
        <v>2</v>
      </c>
      <c r="U8893">
        <v>0</v>
      </c>
      <c r="V8893">
        <v>30.444999999999993</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s="4">
        <v>2676.672</v>
      </c>
      <c r="T8894">
        <v>9</v>
      </c>
      <c r="U8894">
        <v>0.2</v>
      </c>
      <c r="V8894">
        <v>267.66720000000009</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s="4">
        <v>489.22999999999996</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s="4">
        <v>312.03000000000003</v>
      </c>
      <c r="T8896">
        <v>3</v>
      </c>
      <c r="U8896">
        <v>0</v>
      </c>
      <c r="V8896">
        <v>43.684200000000018</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s="4">
        <v>17.940000000000001</v>
      </c>
      <c r="T8897">
        <v>3</v>
      </c>
      <c r="U8897">
        <v>0</v>
      </c>
      <c r="V8897">
        <v>3.0497999999999985</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s="4">
        <v>165.60000000000002</v>
      </c>
      <c r="T8898">
        <v>3</v>
      </c>
      <c r="U8898">
        <v>0.2</v>
      </c>
      <c r="V8898">
        <v>10.349999999999994</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s="4">
        <v>37.520000000000003</v>
      </c>
      <c r="T8899">
        <v>4</v>
      </c>
      <c r="U8899">
        <v>0</v>
      </c>
      <c r="V8899">
        <v>18.009600000000002</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s="4">
        <v>494.97</v>
      </c>
      <c r="T8900">
        <v>3</v>
      </c>
      <c r="U8900">
        <v>0</v>
      </c>
      <c r="V8900">
        <v>148.49099999999996</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s="4">
        <v>25.06</v>
      </c>
      <c r="T8901">
        <v>2</v>
      </c>
      <c r="U8901">
        <v>0</v>
      </c>
      <c r="V8901">
        <v>11.778199999999998</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s="4">
        <v>32.064</v>
      </c>
      <c r="T8902">
        <v>3</v>
      </c>
      <c r="U8902">
        <v>0.6</v>
      </c>
      <c r="V8902">
        <v>-12.825599999999994</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s="4">
        <v>18.496000000000002</v>
      </c>
      <c r="T8903">
        <v>4</v>
      </c>
      <c r="U8903">
        <v>0.2</v>
      </c>
      <c r="V8903">
        <v>6.7048000000000005</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s="4">
        <v>191.07899999999998</v>
      </c>
      <c r="T8904">
        <v>3</v>
      </c>
      <c r="U8904">
        <v>0.3</v>
      </c>
      <c r="V8904">
        <v>-38.215799999999973</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s="4">
        <v>10.368000000000002</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s="4">
        <v>30.53</v>
      </c>
      <c r="T8906">
        <v>1</v>
      </c>
      <c r="U8906">
        <v>0</v>
      </c>
      <c r="V8906">
        <v>14.043800000000001</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s="4">
        <v>30.839999999999996</v>
      </c>
      <c r="T8907">
        <v>3</v>
      </c>
      <c r="U8907">
        <v>0</v>
      </c>
      <c r="V8907">
        <v>6.1679999999999975</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s="4">
        <v>75.06</v>
      </c>
      <c r="T8908">
        <v>9</v>
      </c>
      <c r="U8908">
        <v>0</v>
      </c>
      <c r="V8908">
        <v>33.776999999999994</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s="4">
        <v>66.976000000000013</v>
      </c>
      <c r="T8909">
        <v>7</v>
      </c>
      <c r="U8909">
        <v>0.2</v>
      </c>
      <c r="V8909">
        <v>6.6976000000000013</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s="4">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s="4">
        <v>21.93</v>
      </c>
      <c r="T8911">
        <v>3</v>
      </c>
      <c r="U8911">
        <v>0</v>
      </c>
      <c r="V8911">
        <v>10.307099999999998</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s="4">
        <v>95.976000000000013</v>
      </c>
      <c r="T8912">
        <v>3</v>
      </c>
      <c r="U8912">
        <v>0.2</v>
      </c>
      <c r="V8912">
        <v>15.596099999999996</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s="4">
        <v>143.928</v>
      </c>
      <c r="T8913">
        <v>9</v>
      </c>
      <c r="U8913">
        <v>0.2</v>
      </c>
      <c r="V8913">
        <v>-32.383800000000008</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s="4">
        <v>3.5640000000000009</v>
      </c>
      <c r="T8914">
        <v>2</v>
      </c>
      <c r="U8914">
        <v>0.7</v>
      </c>
      <c r="V8914">
        <v>-2.9700000000000006</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s="4">
        <v>4.9280000000000008</v>
      </c>
      <c r="T8915">
        <v>2</v>
      </c>
      <c r="U8915">
        <v>0.2</v>
      </c>
      <c r="V8915">
        <v>1.7247999999999997</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s="4">
        <v>856.65600000000006</v>
      </c>
      <c r="T8916">
        <v>6</v>
      </c>
      <c r="U8916">
        <v>0.2</v>
      </c>
      <c r="V8916">
        <v>107.08199999999985</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s="4">
        <v>13.183999999999997</v>
      </c>
      <c r="T8917">
        <v>4</v>
      </c>
      <c r="U8917">
        <v>0.8</v>
      </c>
      <c r="V8917">
        <v>-20.435200000000002</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s="4">
        <v>48.783999999999985</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s="4">
        <v>76.64</v>
      </c>
      <c r="T8919">
        <v>2</v>
      </c>
      <c r="U8919">
        <v>0.2</v>
      </c>
      <c r="V8919">
        <v>26.823999999999995</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s="4">
        <v>18.527999999999995</v>
      </c>
      <c r="T8920">
        <v>6</v>
      </c>
      <c r="U8920">
        <v>0.8</v>
      </c>
      <c r="V8920">
        <v>-27.791999999999994</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s="4">
        <v>177.68</v>
      </c>
      <c r="T8921">
        <v>2</v>
      </c>
      <c r="U8921">
        <v>0</v>
      </c>
      <c r="V8921">
        <v>46.196799999999996</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s="4">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s="4">
        <v>52.679999999999993</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s="4">
        <v>11.568000000000001</v>
      </c>
      <c r="T8924">
        <v>3</v>
      </c>
      <c r="U8924">
        <v>0.2</v>
      </c>
      <c r="V8924">
        <v>2.6028000000000011</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s="4">
        <v>4.572000000000001</v>
      </c>
      <c r="T8925">
        <v>4</v>
      </c>
      <c r="U8925">
        <v>0.7</v>
      </c>
      <c r="V8925">
        <v>-3.8100000000000005</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s="4">
        <v>1439.9680000000001</v>
      </c>
      <c r="T8926">
        <v>4</v>
      </c>
      <c r="U8926">
        <v>0.2</v>
      </c>
      <c r="V8926">
        <v>143.99680000000006</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s="4">
        <v>1.7279999999999995</v>
      </c>
      <c r="T8927">
        <v>3</v>
      </c>
      <c r="U8927">
        <v>0.8</v>
      </c>
      <c r="V8927">
        <v>-2.678399999999999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s="4">
        <v>626.09999999999991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s="4">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s="4">
        <v>609.9799999999999</v>
      </c>
      <c r="T8930">
        <v>4</v>
      </c>
      <c r="U8930">
        <v>0.3</v>
      </c>
      <c r="V8930">
        <v>-113.28200000000004</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s="4">
        <v>211.37199999999999</v>
      </c>
      <c r="T8931">
        <v>2</v>
      </c>
      <c r="U8931">
        <v>0.3</v>
      </c>
      <c r="V8931">
        <v>-45.294000000000011</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s="4">
        <v>239.976</v>
      </c>
      <c r="T8932">
        <v>3</v>
      </c>
      <c r="U8932">
        <v>0.2</v>
      </c>
      <c r="V8932">
        <v>17.998199999999997</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s="4">
        <v>99.949999999999989</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s="4">
        <v>29.339999999999996</v>
      </c>
      <c r="T8934">
        <v>3</v>
      </c>
      <c r="U8934">
        <v>0</v>
      </c>
      <c r="V8934">
        <v>10.855799999999999</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s="4">
        <v>16.739999999999998</v>
      </c>
      <c r="T8935">
        <v>2</v>
      </c>
      <c r="U8935">
        <v>0</v>
      </c>
      <c r="V8935">
        <v>4.3523999999999994</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s="4">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s="4">
        <v>1119.8880000000001</v>
      </c>
      <c r="T8937">
        <v>14</v>
      </c>
      <c r="U8937">
        <v>0.2</v>
      </c>
      <c r="V8937">
        <v>209.97899999999993</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s="4">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s="4">
        <v>135.98400000000001</v>
      </c>
      <c r="T8939">
        <v>2</v>
      </c>
      <c r="U8939">
        <v>0.2</v>
      </c>
      <c r="V8939">
        <v>16.997999999999983</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s="4">
        <v>16.399999999999999</v>
      </c>
      <c r="T8940">
        <v>5</v>
      </c>
      <c r="U8940">
        <v>0</v>
      </c>
      <c r="V8940">
        <v>7.0520000000000005</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s="4">
        <v>92.960000000000008</v>
      </c>
      <c r="T8941">
        <v>2</v>
      </c>
      <c r="U8941">
        <v>0.2</v>
      </c>
      <c r="V8941">
        <v>31.373999999999995</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s="4">
        <v>7.6320000000000014</v>
      </c>
      <c r="T8942">
        <v>3</v>
      </c>
      <c r="U8942">
        <v>0.2</v>
      </c>
      <c r="V8942">
        <v>-1.8126000000000002</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s="4">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s="4">
        <v>179.99100000000004</v>
      </c>
      <c r="T8944">
        <v>3</v>
      </c>
      <c r="U8944">
        <v>0.7</v>
      </c>
      <c r="V8944">
        <v>-251.98739999999992</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s="4">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s="4">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s="4">
        <v>10.95</v>
      </c>
      <c r="T8947">
        <v>3</v>
      </c>
      <c r="U8947">
        <v>0</v>
      </c>
      <c r="V8947">
        <v>3.2849999999999993</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s="4">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s="4">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s="4">
        <v>13.97</v>
      </c>
      <c r="T8950">
        <v>1</v>
      </c>
      <c r="U8950">
        <v>0</v>
      </c>
      <c r="V8950">
        <v>3.632200000000001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s="4">
        <v>934.9559999999999</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s="4">
        <v>46.864000000000004</v>
      </c>
      <c r="T8952">
        <v>2</v>
      </c>
      <c r="U8952">
        <v>0.2</v>
      </c>
      <c r="V8952">
        <v>7.615399999999994</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s="4">
        <v>26.160000000000004</v>
      </c>
      <c r="T8953">
        <v>3</v>
      </c>
      <c r="U8953">
        <v>0.2</v>
      </c>
      <c r="V8953">
        <v>1.961999999999998</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s="4">
        <v>23.128</v>
      </c>
      <c r="T8954">
        <v>7</v>
      </c>
      <c r="U8954">
        <v>0.2</v>
      </c>
      <c r="V8954">
        <v>2.8909999999999982</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s="4">
        <v>59.24</v>
      </c>
      <c r="T8955">
        <v>5</v>
      </c>
      <c r="U8955">
        <v>0.2</v>
      </c>
      <c r="V8955">
        <v>16.290999999999997</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s="4">
        <v>155.45600000000002</v>
      </c>
      <c r="T8956">
        <v>4</v>
      </c>
      <c r="U8956">
        <v>0.2</v>
      </c>
      <c r="V8956">
        <v>-7.7727999999999895</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s="4">
        <v>8.56</v>
      </c>
      <c r="T8957">
        <v>2</v>
      </c>
      <c r="U8957">
        <v>0</v>
      </c>
      <c r="V8957">
        <v>3.8519999999999994</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s="4">
        <v>21</v>
      </c>
      <c r="T8958">
        <v>3</v>
      </c>
      <c r="U8958">
        <v>0.2</v>
      </c>
      <c r="V8958">
        <v>5.7750000000000021</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s="4">
        <v>120</v>
      </c>
      <c r="T8959">
        <v>2</v>
      </c>
      <c r="U8959">
        <v>0.5</v>
      </c>
      <c r="V8959">
        <v>-7.2000000000000028</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s="4">
        <v>299.95999999999998</v>
      </c>
      <c r="T8960">
        <v>5</v>
      </c>
      <c r="U8960">
        <v>0.2</v>
      </c>
      <c r="V8960">
        <v>37.494999999999962</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s="4">
        <v>67.839999999999989</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s="4">
        <v>853.92999999999984</v>
      </c>
      <c r="T8962">
        <v>5</v>
      </c>
      <c r="U8962">
        <v>0.3</v>
      </c>
      <c r="V8962">
        <v>-24.397999999999911</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s="4">
        <v>18.687999999999999</v>
      </c>
      <c r="T8963">
        <v>4</v>
      </c>
      <c r="U8963">
        <v>0.2</v>
      </c>
      <c r="V8963">
        <v>3.7375999999999996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s="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s="4">
        <v>89.97</v>
      </c>
      <c r="T8965">
        <v>3</v>
      </c>
      <c r="U8965">
        <v>0</v>
      </c>
      <c r="V8965">
        <v>18.893699999999995</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s="4">
        <v>756.80000000000007</v>
      </c>
      <c r="T8966">
        <v>5</v>
      </c>
      <c r="U8966">
        <v>0</v>
      </c>
      <c r="V8966">
        <v>75.679999999999978</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s="4">
        <v>1.2479999999999998</v>
      </c>
      <c r="T8967">
        <v>2</v>
      </c>
      <c r="U8967">
        <v>0.8</v>
      </c>
      <c r="V8967">
        <v>-1.934400000000001</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s="4">
        <v>72</v>
      </c>
      <c r="T8968">
        <v>1</v>
      </c>
      <c r="U8968">
        <v>0.2</v>
      </c>
      <c r="V8968">
        <v>14.399999999999999</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s="4">
        <v>470.15499999999997</v>
      </c>
      <c r="T8969">
        <v>7</v>
      </c>
      <c r="U8969">
        <v>0.3</v>
      </c>
      <c r="V8969">
        <v>-13.432999999999993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s="4">
        <v>39.128</v>
      </c>
      <c r="T8970">
        <v>1</v>
      </c>
      <c r="U8970">
        <v>0.2</v>
      </c>
      <c r="V8970">
        <v>-8.803799999999999</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s="4">
        <v>19.728000000000002</v>
      </c>
      <c r="T8971">
        <v>9</v>
      </c>
      <c r="U8971">
        <v>0.2</v>
      </c>
      <c r="V8971">
        <v>1.7262000000000022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s="4">
        <v>151.18799999999999</v>
      </c>
      <c r="T8972">
        <v>2</v>
      </c>
      <c r="U8972">
        <v>0.4</v>
      </c>
      <c r="V8972">
        <v>-25.198000000000008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s="4">
        <v>271.76400000000001</v>
      </c>
      <c r="T8973">
        <v>2</v>
      </c>
      <c r="U8973">
        <v>0.1</v>
      </c>
      <c r="V8973">
        <v>60.391999999999967</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s="4">
        <v>47.496000000000002</v>
      </c>
      <c r="T8974">
        <v>1</v>
      </c>
      <c r="U8974">
        <v>0.2</v>
      </c>
      <c r="V8974">
        <v>-1.187400000000002</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s="4">
        <v>344.98099999999994</v>
      </c>
      <c r="T8975">
        <v>7</v>
      </c>
      <c r="U8975">
        <v>0.15</v>
      </c>
      <c r="V8975">
        <v>28.410200000000017</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s="4">
        <v>36.288000000000011</v>
      </c>
      <c r="T8976">
        <v>7</v>
      </c>
      <c r="U8976">
        <v>0.2</v>
      </c>
      <c r="V8976">
        <v>12.700800000000001</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s="4">
        <v>78.304000000000002</v>
      </c>
      <c r="T8977">
        <v>2</v>
      </c>
      <c r="U8977">
        <v>0.2</v>
      </c>
      <c r="V8977">
        <v>29.363999999999997</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s="4">
        <v>127.785</v>
      </c>
      <c r="T8978">
        <v>1</v>
      </c>
      <c r="U8978">
        <v>0.3</v>
      </c>
      <c r="V8978">
        <v>-31.033499999999989</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s="4">
        <v>6.1039999999999983</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s="4">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s="4">
        <v>1.7199999999999995</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s="4">
        <v>8.9519999999999982</v>
      </c>
      <c r="T8982">
        <v>2</v>
      </c>
      <c r="U8982">
        <v>0.8</v>
      </c>
      <c r="V8982">
        <v>-14.770800000000001</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s="4">
        <v>2.3339999999999996</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s="4">
        <v>1.7279999999999998</v>
      </c>
      <c r="T8984">
        <v>4</v>
      </c>
      <c r="U8984">
        <v>0.8</v>
      </c>
      <c r="V8984">
        <v>-2.764800000000001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s="4">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s="4">
        <v>145.97999999999999</v>
      </c>
      <c r="T8986">
        <v>2</v>
      </c>
      <c r="U8986">
        <v>0.5</v>
      </c>
      <c r="V8986">
        <v>-99.266399999999976</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s="4">
        <v>77.951999999999998</v>
      </c>
      <c r="T8987">
        <v>3</v>
      </c>
      <c r="U8987">
        <v>0.2</v>
      </c>
      <c r="V8987">
        <v>12.667199999999994</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s="4">
        <v>95.970000000000013</v>
      </c>
      <c r="T8988">
        <v>5</v>
      </c>
      <c r="U8988">
        <v>0.7</v>
      </c>
      <c r="V8988">
        <v>-73.57699999999997</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s="4">
        <v>105.584</v>
      </c>
      <c r="T8989">
        <v>2</v>
      </c>
      <c r="U8989">
        <v>0.2</v>
      </c>
      <c r="V8989">
        <v>9.2386000000000053</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s="4">
        <v>9.3439999999999994</v>
      </c>
      <c r="T8990">
        <v>2</v>
      </c>
      <c r="U8990">
        <v>0.2</v>
      </c>
      <c r="V8990">
        <v>1.1679999999999997</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s="4">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s="4">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s="4">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s="4">
        <v>18.528000000000002</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s="4">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s="4">
        <v>91.360000000000014</v>
      </c>
      <c r="T8996">
        <v>5</v>
      </c>
      <c r="U8996">
        <v>0.2</v>
      </c>
      <c r="V8996">
        <v>29.691999999999993</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s="4">
        <v>152.24</v>
      </c>
      <c r="T8997">
        <v>5</v>
      </c>
      <c r="U8997">
        <v>0.2</v>
      </c>
      <c r="V8997">
        <v>17.126999999999988</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s="4">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s="4">
        <v>56.704000000000001</v>
      </c>
      <c r="T8999">
        <v>2</v>
      </c>
      <c r="U8999">
        <v>0.2</v>
      </c>
      <c r="V8999">
        <v>19.137599999999992</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s="4">
        <v>274.06400000000002</v>
      </c>
      <c r="T9000">
        <v>7</v>
      </c>
      <c r="U9000">
        <v>0.2</v>
      </c>
      <c r="V9000">
        <v>102.77399999999999</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s="4">
        <v>458.42999999999995</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s="4">
        <v>8.2260000000000009</v>
      </c>
      <c r="T9002">
        <v>3</v>
      </c>
      <c r="U9002">
        <v>0.7</v>
      </c>
      <c r="V9002">
        <v>-6.0323999999999991</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s="4">
        <v>5.95</v>
      </c>
      <c r="T9003">
        <v>1</v>
      </c>
      <c r="U9003">
        <v>0</v>
      </c>
      <c r="V9003">
        <v>0.83300000000000018</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s="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s="4">
        <v>239.94</v>
      </c>
      <c r="T9005">
        <v>6</v>
      </c>
      <c r="U9005">
        <v>0</v>
      </c>
      <c r="V9005">
        <v>26.393399999999986</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s="4">
        <v>23.84</v>
      </c>
      <c r="T9006">
        <v>8</v>
      </c>
      <c r="U9006">
        <v>0</v>
      </c>
      <c r="V9006">
        <v>6.4368000000000016</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s="4">
        <v>92.52</v>
      </c>
      <c r="T9007">
        <v>6</v>
      </c>
      <c r="U9007">
        <v>0</v>
      </c>
      <c r="V9007">
        <v>24.980400000000007</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s="4">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s="4">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s="4">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s="4">
        <v>3.8159999999999998</v>
      </c>
      <c r="T9011">
        <v>1</v>
      </c>
      <c r="U9011">
        <v>0.2</v>
      </c>
      <c r="V9011">
        <v>1.1924999999999997</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s="4">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s="4">
        <v>100.80000000000001</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s="4">
        <v>135.79999999999998</v>
      </c>
      <c r="T9014">
        <v>7</v>
      </c>
      <c r="U9014">
        <v>0</v>
      </c>
      <c r="V9014">
        <v>66.541999999999987</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s="4">
        <v>13.899999999999999</v>
      </c>
      <c r="T9015">
        <v>5</v>
      </c>
      <c r="U9015">
        <v>0</v>
      </c>
      <c r="V9015">
        <v>3.7529999999999997</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s="4">
        <v>19.399999999999999</v>
      </c>
      <c r="T9016">
        <v>5</v>
      </c>
      <c r="U9016">
        <v>0</v>
      </c>
      <c r="V9016">
        <v>9.3120000000000012</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s="4">
        <v>13.488</v>
      </c>
      <c r="T9017">
        <v>2</v>
      </c>
      <c r="U9017">
        <v>0.2</v>
      </c>
      <c r="V9017">
        <v>4.3835999999999995</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s="4">
        <v>11.416</v>
      </c>
      <c r="T9018">
        <v>1</v>
      </c>
      <c r="U9018">
        <v>0.2</v>
      </c>
      <c r="V9018">
        <v>3.8528999999999991</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s="4">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s="4">
        <v>17.04</v>
      </c>
      <c r="T9020">
        <v>3</v>
      </c>
      <c r="U9020">
        <v>0.2</v>
      </c>
      <c r="V9020">
        <v>5.5379999999999985</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s="4">
        <v>99.98</v>
      </c>
      <c r="T9021">
        <v>2</v>
      </c>
      <c r="U9021">
        <v>0</v>
      </c>
      <c r="V9021">
        <v>7.9983999999999895</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s="4">
        <v>29.46</v>
      </c>
      <c r="T9022">
        <v>6</v>
      </c>
      <c r="U9022">
        <v>0</v>
      </c>
      <c r="V9022">
        <v>9.7217999999999982</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s="4">
        <v>166.92000000000002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s="4">
        <v>98.328000000000003</v>
      </c>
      <c r="T9024">
        <v>3</v>
      </c>
      <c r="U9024">
        <v>0.2</v>
      </c>
      <c r="V9024">
        <v>9.832800000000006</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s="4">
        <v>117.88199999999999</v>
      </c>
      <c r="T9025">
        <v>1</v>
      </c>
      <c r="U9025">
        <v>0.1</v>
      </c>
      <c r="V9025">
        <v>1.3097999999999956</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s="4">
        <v>20.97</v>
      </c>
      <c r="T9026">
        <v>3</v>
      </c>
      <c r="U9026">
        <v>0</v>
      </c>
      <c r="V9026">
        <v>9.017100000000001</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s="4">
        <v>139.96</v>
      </c>
      <c r="T9027">
        <v>4</v>
      </c>
      <c r="U9027">
        <v>0</v>
      </c>
      <c r="V9027">
        <v>9.7972000000000037</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s="4">
        <v>37.74</v>
      </c>
      <c r="T9028">
        <v>3</v>
      </c>
      <c r="U9028">
        <v>0</v>
      </c>
      <c r="V9028">
        <v>12.831599999999996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s="4">
        <v>14.82</v>
      </c>
      <c r="T9029">
        <v>3</v>
      </c>
      <c r="U9029">
        <v>0</v>
      </c>
      <c r="V9029">
        <v>6.224400000000001</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s="4">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s="4">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s="4">
        <v>314.60000000000002</v>
      </c>
      <c r="T9032">
        <v>4</v>
      </c>
      <c r="U9032">
        <v>0</v>
      </c>
      <c r="V9032">
        <v>103.81799999999998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s="4">
        <v>283.56</v>
      </c>
      <c r="T9033">
        <v>4</v>
      </c>
      <c r="U9033">
        <v>0</v>
      </c>
      <c r="V9033">
        <v>45.36960000000002</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s="4">
        <v>487.96</v>
      </c>
      <c r="T9034">
        <v>2</v>
      </c>
      <c r="U9034">
        <v>0</v>
      </c>
      <c r="V9034">
        <v>146.38799999999998</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s="4">
        <v>1793.98</v>
      </c>
      <c r="T9035">
        <v>2</v>
      </c>
      <c r="U9035">
        <v>0</v>
      </c>
      <c r="V9035">
        <v>843.17059999999992</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s="4">
        <v>2.9919999999999995</v>
      </c>
      <c r="T9036">
        <v>4</v>
      </c>
      <c r="U9036">
        <v>0.8</v>
      </c>
      <c r="V9036">
        <v>-4.4880000000000013</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s="4">
        <v>108.76800000000001</v>
      </c>
      <c r="T9037">
        <v>4</v>
      </c>
      <c r="U9037">
        <v>0.2</v>
      </c>
      <c r="V9037">
        <v>2.7191999999999901</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s="4">
        <v>25.92</v>
      </c>
      <c r="T9038">
        <v>4</v>
      </c>
      <c r="U9038">
        <v>0</v>
      </c>
      <c r="V9038">
        <v>12.441600000000001</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s="4">
        <v>22.58</v>
      </c>
      <c r="T9039">
        <v>2</v>
      </c>
      <c r="U9039">
        <v>0</v>
      </c>
      <c r="V9039">
        <v>5.8707999999999991</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s="4">
        <v>55.176000000000002</v>
      </c>
      <c r="T9040">
        <v>3</v>
      </c>
      <c r="U9040">
        <v>0.2</v>
      </c>
      <c r="V9040">
        <v>-12.414599999999997</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s="4">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s="4">
        <v>73.915000000000006</v>
      </c>
      <c r="T9042">
        <v>1</v>
      </c>
      <c r="U9042">
        <v>0.5</v>
      </c>
      <c r="V9042">
        <v>-45.827300000000008</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s="4">
        <v>337.08800000000002</v>
      </c>
      <c r="T9043">
        <v>4</v>
      </c>
      <c r="U9043">
        <v>0.2</v>
      </c>
      <c r="V9043">
        <v>16.854399999999984</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s="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s="4">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s="4">
        <v>5.9840000000000009</v>
      </c>
      <c r="T9046">
        <v>2</v>
      </c>
      <c r="U9046">
        <v>0.2</v>
      </c>
      <c r="V9046">
        <v>2.2439999999999998</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s="4">
        <v>189.95000000000002</v>
      </c>
      <c r="T9047">
        <v>5</v>
      </c>
      <c r="U9047">
        <v>0</v>
      </c>
      <c r="V9047">
        <v>45.587999999999994</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s="4">
        <v>149.94999999999999</v>
      </c>
      <c r="T9048">
        <v>5</v>
      </c>
      <c r="U9048">
        <v>0</v>
      </c>
      <c r="V9048">
        <v>31.489499999999992</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s="4">
        <v>29.950000000000003</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s="4">
        <v>44.400000000000006</v>
      </c>
      <c r="T9050">
        <v>3</v>
      </c>
      <c r="U9050">
        <v>0</v>
      </c>
      <c r="V9050">
        <v>22.200000000000003</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s="4">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s="4">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s="4">
        <v>3.36</v>
      </c>
      <c r="T9053">
        <v>2</v>
      </c>
      <c r="U9053">
        <v>0</v>
      </c>
      <c r="V9053">
        <v>0.83999999999999986</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s="4">
        <v>27.936000000000003</v>
      </c>
      <c r="T9054">
        <v>4</v>
      </c>
      <c r="U9054">
        <v>0.2</v>
      </c>
      <c r="V9054">
        <v>9.4283999999999963</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s="4">
        <v>28.783999999999999</v>
      </c>
      <c r="T9055">
        <v>2</v>
      </c>
      <c r="U9055">
        <v>0.2</v>
      </c>
      <c r="V9055">
        <v>2.878400000000001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s="4">
        <v>21.96</v>
      </c>
      <c r="T9056">
        <v>2</v>
      </c>
      <c r="U9056">
        <v>0</v>
      </c>
      <c r="V9056">
        <v>6.1488000000000014</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s="4">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s="4">
        <v>2621.3220000000001</v>
      </c>
      <c r="T9058">
        <v>11</v>
      </c>
      <c r="U9058">
        <v>0.1</v>
      </c>
      <c r="V9058">
        <v>553.39019999999982</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s="4">
        <v>74.759999999999991</v>
      </c>
      <c r="T9059">
        <v>7</v>
      </c>
      <c r="U9059">
        <v>0</v>
      </c>
      <c r="V9059">
        <v>23.923199999999994</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s="4">
        <v>364.77600000000007</v>
      </c>
      <c r="T9060">
        <v>3</v>
      </c>
      <c r="U9060">
        <v>0.2</v>
      </c>
      <c r="V9060">
        <v>27.358200000000011</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s="4">
        <v>1115.17</v>
      </c>
      <c r="T9061">
        <v>7</v>
      </c>
      <c r="U9061">
        <v>0</v>
      </c>
      <c r="V9061">
        <v>334.55099999999993</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s="4">
        <v>89.696000000000012</v>
      </c>
      <c r="T9062">
        <v>4</v>
      </c>
      <c r="U9062">
        <v>0.2</v>
      </c>
      <c r="V9062">
        <v>33.635999999999996</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s="4">
        <v>50.12</v>
      </c>
      <c r="T9063">
        <v>4</v>
      </c>
      <c r="U9063">
        <v>0</v>
      </c>
      <c r="V9063">
        <v>23.556399999999996</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s="4">
        <v>36.480000000000004</v>
      </c>
      <c r="T9064">
        <v>6</v>
      </c>
      <c r="U9064">
        <v>0</v>
      </c>
      <c r="V9064">
        <v>18.240000000000002</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s="4">
        <v>322.19200000000001</v>
      </c>
      <c r="T9065">
        <v>13</v>
      </c>
      <c r="U9065">
        <v>0.2</v>
      </c>
      <c r="V9065">
        <v>100.68499999999997</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s="4">
        <v>2.9459999999999993</v>
      </c>
      <c r="T9066">
        <v>3</v>
      </c>
      <c r="U9066">
        <v>0.8</v>
      </c>
      <c r="V9066">
        <v>-4.8609000000000009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s="4">
        <v>19.136000000000003</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s="4">
        <v>23.08</v>
      </c>
      <c r="T9068">
        <v>2</v>
      </c>
      <c r="U9068">
        <v>0</v>
      </c>
      <c r="V9068">
        <v>6.9239999999999995</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s="4">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s="4">
        <v>215.976</v>
      </c>
      <c r="T9070">
        <v>3</v>
      </c>
      <c r="U9070">
        <v>0.2</v>
      </c>
      <c r="V9070">
        <v>-2.6997000000000355</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s="4">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s="4">
        <v>11.352000000000002</v>
      </c>
      <c r="T9072">
        <v>3</v>
      </c>
      <c r="U9072">
        <v>0.2</v>
      </c>
      <c r="V9072">
        <v>2.6961000000000008</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s="4">
        <v>24.56</v>
      </c>
      <c r="T9073">
        <v>2</v>
      </c>
      <c r="U9073">
        <v>0</v>
      </c>
      <c r="V9073">
        <v>6.8767999999999994</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s="4">
        <v>16.559999999999999</v>
      </c>
      <c r="T9074">
        <v>2</v>
      </c>
      <c r="U9074">
        <v>0</v>
      </c>
      <c r="V9074">
        <v>7.783199999999999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s="4">
        <v>279.95</v>
      </c>
      <c r="T9075">
        <v>5</v>
      </c>
      <c r="U9075">
        <v>0</v>
      </c>
      <c r="V9075">
        <v>67.188000000000017</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s="4">
        <v>828.83999999999992</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s="4">
        <v>7.218</v>
      </c>
      <c r="T9077">
        <v>3</v>
      </c>
      <c r="U9077">
        <v>0.7</v>
      </c>
      <c r="V9077">
        <v>-5.5338000000000012</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s="4">
        <v>27.200000000000003</v>
      </c>
      <c r="T9078">
        <v>4</v>
      </c>
      <c r="U9078">
        <v>0.2</v>
      </c>
      <c r="V9078">
        <v>2.0399999999999991</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s="4">
        <v>89.97</v>
      </c>
      <c r="T9079">
        <v>3</v>
      </c>
      <c r="U9079">
        <v>0</v>
      </c>
      <c r="V9079">
        <v>18.893699999999995</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s="4">
        <v>318.08</v>
      </c>
      <c r="T9080">
        <v>4</v>
      </c>
      <c r="U9080">
        <v>0</v>
      </c>
      <c r="V9080">
        <v>34.988799999999969</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s="4">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s="4">
        <v>143.952</v>
      </c>
      <c r="T9082">
        <v>6</v>
      </c>
      <c r="U9082">
        <v>0.2</v>
      </c>
      <c r="V9082">
        <v>17.993999999999978</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s="4">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s="4">
        <v>5.56</v>
      </c>
      <c r="T9084">
        <v>2</v>
      </c>
      <c r="U9084">
        <v>0</v>
      </c>
      <c r="V9084">
        <v>1.4455999999999998</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s="4">
        <v>146.72999999999999</v>
      </c>
      <c r="T9085">
        <v>3</v>
      </c>
      <c r="U9085">
        <v>0</v>
      </c>
      <c r="V9085">
        <v>2.9346000000000032</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s="4">
        <v>29.900000000000002</v>
      </c>
      <c r="T9086">
        <v>5</v>
      </c>
      <c r="U9086">
        <v>0</v>
      </c>
      <c r="V9086">
        <v>13.454999999999998</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s="4">
        <v>276.78400000000005</v>
      </c>
      <c r="T9087">
        <v>2</v>
      </c>
      <c r="U9087">
        <v>0.2</v>
      </c>
      <c r="V9087">
        <v>89.954799999999992</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s="4">
        <v>93.031999999999982</v>
      </c>
      <c r="T9088">
        <v>2</v>
      </c>
      <c r="U9088">
        <v>0.8</v>
      </c>
      <c r="V9088">
        <v>-251.18640000000005</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s="4">
        <v>454.96499999999997</v>
      </c>
      <c r="T9089">
        <v>5</v>
      </c>
      <c r="U9089">
        <v>0.3</v>
      </c>
      <c r="V9089">
        <v>-136.48950000000002</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s="4">
        <v>246.16800000000001</v>
      </c>
      <c r="T9090">
        <v>3</v>
      </c>
      <c r="U9090">
        <v>0.2</v>
      </c>
      <c r="V9090">
        <v>21.539699999999996</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s="4">
        <v>295.39999999999998</v>
      </c>
      <c r="T9091">
        <v>5</v>
      </c>
      <c r="U9091">
        <v>0.2</v>
      </c>
      <c r="V9091">
        <v>-62.772499999999965</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s="4">
        <v>348.56</v>
      </c>
      <c r="T9092">
        <v>8</v>
      </c>
      <c r="U9092">
        <v>0</v>
      </c>
      <c r="V9092">
        <v>104.56799999999998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s="4">
        <v>15.552000000000003</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s="4">
        <v>482.93999999999994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s="4">
        <v>299.98</v>
      </c>
      <c r="T9095">
        <v>2</v>
      </c>
      <c r="U9095">
        <v>0</v>
      </c>
      <c r="V9095">
        <v>83.994400000000013</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s="4">
        <v>403.68</v>
      </c>
      <c r="T9096">
        <v>6</v>
      </c>
      <c r="U9096">
        <v>0</v>
      </c>
      <c r="V9096">
        <v>181.65599999999998</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s="4">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s="4">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s="4">
        <v>32.400000000000006</v>
      </c>
      <c r="T9099">
        <v>5</v>
      </c>
      <c r="U9099">
        <v>0</v>
      </c>
      <c r="V9099">
        <v>15.552000000000001</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s="4">
        <v>369.54399999999998</v>
      </c>
      <c r="T9100">
        <v>7</v>
      </c>
      <c r="U9100">
        <v>0.2</v>
      </c>
      <c r="V9100">
        <v>27.71580000000003</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s="4">
        <v>10.368000000000002</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s="4">
        <v>791.87999999999988</v>
      </c>
      <c r="T9102">
        <v>3</v>
      </c>
      <c r="U9102">
        <v>0.2</v>
      </c>
      <c r="V9102">
        <v>128.68049999999994</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s="4">
        <v>23.64</v>
      </c>
      <c r="T9103">
        <v>3</v>
      </c>
      <c r="U9103">
        <v>0.2</v>
      </c>
      <c r="V9103">
        <v>5.3190000000000008</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s="4">
        <v>84.784000000000006</v>
      </c>
      <c r="T9104">
        <v>2</v>
      </c>
      <c r="U9104">
        <v>0.2</v>
      </c>
      <c r="V9104">
        <v>-16.956800000000005</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s="4">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s="4">
        <v>32.059999999999995</v>
      </c>
      <c r="T9106">
        <v>10</v>
      </c>
      <c r="U9106">
        <v>0.8</v>
      </c>
      <c r="V9106">
        <v>-51.296000000000006</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s="4">
        <v>177.64800000000002</v>
      </c>
      <c r="T9107">
        <v>2</v>
      </c>
      <c r="U9107">
        <v>0.2</v>
      </c>
      <c r="V9107">
        <v>-28.867800000000017</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s="4">
        <v>287.90999999999997</v>
      </c>
      <c r="T9108">
        <v>3</v>
      </c>
      <c r="U9108">
        <v>0.4</v>
      </c>
      <c r="V9108">
        <v>33.589499999999987</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s="4">
        <v>22.368000000000002</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s="4">
        <v>32.368000000000002</v>
      </c>
      <c r="T9110">
        <v>7</v>
      </c>
      <c r="U9110">
        <v>0.2</v>
      </c>
      <c r="V9110">
        <v>11.733400000000001</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s="4">
        <v>207.98400000000004</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s="4">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s="4">
        <v>22.96</v>
      </c>
      <c r="T9113">
        <v>2</v>
      </c>
      <c r="U9113">
        <v>0</v>
      </c>
      <c r="V9113">
        <v>4.3623999999999974</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s="4">
        <v>315.2</v>
      </c>
      <c r="T9114">
        <v>4</v>
      </c>
      <c r="U9114">
        <v>0</v>
      </c>
      <c r="V9114">
        <v>6.3040000000000305</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s="4">
        <v>15.18</v>
      </c>
      <c r="T9115">
        <v>3</v>
      </c>
      <c r="U9115">
        <v>0</v>
      </c>
      <c r="V9115">
        <v>7.1345999999999989</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s="4">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s="4">
        <v>429.59999999999997</v>
      </c>
      <c r="T9117">
        <v>2</v>
      </c>
      <c r="U9117">
        <v>0.4</v>
      </c>
      <c r="V9117">
        <v>-93.079999999999984</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s="4">
        <v>31.968000000000004</v>
      </c>
      <c r="T9118">
        <v>2</v>
      </c>
      <c r="U9118">
        <v>0.2</v>
      </c>
      <c r="V9118">
        <v>6.3935999999999993</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s="4">
        <v>887.27099999999984</v>
      </c>
      <c r="T9119">
        <v>3</v>
      </c>
      <c r="U9119">
        <v>0.3</v>
      </c>
      <c r="V9119">
        <v>-63.376499999999965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s="4">
        <v>21.696000000000002</v>
      </c>
      <c r="T9120">
        <v>4</v>
      </c>
      <c r="U9120">
        <v>0.2</v>
      </c>
      <c r="V9120">
        <v>7.0511999999999988</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s="4">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s="4">
        <v>99.9</v>
      </c>
      <c r="T9122">
        <v>5</v>
      </c>
      <c r="U9122">
        <v>0</v>
      </c>
      <c r="V9122">
        <v>46.952999999999996</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s="4">
        <v>90.86</v>
      </c>
      <c r="T9123">
        <v>7</v>
      </c>
      <c r="U9123">
        <v>0</v>
      </c>
      <c r="V9123">
        <v>26.349399999999992</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s="4">
        <v>7.78</v>
      </c>
      <c r="T9124">
        <v>1</v>
      </c>
      <c r="U9124">
        <v>0</v>
      </c>
      <c r="V9124">
        <v>3.5009999999999994</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s="4">
        <v>78.759000000000015</v>
      </c>
      <c r="T9125">
        <v>9</v>
      </c>
      <c r="U9125">
        <v>0.7</v>
      </c>
      <c r="V9125">
        <v>-57.75660000000002</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s="4">
        <v>9.5519999999999996</v>
      </c>
      <c r="T9126">
        <v>3</v>
      </c>
      <c r="U9126">
        <v>0.6</v>
      </c>
      <c r="V9126">
        <v>-3.8207999999999984</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s="4">
        <v>5.3440000000000003</v>
      </c>
      <c r="T9127">
        <v>4</v>
      </c>
      <c r="U9127">
        <v>0.6</v>
      </c>
      <c r="V9127">
        <v>-2.1375999999999991</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s="4">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s="4">
        <v>50.135999999999996</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s="4">
        <v>88.074000000000012</v>
      </c>
      <c r="T9130">
        <v>7</v>
      </c>
      <c r="U9130">
        <v>0.7</v>
      </c>
      <c r="V9130">
        <v>-58.71599999999998</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s="4">
        <v>301.46999999999997</v>
      </c>
      <c r="T9131">
        <v>3</v>
      </c>
      <c r="U9131">
        <v>0.5</v>
      </c>
      <c r="V9131">
        <v>-241.17600000000002</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s="4">
        <v>18.656000000000002</v>
      </c>
      <c r="T9132">
        <v>2</v>
      </c>
      <c r="U9132">
        <v>0.2</v>
      </c>
      <c r="V9132">
        <v>1.6324000000000014</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s="4">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s="4">
        <v>125.13</v>
      </c>
      <c r="T9134">
        <v>3</v>
      </c>
      <c r="U9134">
        <v>0</v>
      </c>
      <c r="V9134">
        <v>36.287699999999987</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s="4">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s="4">
        <v>129.55199999999999</v>
      </c>
      <c r="T9136">
        <v>3</v>
      </c>
      <c r="U9136">
        <v>0.2</v>
      </c>
      <c r="V9136">
        <v>-22.671600000000005</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s="4">
        <v>51.984000000000009</v>
      </c>
      <c r="T9137">
        <v>1</v>
      </c>
      <c r="U9137">
        <v>0.2</v>
      </c>
      <c r="V9137">
        <v>-5.1983999999999995</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s="4">
        <v>10.272000000000002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s="4">
        <v>18.336000000000002</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s="4">
        <v>180.96</v>
      </c>
      <c r="T9140">
        <v>5</v>
      </c>
      <c r="U9140">
        <v>0.2</v>
      </c>
      <c r="V9140">
        <v>13.571999999999996</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s="4">
        <v>475.94400000000002</v>
      </c>
      <c r="T9141">
        <v>7</v>
      </c>
      <c r="U9141">
        <v>0.2</v>
      </c>
      <c r="V9141">
        <v>95.188799999999972</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s="4">
        <v>159.97999999999999</v>
      </c>
      <c r="T9142">
        <v>2</v>
      </c>
      <c r="U9142">
        <v>0</v>
      </c>
      <c r="V9142">
        <v>47.993999999999986</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s="4">
        <v>43.6</v>
      </c>
      <c r="T9143">
        <v>4</v>
      </c>
      <c r="U9143">
        <v>0</v>
      </c>
      <c r="V9143">
        <v>12.208000000000002</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s="4">
        <v>8.2880000000000003</v>
      </c>
      <c r="T9144">
        <v>2</v>
      </c>
      <c r="U9144">
        <v>0.2</v>
      </c>
      <c r="V9144">
        <v>3.0043999999999995</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s="4">
        <v>1123.1280000000002</v>
      </c>
      <c r="T9145">
        <v>9</v>
      </c>
      <c r="U9145">
        <v>0.2</v>
      </c>
      <c r="V9145">
        <v>70.195499999999981</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s="4">
        <v>64.900000000000006</v>
      </c>
      <c r="T9146">
        <v>5</v>
      </c>
      <c r="U9146">
        <v>0</v>
      </c>
      <c r="V9146">
        <v>18.820999999999994</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s="4">
        <v>2.8079999999999989</v>
      </c>
      <c r="T9147">
        <v>3</v>
      </c>
      <c r="U9147">
        <v>0.8</v>
      </c>
      <c r="V9147">
        <v>-4.492799999999999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s="4">
        <v>99.98</v>
      </c>
      <c r="T9148">
        <v>2</v>
      </c>
      <c r="U9148">
        <v>0</v>
      </c>
      <c r="V9148">
        <v>42.991400000000006</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s="4">
        <v>8.0400000000000009</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s="4">
        <v>1564.29</v>
      </c>
      <c r="T9150">
        <v>13</v>
      </c>
      <c r="U9150">
        <v>0</v>
      </c>
      <c r="V9150">
        <v>406.71539999999993</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s="4">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s="4">
        <v>65.52000000000001</v>
      </c>
      <c r="T9152">
        <v>5</v>
      </c>
      <c r="U9152">
        <v>0.1</v>
      </c>
      <c r="V9152">
        <v>12.376000000000001</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s="4">
        <v>14.576000000000001</v>
      </c>
      <c r="T9153">
        <v>2</v>
      </c>
      <c r="U9153">
        <v>0.2</v>
      </c>
      <c r="V9153">
        <v>2.3685999999999989</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s="4">
        <v>23.200000000000003</v>
      </c>
      <c r="T9154">
        <v>2</v>
      </c>
      <c r="U9154">
        <v>0.2</v>
      </c>
      <c r="V9154">
        <v>1.4499999999999993</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s="4">
        <v>16.463999999999999</v>
      </c>
      <c r="T9155">
        <v>7</v>
      </c>
      <c r="U9155">
        <v>0.2</v>
      </c>
      <c r="V9155">
        <v>1.852199999999999</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s="4">
        <v>19.312000000000001</v>
      </c>
      <c r="T9156">
        <v>2</v>
      </c>
      <c r="U9156">
        <v>0.2</v>
      </c>
      <c r="V9156">
        <v>3.1382000000000003</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s="4">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s="4">
        <v>101.96</v>
      </c>
      <c r="T9158">
        <v>2</v>
      </c>
      <c r="U9158">
        <v>0</v>
      </c>
      <c r="V9158">
        <v>27.529200000000003</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s="4">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s="4">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s="4">
        <v>4.338000000000001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s="4">
        <v>11.880000000000003</v>
      </c>
      <c r="T9162">
        <v>5</v>
      </c>
      <c r="U9162">
        <v>0.7</v>
      </c>
      <c r="V9162">
        <v>-7.9199999999999982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s="4">
        <v>405.85999999999996</v>
      </c>
      <c r="T9163">
        <v>7</v>
      </c>
      <c r="U9163">
        <v>0</v>
      </c>
      <c r="V9163">
        <v>32.46879999999998</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s="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s="4">
        <v>2.3760000000000003</v>
      </c>
      <c r="T9165">
        <v>3</v>
      </c>
      <c r="U9165">
        <v>0.2</v>
      </c>
      <c r="V9165">
        <v>0.74249999999999994</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s="4">
        <v>143.12799999999996</v>
      </c>
      <c r="T9166">
        <v>2</v>
      </c>
      <c r="U9166">
        <v>0.8</v>
      </c>
      <c r="V9166">
        <v>-393.60200000000009</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s="4">
        <v>4476.8</v>
      </c>
      <c r="T9167">
        <v>4</v>
      </c>
      <c r="U9167">
        <v>0.2</v>
      </c>
      <c r="V9167">
        <v>503.63999999999965</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s="4">
        <v>104.85</v>
      </c>
      <c r="T9168">
        <v>1</v>
      </c>
      <c r="U9168">
        <v>0</v>
      </c>
      <c r="V9168">
        <v>50.327999999999996</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s="4">
        <v>241.44</v>
      </c>
      <c r="T9169">
        <v>3</v>
      </c>
      <c r="U9169">
        <v>0</v>
      </c>
      <c r="V9169">
        <v>72.431999999999988</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s="4">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s="4">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s="4">
        <v>31.96</v>
      </c>
      <c r="T9172">
        <v>2</v>
      </c>
      <c r="U9172">
        <v>0</v>
      </c>
      <c r="V9172">
        <v>1.597999999999999</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s="4">
        <v>47.9</v>
      </c>
      <c r="T9173">
        <v>1</v>
      </c>
      <c r="U9173">
        <v>0</v>
      </c>
      <c r="V9173">
        <v>22.991999999999997</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s="4">
        <v>1112.94</v>
      </c>
      <c r="T9174">
        <v>3</v>
      </c>
      <c r="U9174">
        <v>0</v>
      </c>
      <c r="V9174">
        <v>222.58799999999991</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s="4">
        <v>22.919999999999998</v>
      </c>
      <c r="T9175">
        <v>3</v>
      </c>
      <c r="U9175">
        <v>0</v>
      </c>
      <c r="V9175">
        <v>11.230799999999999</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s="4">
        <v>71.975999999999999</v>
      </c>
      <c r="T9176">
        <v>3</v>
      </c>
      <c r="U9176">
        <v>0.2</v>
      </c>
      <c r="V9176">
        <v>8.9969999999999892</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s="4">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s="4">
        <v>31.086000000000006</v>
      </c>
      <c r="T9178">
        <v>3</v>
      </c>
      <c r="U9178">
        <v>0.7</v>
      </c>
      <c r="V9178">
        <v>-20.72399999999999</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s="4">
        <v>13.98</v>
      </c>
      <c r="T9179">
        <v>2</v>
      </c>
      <c r="U9179">
        <v>0</v>
      </c>
      <c r="V9179">
        <v>3.9144000000000005</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s="4">
        <v>23.65</v>
      </c>
      <c r="T9180">
        <v>1</v>
      </c>
      <c r="U9180">
        <v>0</v>
      </c>
      <c r="V9180">
        <v>6.1490000000000009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s="4">
        <v>707.88</v>
      </c>
      <c r="T9181">
        <v>3</v>
      </c>
      <c r="U9181">
        <v>0.2</v>
      </c>
      <c r="V9181">
        <v>44.242500000000035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s="4">
        <v>11.952000000000002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s="4">
        <v>31.128000000000004</v>
      </c>
      <c r="T9183">
        <v>3</v>
      </c>
      <c r="U9183">
        <v>0.2</v>
      </c>
      <c r="V9183">
        <v>11.673000000000002</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s="4">
        <v>55.76</v>
      </c>
      <c r="T9184">
        <v>4</v>
      </c>
      <c r="U9184">
        <v>0</v>
      </c>
      <c r="V9184">
        <v>7.8064000000000036</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s="4">
        <v>24.56</v>
      </c>
      <c r="T9185">
        <v>2</v>
      </c>
      <c r="U9185">
        <v>0</v>
      </c>
      <c r="V9185">
        <v>11.543199999999999</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s="4">
        <v>51.75</v>
      </c>
      <c r="T9186">
        <v>1</v>
      </c>
      <c r="U9186">
        <v>0</v>
      </c>
      <c r="V9186">
        <v>15.524999999999999</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s="4">
        <v>207.18400000000003</v>
      </c>
      <c r="T9187">
        <v>1</v>
      </c>
      <c r="U9187">
        <v>0.2</v>
      </c>
      <c r="V9187">
        <v>25.897999999999982</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s="4">
        <v>1473.1</v>
      </c>
      <c r="T9188">
        <v>5</v>
      </c>
      <c r="U9188">
        <v>0</v>
      </c>
      <c r="V9188">
        <v>412.46800000000007</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s="4">
        <v>3.4880000000000004</v>
      </c>
      <c r="T9189">
        <v>2</v>
      </c>
      <c r="U9189">
        <v>0.2</v>
      </c>
      <c r="V9189">
        <v>-0.69760000000000066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s="4">
        <v>21.728000000000002</v>
      </c>
      <c r="T9190">
        <v>4</v>
      </c>
      <c r="U9190">
        <v>0.2</v>
      </c>
      <c r="V9190">
        <v>3.8024000000000004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s="4">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s="4">
        <v>99.588000000000008</v>
      </c>
      <c r="T9192">
        <v>2</v>
      </c>
      <c r="U9192">
        <v>0.7</v>
      </c>
      <c r="V9192">
        <v>-82.989999999999981</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s="4">
        <v>49.568000000000005</v>
      </c>
      <c r="T9193">
        <v>2</v>
      </c>
      <c r="U9193">
        <v>0.2</v>
      </c>
      <c r="V9193">
        <v>15.489999999999997</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s="4">
        <v>29.371999999999993</v>
      </c>
      <c r="T9194">
        <v>7</v>
      </c>
      <c r="U9194">
        <v>0.8</v>
      </c>
      <c r="V9194">
        <v>-46.995200000000025</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s="4">
        <v>344.70400000000001</v>
      </c>
      <c r="T9195">
        <v>2</v>
      </c>
      <c r="U9195">
        <v>0.2</v>
      </c>
      <c r="V9195">
        <v>38.779199999999989</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s="4">
        <v>47.992000000000004</v>
      </c>
      <c r="T9196">
        <v>7</v>
      </c>
      <c r="U9196">
        <v>0.2</v>
      </c>
      <c r="V9196">
        <v>3.5993999999999993</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s="4">
        <v>102.24000000000001</v>
      </c>
      <c r="T9197">
        <v>4</v>
      </c>
      <c r="U9197">
        <v>0.2</v>
      </c>
      <c r="V9197">
        <v>-16.614000000000004</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s="4">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s="4">
        <v>1432.0000000000002</v>
      </c>
      <c r="T9199">
        <v>5</v>
      </c>
      <c r="U9199">
        <v>0.2</v>
      </c>
      <c r="V9199">
        <v>125.30000000000007</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s="4">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s="4">
        <v>256.78400000000005</v>
      </c>
      <c r="T9201">
        <v>1</v>
      </c>
      <c r="U9201">
        <v>0.2</v>
      </c>
      <c r="V9201">
        <v>32.097999999999971</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s="4">
        <v>120.98</v>
      </c>
      <c r="T9202">
        <v>1</v>
      </c>
      <c r="U9202">
        <v>0</v>
      </c>
      <c r="V9202">
        <v>12.097999999999999</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s="4">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s="4">
        <v>28.752000000000002</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s="4">
        <v>114.94999999999999</v>
      </c>
      <c r="T9205">
        <v>5</v>
      </c>
      <c r="U9205">
        <v>0</v>
      </c>
      <c r="V9205">
        <v>32.186000000000007</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s="4">
        <v>23.04</v>
      </c>
      <c r="T9206">
        <v>8</v>
      </c>
      <c r="U9206">
        <v>0</v>
      </c>
      <c r="V9206">
        <v>6.911999999999999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s="4">
        <v>15.48</v>
      </c>
      <c r="T9207">
        <v>3</v>
      </c>
      <c r="U9207">
        <v>0</v>
      </c>
      <c r="V9207">
        <v>4.4891999999999985</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s="4">
        <v>51.84</v>
      </c>
      <c r="T9208">
        <v>8</v>
      </c>
      <c r="U9208">
        <v>0</v>
      </c>
      <c r="V9208">
        <v>24.883200000000002</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s="4">
        <v>39.816000000000003</v>
      </c>
      <c r="T9209">
        <v>3</v>
      </c>
      <c r="U9209">
        <v>0.2</v>
      </c>
      <c r="V9209">
        <v>7.4654999999999987</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s="4">
        <v>16.059999999999999</v>
      </c>
      <c r="T9210">
        <v>1</v>
      </c>
      <c r="U9210">
        <v>0</v>
      </c>
      <c r="V9210">
        <v>4.1755999999999993</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s="4">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s="4">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s="4">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s="4">
        <v>39.880000000000003</v>
      </c>
      <c r="T9214">
        <v>2</v>
      </c>
      <c r="U9214">
        <v>0</v>
      </c>
      <c r="V9214">
        <v>11.166400000000003</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s="4">
        <v>79.44</v>
      </c>
      <c r="T9215">
        <v>3</v>
      </c>
      <c r="U9215">
        <v>0</v>
      </c>
      <c r="V9215">
        <v>28.598399999999994</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s="4">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s="4">
        <v>32.400000000000006</v>
      </c>
      <c r="T9217">
        <v>5</v>
      </c>
      <c r="U9217">
        <v>0</v>
      </c>
      <c r="V9217">
        <v>15.552000000000001</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s="4">
        <v>13.761999999999997</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s="4">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s="4">
        <v>44.688000000000002</v>
      </c>
      <c r="T9220">
        <v>7</v>
      </c>
      <c r="U9220">
        <v>0.2</v>
      </c>
      <c r="V9220">
        <v>3.3515999999999977</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s="4">
        <v>301.46999999999997</v>
      </c>
      <c r="T9221">
        <v>3</v>
      </c>
      <c r="U9221">
        <v>0.5</v>
      </c>
      <c r="V9221">
        <v>-204.99959999999996</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s="4">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s="4">
        <v>1504.52</v>
      </c>
      <c r="T9223">
        <v>4</v>
      </c>
      <c r="U9223">
        <v>0</v>
      </c>
      <c r="V9223">
        <v>346.03960000000006</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s="4">
        <v>25.92</v>
      </c>
      <c r="T9224">
        <v>4</v>
      </c>
      <c r="U9224">
        <v>0</v>
      </c>
      <c r="V9224">
        <v>12.441600000000001</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s="4">
        <v>7.5359999999999987</v>
      </c>
      <c r="T9225">
        <v>6</v>
      </c>
      <c r="U9225">
        <v>0.8</v>
      </c>
      <c r="V9225">
        <v>-13.188000000000009</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s="4">
        <v>1.4079999999999997</v>
      </c>
      <c r="T9226">
        <v>2</v>
      </c>
      <c r="U9226">
        <v>0.8</v>
      </c>
      <c r="V9226">
        <v>-2.3232000000000008</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s="4">
        <v>4.1439999999999992</v>
      </c>
      <c r="T9227">
        <v>4</v>
      </c>
      <c r="U9227">
        <v>0.8</v>
      </c>
      <c r="V9227">
        <v>-6.4232000000000014</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s="4">
        <v>52.751999999999995</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s="4">
        <v>381.35999999999996</v>
      </c>
      <c r="T9229">
        <v>7</v>
      </c>
      <c r="U9229">
        <v>0</v>
      </c>
      <c r="V9229">
        <v>106.78080000000003</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s="4">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s="4">
        <v>15.192</v>
      </c>
      <c r="T9231">
        <v>3</v>
      </c>
      <c r="U9231">
        <v>0.2</v>
      </c>
      <c r="V9231">
        <v>5.5070999999999994</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s="4">
        <v>58.320000000000007</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s="4">
        <v>946.76400000000024</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s="4">
        <v>94.679999999999993</v>
      </c>
      <c r="T9234">
        <v>9</v>
      </c>
      <c r="U9234">
        <v>0</v>
      </c>
      <c r="V9234">
        <v>31.244399999999995</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s="4">
        <v>23.669999999999998</v>
      </c>
      <c r="T9235">
        <v>3</v>
      </c>
      <c r="U9235">
        <v>0</v>
      </c>
      <c r="V9235">
        <v>0.94679999999999698</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s="4">
        <v>1091.1680000000001</v>
      </c>
      <c r="T9236">
        <v>4</v>
      </c>
      <c r="U9236">
        <v>0.2</v>
      </c>
      <c r="V9236">
        <v>68.197999999999979</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s="4">
        <v>18.689999999999998</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s="4">
        <v>568.72800000000007</v>
      </c>
      <c r="T9238">
        <v>3</v>
      </c>
      <c r="U9238">
        <v>0.2</v>
      </c>
      <c r="V9238">
        <v>28.436399999999935</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s="4">
        <v>7.3120000000000012</v>
      </c>
      <c r="T9239">
        <v>1</v>
      </c>
      <c r="U9239">
        <v>0.2</v>
      </c>
      <c r="V9239">
        <v>2.5591999999999997</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s="4">
        <v>147.56800000000001</v>
      </c>
      <c r="T9240">
        <v>2</v>
      </c>
      <c r="U9240">
        <v>0.2</v>
      </c>
      <c r="V9240">
        <v>-3.6892000000000067</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s="4">
        <v>56.783999999999999</v>
      </c>
      <c r="T9241">
        <v>7</v>
      </c>
      <c r="U9241">
        <v>0.2</v>
      </c>
      <c r="V9241">
        <v>20.584200000000003</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s="4">
        <v>5.6070000000000011</v>
      </c>
      <c r="T9242">
        <v>3</v>
      </c>
      <c r="U9242">
        <v>0.7</v>
      </c>
      <c r="V9242">
        <v>-3.9248999999999974</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s="4">
        <v>6.5760000000000005</v>
      </c>
      <c r="T9243">
        <v>3</v>
      </c>
      <c r="U9243">
        <v>0.2</v>
      </c>
      <c r="V9243">
        <v>0.57540000000000058</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s="4">
        <v>14.303999999999998</v>
      </c>
      <c r="T9244">
        <v>6</v>
      </c>
      <c r="U9244">
        <v>0.2</v>
      </c>
      <c r="V9244">
        <v>4.6487999999999987</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s="4">
        <v>119.83299999999998</v>
      </c>
      <c r="T9245">
        <v>1</v>
      </c>
      <c r="U9245">
        <v>0.15</v>
      </c>
      <c r="V9245">
        <v>7.0489999999999995</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s="4">
        <v>5.56</v>
      </c>
      <c r="T9246">
        <v>2</v>
      </c>
      <c r="U9246">
        <v>0</v>
      </c>
      <c r="V9246">
        <v>2.2239999999999998</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s="4">
        <v>32.400000000000006</v>
      </c>
      <c r="T9247">
        <v>5</v>
      </c>
      <c r="U9247">
        <v>0</v>
      </c>
      <c r="V9247">
        <v>15.552000000000001</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s="4">
        <v>9.84</v>
      </c>
      <c r="T9248">
        <v>3</v>
      </c>
      <c r="U9248">
        <v>0</v>
      </c>
      <c r="V9248">
        <v>2.8535999999999988</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s="4">
        <v>2.78</v>
      </c>
      <c r="T9249">
        <v>1</v>
      </c>
      <c r="U9249">
        <v>0</v>
      </c>
      <c r="V9249">
        <v>0.72279999999999989</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s="4">
        <v>3.64</v>
      </c>
      <c r="T9250">
        <v>1</v>
      </c>
      <c r="U9250">
        <v>0.2</v>
      </c>
      <c r="V9250">
        <v>1.3649999999999998</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s="4">
        <v>881.93</v>
      </c>
      <c r="T9251">
        <v>7</v>
      </c>
      <c r="U9251">
        <v>0</v>
      </c>
      <c r="V9251">
        <v>220.48250000000002</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s="4">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s="4">
        <v>107.64800000000001</v>
      </c>
      <c r="T9253">
        <v>2</v>
      </c>
      <c r="U9253">
        <v>0.2</v>
      </c>
      <c r="V9253">
        <v>33.639999999999986</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s="4">
        <v>199.95000000000002</v>
      </c>
      <c r="T9254">
        <v>5</v>
      </c>
      <c r="U9254">
        <v>0</v>
      </c>
      <c r="V9254">
        <v>63.983999999999988</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s="4">
        <v>12.96</v>
      </c>
      <c r="T9255">
        <v>2</v>
      </c>
      <c r="U9255">
        <v>0</v>
      </c>
      <c r="V9255">
        <v>6.2208000000000006</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s="4">
        <v>60.89</v>
      </c>
      <c r="T9256">
        <v>1</v>
      </c>
      <c r="U9256">
        <v>0</v>
      </c>
      <c r="V9256">
        <v>15.222499999999997</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s="4">
        <v>14.940000000000001</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s="4">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s="4">
        <v>332.94</v>
      </c>
      <c r="T9259">
        <v>3</v>
      </c>
      <c r="U9259">
        <v>0</v>
      </c>
      <c r="V9259">
        <v>53.270399999999995</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s="4">
        <v>51.900000000000006</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s="4">
        <v>64.959999999999994</v>
      </c>
      <c r="T9261">
        <v>2</v>
      </c>
      <c r="U9261">
        <v>0</v>
      </c>
      <c r="V9261">
        <v>2.598399999999998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s="4">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s="4">
        <v>215.976</v>
      </c>
      <c r="T9263">
        <v>3</v>
      </c>
      <c r="U9263">
        <v>0.2</v>
      </c>
      <c r="V9263">
        <v>-2.6997000000000355</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s="4">
        <v>389.97</v>
      </c>
      <c r="T9264">
        <v>3</v>
      </c>
      <c r="U9264">
        <v>0</v>
      </c>
      <c r="V9264">
        <v>35.097300000000004</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s="4">
        <v>269.90999999999997</v>
      </c>
      <c r="T9265">
        <v>5</v>
      </c>
      <c r="U9265">
        <v>0.1</v>
      </c>
      <c r="V9265">
        <v>53.982000000000006</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s="4">
        <v>11.673000000000002</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s="4">
        <v>64.848000000000013</v>
      </c>
      <c r="T9267">
        <v>7</v>
      </c>
      <c r="U9267">
        <v>0.2</v>
      </c>
      <c r="V9267">
        <v>24.317999999999998</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s="4">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s="4">
        <v>102.58200000000001</v>
      </c>
      <c r="T9269">
        <v>1</v>
      </c>
      <c r="U9269">
        <v>0.1</v>
      </c>
      <c r="V9269">
        <v>6.8388000000000009</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s="4">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s="4">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s="4">
        <v>4305.5520000000006</v>
      </c>
      <c r="T9272">
        <v>6</v>
      </c>
      <c r="U9272">
        <v>0.2</v>
      </c>
      <c r="V9272">
        <v>1453.1237999999996</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s="4">
        <v>10.02</v>
      </c>
      <c r="T9273">
        <v>3</v>
      </c>
      <c r="U9273">
        <v>0</v>
      </c>
      <c r="V9273">
        <v>4.4088000000000012</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s="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s="4">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s="4">
        <v>255.84999999999997</v>
      </c>
      <c r="T9276">
        <v>7</v>
      </c>
      <c r="U9276">
        <v>0</v>
      </c>
      <c r="V9276">
        <v>112.57400000000001</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s="4">
        <v>184.70400000000001</v>
      </c>
      <c r="T9277">
        <v>6</v>
      </c>
      <c r="U9277">
        <v>0.2</v>
      </c>
      <c r="V9277">
        <v>13.852799999999995</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s="4">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s="4">
        <v>15.936000000000002</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s="4">
        <v>8.0010000000000012</v>
      </c>
      <c r="T9280">
        <v>7</v>
      </c>
      <c r="U9280">
        <v>0.7</v>
      </c>
      <c r="V9280">
        <v>-5.6006999999999962</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s="4">
        <v>398.97199999999998</v>
      </c>
      <c r="T9281">
        <v>2</v>
      </c>
      <c r="U9281">
        <v>0.3</v>
      </c>
      <c r="V9281">
        <v>-28.49799999999999</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s="4">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s="4">
        <v>67.900000000000006</v>
      </c>
      <c r="T9283">
        <v>5</v>
      </c>
      <c r="U9283">
        <v>0</v>
      </c>
      <c r="V9283">
        <v>20.369999999999997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s="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s="4">
        <v>11.696</v>
      </c>
      <c r="T9285">
        <v>2</v>
      </c>
      <c r="U9285">
        <v>0.2</v>
      </c>
      <c r="V9285">
        <v>3.9473999999999996</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s="4">
        <v>392.93999999999994</v>
      </c>
      <c r="T9286">
        <v>3</v>
      </c>
      <c r="U9286">
        <v>0</v>
      </c>
      <c r="V9286">
        <v>43.223399999999984</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s="4">
        <v>18.175999999999998</v>
      </c>
      <c r="T9287">
        <v>1</v>
      </c>
      <c r="U9287">
        <v>0.2</v>
      </c>
      <c r="V9287">
        <v>4.7712000000000012</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s="4">
        <v>6.8879999999999981</v>
      </c>
      <c r="T9288">
        <v>3</v>
      </c>
      <c r="U9288">
        <v>0.8</v>
      </c>
      <c r="V9288">
        <v>-11.020800000000005</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s="4">
        <v>457.4849999999999</v>
      </c>
      <c r="T9289">
        <v>3</v>
      </c>
      <c r="U9289">
        <v>0.3</v>
      </c>
      <c r="V9289">
        <v>-84.961500000000029</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s="4">
        <v>1079.316</v>
      </c>
      <c r="T9290">
        <v>6</v>
      </c>
      <c r="U9290">
        <v>0.3</v>
      </c>
      <c r="V9290">
        <v>-15.418800000000203</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s="4">
        <v>48.91</v>
      </c>
      <c r="T9291">
        <v>1</v>
      </c>
      <c r="U9291">
        <v>0</v>
      </c>
      <c r="V9291">
        <v>22.987699999999997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s="4">
        <v>9.84</v>
      </c>
      <c r="T9292">
        <v>3</v>
      </c>
      <c r="U9292">
        <v>0</v>
      </c>
      <c r="V9292">
        <v>2.8535999999999988</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s="4">
        <v>34.5</v>
      </c>
      <c r="T9293">
        <v>3</v>
      </c>
      <c r="U9293">
        <v>0</v>
      </c>
      <c r="V9293">
        <v>15.524999999999999</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s="4">
        <v>0.55599999999999983</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s="4">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s="4">
        <v>13.872000000000002</v>
      </c>
      <c r="T9296">
        <v>3</v>
      </c>
      <c r="U9296">
        <v>0.2</v>
      </c>
      <c r="V9296">
        <v>5.0286000000000008</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s="4">
        <v>115.96</v>
      </c>
      <c r="T9297">
        <v>4</v>
      </c>
      <c r="U9297">
        <v>0.5</v>
      </c>
      <c r="V9297">
        <v>-64.937599999999989</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s="4">
        <v>41.424000000000007</v>
      </c>
      <c r="T9298">
        <v>2</v>
      </c>
      <c r="U9298">
        <v>0.2</v>
      </c>
      <c r="V9298">
        <v>8.2847999999999971</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s="4">
        <v>244.768</v>
      </c>
      <c r="T9299">
        <v>4</v>
      </c>
      <c r="U9299">
        <v>0.2</v>
      </c>
      <c r="V9299">
        <v>24.476800000000004</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s="4">
        <v>74.352000000000004</v>
      </c>
      <c r="T9300">
        <v>3</v>
      </c>
      <c r="U9300">
        <v>0.2</v>
      </c>
      <c r="V9300">
        <v>6.5057999999999971</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s="4">
        <v>4.3119999999999985</v>
      </c>
      <c r="T9301">
        <v>2</v>
      </c>
      <c r="U9301">
        <v>0.8</v>
      </c>
      <c r="V9301">
        <v>-6.8992000000000022</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s="4">
        <v>56.686</v>
      </c>
      <c r="T9302">
        <v>1</v>
      </c>
      <c r="U9302">
        <v>0.3</v>
      </c>
      <c r="V9302">
        <v>-20.245000000000008</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s="4">
        <v>97.968000000000004</v>
      </c>
      <c r="T9303">
        <v>2</v>
      </c>
      <c r="U9303">
        <v>0.2</v>
      </c>
      <c r="V9303">
        <v>6.122999999999994</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s="4">
        <v>7.8719999999999999</v>
      </c>
      <c r="T9304">
        <v>3</v>
      </c>
      <c r="U9304">
        <v>0.2</v>
      </c>
      <c r="V9304">
        <v>0.88559999999999883</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s="4">
        <v>15.552000000000003</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s="4">
        <v>1.4759999999999998</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s="4">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s="4">
        <v>6.56</v>
      </c>
      <c r="T9308">
        <v>2</v>
      </c>
      <c r="U9308">
        <v>0</v>
      </c>
      <c r="V9308">
        <v>1.9023999999999992</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s="4">
        <v>14.88</v>
      </c>
      <c r="T9309">
        <v>2</v>
      </c>
      <c r="U9309">
        <v>0</v>
      </c>
      <c r="V9309">
        <v>3.7200000000000006</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s="4">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s="4">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s="4">
        <v>146.68800000000002</v>
      </c>
      <c r="T9312">
        <v>8</v>
      </c>
      <c r="U9312">
        <v>0.2</v>
      </c>
      <c r="V9312">
        <v>45.839999999999996</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s="4">
        <v>4.9280000000000008</v>
      </c>
      <c r="T9313">
        <v>2</v>
      </c>
      <c r="U9313">
        <v>0.2</v>
      </c>
      <c r="V9313">
        <v>1.7247999999999997</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s="4">
        <v>63.488</v>
      </c>
      <c r="T9314">
        <v>4</v>
      </c>
      <c r="U9314">
        <v>0.2</v>
      </c>
      <c r="V9314">
        <v>4.7616000000000014</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s="4">
        <v>418.32</v>
      </c>
      <c r="T9315">
        <v>7</v>
      </c>
      <c r="U9315">
        <v>0</v>
      </c>
      <c r="V9315">
        <v>117.12960000000004</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s="4">
        <v>123.858</v>
      </c>
      <c r="T9316">
        <v>2</v>
      </c>
      <c r="U9316">
        <v>0.1</v>
      </c>
      <c r="V9316">
        <v>46.790800000000004</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s="4">
        <v>118.78199999999998</v>
      </c>
      <c r="T9317">
        <v>3</v>
      </c>
      <c r="U9317">
        <v>0.4</v>
      </c>
      <c r="V9317">
        <v>-27.715799999999994</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s="4">
        <v>769.18400000000008</v>
      </c>
      <c r="T9318">
        <v>4</v>
      </c>
      <c r="U9318">
        <v>0.2</v>
      </c>
      <c r="V9318">
        <v>-163.45159999999996</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s="4">
        <v>47.904000000000003</v>
      </c>
      <c r="T9319">
        <v>1</v>
      </c>
      <c r="U9319">
        <v>0.2</v>
      </c>
      <c r="V9319">
        <v>-2.9940000000000015</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s="4">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s="4">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s="4">
        <v>183.92</v>
      </c>
      <c r="T9322">
        <v>4</v>
      </c>
      <c r="U9322">
        <v>0</v>
      </c>
      <c r="V9322">
        <v>31.266399999999976</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s="4">
        <v>11.376000000000001</v>
      </c>
      <c r="T9323">
        <v>3</v>
      </c>
      <c r="U9323">
        <v>0.6</v>
      </c>
      <c r="V9323">
        <v>-5.6879999999999988</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s="4">
        <v>66.112000000000009</v>
      </c>
      <c r="T9324">
        <v>4</v>
      </c>
      <c r="U9324">
        <v>0.6</v>
      </c>
      <c r="V9324">
        <v>-84.292799999999986</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s="4">
        <v>211.04</v>
      </c>
      <c r="T9325">
        <v>8</v>
      </c>
      <c r="U9325">
        <v>0</v>
      </c>
      <c r="V9325">
        <v>97.078399999999988</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s="4">
        <v>594.81600000000003</v>
      </c>
      <c r="T9326">
        <v>2</v>
      </c>
      <c r="U9326">
        <v>0.2</v>
      </c>
      <c r="V9326">
        <v>59.481600000000014</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s="4">
        <v>72.960000000000008</v>
      </c>
      <c r="T9327">
        <v>3</v>
      </c>
      <c r="U9327">
        <v>0.2</v>
      </c>
      <c r="V9327">
        <v>23.711999999999996</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s="4">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s="4">
        <v>455.71199999999999</v>
      </c>
      <c r="T9329">
        <v>2</v>
      </c>
      <c r="U9329">
        <v>0.2</v>
      </c>
      <c r="V9329">
        <v>34.178400000000011</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s="4">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s="4">
        <v>45.28</v>
      </c>
      <c r="T9331">
        <v>4</v>
      </c>
      <c r="U9331">
        <v>0</v>
      </c>
      <c r="V9331">
        <v>15.395199999999999</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s="4">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s="4">
        <v>859.2</v>
      </c>
      <c r="T9333">
        <v>3</v>
      </c>
      <c r="U9333">
        <v>0.2</v>
      </c>
      <c r="V9333">
        <v>75.180000000000064</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s="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s="4">
        <v>14.2</v>
      </c>
      <c r="T9335">
        <v>4</v>
      </c>
      <c r="U9335">
        <v>0</v>
      </c>
      <c r="V9335">
        <v>6.6739999999999995</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s="4">
        <v>314.35199999999998</v>
      </c>
      <c r="T9336">
        <v>3</v>
      </c>
      <c r="U9336">
        <v>0.2</v>
      </c>
      <c r="V9336">
        <v>-15.71759999999999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s="4">
        <v>4.6079999999999997</v>
      </c>
      <c r="T9337">
        <v>2</v>
      </c>
      <c r="U9337">
        <v>0.2</v>
      </c>
      <c r="V9337">
        <v>1.4975999999999996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s="4">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s="4">
        <v>2.9920000000000004</v>
      </c>
      <c r="T9339">
        <v>1</v>
      </c>
      <c r="U9339">
        <v>0.2</v>
      </c>
      <c r="V9339">
        <v>1.1219999999999999</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s="4">
        <v>20.064</v>
      </c>
      <c r="T9340">
        <v>6</v>
      </c>
      <c r="U9340">
        <v>0.2</v>
      </c>
      <c r="V9340">
        <v>7.0223999999999993</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s="4">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s="4">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s="4">
        <v>117.57600000000002</v>
      </c>
      <c r="T9343">
        <v>3</v>
      </c>
      <c r="U9343">
        <v>0.2</v>
      </c>
      <c r="V9343">
        <v>11.757600000000011</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s="4">
        <v>51.184000000000012</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s="4">
        <v>455.97</v>
      </c>
      <c r="T9345">
        <v>5</v>
      </c>
      <c r="U9345">
        <v>0.4</v>
      </c>
      <c r="V9345">
        <v>-106.39299999999997</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s="4">
        <v>5.7150000000000016</v>
      </c>
      <c r="T9346">
        <v>5</v>
      </c>
      <c r="U9346">
        <v>0.7</v>
      </c>
      <c r="V9346">
        <v>-4.7625000000000011</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s="4">
        <v>57.593999999999994</v>
      </c>
      <c r="T9347">
        <v>1</v>
      </c>
      <c r="U9347">
        <v>0.4</v>
      </c>
      <c r="V9347">
        <v>-11.518799999999999</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s="4">
        <v>30.144000000000002</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s="4">
        <v>899.43</v>
      </c>
      <c r="T9349">
        <v>5</v>
      </c>
      <c r="U9349">
        <v>0.3</v>
      </c>
      <c r="V9349">
        <v>-12.84900000000016</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s="4">
        <v>842.72</v>
      </c>
      <c r="T9350">
        <v>8</v>
      </c>
      <c r="U9350">
        <v>0</v>
      </c>
      <c r="V9350">
        <v>202.25279999999998</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s="4">
        <v>41.96</v>
      </c>
      <c r="T9351">
        <v>2</v>
      </c>
      <c r="U9351">
        <v>0</v>
      </c>
      <c r="V9351">
        <v>10.909600000000001</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s="4">
        <v>13.216000000000001</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s="4">
        <v>184.75200000000001</v>
      </c>
      <c r="T9353">
        <v>3</v>
      </c>
      <c r="U9353">
        <v>0.2</v>
      </c>
      <c r="V9353">
        <v>-20.784600000000012</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s="4">
        <v>520.46399999999994</v>
      </c>
      <c r="T9354">
        <v>2</v>
      </c>
      <c r="U9354">
        <v>0.3</v>
      </c>
      <c r="V9354">
        <v>-14.870399999999961</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s="4">
        <v>11.423999999999999</v>
      </c>
      <c r="T9355">
        <v>3</v>
      </c>
      <c r="U9355">
        <v>0.2</v>
      </c>
      <c r="V9355">
        <v>3.7127999999999988</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s="4">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s="4">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s="4">
        <v>18.54</v>
      </c>
      <c r="T9358">
        <v>2</v>
      </c>
      <c r="U9358">
        <v>0</v>
      </c>
      <c r="V9358">
        <v>8.7137999999999991</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s="4">
        <v>43.120000000000005</v>
      </c>
      <c r="T9359">
        <v>5</v>
      </c>
      <c r="U9359">
        <v>0.2</v>
      </c>
      <c r="V9359">
        <v>15.091999999999995</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s="4">
        <v>313.72199999999998</v>
      </c>
      <c r="T9360">
        <v>3</v>
      </c>
      <c r="U9360">
        <v>0.4</v>
      </c>
      <c r="V9360">
        <v>-99.34529999999998</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s="4">
        <v>45.98</v>
      </c>
      <c r="T9361">
        <v>1</v>
      </c>
      <c r="U9361">
        <v>0</v>
      </c>
      <c r="V9361">
        <v>7.816599999999994</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s="4">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s="4">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s="4">
        <v>13.020000000000001</v>
      </c>
      <c r="T9364">
        <v>7</v>
      </c>
      <c r="U9364">
        <v>0</v>
      </c>
      <c r="V9364">
        <v>0.3906000000000005</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s="4">
        <v>22.14</v>
      </c>
      <c r="T9365">
        <v>3</v>
      </c>
      <c r="U9365">
        <v>0</v>
      </c>
      <c r="V9365">
        <v>6.4205999999999976</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s="4">
        <v>359.32</v>
      </c>
      <c r="T9366">
        <v>4</v>
      </c>
      <c r="U9366">
        <v>0</v>
      </c>
      <c r="V9366">
        <v>7.1863999999999919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s="4">
        <v>11.56</v>
      </c>
      <c r="T9367">
        <v>2</v>
      </c>
      <c r="U9367">
        <v>0</v>
      </c>
      <c r="V9367">
        <v>5.6644000000000005</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s="4">
        <v>68.48</v>
      </c>
      <c r="T9368">
        <v>2</v>
      </c>
      <c r="U9368">
        <v>0.2</v>
      </c>
      <c r="V9368">
        <v>25.679999999999996</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s="4">
        <v>1676.88</v>
      </c>
      <c r="T9369">
        <v>6</v>
      </c>
      <c r="U9369">
        <v>0</v>
      </c>
      <c r="V9369">
        <v>83.843999999999937</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s="4">
        <v>37.94</v>
      </c>
      <c r="T9370">
        <v>2</v>
      </c>
      <c r="U9370">
        <v>0</v>
      </c>
      <c r="V9370">
        <v>18.211199999999998</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s="4">
        <v>272.96999999999997</v>
      </c>
      <c r="T9371">
        <v>3</v>
      </c>
      <c r="U9371">
        <v>0</v>
      </c>
      <c r="V9371">
        <v>43.675200000000018</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s="4">
        <v>41.568000000000005</v>
      </c>
      <c r="T9372">
        <v>4</v>
      </c>
      <c r="U9372">
        <v>0.2</v>
      </c>
      <c r="V9372">
        <v>-4.1568000000000023</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s="4">
        <v>317.05799999999999</v>
      </c>
      <c r="T9373">
        <v>3</v>
      </c>
      <c r="U9373">
        <v>0.3</v>
      </c>
      <c r="V9373">
        <v>-86.058600000000013</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s="4">
        <v>8.0399999999999991</v>
      </c>
      <c r="T9374">
        <v>5</v>
      </c>
      <c r="U9374">
        <v>0.2</v>
      </c>
      <c r="V9374">
        <v>2.9144999999999994</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s="4">
        <v>419.94399999999996</v>
      </c>
      <c r="T9375">
        <v>7</v>
      </c>
      <c r="U9375">
        <v>0.2</v>
      </c>
      <c r="V9375">
        <v>52.492999999999967</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s="4">
        <v>61.38</v>
      </c>
      <c r="T9376">
        <v>6</v>
      </c>
      <c r="U9376">
        <v>0</v>
      </c>
      <c r="V9376">
        <v>15.958800000000004</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s="4">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s="4">
        <v>31.799999999999997</v>
      </c>
      <c r="T9378">
        <v>3</v>
      </c>
      <c r="U9378">
        <v>0</v>
      </c>
      <c r="V9378">
        <v>13.674000000000003</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s="4">
        <v>32.56</v>
      </c>
      <c r="T9379">
        <v>2</v>
      </c>
      <c r="U9379">
        <v>0</v>
      </c>
      <c r="V9379">
        <v>8.465600000000002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s="4">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s="4">
        <v>45.527999999999999</v>
      </c>
      <c r="T9381">
        <v>3</v>
      </c>
      <c r="U9381">
        <v>0.2</v>
      </c>
      <c r="V9381">
        <v>15.934799999999997</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s="4">
        <v>64.784000000000006</v>
      </c>
      <c r="T9382">
        <v>1</v>
      </c>
      <c r="U9382">
        <v>0.2</v>
      </c>
      <c r="V9382">
        <v>6.4784000000000042</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s="4">
        <v>424.27200000000005</v>
      </c>
      <c r="T9383">
        <v>2</v>
      </c>
      <c r="U9383">
        <v>0.2</v>
      </c>
      <c r="V9383">
        <v>-10.60680000000005</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s="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s="4">
        <v>83.920000000000016</v>
      </c>
      <c r="T9385">
        <v>5</v>
      </c>
      <c r="U9385">
        <v>0.2</v>
      </c>
      <c r="V9385">
        <v>-1.049000000000003</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s="4">
        <v>25.92</v>
      </c>
      <c r="T9386">
        <v>4</v>
      </c>
      <c r="U9386">
        <v>0</v>
      </c>
      <c r="V9386">
        <v>12.441600000000001</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s="4">
        <v>120.57600000000001</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s="4">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s="4">
        <v>12.28</v>
      </c>
      <c r="T9389">
        <v>1</v>
      </c>
      <c r="U9389">
        <v>0</v>
      </c>
      <c r="V9389">
        <v>5.7715999999999994</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s="4">
        <v>542.93999999999994</v>
      </c>
      <c r="T9390">
        <v>3</v>
      </c>
      <c r="U9390">
        <v>0</v>
      </c>
      <c r="V9390">
        <v>152.02319999999997</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s="4">
        <v>2.04</v>
      </c>
      <c r="T9391">
        <v>1</v>
      </c>
      <c r="U9391">
        <v>0</v>
      </c>
      <c r="V9391">
        <v>0.95879999999999987</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s="4">
        <v>228.92</v>
      </c>
      <c r="T9392">
        <v>5</v>
      </c>
      <c r="U9392">
        <v>0.2</v>
      </c>
      <c r="V9392">
        <v>14.307499999999997</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s="4">
        <v>7.9920000000000009</v>
      </c>
      <c r="T9393">
        <v>1</v>
      </c>
      <c r="U9393">
        <v>0.2</v>
      </c>
      <c r="V9393">
        <v>2.5973999999999995</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s="4">
        <v>582.33600000000001</v>
      </c>
      <c r="T9394">
        <v>8</v>
      </c>
      <c r="U9394">
        <v>0.2</v>
      </c>
      <c r="V9394">
        <v>-29.116799999999955</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s="4">
        <v>629.94999999999993</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s="4">
        <v>631.78200000000004</v>
      </c>
      <c r="T9396">
        <v>2</v>
      </c>
      <c r="U9396">
        <v>0.1</v>
      </c>
      <c r="V9396">
        <v>140.39599999999993</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s="4">
        <v>801.5680000000001</v>
      </c>
      <c r="T9397">
        <v>2</v>
      </c>
      <c r="U9397">
        <v>0.2</v>
      </c>
      <c r="V9397">
        <v>-10.019600000000054</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s="4">
        <v>75.179999999999993</v>
      </c>
      <c r="T9398">
        <v>6</v>
      </c>
      <c r="U9398">
        <v>0</v>
      </c>
      <c r="V9398">
        <v>35.334599999999995</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s="4">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s="4">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s="4">
        <v>14.111999999999998</v>
      </c>
      <c r="T9401">
        <v>6</v>
      </c>
      <c r="U9401">
        <v>0.2</v>
      </c>
      <c r="V9401">
        <v>1.2348000000000008</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s="4">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s="4">
        <v>4.2720000000000002</v>
      </c>
      <c r="T9403">
        <v>2</v>
      </c>
      <c r="U9403">
        <v>0.2</v>
      </c>
      <c r="V9403">
        <v>0.96119999999999983</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s="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s="4">
        <v>1591.02</v>
      </c>
      <c r="T9405">
        <v>6</v>
      </c>
      <c r="U9405">
        <v>0</v>
      </c>
      <c r="V9405">
        <v>286.38359999999989</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s="4">
        <v>7.92</v>
      </c>
      <c r="T9406">
        <v>5</v>
      </c>
      <c r="U9406">
        <v>0.2</v>
      </c>
      <c r="V9406">
        <v>1.6829999999999994</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s="4">
        <v>574.91</v>
      </c>
      <c r="T9407">
        <v>2</v>
      </c>
      <c r="U9407">
        <v>0.3</v>
      </c>
      <c r="V9407">
        <v>156.04699999999997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s="4">
        <v>8.4480000000000004</v>
      </c>
      <c r="T9408">
        <v>2</v>
      </c>
      <c r="U9408">
        <v>0.2</v>
      </c>
      <c r="V9408">
        <v>2.6399999999999997</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s="4">
        <v>1071</v>
      </c>
      <c r="T9409">
        <v>9</v>
      </c>
      <c r="U9409">
        <v>0</v>
      </c>
      <c r="V9409">
        <v>171.36000000000007</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s="4">
        <v>12.07</v>
      </c>
      <c r="T9410">
        <v>1</v>
      </c>
      <c r="U9410">
        <v>0</v>
      </c>
      <c r="V9410">
        <v>3.9831000000000003</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s="4">
        <v>3.2730000000000006</v>
      </c>
      <c r="T9411">
        <v>1</v>
      </c>
      <c r="U9411">
        <v>0.7</v>
      </c>
      <c r="V9411">
        <v>-2.5092999999999996</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s="4">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s="4">
        <v>104.69600000000001</v>
      </c>
      <c r="T9413">
        <v>1</v>
      </c>
      <c r="U9413">
        <v>0.2</v>
      </c>
      <c r="V9413">
        <v>6.5434999999999981</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s="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s="4">
        <v>6.8159999999999981</v>
      </c>
      <c r="T9415">
        <v>2</v>
      </c>
      <c r="U9415">
        <v>0.8</v>
      </c>
      <c r="V9415">
        <v>-11.587200000000003</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s="4">
        <v>249.58400000000003</v>
      </c>
      <c r="T9416">
        <v>2</v>
      </c>
      <c r="U9416">
        <v>0.2</v>
      </c>
      <c r="V9416">
        <v>15.598999999999997</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s="4">
        <v>17.940000000000001</v>
      </c>
      <c r="T9417">
        <v>3</v>
      </c>
      <c r="U9417">
        <v>0</v>
      </c>
      <c r="V9417">
        <v>8.7906000000000013</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s="4">
        <v>10.11</v>
      </c>
      <c r="T9418">
        <v>3</v>
      </c>
      <c r="U9418">
        <v>0</v>
      </c>
      <c r="V9418">
        <v>3.2351999999999994</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s="4">
        <v>10.368000000000002</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s="4">
        <v>11.952000000000002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s="4">
        <v>15.223999999999997</v>
      </c>
      <c r="T9421">
        <v>2</v>
      </c>
      <c r="U9421">
        <v>0.8</v>
      </c>
      <c r="V9421">
        <v>-38.821200000000012</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s="4">
        <v>21.983999999999995</v>
      </c>
      <c r="T9422">
        <v>6</v>
      </c>
      <c r="U9422">
        <v>0.8</v>
      </c>
      <c r="V9422">
        <v>-56.059200000000011</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s="4">
        <v>604.75199999999995</v>
      </c>
      <c r="T9423">
        <v>6</v>
      </c>
      <c r="U9423">
        <v>0.2</v>
      </c>
      <c r="V9423">
        <v>60.475200000000058</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s="4">
        <v>40.700000000000003</v>
      </c>
      <c r="T9424">
        <v>5</v>
      </c>
      <c r="U9424">
        <v>0</v>
      </c>
      <c r="V9424">
        <v>11.802999999999999</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s="4">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s="4">
        <v>45</v>
      </c>
      <c r="T9426">
        <v>3</v>
      </c>
      <c r="U9426">
        <v>0</v>
      </c>
      <c r="V9426">
        <v>4.9500000000000011</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s="4">
        <v>3785.2920000000004</v>
      </c>
      <c r="T9427">
        <v>6</v>
      </c>
      <c r="U9427">
        <v>0.1</v>
      </c>
      <c r="V9427">
        <v>420.58800000000019</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s="4">
        <v>35.4</v>
      </c>
      <c r="T9428">
        <v>5</v>
      </c>
      <c r="U9428">
        <v>0</v>
      </c>
      <c r="V9428">
        <v>13.452000000000002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s="4">
        <v>199.89999999999998</v>
      </c>
      <c r="T9429">
        <v>5</v>
      </c>
      <c r="U9429">
        <v>0</v>
      </c>
      <c r="V9429">
        <v>39.97999999999999</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s="4">
        <v>1212.9599999999998</v>
      </c>
      <c r="T9430">
        <v>8</v>
      </c>
      <c r="U9430">
        <v>0.3</v>
      </c>
      <c r="V9430">
        <v>-69.311999999999898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s="4">
        <v>1099.96</v>
      </c>
      <c r="T9431">
        <v>5</v>
      </c>
      <c r="U9431">
        <v>0.2</v>
      </c>
      <c r="V9431">
        <v>82.496999999999957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s="4">
        <v>103.48100000000001</v>
      </c>
      <c r="T9432">
        <v>1</v>
      </c>
      <c r="U9432">
        <v>0.3</v>
      </c>
      <c r="V9432">
        <v>-16.261300000000006</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s="4">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s="4">
        <v>30.080000000000002</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s="4">
        <v>36.288000000000011</v>
      </c>
      <c r="T9435">
        <v>7</v>
      </c>
      <c r="U9435">
        <v>0.2</v>
      </c>
      <c r="V9435">
        <v>12.700800000000001</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s="4">
        <v>10.272000000000002</v>
      </c>
      <c r="T9436">
        <v>3</v>
      </c>
      <c r="U9436">
        <v>0.2</v>
      </c>
      <c r="V9436">
        <v>1.1555999999999984</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s="4">
        <v>252.8</v>
      </c>
      <c r="T9437">
        <v>4</v>
      </c>
      <c r="U9437">
        <v>0.2</v>
      </c>
      <c r="V9437">
        <v>-31.600000000000037</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s="4">
        <v>2.9460000000000006</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s="4">
        <v>12.96</v>
      </c>
      <c r="T9439">
        <v>2</v>
      </c>
      <c r="U9439">
        <v>0</v>
      </c>
      <c r="V9439">
        <v>6.2208000000000006</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s="4">
        <v>285.57599999999996</v>
      </c>
      <c r="T9440">
        <v>4</v>
      </c>
      <c r="U9440">
        <v>0.4</v>
      </c>
      <c r="V9440">
        <v>-57.115200000000016</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s="4">
        <v>22.240000000000002</v>
      </c>
      <c r="T9441">
        <v>2</v>
      </c>
      <c r="U9441">
        <v>0.2</v>
      </c>
      <c r="V9441">
        <v>2.5019999999999971</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s="4">
        <v>14.62</v>
      </c>
      <c r="T9442">
        <v>2</v>
      </c>
      <c r="U9442">
        <v>0</v>
      </c>
      <c r="V9442">
        <v>6.7251999999999992</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s="4">
        <v>48.36</v>
      </c>
      <c r="T9443">
        <v>5</v>
      </c>
      <c r="U9443">
        <v>0.2</v>
      </c>
      <c r="V9443">
        <v>6.0449999999999946</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s="4">
        <v>16.256</v>
      </c>
      <c r="T9444">
        <v>2</v>
      </c>
      <c r="U9444">
        <v>0.2</v>
      </c>
      <c r="V9444">
        <v>1.2192000000000007</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s="4">
        <v>219.18400000000003</v>
      </c>
      <c r="T9445">
        <v>2</v>
      </c>
      <c r="U9445">
        <v>0.2</v>
      </c>
      <c r="V9445">
        <v>19.178600000000003</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s="4">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s="4">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s="4">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s="4">
        <v>477.29999999999995</v>
      </c>
      <c r="T9449">
        <v>5</v>
      </c>
      <c r="U9449">
        <v>0</v>
      </c>
      <c r="V9449">
        <v>138.41699999999997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s="4">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s="4">
        <v>8.6080000000000005</v>
      </c>
      <c r="T9451">
        <v>2</v>
      </c>
      <c r="U9451">
        <v>0.2</v>
      </c>
      <c r="V9451">
        <v>3.0127999999999995</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s="4">
        <v>136.26</v>
      </c>
      <c r="T9452">
        <v>9</v>
      </c>
      <c r="U9452">
        <v>0</v>
      </c>
      <c r="V9452">
        <v>5.4503999999999913</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s="4">
        <v>186.14999999999998</v>
      </c>
      <c r="T9453">
        <v>3</v>
      </c>
      <c r="U9453">
        <v>0</v>
      </c>
      <c r="V9453">
        <v>55.844999999999985</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s="4">
        <v>81.792000000000002</v>
      </c>
      <c r="T9454">
        <v>6</v>
      </c>
      <c r="U9454">
        <v>0.2</v>
      </c>
      <c r="V9454">
        <v>26.582399999999986</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s="4">
        <v>47.19</v>
      </c>
      <c r="T9455">
        <v>3</v>
      </c>
      <c r="U9455">
        <v>0</v>
      </c>
      <c r="V9455">
        <v>13.685099999999995</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s="4">
        <v>36.783999999999999</v>
      </c>
      <c r="T9456">
        <v>2</v>
      </c>
      <c r="U9456">
        <v>0.2</v>
      </c>
      <c r="V9456">
        <v>-8.2763999999999971</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s="4">
        <v>91.474999999999994</v>
      </c>
      <c r="T9457">
        <v>1</v>
      </c>
      <c r="U9457">
        <v>0.5</v>
      </c>
      <c r="V9457">
        <v>-1.8294999999999959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s="4">
        <v>27.192</v>
      </c>
      <c r="T9458">
        <v>3</v>
      </c>
      <c r="U9458">
        <v>0.2</v>
      </c>
      <c r="V9458">
        <v>0.33989999999999654</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s="4">
        <v>12.059999999999999</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s="4">
        <v>144.60000000000002</v>
      </c>
      <c r="T9460">
        <v>3</v>
      </c>
      <c r="U9460">
        <v>0</v>
      </c>
      <c r="V9460">
        <v>41.933999999999983</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s="4">
        <v>15.991999999999999</v>
      </c>
      <c r="T9461">
        <v>1</v>
      </c>
      <c r="U9461">
        <v>0.2</v>
      </c>
      <c r="V9461">
        <v>-2.9985000000000022</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s="4">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s="4">
        <v>321.55200000000002</v>
      </c>
      <c r="T9463">
        <v>6</v>
      </c>
      <c r="U9463">
        <v>0.2</v>
      </c>
      <c r="V9463">
        <v>20.097000000000008</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s="4">
        <v>701.96</v>
      </c>
      <c r="T9464">
        <v>2</v>
      </c>
      <c r="U9464">
        <v>0</v>
      </c>
      <c r="V9464">
        <v>168.47040000000004</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s="4">
        <v>19.456000000000003</v>
      </c>
      <c r="T9465">
        <v>4</v>
      </c>
      <c r="U9465">
        <v>0.2</v>
      </c>
      <c r="V9465">
        <v>3.4047999999999981</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s="4">
        <v>17.28</v>
      </c>
      <c r="T9466">
        <v>6</v>
      </c>
      <c r="U9466">
        <v>0</v>
      </c>
      <c r="V9466">
        <v>7.9487999999999985</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s="4">
        <v>31.96</v>
      </c>
      <c r="T9467">
        <v>2</v>
      </c>
      <c r="U9467">
        <v>0</v>
      </c>
      <c r="V9467">
        <v>1.597999999999999</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s="4">
        <v>164.68800000000002</v>
      </c>
      <c r="T9468">
        <v>6</v>
      </c>
      <c r="U9468">
        <v>0.2</v>
      </c>
      <c r="V9468">
        <v>55.582200000000007</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s="4">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s="4">
        <v>12.96</v>
      </c>
      <c r="T9470">
        <v>2</v>
      </c>
      <c r="U9470">
        <v>0</v>
      </c>
      <c r="V9470">
        <v>6.2208000000000006</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s="4">
        <v>110.96</v>
      </c>
      <c r="T9471">
        <v>2</v>
      </c>
      <c r="U9471">
        <v>0</v>
      </c>
      <c r="V9471">
        <v>53.260799999999996</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s="4">
        <v>99.98</v>
      </c>
      <c r="T9472">
        <v>2</v>
      </c>
      <c r="U9472">
        <v>0</v>
      </c>
      <c r="V9472">
        <v>3.9991999999999877</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s="4">
        <v>11.423999999999999</v>
      </c>
      <c r="T9473">
        <v>1</v>
      </c>
      <c r="U9473">
        <v>0.2</v>
      </c>
      <c r="V9473">
        <v>3.7127999999999997</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s="4">
        <v>128.12400000000002</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s="4">
        <v>101.4</v>
      </c>
      <c r="T9475">
        <v>5</v>
      </c>
      <c r="U9475">
        <v>0</v>
      </c>
      <c r="V9475">
        <v>38.532000000000004</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s="4">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s="4">
        <v>173.48800000000003</v>
      </c>
      <c r="T9477">
        <v>7</v>
      </c>
      <c r="U9477">
        <v>0.2</v>
      </c>
      <c r="V9477">
        <v>54.214999999999982</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s="4">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s="4">
        <v>3.5639999999999992</v>
      </c>
      <c r="T9479">
        <v>3</v>
      </c>
      <c r="U9479">
        <v>0.8</v>
      </c>
      <c r="V9479">
        <v>-6.2370000000000019</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s="4">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s="4">
        <v>3.8279999999999994</v>
      </c>
      <c r="T9481">
        <v>3</v>
      </c>
      <c r="U9481">
        <v>0.8</v>
      </c>
      <c r="V9481">
        <v>-6.5076000000000018</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s="4">
        <v>304.98999999999995</v>
      </c>
      <c r="T9482">
        <v>5</v>
      </c>
      <c r="U9482">
        <v>0.8</v>
      </c>
      <c r="V9482">
        <v>-533.73250000000007</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s="4">
        <v>18.16</v>
      </c>
      <c r="T9483">
        <v>2</v>
      </c>
      <c r="U9483">
        <v>0.2</v>
      </c>
      <c r="V9483">
        <v>1.8160000000000016</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s="4">
        <v>319.98400000000004</v>
      </c>
      <c r="T9484">
        <v>2</v>
      </c>
      <c r="U9484">
        <v>0.2</v>
      </c>
      <c r="V9484">
        <v>91.995400000000018</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s="4">
        <v>19.68</v>
      </c>
      <c r="T9485">
        <v>6</v>
      </c>
      <c r="U9485">
        <v>0</v>
      </c>
      <c r="V9485">
        <v>6.4943999999999988</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s="4">
        <v>781.86399999999992</v>
      </c>
      <c r="T9486">
        <v>10</v>
      </c>
      <c r="U9486">
        <v>0.32</v>
      </c>
      <c r="V9486">
        <v>-137.97600000000008</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s="4">
        <v>30.816000000000003</v>
      </c>
      <c r="T9487">
        <v>9</v>
      </c>
      <c r="U9487">
        <v>0.2</v>
      </c>
      <c r="V9487">
        <v>9.6299999999999955</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s="4">
        <v>673.34399999999994</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s="4">
        <v>6.5400000000000009</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s="4">
        <v>572.80000000000007</v>
      </c>
      <c r="T9490">
        <v>2</v>
      </c>
      <c r="U9490">
        <v>0.2</v>
      </c>
      <c r="V9490">
        <v>50.120000000000033</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s="4">
        <v>197.04999999999998</v>
      </c>
      <c r="T9491">
        <v>7</v>
      </c>
      <c r="U9491">
        <v>0</v>
      </c>
      <c r="V9491">
        <v>59.114999999999981</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s="4">
        <v>2022.2720000000002</v>
      </c>
      <c r="T9492">
        <v>8</v>
      </c>
      <c r="U9492">
        <v>0.2</v>
      </c>
      <c r="V9492">
        <v>682.5168000000001</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s="4">
        <v>9.120000000000001</v>
      </c>
      <c r="T9493">
        <v>3</v>
      </c>
      <c r="U9493">
        <v>0</v>
      </c>
      <c r="V9493">
        <v>3.1007999999999996</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s="4">
        <v>38.160000000000004</v>
      </c>
      <c r="T9494">
        <v>9</v>
      </c>
      <c r="U9494">
        <v>0</v>
      </c>
      <c r="V9494">
        <v>19.080000000000002</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s="4">
        <v>1592.8500000000001</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s="4">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s="4">
        <v>120</v>
      </c>
      <c r="T9497">
        <v>6</v>
      </c>
      <c r="U9497">
        <v>0</v>
      </c>
      <c r="V9497">
        <v>46.800000000000004</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s="4">
        <v>8.67</v>
      </c>
      <c r="T9498">
        <v>1</v>
      </c>
      <c r="U9498">
        <v>0</v>
      </c>
      <c r="V9498">
        <v>2.3409000000000004</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s="4">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s="4">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s="4">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s="4">
        <v>26.94</v>
      </c>
      <c r="T9502">
        <v>3</v>
      </c>
      <c r="U9502">
        <v>0</v>
      </c>
      <c r="V9502">
        <v>11.314800000000002</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s="4">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s="4">
        <v>32.129999999999995</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s="4">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s="4">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s="4">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s="4">
        <v>26.7</v>
      </c>
      <c r="T9508">
        <v>2</v>
      </c>
      <c r="U9508">
        <v>0</v>
      </c>
      <c r="V9508">
        <v>7.4759999999999991</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s="4">
        <v>40.199999999999996</v>
      </c>
      <c r="T9509">
        <v>5</v>
      </c>
      <c r="U9509">
        <v>0</v>
      </c>
      <c r="V9509">
        <v>18.089999999999996</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s="4">
        <v>13.89</v>
      </c>
      <c r="T9510">
        <v>3</v>
      </c>
      <c r="U9510">
        <v>0</v>
      </c>
      <c r="V9510">
        <v>4.5836999999999994</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s="4">
        <v>689.81999999999994</v>
      </c>
      <c r="T9511">
        <v>6</v>
      </c>
      <c r="U9511">
        <v>0</v>
      </c>
      <c r="V9511">
        <v>20.694600000000008</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s="4">
        <v>38.339999999999996</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s="4">
        <v>9.2639999999999976</v>
      </c>
      <c r="T9513">
        <v>3</v>
      </c>
      <c r="U9513">
        <v>0.8</v>
      </c>
      <c r="V9513">
        <v>-13.895999999999997</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s="4">
        <v>204.66639999999998</v>
      </c>
      <c r="T9514">
        <v>1</v>
      </c>
      <c r="U9514">
        <v>0.32</v>
      </c>
      <c r="V9514">
        <v>-6.0196000000000254</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s="4">
        <v>1649.75</v>
      </c>
      <c r="T9515">
        <v>5</v>
      </c>
      <c r="U9515">
        <v>0</v>
      </c>
      <c r="V9515">
        <v>544.41749999999979</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s="4">
        <v>91.055999999999997</v>
      </c>
      <c r="T9516">
        <v>6</v>
      </c>
      <c r="U9516">
        <v>0.2</v>
      </c>
      <c r="V9516">
        <v>31.869599999999995</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s="4">
        <v>54.207999999999998</v>
      </c>
      <c r="T9517">
        <v>14</v>
      </c>
      <c r="U9517">
        <v>0.2</v>
      </c>
      <c r="V9517">
        <v>8.808799999999998</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s="4">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s="4">
        <v>6.911999999999999</v>
      </c>
      <c r="T9519">
        <v>3</v>
      </c>
      <c r="U9519">
        <v>0.2</v>
      </c>
      <c r="V9519">
        <v>2.5056000000000003</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s="4">
        <v>435.50400000000002</v>
      </c>
      <c r="T9520">
        <v>3</v>
      </c>
      <c r="U9520">
        <v>0.2</v>
      </c>
      <c r="V9520">
        <v>48.994199999999921</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s="4">
        <v>81.08</v>
      </c>
      <c r="T9521">
        <v>4</v>
      </c>
      <c r="U9521">
        <v>0</v>
      </c>
      <c r="V9521">
        <v>22.702400000000004</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s="4">
        <v>93.02</v>
      </c>
      <c r="T9522">
        <v>2</v>
      </c>
      <c r="U9522">
        <v>0</v>
      </c>
      <c r="V9522">
        <v>3.720799999999997</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s="4">
        <v>323.97600000000006</v>
      </c>
      <c r="T9523">
        <v>3</v>
      </c>
      <c r="U9523">
        <v>0.2</v>
      </c>
      <c r="V9523">
        <v>36.44729999999997</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s="4">
        <v>15.552000000000003</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s="4">
        <v>32.591999999999999</v>
      </c>
      <c r="T9525">
        <v>3</v>
      </c>
      <c r="U9525">
        <v>0.2</v>
      </c>
      <c r="V9525">
        <v>-7.7406000000000006</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s="4">
        <v>83.920000000000016</v>
      </c>
      <c r="T9526">
        <v>5</v>
      </c>
      <c r="U9526">
        <v>0.2</v>
      </c>
      <c r="V9526">
        <v>29.371999999999993</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s="4">
        <v>199.89999999999998</v>
      </c>
      <c r="T9527">
        <v>5</v>
      </c>
      <c r="U9527">
        <v>0</v>
      </c>
      <c r="V9527">
        <v>39.97999999999999</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s="4">
        <v>31.176000000000002</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s="4">
        <v>172.75200000000001</v>
      </c>
      <c r="T9529">
        <v>6</v>
      </c>
      <c r="U9529">
        <v>0.2</v>
      </c>
      <c r="V9529">
        <v>60.463200000000015</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s="4">
        <v>9.2959999999999994</v>
      </c>
      <c r="T9530">
        <v>2</v>
      </c>
      <c r="U9530">
        <v>0.2</v>
      </c>
      <c r="V9530">
        <v>3.0211999999999994</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s="4">
        <v>12.768000000000001</v>
      </c>
      <c r="T9531">
        <v>2</v>
      </c>
      <c r="U9531">
        <v>0.2</v>
      </c>
      <c r="V9531">
        <v>0.95759999999999934</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s="4">
        <v>52.76</v>
      </c>
      <c r="T9532">
        <v>2</v>
      </c>
      <c r="U9532">
        <v>0</v>
      </c>
      <c r="V9532">
        <v>24.269599999999997</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s="4">
        <v>55.616</v>
      </c>
      <c r="T9533">
        <v>2</v>
      </c>
      <c r="U9533">
        <v>0.2</v>
      </c>
      <c r="V9533">
        <v>5.5616000000000021</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s="4">
        <v>427.64400000000001</v>
      </c>
      <c r="T9534">
        <v>14</v>
      </c>
      <c r="U9534">
        <v>0.1</v>
      </c>
      <c r="V9534">
        <v>80.777199999999979</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s="4">
        <v>40.669999999999995</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s="4">
        <v>33.479999999999997</v>
      </c>
      <c r="T9536">
        <v>2</v>
      </c>
      <c r="U9536">
        <v>0</v>
      </c>
      <c r="V9536">
        <v>1.3391999999999982</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s="4">
        <v>9.7280000000000015</v>
      </c>
      <c r="T9537">
        <v>2</v>
      </c>
      <c r="U9537">
        <v>0.2</v>
      </c>
      <c r="V9537">
        <v>3.283199999999999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s="4">
        <v>8.8559999999999999</v>
      </c>
      <c r="T9538">
        <v>3</v>
      </c>
      <c r="U9538">
        <v>0.6</v>
      </c>
      <c r="V9538">
        <v>-6.8634000000000013</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s="4">
        <v>477.666</v>
      </c>
      <c r="T9539">
        <v>2</v>
      </c>
      <c r="U9539">
        <v>0.15</v>
      </c>
      <c r="V9539">
        <v>84.293999999999969</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s="4">
        <v>16.899999999999999</v>
      </c>
      <c r="T9540">
        <v>5</v>
      </c>
      <c r="U9540">
        <v>0</v>
      </c>
      <c r="V9540">
        <v>7.7739999999999991</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s="4">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s="4">
        <v>191.96800000000002</v>
      </c>
      <c r="T9542">
        <v>7</v>
      </c>
      <c r="U9542">
        <v>0.2</v>
      </c>
      <c r="V9542">
        <v>16.797200000000004</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s="4">
        <v>35.520000000000003</v>
      </c>
      <c r="T9543">
        <v>3</v>
      </c>
      <c r="U9543">
        <v>0.2</v>
      </c>
      <c r="V9543">
        <v>13.320000000000002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s="4">
        <v>6.2299999999999986</v>
      </c>
      <c r="T9544">
        <v>5</v>
      </c>
      <c r="U9544">
        <v>0.8</v>
      </c>
      <c r="V9544">
        <v>-9.6565000000000047</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s="4">
        <v>56.704000000000001</v>
      </c>
      <c r="T9545">
        <v>2</v>
      </c>
      <c r="U9545">
        <v>0.2</v>
      </c>
      <c r="V9545">
        <v>19.137599999999992</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s="4">
        <v>369.19919999999996</v>
      </c>
      <c r="T9546">
        <v>3</v>
      </c>
      <c r="U9546">
        <v>0.32</v>
      </c>
      <c r="V9546">
        <v>-114.01739999999995</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s="4">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s="4">
        <v>75.88</v>
      </c>
      <c r="T9548">
        <v>2</v>
      </c>
      <c r="U9548">
        <v>0</v>
      </c>
      <c r="V9548">
        <v>35.663599999999995</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s="4">
        <v>6.8480000000000008</v>
      </c>
      <c r="T9549">
        <v>2</v>
      </c>
      <c r="U9549">
        <v>0.2</v>
      </c>
      <c r="V9549">
        <v>2.1399999999999992</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s="4">
        <v>4.6260000000000003</v>
      </c>
      <c r="T9550">
        <v>2</v>
      </c>
      <c r="U9550">
        <v>0.7</v>
      </c>
      <c r="V9550">
        <v>-3.8549999999999986</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s="4">
        <v>453.6</v>
      </c>
      <c r="T9551">
        <v>3</v>
      </c>
      <c r="U9551">
        <v>0.2</v>
      </c>
      <c r="V9551">
        <v>90.71999999999997</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s="4">
        <v>13.847999999999999</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s="4">
        <v>577.58400000000006</v>
      </c>
      <c r="T9553">
        <v>6</v>
      </c>
      <c r="U9553">
        <v>0.2</v>
      </c>
      <c r="V9553">
        <v>43.318799999999953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s="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s="4">
        <v>68.432000000000016</v>
      </c>
      <c r="T9555">
        <v>7</v>
      </c>
      <c r="U9555">
        <v>0.2</v>
      </c>
      <c r="V9555">
        <v>8.5539999999999878</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s="4">
        <v>71.12</v>
      </c>
      <c r="T9556">
        <v>5</v>
      </c>
      <c r="U9556">
        <v>0.2</v>
      </c>
      <c r="V9556">
        <v>9.7789999999999964</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s="4">
        <v>3.008</v>
      </c>
      <c r="T9557">
        <v>2</v>
      </c>
      <c r="U9557">
        <v>0.2</v>
      </c>
      <c r="V9557">
        <v>0.56399999999999983</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s="4">
        <v>184.66</v>
      </c>
      <c r="T9558">
        <v>7</v>
      </c>
      <c r="U9558">
        <v>0</v>
      </c>
      <c r="V9558">
        <v>84.943599999999989</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s="4">
        <v>5.3120000000000003</v>
      </c>
      <c r="T9559">
        <v>2</v>
      </c>
      <c r="U9559">
        <v>0.6</v>
      </c>
      <c r="V9559">
        <v>-1.5935999999999995</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s="4">
        <v>132.52000000000004</v>
      </c>
      <c r="T9560">
        <v>5</v>
      </c>
      <c r="U9560">
        <v>0.2</v>
      </c>
      <c r="V9560">
        <v>34.786500000000004</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s="4">
        <v>195.64</v>
      </c>
      <c r="T9561">
        <v>5</v>
      </c>
      <c r="U9561">
        <v>0.2</v>
      </c>
      <c r="V9561">
        <v>-44.018999999999991</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s="4">
        <v>51.967999999999996</v>
      </c>
      <c r="T9562">
        <v>2</v>
      </c>
      <c r="U9562">
        <v>0.2</v>
      </c>
      <c r="V9562">
        <v>10.393599999999998</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s="4">
        <v>431.97600000000006</v>
      </c>
      <c r="T9563">
        <v>3</v>
      </c>
      <c r="U9563">
        <v>0.2</v>
      </c>
      <c r="V9563">
        <v>-75.59580000000004</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s="4">
        <v>224.93700000000004</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s="4">
        <v>6</v>
      </c>
      <c r="T9565">
        <v>2</v>
      </c>
      <c r="U9565">
        <v>0.2</v>
      </c>
      <c r="V9565">
        <v>2.0999999999999996</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s="4">
        <v>11.76</v>
      </c>
      <c r="T9566">
        <v>2</v>
      </c>
      <c r="U9566">
        <v>0</v>
      </c>
      <c r="V9566">
        <v>5.7623999999999995</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s="4">
        <v>1125.4879999999998</v>
      </c>
      <c r="T9567">
        <v>7</v>
      </c>
      <c r="U9567">
        <v>0.2</v>
      </c>
      <c r="V9567">
        <v>98.480200000000082</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s="4">
        <v>12.645000000000001</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s="4">
        <v>4.032</v>
      </c>
      <c r="T9569">
        <v>2</v>
      </c>
      <c r="U9569">
        <v>0.2</v>
      </c>
      <c r="V9569">
        <v>1.0584000000000002</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s="4">
        <v>79.959999999999994</v>
      </c>
      <c r="T9570">
        <v>4</v>
      </c>
      <c r="U9570">
        <v>0</v>
      </c>
      <c r="V9570">
        <v>22.388800000000003</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s="4">
        <v>6.732000000000002</v>
      </c>
      <c r="T9571">
        <v>6</v>
      </c>
      <c r="U9571">
        <v>0.7</v>
      </c>
      <c r="V9571">
        <v>-4.4879999999999978</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s="4">
        <v>33.568000000000005</v>
      </c>
      <c r="T9572">
        <v>2</v>
      </c>
      <c r="U9572">
        <v>0.2</v>
      </c>
      <c r="V9572">
        <v>1.6783999999999981</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s="4">
        <v>15.840000000000002</v>
      </c>
      <c r="T9573">
        <v>2</v>
      </c>
      <c r="U9573">
        <v>0.2</v>
      </c>
      <c r="V9573">
        <v>5.5439999999999987</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s="4">
        <v>24.424000000000003</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s="4">
        <v>17.12</v>
      </c>
      <c r="T9575">
        <v>5</v>
      </c>
      <c r="U9575">
        <v>0.2</v>
      </c>
      <c r="V9575">
        <v>1.9259999999999975</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s="4">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s="4">
        <v>105.68599999999999</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s="4">
        <v>399.53999999999996</v>
      </c>
      <c r="T9578">
        <v>2</v>
      </c>
      <c r="U9578">
        <v>0.4</v>
      </c>
      <c r="V9578">
        <v>-79.908000000000015</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s="4">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s="4">
        <v>1079.8499999999999</v>
      </c>
      <c r="T9580">
        <v>3</v>
      </c>
      <c r="U9580">
        <v>0</v>
      </c>
      <c r="V9580">
        <v>323.95499999999993</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s="4">
        <v>70.98</v>
      </c>
      <c r="T9581">
        <v>1</v>
      </c>
      <c r="U9581">
        <v>0</v>
      </c>
      <c r="V9581">
        <v>3.5489999999999924</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s="4">
        <v>29.950000000000003</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s="4">
        <v>589.41</v>
      </c>
      <c r="T9583">
        <v>5</v>
      </c>
      <c r="U9583">
        <v>0.1</v>
      </c>
      <c r="V9583">
        <v>-6.5490000000000492</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s="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s="4">
        <v>400.78400000000005</v>
      </c>
      <c r="T9585">
        <v>1</v>
      </c>
      <c r="U9585">
        <v>0.2</v>
      </c>
      <c r="V9585">
        <v>-5.0098000000000269</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s="4">
        <v>53.72</v>
      </c>
      <c r="T9586">
        <v>4</v>
      </c>
      <c r="U9586">
        <v>0</v>
      </c>
      <c r="V9586">
        <v>13.967199999999998</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s="4">
        <v>31.007999999999999</v>
      </c>
      <c r="T9587">
        <v>1</v>
      </c>
      <c r="U9587">
        <v>0.2</v>
      </c>
      <c r="V9587">
        <v>11.240400000000001</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s="4">
        <v>61.120000000000005</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s="4">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s="4">
        <v>121.536</v>
      </c>
      <c r="T9590">
        <v>4</v>
      </c>
      <c r="U9590">
        <v>0.2</v>
      </c>
      <c r="V9590">
        <v>15.191999999999979</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s="4">
        <v>17.472000000000001</v>
      </c>
      <c r="T9591">
        <v>3</v>
      </c>
      <c r="U9591">
        <v>0.2</v>
      </c>
      <c r="V9591">
        <v>5.6783999999999981</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s="4">
        <v>104.57999999999998</v>
      </c>
      <c r="T9592">
        <v>9</v>
      </c>
      <c r="U9592">
        <v>0.8</v>
      </c>
      <c r="V9592">
        <v>-172.55700000000007</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s="4">
        <v>24.700000000000003</v>
      </c>
      <c r="T9593">
        <v>5</v>
      </c>
      <c r="U9593">
        <v>0.6</v>
      </c>
      <c r="V9593">
        <v>-9.8799999999999955</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s="4">
        <v>302.72000000000003</v>
      </c>
      <c r="T9594">
        <v>5</v>
      </c>
      <c r="U9594">
        <v>0.6</v>
      </c>
      <c r="V9594">
        <v>-378.40000000000009</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s="4">
        <v>8.56</v>
      </c>
      <c r="T9595">
        <v>2</v>
      </c>
      <c r="U9595">
        <v>0</v>
      </c>
      <c r="V9595">
        <v>3.8519999999999994</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s="4">
        <v>11.56</v>
      </c>
      <c r="T9596">
        <v>2</v>
      </c>
      <c r="U9596">
        <v>0</v>
      </c>
      <c r="V9596">
        <v>5.6644000000000005</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s="4">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s="4">
        <v>276.78400000000005</v>
      </c>
      <c r="T9598">
        <v>2</v>
      </c>
      <c r="U9598">
        <v>0.2</v>
      </c>
      <c r="V9598">
        <v>89.954799999999992</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s="4">
        <v>110.352</v>
      </c>
      <c r="T9599">
        <v>3</v>
      </c>
      <c r="U9599">
        <v>0.2</v>
      </c>
      <c r="V9599">
        <v>8.2763999999999953</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s="4">
        <v>60.84</v>
      </c>
      <c r="T9600">
        <v>3</v>
      </c>
      <c r="U9600">
        <v>0</v>
      </c>
      <c r="V9600">
        <v>19.468799999999998</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s="4">
        <v>35.207999999999998</v>
      </c>
      <c r="T9601">
        <v>1</v>
      </c>
      <c r="U9601">
        <v>0.2</v>
      </c>
      <c r="V9601">
        <v>2.6405999999999992</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s="4">
        <v>41.472000000000008</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s="4">
        <v>239.5</v>
      </c>
      <c r="T9603">
        <v>5</v>
      </c>
      <c r="U9603">
        <v>0</v>
      </c>
      <c r="V9603">
        <v>114.95999999999998</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s="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s="4">
        <v>376.86599999999999</v>
      </c>
      <c r="T9605">
        <v>3</v>
      </c>
      <c r="U9605">
        <v>0.4</v>
      </c>
      <c r="V9605">
        <v>-213.55740000000006</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s="4">
        <v>197.72</v>
      </c>
      <c r="T9606">
        <v>4</v>
      </c>
      <c r="U9606">
        <v>0</v>
      </c>
      <c r="V9606">
        <v>55.36160000000001</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s="4">
        <v>70.720000000000013</v>
      </c>
      <c r="T9607">
        <v>4</v>
      </c>
      <c r="U9607">
        <v>0.2</v>
      </c>
      <c r="V9607">
        <v>-6.1879999999999988</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s="4">
        <v>194.35200000000003</v>
      </c>
      <c r="T9608">
        <v>3</v>
      </c>
      <c r="U9608">
        <v>0.2</v>
      </c>
      <c r="V9608">
        <v>-43.729199999999992</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s="4">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s="4">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s="4">
        <v>282.83999999999997</v>
      </c>
      <c r="T9611">
        <v>4</v>
      </c>
      <c r="U9611">
        <v>0</v>
      </c>
      <c r="V9611">
        <v>19.798799999999972</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s="4">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s="4">
        <v>11.68</v>
      </c>
      <c r="T9613">
        <v>4</v>
      </c>
      <c r="U9613">
        <v>0</v>
      </c>
      <c r="V9613">
        <v>5.2559999999999993</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s="4">
        <v>239.98400000000004</v>
      </c>
      <c r="T9614">
        <v>2</v>
      </c>
      <c r="U9614">
        <v>0.2</v>
      </c>
      <c r="V9614">
        <v>23.998400000000004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s="4">
        <v>22.98</v>
      </c>
      <c r="T9615">
        <v>1</v>
      </c>
      <c r="U9615">
        <v>0</v>
      </c>
      <c r="V9615">
        <v>6.8939999999999984</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s="4">
        <v>102.13</v>
      </c>
      <c r="T9616">
        <v>7</v>
      </c>
      <c r="U9616">
        <v>0</v>
      </c>
      <c r="V9616">
        <v>15.319499999999996</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s="4">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s="4">
        <v>5.76</v>
      </c>
      <c r="T9618">
        <v>2</v>
      </c>
      <c r="U9618">
        <v>0</v>
      </c>
      <c r="V9618">
        <v>1.6703999999999999</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s="4">
        <v>899.98199999999997</v>
      </c>
      <c r="T9619">
        <v>3</v>
      </c>
      <c r="U9619">
        <v>0.4</v>
      </c>
      <c r="V9619">
        <v>74.998499999999922</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s="4">
        <v>86.352000000000004</v>
      </c>
      <c r="T9620">
        <v>3</v>
      </c>
      <c r="U9620">
        <v>0.2</v>
      </c>
      <c r="V9620">
        <v>5.3969999999999914</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s="4">
        <v>139.96000000000004</v>
      </c>
      <c r="T9621">
        <v>5</v>
      </c>
      <c r="U9621">
        <v>0.2</v>
      </c>
      <c r="V9621">
        <v>-1.7495000000000118</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s="4">
        <v>16.704000000000001</v>
      </c>
      <c r="T9622">
        <v>6</v>
      </c>
      <c r="U9622">
        <v>0.2</v>
      </c>
      <c r="V9622">
        <v>1.2527999999999988</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s="4">
        <v>3.1520000000000001</v>
      </c>
      <c r="T9623">
        <v>2</v>
      </c>
      <c r="U9623">
        <v>0.2</v>
      </c>
      <c r="V9623">
        <v>0.47279999999999966</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s="4">
        <v>32.896000000000001</v>
      </c>
      <c r="T9624">
        <v>4</v>
      </c>
      <c r="U9624">
        <v>0.2</v>
      </c>
      <c r="V9624">
        <v>11.102399999999996</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s="4">
        <v>21.391999999999992</v>
      </c>
      <c r="T9625">
        <v>2</v>
      </c>
      <c r="U9625">
        <v>0.8</v>
      </c>
      <c r="V9625">
        <v>-54.549600000000012</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s="4">
        <v>307.31400000000002</v>
      </c>
      <c r="T9626">
        <v>3</v>
      </c>
      <c r="U9626">
        <v>0.3</v>
      </c>
      <c r="V9626">
        <v>-39.511800000000044</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s="4">
        <v>409.99919999999997</v>
      </c>
      <c r="T9627">
        <v>3</v>
      </c>
      <c r="U9627">
        <v>0.32</v>
      </c>
      <c r="V9627">
        <v>-96.470399999999955</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s="4">
        <v>9.2480000000000011</v>
      </c>
      <c r="T9628">
        <v>2</v>
      </c>
      <c r="U9628">
        <v>0.2</v>
      </c>
      <c r="V9628">
        <v>3.3524000000000003</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s="4">
        <v>14.669999999999998</v>
      </c>
      <c r="T9629">
        <v>3</v>
      </c>
      <c r="U9629">
        <v>0</v>
      </c>
      <c r="V9629">
        <v>6.7481999999999989</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s="4">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s="4">
        <v>3.4380000000000006</v>
      </c>
      <c r="T9631">
        <v>2</v>
      </c>
      <c r="U9631">
        <v>0.7</v>
      </c>
      <c r="V9631">
        <v>-2.5212000000000003</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s="4">
        <v>7.1519999999999992</v>
      </c>
      <c r="T9632">
        <v>3</v>
      </c>
      <c r="U9632">
        <v>0.2</v>
      </c>
      <c r="V9632">
        <v>2.3243999999999994</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s="4">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s="4">
        <v>90.64</v>
      </c>
      <c r="T9634">
        <v>8</v>
      </c>
      <c r="U9634">
        <v>0</v>
      </c>
      <c r="V9634">
        <v>38.975200000000008</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s="4">
        <v>177</v>
      </c>
      <c r="T9635">
        <v>3</v>
      </c>
      <c r="U9635">
        <v>0</v>
      </c>
      <c r="V9635">
        <v>30.089999999999982</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s="4">
        <v>79.45</v>
      </c>
      <c r="T9636">
        <v>7</v>
      </c>
      <c r="U9636">
        <v>0</v>
      </c>
      <c r="V9636">
        <v>22.246000000000006</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s="4">
        <v>1628.82</v>
      </c>
      <c r="T9637">
        <v>9</v>
      </c>
      <c r="U9637">
        <v>0</v>
      </c>
      <c r="V9637">
        <v>260.61120000000017</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s="4">
        <v>137.54</v>
      </c>
      <c r="T9638">
        <v>2</v>
      </c>
      <c r="U9638">
        <v>0</v>
      </c>
      <c r="V9638">
        <v>55.016000000000005</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s="4">
        <v>730.2</v>
      </c>
      <c r="T9639">
        <v>4</v>
      </c>
      <c r="U9639">
        <v>0</v>
      </c>
      <c r="V9639">
        <v>94.926000000000045</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s="4">
        <v>11.56</v>
      </c>
      <c r="T9640">
        <v>2</v>
      </c>
      <c r="U9640">
        <v>0</v>
      </c>
      <c r="V9640">
        <v>5.6644000000000005</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s="4">
        <v>4297.6440000000002</v>
      </c>
      <c r="T9641">
        <v>13</v>
      </c>
      <c r="U9641">
        <v>0.4</v>
      </c>
      <c r="V9641">
        <v>-1862.3124000000003</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s="4">
        <v>20.65</v>
      </c>
      <c r="T9642">
        <v>5</v>
      </c>
      <c r="U9642">
        <v>0</v>
      </c>
      <c r="V9642">
        <v>9.4989999999999988</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s="4">
        <v>204.89999999999998</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s="4">
        <v>436.70400000000006</v>
      </c>
      <c r="T9644">
        <v>6</v>
      </c>
      <c r="U9644">
        <v>0.2</v>
      </c>
      <c r="V9644">
        <v>21.835199999999986</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s="4">
        <v>481.56800000000004</v>
      </c>
      <c r="T9645">
        <v>2</v>
      </c>
      <c r="U9645">
        <v>0.2</v>
      </c>
      <c r="V9645">
        <v>54.17639999999993</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s="4">
        <v>89.544000000000011</v>
      </c>
      <c r="T9646">
        <v>7</v>
      </c>
      <c r="U9646">
        <v>0.2</v>
      </c>
      <c r="V9646">
        <v>12.312299999999993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s="4">
        <v>35.167999999999999</v>
      </c>
      <c r="T9647">
        <v>2</v>
      </c>
      <c r="U9647">
        <v>0.2</v>
      </c>
      <c r="V9647">
        <v>-8.3524000000000012</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s="4">
        <v>72.588000000000008</v>
      </c>
      <c r="T9648">
        <v>2</v>
      </c>
      <c r="U9648">
        <v>0.7</v>
      </c>
      <c r="V9648">
        <v>-48.391999999999982</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s="4">
        <v>221.16</v>
      </c>
      <c r="T9649">
        <v>4</v>
      </c>
      <c r="U9649">
        <v>0</v>
      </c>
      <c r="V9649">
        <v>57.501599999999996</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s="4">
        <v>281.96999999999997</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s="4">
        <v>3406.6640000000002</v>
      </c>
      <c r="T9651">
        <v>8</v>
      </c>
      <c r="U9651">
        <v>0.15</v>
      </c>
      <c r="V9651">
        <v>160.31359999999984</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s="4">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s="4">
        <v>64.959999999999994</v>
      </c>
      <c r="T9653">
        <v>2</v>
      </c>
      <c r="U9653">
        <v>0</v>
      </c>
      <c r="V9653">
        <v>19.487999999999992</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s="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s="4">
        <v>95.984000000000009</v>
      </c>
      <c r="T9655">
        <v>2</v>
      </c>
      <c r="U9655">
        <v>0.2</v>
      </c>
      <c r="V9655">
        <v>11.997999999999998</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s="4">
        <v>4.9380000000000006</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s="4">
        <v>97.44</v>
      </c>
      <c r="T9657">
        <v>3</v>
      </c>
      <c r="U9657">
        <v>0</v>
      </c>
      <c r="V9657">
        <v>35.078399999999995</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s="4">
        <v>3.9840000000000004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s="4">
        <v>13.04</v>
      </c>
      <c r="T9659">
        <v>4</v>
      </c>
      <c r="U9659">
        <v>0</v>
      </c>
      <c r="V9659">
        <v>5.7376000000000005</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s="4">
        <v>579.52800000000002</v>
      </c>
      <c r="T9660">
        <v>4</v>
      </c>
      <c r="U9660">
        <v>0.1</v>
      </c>
      <c r="V9660">
        <v>83.709599999999966</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s="4">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s="4">
        <v>3023.9280000000003</v>
      </c>
      <c r="T9662">
        <v>9</v>
      </c>
      <c r="U9662">
        <v>0.2</v>
      </c>
      <c r="V9662">
        <v>226.79460000000006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s="4">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s="4">
        <v>477.6</v>
      </c>
      <c r="T9664">
        <v>3</v>
      </c>
      <c r="U9664">
        <v>0.2</v>
      </c>
      <c r="V9664">
        <v>161.19000000000003</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s="4">
        <v>193.95000000000002</v>
      </c>
      <c r="T9665">
        <v>3</v>
      </c>
      <c r="U9665">
        <v>0</v>
      </c>
      <c r="V9665">
        <v>9.6974999999999838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s="4">
        <v>12.96</v>
      </c>
      <c r="T9666">
        <v>2</v>
      </c>
      <c r="U9666">
        <v>0</v>
      </c>
      <c r="V9666">
        <v>6.2208000000000006</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s="4">
        <v>119.94</v>
      </c>
      <c r="T9667">
        <v>3</v>
      </c>
      <c r="U9667">
        <v>0</v>
      </c>
      <c r="V9667">
        <v>23.987999999999996</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s="4">
        <v>12.419999999999998</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s="4">
        <v>18.088000000000001</v>
      </c>
      <c r="T9669">
        <v>7</v>
      </c>
      <c r="U9669">
        <v>0.2</v>
      </c>
      <c r="V9669">
        <v>6.5569000000000006</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s="4">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s="4">
        <v>14.940000000000001</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s="4">
        <v>64.680000000000007</v>
      </c>
      <c r="T9672">
        <v>7</v>
      </c>
      <c r="U9672">
        <v>0.2</v>
      </c>
      <c r="V9672">
        <v>8.0849999999999973</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s="4">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s="4">
        <v>7.9680000000000009</v>
      </c>
      <c r="T9674">
        <v>2</v>
      </c>
      <c r="U9674">
        <v>0.2</v>
      </c>
      <c r="V9674">
        <v>2.6892000000000005</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s="4">
        <v>1499.9699999999998</v>
      </c>
      <c r="T9675">
        <v>5</v>
      </c>
      <c r="U9675">
        <v>0.4</v>
      </c>
      <c r="V9675">
        <v>-374.99250000000006</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s="4">
        <v>26.632000000000001</v>
      </c>
      <c r="T9676">
        <v>1</v>
      </c>
      <c r="U9676">
        <v>0.2</v>
      </c>
      <c r="V9676">
        <v>1.331599999999999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s="4">
        <v>41.6</v>
      </c>
      <c r="T9677">
        <v>4</v>
      </c>
      <c r="U9677">
        <v>0</v>
      </c>
      <c r="V9677">
        <v>14.143999999999998</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s="4">
        <v>64.02</v>
      </c>
      <c r="T9678">
        <v>6</v>
      </c>
      <c r="U9678">
        <v>0</v>
      </c>
      <c r="V9678">
        <v>29.449199999999998</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s="4">
        <v>6.99</v>
      </c>
      <c r="T9679">
        <v>3</v>
      </c>
      <c r="U9679">
        <v>0</v>
      </c>
      <c r="V9679">
        <v>2.027099999999999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s="4">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s="4">
        <v>323.10000000000002</v>
      </c>
      <c r="T9681">
        <v>2</v>
      </c>
      <c r="U9681">
        <v>0</v>
      </c>
      <c r="V9681">
        <v>61.38900000000001</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s="4">
        <v>668.16</v>
      </c>
      <c r="T9682">
        <v>9</v>
      </c>
      <c r="U9682">
        <v>0.2</v>
      </c>
      <c r="V9682">
        <v>75.167999999999921</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s="4">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s="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s="4">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s="4">
        <v>12.96</v>
      </c>
      <c r="T9686">
        <v>2</v>
      </c>
      <c r="U9686">
        <v>0</v>
      </c>
      <c r="V9686">
        <v>6.3504000000000005</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s="4">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s="4">
        <v>35.099999999999994</v>
      </c>
      <c r="T9688">
        <v>6</v>
      </c>
      <c r="U9688">
        <v>0</v>
      </c>
      <c r="V9688">
        <v>10.178999999999997</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s="4">
        <v>11.645999999999997</v>
      </c>
      <c r="T9689">
        <v>9</v>
      </c>
      <c r="U9689">
        <v>0.8</v>
      </c>
      <c r="V9689">
        <v>-17.469000000000005</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s="4">
        <v>32.400000000000006</v>
      </c>
      <c r="T9690">
        <v>5</v>
      </c>
      <c r="U9690">
        <v>0</v>
      </c>
      <c r="V9690">
        <v>15.552000000000001</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s="4">
        <v>503.96</v>
      </c>
      <c r="T9691">
        <v>4</v>
      </c>
      <c r="U9691">
        <v>0</v>
      </c>
      <c r="V9691">
        <v>125.99000000000001</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s="4">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s="4">
        <v>613.99919999999997</v>
      </c>
      <c r="T9693">
        <v>3</v>
      </c>
      <c r="U9693">
        <v>0.32</v>
      </c>
      <c r="V9693">
        <v>-18.058800000000076</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s="4">
        <v>470.35999999999996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s="4">
        <v>31.08</v>
      </c>
      <c r="T9695">
        <v>6</v>
      </c>
      <c r="U9695">
        <v>0</v>
      </c>
      <c r="V9695">
        <v>15.229199999999999</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s="4">
        <v>7.3</v>
      </c>
      <c r="T9696">
        <v>2</v>
      </c>
      <c r="U9696">
        <v>0</v>
      </c>
      <c r="V9696">
        <v>2.1899999999999995</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s="4">
        <v>73.536000000000001</v>
      </c>
      <c r="T9697">
        <v>4</v>
      </c>
      <c r="U9697">
        <v>0.2</v>
      </c>
      <c r="V9697">
        <v>9.1919999999999931</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s="4">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s="4">
        <v>30.336000000000002</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s="4">
        <v>22.830000000000002</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s="4">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s="4">
        <v>196.77600000000001</v>
      </c>
      <c r="T9702">
        <v>3</v>
      </c>
      <c r="U9702">
        <v>0.2</v>
      </c>
      <c r="V9702">
        <v>14.758199999999995</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s="4">
        <v>3.62</v>
      </c>
      <c r="T9703">
        <v>2</v>
      </c>
      <c r="U9703">
        <v>0</v>
      </c>
      <c r="V9703">
        <v>1.1945999999999999</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s="4">
        <v>11.54</v>
      </c>
      <c r="T9704">
        <v>1</v>
      </c>
      <c r="U9704">
        <v>0</v>
      </c>
      <c r="V9704">
        <v>5.5391999999999992</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s="4">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s="4">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s="4">
        <v>39.624000000000009</v>
      </c>
      <c r="T9707">
        <v>3</v>
      </c>
      <c r="U9707">
        <v>0.2</v>
      </c>
      <c r="V9707">
        <v>13.868400000000001</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s="4">
        <v>242.13600000000002</v>
      </c>
      <c r="T9708">
        <v>3</v>
      </c>
      <c r="U9708">
        <v>0.2</v>
      </c>
      <c r="V9708">
        <v>12.106799999999993</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s="4">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s="4">
        <v>19.96</v>
      </c>
      <c r="T9710">
        <v>2</v>
      </c>
      <c r="U9710">
        <v>0</v>
      </c>
      <c r="V9710">
        <v>5.5888000000000009</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s="4">
        <v>340.92</v>
      </c>
      <c r="T9711">
        <v>3</v>
      </c>
      <c r="U9711">
        <v>0</v>
      </c>
      <c r="V9711">
        <v>3.4091999999999842</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s="4">
        <v>273.56799999999998</v>
      </c>
      <c r="T9712">
        <v>2</v>
      </c>
      <c r="U9712">
        <v>0.2</v>
      </c>
      <c r="V9712">
        <v>-34.196000000000026</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s="4">
        <v>13.194000000000001</v>
      </c>
      <c r="T9713">
        <v>2</v>
      </c>
      <c r="U9713">
        <v>0.7</v>
      </c>
      <c r="V9713">
        <v>-8.7959999999999958</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s="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s="4">
        <v>51.56</v>
      </c>
      <c r="T9715">
        <v>5</v>
      </c>
      <c r="U9715">
        <v>0.2</v>
      </c>
      <c r="V9715">
        <v>-6.4450000000000021</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s="4">
        <v>58.415999999999997</v>
      </c>
      <c r="T9716">
        <v>2</v>
      </c>
      <c r="U9716">
        <v>0.2</v>
      </c>
      <c r="V9716">
        <v>16.794600000000003</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s="4">
        <v>57.584000000000003</v>
      </c>
      <c r="T9717">
        <v>2</v>
      </c>
      <c r="U9717">
        <v>0.2</v>
      </c>
      <c r="V9717">
        <v>20.154400000000003</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s="4">
        <v>37.312000000000005</v>
      </c>
      <c r="T9718">
        <v>4</v>
      </c>
      <c r="U9718">
        <v>0.2</v>
      </c>
      <c r="V9718">
        <v>2.7984000000000027</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s="4">
        <v>79.959999999999994</v>
      </c>
      <c r="T9719">
        <v>5</v>
      </c>
      <c r="U9719">
        <v>0.2</v>
      </c>
      <c r="V9719">
        <v>7.9960000000000058</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s="4">
        <v>223.96</v>
      </c>
      <c r="T9720">
        <v>5</v>
      </c>
      <c r="U9720">
        <v>0.2</v>
      </c>
      <c r="V9720">
        <v>11.198000000000015</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s="4">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s="4">
        <v>18.96</v>
      </c>
      <c r="T9722">
        <v>2</v>
      </c>
      <c r="U9722">
        <v>0</v>
      </c>
      <c r="V9722">
        <v>7.5840000000000014</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s="4">
        <v>326.64600000000002</v>
      </c>
      <c r="T9723">
        <v>3</v>
      </c>
      <c r="U9723">
        <v>0.1</v>
      </c>
      <c r="V9723">
        <v>39.923399999999994</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s="4">
        <v>89.97</v>
      </c>
      <c r="T9724">
        <v>3</v>
      </c>
      <c r="U9724">
        <v>0</v>
      </c>
      <c r="V9724">
        <v>39.586800000000011</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s="4">
        <v>296.71200000000005</v>
      </c>
      <c r="T9725">
        <v>13</v>
      </c>
      <c r="U9725">
        <v>0.2</v>
      </c>
      <c r="V9725">
        <v>100.14029999999998</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s="4">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s="4">
        <v>89.97</v>
      </c>
      <c r="T9727">
        <v>3</v>
      </c>
      <c r="U9727">
        <v>0</v>
      </c>
      <c r="V9727">
        <v>37.787400000000005</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s="4">
        <v>286.85999999999996</v>
      </c>
      <c r="T9728">
        <v>7</v>
      </c>
      <c r="U9728">
        <v>0</v>
      </c>
      <c r="V9728">
        <v>80.320799999999991</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s="4">
        <v>979.95</v>
      </c>
      <c r="T9729">
        <v>5</v>
      </c>
      <c r="U9729">
        <v>0</v>
      </c>
      <c r="V9729">
        <v>284.18549999999993</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s="4">
        <v>4.3600000000000003</v>
      </c>
      <c r="T9730">
        <v>2</v>
      </c>
      <c r="U9730">
        <v>0</v>
      </c>
      <c r="V9730">
        <v>0.17439999999999944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s="4">
        <v>10.048000000000002</v>
      </c>
      <c r="T9731">
        <v>2</v>
      </c>
      <c r="U9731">
        <v>0.2</v>
      </c>
      <c r="V9731">
        <v>3.1399999999999988</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s="4">
        <v>807.75</v>
      </c>
      <c r="T9732">
        <v>5</v>
      </c>
      <c r="U9732">
        <v>0</v>
      </c>
      <c r="V9732">
        <v>153.47250000000003</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s="4">
        <v>34.24</v>
      </c>
      <c r="T9733">
        <v>8</v>
      </c>
      <c r="U9733">
        <v>0</v>
      </c>
      <c r="V9733">
        <v>9.9295999999999971</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s="4">
        <v>500.23999999999995</v>
      </c>
      <c r="T9734">
        <v>13</v>
      </c>
      <c r="U9734">
        <v>0</v>
      </c>
      <c r="V9734">
        <v>145.06959999999992</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s="4">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s="4">
        <v>896.99</v>
      </c>
      <c r="T9736">
        <v>1</v>
      </c>
      <c r="U9736">
        <v>0</v>
      </c>
      <c r="V9736">
        <v>421.58529999999996</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s="4">
        <v>5.88</v>
      </c>
      <c r="T9737">
        <v>1</v>
      </c>
      <c r="U9737">
        <v>0.2</v>
      </c>
      <c r="V9737">
        <v>1.9844999999999995</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s="4">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s="4">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s="4">
        <v>70.463999999999999</v>
      </c>
      <c r="T9740">
        <v>6</v>
      </c>
      <c r="U9740">
        <v>0.2</v>
      </c>
      <c r="V9740">
        <v>22.900799999999997</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s="4">
        <v>19.68</v>
      </c>
      <c r="T9741">
        <v>5</v>
      </c>
      <c r="U9741">
        <v>0.2</v>
      </c>
      <c r="V9741">
        <v>6.8879999999999981</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s="4">
        <v>140.67000000000002</v>
      </c>
      <c r="T9742">
        <v>3</v>
      </c>
      <c r="U9742">
        <v>0</v>
      </c>
      <c r="V9742">
        <v>54.861300000000007</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s="4">
        <v>4404.8999999999996</v>
      </c>
      <c r="T9743">
        <v>5</v>
      </c>
      <c r="U9743">
        <v>0</v>
      </c>
      <c r="V9743">
        <v>1013.1270000000001</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s="4">
        <v>62.65</v>
      </c>
      <c r="T9744">
        <v>5</v>
      </c>
      <c r="U9744">
        <v>0</v>
      </c>
      <c r="V9744">
        <v>29.445499999999996</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s="4">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s="4">
        <v>268.57600000000002</v>
      </c>
      <c r="T9746">
        <v>4</v>
      </c>
      <c r="U9746">
        <v>0.2</v>
      </c>
      <c r="V9746">
        <v>90.64439999999999</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s="4">
        <v>364.08000000000004</v>
      </c>
      <c r="T9747">
        <v>2</v>
      </c>
      <c r="U9747">
        <v>0.2</v>
      </c>
      <c r="V9747">
        <v>9.1020000000000039</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s="4">
        <v>71.088000000000008</v>
      </c>
      <c r="T9748">
        <v>2</v>
      </c>
      <c r="U9748">
        <v>0.2</v>
      </c>
      <c r="V9748">
        <v>-1.7772000000000041</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s="4">
        <v>10.984000000000002</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s="4">
        <v>797.94399999999996</v>
      </c>
      <c r="T9750">
        <v>4</v>
      </c>
      <c r="U9750">
        <v>0.3</v>
      </c>
      <c r="V9750">
        <v>-56.995999999999981</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s="4">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s="4">
        <v>5.3440000000000003</v>
      </c>
      <c r="T9752">
        <v>2</v>
      </c>
      <c r="U9752">
        <v>0.2</v>
      </c>
      <c r="V9752">
        <v>0.66799999999999948</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s="4">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s="4">
        <v>2.4960000000000004</v>
      </c>
      <c r="T9754">
        <v>1</v>
      </c>
      <c r="U9754">
        <v>0.2</v>
      </c>
      <c r="V9754">
        <v>0.90479999999999983</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s="4">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s="4">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s="4">
        <v>332.94</v>
      </c>
      <c r="T9757">
        <v>3</v>
      </c>
      <c r="U9757">
        <v>0</v>
      </c>
      <c r="V9757">
        <v>9.9882000000000204</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s="4">
        <v>292.10000000000002</v>
      </c>
      <c r="T9758">
        <v>2</v>
      </c>
      <c r="U9758">
        <v>0</v>
      </c>
      <c r="V9758">
        <v>58.419999999999987</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s="4">
        <v>206.1</v>
      </c>
      <c r="T9759">
        <v>5</v>
      </c>
      <c r="U9759">
        <v>0</v>
      </c>
      <c r="V9759">
        <v>55.647000000000006</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s="4">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s="4">
        <v>1403.9200000000003</v>
      </c>
      <c r="T9761">
        <v>5</v>
      </c>
      <c r="U9761">
        <v>0.2</v>
      </c>
      <c r="V9761">
        <v>70.196000000000026</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s="4">
        <v>4.3</v>
      </c>
      <c r="T9762">
        <v>2</v>
      </c>
      <c r="U9762">
        <v>0</v>
      </c>
      <c r="V9762">
        <v>1.4189999999999996</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s="4">
        <v>239.96999999999997</v>
      </c>
      <c r="T9763">
        <v>3</v>
      </c>
      <c r="U9763">
        <v>0</v>
      </c>
      <c r="V9763">
        <v>86.389199999999988</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s="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s="4">
        <v>238.62</v>
      </c>
      <c r="T9765">
        <v>2</v>
      </c>
      <c r="U9765">
        <v>0</v>
      </c>
      <c r="V9765">
        <v>4.7724000000000046</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s="4">
        <v>139.80000000000001</v>
      </c>
      <c r="T9766">
        <v>5</v>
      </c>
      <c r="U9766">
        <v>0.2</v>
      </c>
      <c r="V9766">
        <v>12.232500000000009</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s="4">
        <v>9.84</v>
      </c>
      <c r="T9767">
        <v>2</v>
      </c>
      <c r="U9767">
        <v>0</v>
      </c>
      <c r="V9767">
        <v>4.7231999999999994</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s="4">
        <v>7.78</v>
      </c>
      <c r="T9768">
        <v>1</v>
      </c>
      <c r="U9768">
        <v>0</v>
      </c>
      <c r="V9768">
        <v>3.5009999999999994</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s="4">
        <v>54.900000000000006</v>
      </c>
      <c r="T9769">
        <v>5</v>
      </c>
      <c r="U9769">
        <v>0</v>
      </c>
      <c r="V9769">
        <v>26.901000000000003</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s="4">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s="4">
        <v>339.92000000000007</v>
      </c>
      <c r="T9771">
        <v>5</v>
      </c>
      <c r="U9771">
        <v>0.2</v>
      </c>
      <c r="V9771">
        <v>8.4979999999999762</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s="4">
        <v>10.528</v>
      </c>
      <c r="T9772">
        <v>4</v>
      </c>
      <c r="U9772">
        <v>0.2</v>
      </c>
      <c r="V9772">
        <v>3.4215999999999993</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s="4">
        <v>42.384</v>
      </c>
      <c r="T9773">
        <v>2</v>
      </c>
      <c r="U9773">
        <v>0.2</v>
      </c>
      <c r="V9773">
        <v>4.2384000000000022</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s="4">
        <v>123.92000000000002</v>
      </c>
      <c r="T9774">
        <v>5</v>
      </c>
      <c r="U9774">
        <v>0.2</v>
      </c>
      <c r="V9774">
        <v>38.724999999999994</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s="4">
        <v>135.94999999999999</v>
      </c>
      <c r="T9775">
        <v>1</v>
      </c>
      <c r="U9775">
        <v>0</v>
      </c>
      <c r="V9775">
        <v>39.425499999999985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s="4">
        <v>2177.5839999999994</v>
      </c>
      <c r="T9776">
        <v>8</v>
      </c>
      <c r="U9776">
        <v>0.8</v>
      </c>
      <c r="V9776">
        <v>-3701.8928000000014</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s="4">
        <v>17.496000000000002</v>
      </c>
      <c r="T9777">
        <v>3</v>
      </c>
      <c r="U9777">
        <v>0.6</v>
      </c>
      <c r="V9777">
        <v>-10.060199999999998</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s="4">
        <v>16.783999999999995</v>
      </c>
      <c r="T9778">
        <v>4</v>
      </c>
      <c r="U9778">
        <v>0.8</v>
      </c>
      <c r="V9778">
        <v>-26.854400000000012</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s="4">
        <v>431.13600000000002</v>
      </c>
      <c r="T9779">
        <v>9</v>
      </c>
      <c r="U9779">
        <v>0.2</v>
      </c>
      <c r="V9779">
        <v>-26.946000000000012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s="4">
        <v>8.879999999999999</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s="4">
        <v>4.8359999999999985</v>
      </c>
      <c r="T9781">
        <v>2</v>
      </c>
      <c r="U9781">
        <v>0.8</v>
      </c>
      <c r="V9781">
        <v>-12.090000000000003</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s="4">
        <v>437.84999999999997</v>
      </c>
      <c r="T9782">
        <v>3</v>
      </c>
      <c r="U9782">
        <v>0</v>
      </c>
      <c r="V9782">
        <v>131.35499999999996</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s="4">
        <v>673.5680000000001</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s="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s="4">
        <v>62.18</v>
      </c>
      <c r="T9785">
        <v>1</v>
      </c>
      <c r="U9785">
        <v>0</v>
      </c>
      <c r="V9785">
        <v>16.788600000000002</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s="4">
        <v>8.2799999999999994</v>
      </c>
      <c r="T9786">
        <v>2</v>
      </c>
      <c r="U9786">
        <v>0</v>
      </c>
      <c r="V9786">
        <v>2.9807999999999995</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s="4">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s="4">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s="4">
        <v>1023.3319999999999</v>
      </c>
      <c r="T9789">
        <v>5</v>
      </c>
      <c r="U9789">
        <v>0.32</v>
      </c>
      <c r="V9789">
        <v>-30.098000000000127</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s="4">
        <v>600.55799999999999</v>
      </c>
      <c r="T9790">
        <v>3</v>
      </c>
      <c r="U9790">
        <v>0.3</v>
      </c>
      <c r="V9790">
        <v>-8.5794000000000779</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s="4">
        <v>39.992000000000004</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s="4">
        <v>211.24599999999998</v>
      </c>
      <c r="T9792">
        <v>2</v>
      </c>
      <c r="U9792">
        <v>0.3</v>
      </c>
      <c r="V9792">
        <v>-66.391599999999983</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s="4">
        <v>56.063999999999993</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s="4">
        <v>107.77200000000001</v>
      </c>
      <c r="T9794">
        <v>2</v>
      </c>
      <c r="U9794">
        <v>0.3</v>
      </c>
      <c r="V9794">
        <v>-29.252400000000009</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s="4">
        <v>4.8320000000000007</v>
      </c>
      <c r="T9795">
        <v>1</v>
      </c>
      <c r="U9795">
        <v>0.2</v>
      </c>
      <c r="V9795">
        <v>1.6307999999999998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s="4">
        <v>18.239999999999995</v>
      </c>
      <c r="T9796">
        <v>3</v>
      </c>
      <c r="U9796">
        <v>0.8</v>
      </c>
      <c r="V9796">
        <v>-31.00800000000001</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s="4">
        <v>3.7979999999999992</v>
      </c>
      <c r="T9797">
        <v>3</v>
      </c>
      <c r="U9797">
        <v>0.8</v>
      </c>
      <c r="V9797">
        <v>-5.8869000000000007</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s="4">
        <v>10.368000000000002</v>
      </c>
      <c r="T9798">
        <v>2</v>
      </c>
      <c r="U9798">
        <v>0.2</v>
      </c>
      <c r="V9798">
        <v>1.5551999999999992</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s="4">
        <v>235.18799999999999</v>
      </c>
      <c r="T9799">
        <v>2</v>
      </c>
      <c r="U9799">
        <v>0.4</v>
      </c>
      <c r="V9799">
        <v>-43.117800000000045</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s="4">
        <v>26.376000000000001</v>
      </c>
      <c r="T9800">
        <v>4</v>
      </c>
      <c r="U9800">
        <v>0.4</v>
      </c>
      <c r="V9800">
        <v>2.6375999999999991</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s="4">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s="4">
        <v>107.11799999999999</v>
      </c>
      <c r="T9802">
        <v>3</v>
      </c>
      <c r="U9802">
        <v>0.4</v>
      </c>
      <c r="V9802">
        <v>-21.423599999999993</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s="4">
        <v>97.3</v>
      </c>
      <c r="T9803">
        <v>7</v>
      </c>
      <c r="U9803">
        <v>0</v>
      </c>
      <c r="V9803">
        <v>28.216999999999992</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s="4">
        <v>3.3280000000000003</v>
      </c>
      <c r="T9804">
        <v>2</v>
      </c>
      <c r="U9804">
        <v>0.2</v>
      </c>
      <c r="V9804">
        <v>1.2064000000000001</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s="4">
        <v>135.99</v>
      </c>
      <c r="T9805">
        <v>1</v>
      </c>
      <c r="U9805">
        <v>0</v>
      </c>
      <c r="V9805">
        <v>36.717300000000009</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s="4">
        <v>7.38</v>
      </c>
      <c r="T9806">
        <v>1</v>
      </c>
      <c r="U9806">
        <v>0</v>
      </c>
      <c r="V9806">
        <v>2.1401999999999992</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s="4">
        <v>45.568000000000005</v>
      </c>
      <c r="T9807">
        <v>2</v>
      </c>
      <c r="U9807">
        <v>0.2</v>
      </c>
      <c r="V9807">
        <v>9.6832000000000011</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s="4">
        <v>28.752000000000006</v>
      </c>
      <c r="T9808">
        <v>8</v>
      </c>
      <c r="U9808">
        <v>0.7</v>
      </c>
      <c r="V9808">
        <v>-21.084799999999994</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s="4">
        <v>194.84800000000001</v>
      </c>
      <c r="T9809">
        <v>4</v>
      </c>
      <c r="U9809">
        <v>0.2</v>
      </c>
      <c r="V9809">
        <v>12.177999999999983</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s="4">
        <v>2.1119999999999997</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s="4">
        <v>25.920000000000005</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s="4">
        <v>120.76800000000001</v>
      </c>
      <c r="T9812">
        <v>4</v>
      </c>
      <c r="U9812">
        <v>0.2</v>
      </c>
      <c r="V9812">
        <v>9.0575999999999972</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s="4">
        <v>25.92</v>
      </c>
      <c r="T9813">
        <v>4</v>
      </c>
      <c r="U9813">
        <v>0</v>
      </c>
      <c r="V9813">
        <v>12.441600000000001</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s="4">
        <v>34.650000000000006</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s="4">
        <v>204.95000000000002</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s="4">
        <v>79.95</v>
      </c>
      <c r="T9816">
        <v>5</v>
      </c>
      <c r="U9816">
        <v>0</v>
      </c>
      <c r="V9816">
        <v>38.376000000000005</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s="4">
        <v>173.48800000000003</v>
      </c>
      <c r="T9817">
        <v>7</v>
      </c>
      <c r="U9817">
        <v>0.2</v>
      </c>
      <c r="V9817">
        <v>54.214999999999982</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s="4">
        <v>516.96</v>
      </c>
      <c r="T9818">
        <v>4</v>
      </c>
      <c r="U9818">
        <v>0.2</v>
      </c>
      <c r="V9818">
        <v>-6.4619999999999891</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s="4">
        <v>173.208</v>
      </c>
      <c r="T9819">
        <v>7</v>
      </c>
      <c r="U9819">
        <v>0.2</v>
      </c>
      <c r="V9819">
        <v>45.467100000000009</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s="4">
        <v>4.4479999999999995</v>
      </c>
      <c r="T9820">
        <v>2</v>
      </c>
      <c r="U9820">
        <v>0.2</v>
      </c>
      <c r="V9820">
        <v>0.3335999999999999</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s="4">
        <v>9</v>
      </c>
      <c r="T9821">
        <v>3</v>
      </c>
      <c r="U9821">
        <v>0.2</v>
      </c>
      <c r="V9821">
        <v>3.1499999999999995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s="4">
        <v>42.24</v>
      </c>
      <c r="T9822">
        <v>10</v>
      </c>
      <c r="U9822">
        <v>0.2</v>
      </c>
      <c r="V9822">
        <v>13.199999999999998</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s="4">
        <v>18.264000000000003</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s="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s="4">
        <v>92.94</v>
      </c>
      <c r="T9825">
        <v>3</v>
      </c>
      <c r="U9825">
        <v>0</v>
      </c>
      <c r="V9825">
        <v>41.822999999999993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s="4">
        <v>17.856000000000002</v>
      </c>
      <c r="T9826">
        <v>4</v>
      </c>
      <c r="U9826">
        <v>0.2</v>
      </c>
      <c r="V9826">
        <v>6.2495999999999992</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s="4">
        <v>46.440000000000005</v>
      </c>
      <c r="T9827">
        <v>3</v>
      </c>
      <c r="U9827">
        <v>0.2</v>
      </c>
      <c r="V9827">
        <v>15.092999999999998</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s="4">
        <v>195.136</v>
      </c>
      <c r="T9828">
        <v>4</v>
      </c>
      <c r="U9828">
        <v>0.2</v>
      </c>
      <c r="V9828">
        <v>-12.196000000000005</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s="4">
        <v>129.30000000000001</v>
      </c>
      <c r="T9829">
        <v>2</v>
      </c>
      <c r="U9829">
        <v>0</v>
      </c>
      <c r="V9829">
        <v>6.4649999999999892</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s="4">
        <v>11.568000000000001</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s="4">
        <v>242.35200000000003</v>
      </c>
      <c r="T9831">
        <v>3</v>
      </c>
      <c r="U9831">
        <v>0.2</v>
      </c>
      <c r="V9831">
        <v>15.147000000000006</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s="4">
        <v>319.96800000000002</v>
      </c>
      <c r="T9832">
        <v>4</v>
      </c>
      <c r="U9832">
        <v>0.2</v>
      </c>
      <c r="V9832">
        <v>95.990400000000008</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s="4">
        <v>8.6240000000000023</v>
      </c>
      <c r="T9833">
        <v>7</v>
      </c>
      <c r="U9833">
        <v>0.6</v>
      </c>
      <c r="V9833">
        <v>-2.5872000000000011</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s="4">
        <v>3.9840000000000004</v>
      </c>
      <c r="T9834">
        <v>1</v>
      </c>
      <c r="U9834">
        <v>0.2</v>
      </c>
      <c r="V9834">
        <v>1.4442000000000004</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s="4">
        <v>895.94400000000019</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s="4">
        <v>14</v>
      </c>
      <c r="T9836">
        <v>4</v>
      </c>
      <c r="U9836">
        <v>0.6</v>
      </c>
      <c r="V9836">
        <v>-6.2999999999999972</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s="4">
        <v>16.391999999999996</v>
      </c>
      <c r="T9837">
        <v>2</v>
      </c>
      <c r="U9837">
        <v>0.8</v>
      </c>
      <c r="V9837">
        <v>-26.227200000000003</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s="4">
        <v>10.9</v>
      </c>
      <c r="T9838">
        <v>5</v>
      </c>
      <c r="U9838">
        <v>0</v>
      </c>
      <c r="V9838">
        <v>5.1229999999999993</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s="4">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s="4">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s="4">
        <v>479.97600000000006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s="4">
        <v>44.736000000000004</v>
      </c>
      <c r="T9842">
        <v>8</v>
      </c>
      <c r="U9842">
        <v>0.2</v>
      </c>
      <c r="V9842">
        <v>4.4736000000000011</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s="4">
        <v>5.76</v>
      </c>
      <c r="T9843">
        <v>2</v>
      </c>
      <c r="U9843">
        <v>0</v>
      </c>
      <c r="V9843">
        <v>1.6703999999999999</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s="4">
        <v>483.13599999999997</v>
      </c>
      <c r="T9844">
        <v>4</v>
      </c>
      <c r="U9844">
        <v>0.2</v>
      </c>
      <c r="V9844">
        <v>60.391999999999939</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s="4">
        <v>15.936000000000002</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s="4">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s="4">
        <v>132.696</v>
      </c>
      <c r="T9847">
        <v>3</v>
      </c>
      <c r="U9847">
        <v>0.2</v>
      </c>
      <c r="V9847">
        <v>9.9521999999999977</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s="4">
        <v>43.099999999999994</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s="4">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s="4">
        <v>147.91999999999999</v>
      </c>
      <c r="T9850">
        <v>5</v>
      </c>
      <c r="U9850">
        <v>0.2</v>
      </c>
      <c r="V9850">
        <v>46.224999999999987</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s="4">
        <v>39.68</v>
      </c>
      <c r="T9851">
        <v>2</v>
      </c>
      <c r="U9851">
        <v>0</v>
      </c>
      <c r="V9851">
        <v>16.268800000000002</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s="4">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s="4">
        <v>90.480000000000018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s="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s="4">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s="4">
        <v>50.32</v>
      </c>
      <c r="T9856">
        <v>4</v>
      </c>
      <c r="U9856">
        <v>0</v>
      </c>
      <c r="V9856">
        <v>21.134400000000003</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s="4">
        <v>24.56</v>
      </c>
      <c r="T9857">
        <v>2</v>
      </c>
      <c r="U9857">
        <v>0</v>
      </c>
      <c r="V9857">
        <v>11.543199999999999</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s="4">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s="4">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s="4">
        <v>67.400000000000006</v>
      </c>
      <c r="T9860">
        <v>5</v>
      </c>
      <c r="U9860">
        <v>0</v>
      </c>
      <c r="V9860">
        <v>17.523999999999997</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s="4">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s="4">
        <v>67.8</v>
      </c>
      <c r="T9862">
        <v>4</v>
      </c>
      <c r="U9862">
        <v>0</v>
      </c>
      <c r="V9862">
        <v>1.3559999999999945</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s="4">
        <v>18.760000000000002</v>
      </c>
      <c r="T9863">
        <v>2</v>
      </c>
      <c r="U9863">
        <v>0</v>
      </c>
      <c r="V9863">
        <v>5.2528000000000006</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s="4">
        <v>12.12</v>
      </c>
      <c r="T9864">
        <v>4</v>
      </c>
      <c r="U9864">
        <v>0</v>
      </c>
      <c r="V9864">
        <v>2.5451999999999995</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s="4">
        <v>11.34</v>
      </c>
      <c r="T9865">
        <v>1</v>
      </c>
      <c r="U9865">
        <v>0</v>
      </c>
      <c r="V9865">
        <v>5.5565999999999995</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s="4">
        <v>159.80000000000001</v>
      </c>
      <c r="T9866">
        <v>4</v>
      </c>
      <c r="U9866">
        <v>0</v>
      </c>
      <c r="V9866">
        <v>70.312000000000012</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s="4">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s="4">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s="4">
        <v>13.11</v>
      </c>
      <c r="T9869">
        <v>3</v>
      </c>
      <c r="U9869">
        <v>0</v>
      </c>
      <c r="V9869">
        <v>3.4086000000000003</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s="4">
        <v>68.703999999999994</v>
      </c>
      <c r="T9870">
        <v>2</v>
      </c>
      <c r="U9870">
        <v>0.2</v>
      </c>
      <c r="V9870">
        <v>16.317200000000003</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s="4">
        <v>3.1320000000000001</v>
      </c>
      <c r="T9871">
        <v>2</v>
      </c>
      <c r="U9871">
        <v>0.7</v>
      </c>
      <c r="V9871">
        <v>-2.6099999999999994</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s="4">
        <v>22.428000000000004</v>
      </c>
      <c r="T9872">
        <v>3</v>
      </c>
      <c r="U9872">
        <v>0.7</v>
      </c>
      <c r="V9872">
        <v>-17.942399999999992</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s="4">
        <v>290.33600000000001</v>
      </c>
      <c r="T9873">
        <v>2</v>
      </c>
      <c r="U9873">
        <v>0.2</v>
      </c>
      <c r="V9873">
        <v>32.662799999999947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s="4">
        <v>19.152000000000001</v>
      </c>
      <c r="T9874">
        <v>2</v>
      </c>
      <c r="U9874">
        <v>0.2</v>
      </c>
      <c r="V9874">
        <v>1.1969999999999992</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s="4">
        <v>6.48</v>
      </c>
      <c r="T9875">
        <v>1</v>
      </c>
      <c r="U9875">
        <v>0</v>
      </c>
      <c r="V9875">
        <v>3.1104000000000003</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s="4">
        <v>63.967999999999996</v>
      </c>
      <c r="T9876">
        <v>2</v>
      </c>
      <c r="U9876">
        <v>0.2</v>
      </c>
      <c r="V9876">
        <v>19.989999999999995</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s="4">
        <v>6.36</v>
      </c>
      <c r="T9877">
        <v>2</v>
      </c>
      <c r="U9877">
        <v>0</v>
      </c>
      <c r="V9877">
        <v>6.3600000000000101E-2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s="4">
        <v>848.5440000000001</v>
      </c>
      <c r="T9878">
        <v>4</v>
      </c>
      <c r="U9878">
        <v>0.2</v>
      </c>
      <c r="V9878">
        <v>-21.213600000000099</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s="4">
        <v>8.7000000000000011</v>
      </c>
      <c r="T9879">
        <v>5</v>
      </c>
      <c r="U9879">
        <v>0.7</v>
      </c>
      <c r="V9879">
        <v>-6.379999999999999</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s="4">
        <v>122.38199999999999</v>
      </c>
      <c r="T9880">
        <v>3</v>
      </c>
      <c r="U9880">
        <v>0.4</v>
      </c>
      <c r="V9880">
        <v>-24.476399999999998</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s="4">
        <v>573.17399999999998</v>
      </c>
      <c r="T9881">
        <v>7</v>
      </c>
      <c r="U9881">
        <v>0.1</v>
      </c>
      <c r="V9881">
        <v>63.685999999999979</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s="4">
        <v>85.055999999999997</v>
      </c>
      <c r="T9882">
        <v>3</v>
      </c>
      <c r="U9882">
        <v>0.2</v>
      </c>
      <c r="V9882">
        <v>28.706399999999991</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s="4">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s="4">
        <v>272.61</v>
      </c>
      <c r="T9884">
        <v>13</v>
      </c>
      <c r="U9884">
        <v>0</v>
      </c>
      <c r="V9884">
        <v>98.139599999999987</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s="4">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s="4">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s="4">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s="4">
        <v>5.9399999999999995</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s="4">
        <v>9.9600000000000009</v>
      </c>
      <c r="T9889">
        <v>2</v>
      </c>
      <c r="U9889">
        <v>0</v>
      </c>
      <c r="V9889">
        <v>4.6812000000000005</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s="4">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s="4">
        <v>8.94</v>
      </c>
      <c r="T9891">
        <v>3</v>
      </c>
      <c r="U9891">
        <v>0</v>
      </c>
      <c r="V9891">
        <v>2.4138000000000006</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s="4">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s="4">
        <v>124.25</v>
      </c>
      <c r="T9893">
        <v>7</v>
      </c>
      <c r="U9893">
        <v>0</v>
      </c>
      <c r="V9893">
        <v>48.457499999999996</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s="4">
        <v>297.55</v>
      </c>
      <c r="T9894">
        <v>5</v>
      </c>
      <c r="U9894">
        <v>0</v>
      </c>
      <c r="V9894">
        <v>83.314000000000021</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s="4">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s="4">
        <v>95.199999999999989</v>
      </c>
      <c r="T9896">
        <v>5</v>
      </c>
      <c r="U9896">
        <v>0</v>
      </c>
      <c r="V9896">
        <v>27.60799999999999</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s="4">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s="4">
        <v>62.015999999999998</v>
      </c>
      <c r="T9898">
        <v>2</v>
      </c>
      <c r="U9898">
        <v>0.2</v>
      </c>
      <c r="V9898">
        <v>22.480800000000002</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s="4">
        <v>466.32000000000005</v>
      </c>
      <c r="T9899">
        <v>3</v>
      </c>
      <c r="U9899">
        <v>0.2</v>
      </c>
      <c r="V9899">
        <v>34.97399999999999</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s="4">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s="4">
        <v>330.58800000000002</v>
      </c>
      <c r="T9901">
        <v>1</v>
      </c>
      <c r="U9901">
        <v>0.4</v>
      </c>
      <c r="V9901">
        <v>-143.25480000000002</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s="4">
        <v>237.09600000000003</v>
      </c>
      <c r="T9902">
        <v>3</v>
      </c>
      <c r="U9902">
        <v>0.2</v>
      </c>
      <c r="V9902">
        <v>20.745899999999985</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s="4">
        <v>22.752000000000002</v>
      </c>
      <c r="T9903">
        <v>3</v>
      </c>
      <c r="U9903">
        <v>0.2</v>
      </c>
      <c r="V9903">
        <v>7.1099999999999994</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s="4">
        <v>6.6720000000000006</v>
      </c>
      <c r="T9904">
        <v>1</v>
      </c>
      <c r="U9904">
        <v>0.2</v>
      </c>
      <c r="V9904">
        <v>2.0849999999999991</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s="4">
        <v>25.128000000000004</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s="4">
        <v>127.98399999999999</v>
      </c>
      <c r="T9906">
        <v>2</v>
      </c>
      <c r="U9906">
        <v>0.2</v>
      </c>
      <c r="V9906">
        <v>25.596799999999998</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s="4">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s="4">
        <v>25.031999999999996</v>
      </c>
      <c r="T9908">
        <v>3</v>
      </c>
      <c r="U9908">
        <v>0.2</v>
      </c>
      <c r="V9908">
        <v>7.822499999999998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s="4">
        <v>717.72</v>
      </c>
      <c r="T9909">
        <v>3</v>
      </c>
      <c r="U9909">
        <v>0.2</v>
      </c>
      <c r="V9909">
        <v>71.77200000000002</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s="4">
        <v>207.35</v>
      </c>
      <c r="T9910">
        <v>5</v>
      </c>
      <c r="U9910">
        <v>0</v>
      </c>
      <c r="V9910">
        <v>24.881999999999991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s="4">
        <v>44.67</v>
      </c>
      <c r="T9911">
        <v>3</v>
      </c>
      <c r="U9911">
        <v>0</v>
      </c>
      <c r="V9911">
        <v>12.060900000000002</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s="4">
        <v>209.7</v>
      </c>
      <c r="T9912">
        <v>2</v>
      </c>
      <c r="U9912">
        <v>0</v>
      </c>
      <c r="V9912">
        <v>100.65599999999999</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s="4">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s="4">
        <v>362.13599999999997</v>
      </c>
      <c r="T9914">
        <v>3</v>
      </c>
      <c r="U9914">
        <v>0.2</v>
      </c>
      <c r="V9914">
        <v>-54.320399999999978</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s="4">
        <v>31.049999999999997</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s="4">
        <v>12.96</v>
      </c>
      <c r="T9916">
        <v>2</v>
      </c>
      <c r="U9916">
        <v>0</v>
      </c>
      <c r="V9916">
        <v>6.2208000000000006</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s="4">
        <v>94.85</v>
      </c>
      <c r="T9917">
        <v>5</v>
      </c>
      <c r="U9917">
        <v>0</v>
      </c>
      <c r="V9917">
        <v>45.527999999999992</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s="4">
        <v>13.48</v>
      </c>
      <c r="T9918">
        <v>1</v>
      </c>
      <c r="U9918">
        <v>0</v>
      </c>
      <c r="V9918">
        <v>3.5047999999999995</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s="4">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s="4">
        <v>39.979999999999997</v>
      </c>
      <c r="T9920">
        <v>1</v>
      </c>
      <c r="U9920">
        <v>0</v>
      </c>
      <c r="V9920">
        <v>17.990999999999996</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s="4">
        <v>528.42999999999995</v>
      </c>
      <c r="T9921">
        <v>5</v>
      </c>
      <c r="U9921">
        <v>0.3</v>
      </c>
      <c r="V9921">
        <v>-143.43099999999998</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s="4">
        <v>22.385999999999996</v>
      </c>
      <c r="T9922">
        <v>7</v>
      </c>
      <c r="U9922">
        <v>0.8</v>
      </c>
      <c r="V9922">
        <v>-35.817600000000013</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s="4">
        <v>5.7420000000000009</v>
      </c>
      <c r="T9923">
        <v>3</v>
      </c>
      <c r="U9923">
        <v>0.7</v>
      </c>
      <c r="V9923">
        <v>-4.5935999999999986</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s="4">
        <v>191.96800000000002</v>
      </c>
      <c r="T9924">
        <v>4</v>
      </c>
      <c r="U9924">
        <v>0.2</v>
      </c>
      <c r="V9924">
        <v>28.79519999999998</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s="4">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s="4">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s="4">
        <v>1087.9360000000001</v>
      </c>
      <c r="T9927">
        <v>8</v>
      </c>
      <c r="U9927">
        <v>0.2</v>
      </c>
      <c r="V9927">
        <v>353.5791999999999</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s="4">
        <v>199.98</v>
      </c>
      <c r="T9928">
        <v>2</v>
      </c>
      <c r="U9928">
        <v>0</v>
      </c>
      <c r="V9928">
        <v>53.994599999999991</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s="4">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s="4">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s="4">
        <v>2799.9600000000005</v>
      </c>
      <c r="T9931">
        <v>5</v>
      </c>
      <c r="U9931">
        <v>0.2</v>
      </c>
      <c r="V9931">
        <v>944.98649999999986</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s="4">
        <v>9.8719999999999999</v>
      </c>
      <c r="T9932">
        <v>2</v>
      </c>
      <c r="U9932">
        <v>0.2</v>
      </c>
      <c r="V9932">
        <v>3.4551999999999996</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s="4">
        <v>683.33199999999999</v>
      </c>
      <c r="T9933">
        <v>4</v>
      </c>
      <c r="U9933">
        <v>0.15</v>
      </c>
      <c r="V9933">
        <v>-40.196000000000055</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s="4">
        <v>29.96</v>
      </c>
      <c r="T9934">
        <v>7</v>
      </c>
      <c r="U9934">
        <v>0</v>
      </c>
      <c r="V9934">
        <v>13.481999999999998</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s="4">
        <v>164.85000000000002</v>
      </c>
      <c r="T9935">
        <v>3</v>
      </c>
      <c r="U9935">
        <v>0</v>
      </c>
      <c r="V9935">
        <v>47.806499999999993</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s="4">
        <v>33.528000000000006</v>
      </c>
      <c r="T9936">
        <v>3</v>
      </c>
      <c r="U9936">
        <v>0.2</v>
      </c>
      <c r="V9936">
        <v>2.5146000000000015</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s="4">
        <v>36.744</v>
      </c>
      <c r="T9937">
        <v>3</v>
      </c>
      <c r="U9937">
        <v>0.2</v>
      </c>
      <c r="V9937">
        <v>3.6744000000000039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s="4">
        <v>102.93</v>
      </c>
      <c r="T9938">
        <v>3</v>
      </c>
      <c r="U9938">
        <v>0</v>
      </c>
      <c r="V9938">
        <v>48.377100000000006</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s="4">
        <v>71.088000000000008</v>
      </c>
      <c r="T9939">
        <v>2</v>
      </c>
      <c r="U9939">
        <v>0.2</v>
      </c>
      <c r="V9939">
        <v>-1.7772000000000041</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s="4">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s="4">
        <v>35.520000000000003</v>
      </c>
      <c r="T9941">
        <v>4</v>
      </c>
      <c r="U9941">
        <v>0</v>
      </c>
      <c r="V9941">
        <v>9.9456000000000024</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s="4">
        <v>11.200000000000001</v>
      </c>
      <c r="T9942">
        <v>7</v>
      </c>
      <c r="U9942">
        <v>0</v>
      </c>
      <c r="V9942">
        <v>4.8160000000000007</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s="4">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s="4">
        <v>998.82</v>
      </c>
      <c r="T9944">
        <v>9</v>
      </c>
      <c r="U9944">
        <v>0</v>
      </c>
      <c r="V9944">
        <v>29.964600000000061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s="4">
        <v>51.150000000000006</v>
      </c>
      <c r="T9945">
        <v>5</v>
      </c>
      <c r="U9945">
        <v>0</v>
      </c>
      <c r="V9945">
        <v>13.299000000000003</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s="4">
        <v>40.74</v>
      </c>
      <c r="T9946">
        <v>3</v>
      </c>
      <c r="U9946">
        <v>0</v>
      </c>
      <c r="V9946">
        <v>0.4073999999999991</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s="4">
        <v>3.4240000000000004</v>
      </c>
      <c r="T9947">
        <v>1</v>
      </c>
      <c r="U9947">
        <v>0.2</v>
      </c>
      <c r="V9947">
        <v>1.0699999999999996</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s="4">
        <v>151.20000000000002</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s="4">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s="4">
        <v>2405.1999999999998</v>
      </c>
      <c r="T9950">
        <v>8</v>
      </c>
      <c r="U9950">
        <v>0</v>
      </c>
      <c r="V9950">
        <v>793.71599999999989</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s="4">
        <v>83.97</v>
      </c>
      <c r="T9951">
        <v>3</v>
      </c>
      <c r="U9951">
        <v>0</v>
      </c>
      <c r="V9951">
        <v>15.954299999999993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s="4">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s="4">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s="4">
        <v>55.264000000000003</v>
      </c>
      <c r="T9954">
        <v>2</v>
      </c>
      <c r="U9954">
        <v>0.2</v>
      </c>
      <c r="V9954">
        <v>20.723999999999997</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s="4">
        <v>6.48</v>
      </c>
      <c r="T9955">
        <v>1</v>
      </c>
      <c r="U9955">
        <v>0</v>
      </c>
      <c r="V9955">
        <v>3.1104000000000003</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s="4">
        <v>34.248000000000005</v>
      </c>
      <c r="T9956">
        <v>3</v>
      </c>
      <c r="U9956">
        <v>0.2</v>
      </c>
      <c r="V9956">
        <v>11.558699999999998</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s="4">
        <v>273.56799999999998</v>
      </c>
      <c r="T9957">
        <v>2</v>
      </c>
      <c r="U9957">
        <v>0.2</v>
      </c>
      <c r="V9957">
        <v>10.258800000000008</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s="4">
        <v>46.349999999999994</v>
      </c>
      <c r="T9958">
        <v>5</v>
      </c>
      <c r="U9958">
        <v>0</v>
      </c>
      <c r="V9958">
        <v>21.784499999999998</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s="4">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s="4">
        <v>7.3</v>
      </c>
      <c r="T9960">
        <v>2</v>
      </c>
      <c r="U9960">
        <v>0</v>
      </c>
      <c r="V9960">
        <v>2.1899999999999995</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s="4">
        <v>9.3439999999999994</v>
      </c>
      <c r="T9961">
        <v>2</v>
      </c>
      <c r="U9961">
        <v>0.2</v>
      </c>
      <c r="V9961">
        <v>1.8687999999999998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s="4">
        <v>18</v>
      </c>
      <c r="T9962">
        <v>1</v>
      </c>
      <c r="U9962">
        <v>0</v>
      </c>
      <c r="V9962">
        <v>3.2399999999999984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s="4">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s="4">
        <v>383.46559999999994</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s="4">
        <v>10.368000000000002</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s="4">
        <v>13.4</v>
      </c>
      <c r="T9966">
        <v>1</v>
      </c>
      <c r="U9966">
        <v>0</v>
      </c>
      <c r="V9966">
        <v>6.4319999999999995</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s="4">
        <v>4.9800000000000004</v>
      </c>
      <c r="T9967">
        <v>1</v>
      </c>
      <c r="U9967">
        <v>0</v>
      </c>
      <c r="V9967">
        <v>2.3406000000000002</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s="4">
        <v>109.69</v>
      </c>
      <c r="T9968">
        <v>7</v>
      </c>
      <c r="U9968">
        <v>0</v>
      </c>
      <c r="V9968">
        <v>51.554299999999991</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s="4">
        <v>40.199999999999996</v>
      </c>
      <c r="T9969">
        <v>5</v>
      </c>
      <c r="U9969">
        <v>0</v>
      </c>
      <c r="V9969">
        <v>18.089999999999996</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s="4">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s="4">
        <v>22.75</v>
      </c>
      <c r="T9971">
        <v>7</v>
      </c>
      <c r="U9971">
        <v>0</v>
      </c>
      <c r="V9971">
        <v>6.5974999999999993</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s="4">
        <v>119.56</v>
      </c>
      <c r="T9972">
        <v>2</v>
      </c>
      <c r="U9972">
        <v>0</v>
      </c>
      <c r="V9972">
        <v>54.997599999999991</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s="4">
        <v>140.75</v>
      </c>
      <c r="T9973">
        <v>5</v>
      </c>
      <c r="U9973">
        <v>0</v>
      </c>
      <c r="V9973">
        <v>42.22499999999998</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s="4">
        <v>99.567999999999998</v>
      </c>
      <c r="T9974">
        <v>2</v>
      </c>
      <c r="U9974">
        <v>0.2</v>
      </c>
      <c r="V9974">
        <v>33.604199999999992</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s="4">
        <v>271.95999999999998</v>
      </c>
      <c r="T9975">
        <v>5</v>
      </c>
      <c r="U9975">
        <v>0.2</v>
      </c>
      <c r="V9975">
        <v>27.195999999999998</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s="4">
        <v>18.689999999999998</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s="4">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s="4">
        <v>249.58400000000003</v>
      </c>
      <c r="T9978">
        <v>2</v>
      </c>
      <c r="U9978">
        <v>0.2</v>
      </c>
      <c r="V9978">
        <v>31.197999999999986</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s="4">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s="4">
        <v>13.375999999999999</v>
      </c>
      <c r="T9980">
        <v>4</v>
      </c>
      <c r="U9980">
        <v>0.2</v>
      </c>
      <c r="V9980">
        <v>4.6815999999999995</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s="4">
        <v>437.47200000000009</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s="4">
        <v>85.98</v>
      </c>
      <c r="T9982">
        <v>1</v>
      </c>
      <c r="U9982">
        <v>0</v>
      </c>
      <c r="V9982">
        <v>22.354800000000004</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s="4">
        <v>16.520000000000003</v>
      </c>
      <c r="T9983">
        <v>5</v>
      </c>
      <c r="U9983">
        <v>0.2</v>
      </c>
      <c r="V9983">
        <v>5.368999999999998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s="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s="4">
        <v>97.98</v>
      </c>
      <c r="T9985">
        <v>2</v>
      </c>
      <c r="U9985">
        <v>0</v>
      </c>
      <c r="V9985">
        <v>27.434400000000011</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s="4">
        <v>31.5</v>
      </c>
      <c r="T9986">
        <v>10</v>
      </c>
      <c r="U9986">
        <v>0</v>
      </c>
      <c r="V9986">
        <v>15.120000000000001</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s="4">
        <v>55.6</v>
      </c>
      <c r="T9987">
        <v>4</v>
      </c>
      <c r="U9987">
        <v>0</v>
      </c>
      <c r="V9987">
        <v>16.123999999999995</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s="4">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s="4">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s="4">
        <v>206.1</v>
      </c>
      <c r="T9990">
        <v>5</v>
      </c>
      <c r="U9990">
        <v>0</v>
      </c>
      <c r="V9990">
        <v>55.647000000000006</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s="4">
        <v>25.248000000000001</v>
      </c>
      <c r="T9991">
        <v>3</v>
      </c>
      <c r="U9991">
        <v>0.2</v>
      </c>
      <c r="V9991">
        <v>4.1027999999999993</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s="4">
        <v>91.96</v>
      </c>
      <c r="T9992">
        <v>2</v>
      </c>
      <c r="U9992">
        <v>0</v>
      </c>
      <c r="V9992">
        <v>15.633199999999988</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s="4">
        <v>258.57600000000002</v>
      </c>
      <c r="T9993">
        <v>2</v>
      </c>
      <c r="U9993">
        <v>0.2</v>
      </c>
      <c r="V9993">
        <v>19.393200000000007</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s="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s="4">
        <v>243.16</v>
      </c>
      <c r="T9995">
        <v>2</v>
      </c>
      <c r="U9995">
        <v>0</v>
      </c>
      <c r="V9995">
        <v>72.947999999999979</v>
      </c>
    </row>
    <row r="9996" spans="1:22" x14ac:dyDescent="0.25">
      <c r="D9996" s="1"/>
      <c r="E9996"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F4ED-C1CA-48B6-88EE-03012D830A53}">
  <dimension ref="A1:K29"/>
  <sheetViews>
    <sheetView workbookViewId="0">
      <selection activeCell="K8" sqref="K8"/>
    </sheetView>
  </sheetViews>
  <sheetFormatPr defaultRowHeight="15" x14ac:dyDescent="0.25"/>
  <cols>
    <col min="1" max="1" width="13.42578125" bestFit="1" customWidth="1"/>
    <col min="2" max="3" width="21" bestFit="1" customWidth="1"/>
    <col min="4" max="4" width="14.28515625" bestFit="1" customWidth="1"/>
    <col min="5" max="5" width="14" bestFit="1" customWidth="1"/>
    <col min="6" max="6" width="21" bestFit="1" customWidth="1"/>
    <col min="7" max="7" width="13.42578125" bestFit="1" customWidth="1"/>
    <col min="8" max="9" width="14" bestFit="1" customWidth="1"/>
    <col min="10" max="10" width="12.85546875" bestFit="1" customWidth="1"/>
    <col min="11" max="11" width="14" bestFit="1" customWidth="1"/>
    <col min="12" max="12" width="12.85546875" bestFit="1" customWidth="1"/>
    <col min="13" max="13" width="14" bestFit="1" customWidth="1"/>
  </cols>
  <sheetData>
    <row r="1" spans="1:11" ht="15.75" thickBot="1" x14ac:dyDescent="0.3">
      <c r="D1" s="4">
        <f>SUM(Table_1[[#Headers],[Sales]])</f>
        <v>0</v>
      </c>
    </row>
    <row r="2" spans="1:11" ht="15.75" thickTop="1" x14ac:dyDescent="0.25">
      <c r="K2" s="6">
        <f>SUBTOTAL(109,Table_1[Sales])</f>
        <v>2297200.8602999551</v>
      </c>
    </row>
    <row r="3" spans="1:11" x14ac:dyDescent="0.25">
      <c r="A3" s="2" t="s">
        <v>10931</v>
      </c>
      <c r="B3" t="s">
        <v>10933</v>
      </c>
      <c r="E3" s="2" t="s">
        <v>10931</v>
      </c>
      <c r="F3" t="s">
        <v>10934</v>
      </c>
      <c r="H3" s="2" t="s">
        <v>10931</v>
      </c>
      <c r="I3" t="s">
        <v>10933</v>
      </c>
    </row>
    <row r="4" spans="1:11" ht="15.75" thickBot="1" x14ac:dyDescent="0.3">
      <c r="A4" s="3" t="s">
        <v>43</v>
      </c>
      <c r="B4">
        <v>457687.63150000101</v>
      </c>
      <c r="E4" s="3" t="s">
        <v>188</v>
      </c>
      <c r="F4">
        <v>1538</v>
      </c>
      <c r="H4" s="3" t="s">
        <v>105</v>
      </c>
      <c r="I4" s="4">
        <v>501239.89080000052</v>
      </c>
    </row>
    <row r="5" spans="1:11" ht="15.75" thickTop="1" x14ac:dyDescent="0.25">
      <c r="A5" s="3" t="s">
        <v>267</v>
      </c>
      <c r="B5">
        <v>310876.27099999978</v>
      </c>
      <c r="E5" s="3" t="s">
        <v>1290</v>
      </c>
      <c r="F5">
        <v>543</v>
      </c>
      <c r="H5" s="3" t="s">
        <v>148</v>
      </c>
      <c r="I5" s="4">
        <v>678781.2399999979</v>
      </c>
      <c r="K5" s="6">
        <f>SUBTOTAL(101,Table_1[Sales])</f>
        <v>229.85800083049381</v>
      </c>
    </row>
    <row r="6" spans="1:11" x14ac:dyDescent="0.25">
      <c r="A6" s="3" t="s">
        <v>147</v>
      </c>
      <c r="B6">
        <v>116511.91400000003</v>
      </c>
      <c r="E6" s="3" t="s">
        <v>23</v>
      </c>
      <c r="F6">
        <v>1945</v>
      </c>
      <c r="H6" s="3" t="s">
        <v>30</v>
      </c>
      <c r="I6" s="4">
        <v>391721.90500000032</v>
      </c>
    </row>
    <row r="7" spans="1:11" ht="15.75" thickBot="1" x14ac:dyDescent="0.3">
      <c r="A7" s="3" t="s">
        <v>104</v>
      </c>
      <c r="B7">
        <v>170188.04580000002</v>
      </c>
      <c r="E7" s="3" t="s">
        <v>50</v>
      </c>
      <c r="F7">
        <v>5968</v>
      </c>
      <c r="H7" s="3" t="s">
        <v>44</v>
      </c>
      <c r="I7" s="4">
        <v>725457.82450000057</v>
      </c>
    </row>
    <row r="8" spans="1:11" ht="15.75" thickTop="1" x14ac:dyDescent="0.25">
      <c r="A8" s="3" t="s">
        <v>96</v>
      </c>
      <c r="B8">
        <v>138641.26999999993</v>
      </c>
      <c r="E8" s="3" t="s">
        <v>10932</v>
      </c>
      <c r="F8">
        <v>9994</v>
      </c>
      <c r="H8" s="3" t="s">
        <v>10932</v>
      </c>
      <c r="I8" s="4">
        <v>2297200.8602999994</v>
      </c>
      <c r="K8" s="7">
        <f>COUNT(Table!S2:S9995)</f>
        <v>9994</v>
      </c>
    </row>
    <row r="9" spans="1:11" x14ac:dyDescent="0.25">
      <c r="A9" s="3" t="s">
        <v>10932</v>
      </c>
      <c r="B9">
        <v>1193905.1323000009</v>
      </c>
    </row>
    <row r="11" spans="1:11" x14ac:dyDescent="0.25">
      <c r="D11" s="2" t="s">
        <v>10931</v>
      </c>
      <c r="E11" t="s">
        <v>10933</v>
      </c>
      <c r="G11" s="2" t="s">
        <v>10931</v>
      </c>
      <c r="H11" t="s">
        <v>10933</v>
      </c>
    </row>
    <row r="12" spans="1:11" x14ac:dyDescent="0.25">
      <c r="A12" s="2" t="s">
        <v>10931</v>
      </c>
      <c r="B12" t="s">
        <v>10933</v>
      </c>
      <c r="D12" s="3" t="s">
        <v>32</v>
      </c>
      <c r="E12" s="4">
        <v>741999.79529999977</v>
      </c>
      <c r="G12" s="3" t="s">
        <v>161</v>
      </c>
      <c r="H12" s="4">
        <v>167380.31800000009</v>
      </c>
    </row>
    <row r="13" spans="1:11" x14ac:dyDescent="0.25">
      <c r="A13" s="3" t="s">
        <v>42</v>
      </c>
      <c r="B13" s="4">
        <v>175851.34099999999</v>
      </c>
      <c r="D13" s="3" t="s">
        <v>46</v>
      </c>
      <c r="E13" s="4">
        <v>719047.03200000292</v>
      </c>
      <c r="G13" s="3" t="s">
        <v>78</v>
      </c>
      <c r="H13" s="4">
        <v>107532.16099999999</v>
      </c>
    </row>
    <row r="14" spans="1:11" x14ac:dyDescent="0.25">
      <c r="A14" s="3" t="s">
        <v>266</v>
      </c>
      <c r="B14" s="4">
        <v>256368.16099999999</v>
      </c>
      <c r="D14" s="3" t="s">
        <v>71</v>
      </c>
      <c r="E14" s="4">
        <v>836154.03299999656</v>
      </c>
      <c r="G14" s="3" t="s">
        <v>68</v>
      </c>
      <c r="H14" s="4">
        <v>27118.791999999954</v>
      </c>
    </row>
    <row r="15" spans="1:11" x14ac:dyDescent="0.25">
      <c r="A15" s="3" t="s">
        <v>146</v>
      </c>
      <c r="B15" s="4">
        <v>109077.01300000006</v>
      </c>
      <c r="D15" s="3" t="s">
        <v>10932</v>
      </c>
      <c r="E15" s="4">
        <v>2297200.8602999994</v>
      </c>
      <c r="G15" s="3" t="s">
        <v>75</v>
      </c>
      <c r="H15" s="4">
        <v>203412.73300000009</v>
      </c>
    </row>
    <row r="16" spans="1:11" x14ac:dyDescent="0.25">
      <c r="A16" s="3" t="s">
        <v>127</v>
      </c>
      <c r="B16" s="4">
        <v>112669.09199999992</v>
      </c>
      <c r="G16" s="3" t="s">
        <v>33</v>
      </c>
      <c r="H16" s="4">
        <v>114879.99629999998</v>
      </c>
    </row>
    <row r="17" spans="1:8" x14ac:dyDescent="0.25">
      <c r="A17" s="3" t="s">
        <v>95</v>
      </c>
      <c r="B17" s="4">
        <v>119540.742</v>
      </c>
      <c r="G17" s="3" t="s">
        <v>36</v>
      </c>
      <c r="H17" s="4">
        <v>328449.1030000007</v>
      </c>
    </row>
    <row r="18" spans="1:8" x14ac:dyDescent="0.25">
      <c r="A18" s="3" t="s">
        <v>10932</v>
      </c>
      <c r="B18" s="4">
        <v>773506.34899999993</v>
      </c>
      <c r="D18" s="2" t="s">
        <v>10931</v>
      </c>
      <c r="E18" t="s">
        <v>10933</v>
      </c>
      <c r="G18" s="3" t="s">
        <v>1216</v>
      </c>
      <c r="H18" s="4">
        <v>149528.02999999994</v>
      </c>
    </row>
    <row r="19" spans="1:8" x14ac:dyDescent="0.25">
      <c r="D19" s="3">
        <v>2021</v>
      </c>
      <c r="E19" s="4">
        <v>484247.49810000096</v>
      </c>
      <c r="G19" s="3" t="s">
        <v>173</v>
      </c>
      <c r="H19" s="4">
        <v>16476.401999999998</v>
      </c>
    </row>
    <row r="20" spans="1:8" x14ac:dyDescent="0.25">
      <c r="D20" s="3">
        <v>2022</v>
      </c>
      <c r="E20" s="4">
        <v>470532.50899999985</v>
      </c>
      <c r="G20" s="3" t="s">
        <v>269</v>
      </c>
      <c r="H20" s="4">
        <v>3024.2799999999997</v>
      </c>
    </row>
    <row r="21" spans="1:8" x14ac:dyDescent="0.25">
      <c r="A21" s="2" t="s">
        <v>10931</v>
      </c>
      <c r="B21" t="s">
        <v>10934</v>
      </c>
      <c r="D21" s="3">
        <v>2023</v>
      </c>
      <c r="E21" s="4">
        <v>608473.83000000066</v>
      </c>
      <c r="G21" s="3" t="s">
        <v>65</v>
      </c>
      <c r="H21" s="4">
        <v>91705.164000000048</v>
      </c>
    </row>
    <row r="22" spans="1:8" x14ac:dyDescent="0.25">
      <c r="A22" s="3" t="s">
        <v>26</v>
      </c>
      <c r="B22">
        <v>5191</v>
      </c>
      <c r="D22" s="3">
        <v>2024</v>
      </c>
      <c r="E22" s="4">
        <v>733947.0231999997</v>
      </c>
      <c r="G22" s="3" t="s">
        <v>47</v>
      </c>
      <c r="H22" s="4">
        <v>12486.312</v>
      </c>
    </row>
    <row r="23" spans="1:8" x14ac:dyDescent="0.25">
      <c r="A23" s="3" t="s">
        <v>41</v>
      </c>
      <c r="B23">
        <v>3020</v>
      </c>
      <c r="D23" s="3" t="s">
        <v>10932</v>
      </c>
      <c r="E23" s="4">
        <v>2297200.8603000012</v>
      </c>
      <c r="G23" s="3" t="s">
        <v>682</v>
      </c>
      <c r="H23" s="4">
        <v>189238.63099999999</v>
      </c>
    </row>
    <row r="24" spans="1:8" x14ac:dyDescent="0.25">
      <c r="A24" s="3" t="s">
        <v>102</v>
      </c>
      <c r="B24">
        <v>1783</v>
      </c>
      <c r="G24" s="3" t="s">
        <v>90</v>
      </c>
      <c r="H24" s="4">
        <v>78479.20600000002</v>
      </c>
    </row>
    <row r="25" spans="1:8" x14ac:dyDescent="0.25">
      <c r="A25" s="3" t="s">
        <v>10932</v>
      </c>
      <c r="B25">
        <v>9994</v>
      </c>
      <c r="G25" s="3" t="s">
        <v>72</v>
      </c>
      <c r="H25" s="4">
        <v>330007.05400000012</v>
      </c>
    </row>
    <row r="26" spans="1:8" x14ac:dyDescent="0.25">
      <c r="G26" s="3" t="s">
        <v>59</v>
      </c>
      <c r="H26" s="4">
        <v>223843.60800000012</v>
      </c>
    </row>
    <row r="27" spans="1:8" x14ac:dyDescent="0.25">
      <c r="G27" s="3" t="s">
        <v>578</v>
      </c>
      <c r="H27" s="4">
        <v>46673.538000000015</v>
      </c>
    </row>
    <row r="28" spans="1:8" x14ac:dyDescent="0.25">
      <c r="G28" s="3" t="s">
        <v>56</v>
      </c>
      <c r="H28" s="4">
        <v>206965.53200000009</v>
      </c>
    </row>
    <row r="29" spans="1:8" x14ac:dyDescent="0.25">
      <c r="G29" s="3" t="s">
        <v>10932</v>
      </c>
      <c r="H29" s="4">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C8D76-DADE-4BE7-9236-277E68CB6BEA}">
  <sheetPr>
    <pageSetUpPr fitToPage="1"/>
  </sheetPr>
  <dimension ref="A1"/>
  <sheetViews>
    <sheetView showGridLines="0" tabSelected="1" zoomScaleNormal="100" workbookViewId="0">
      <selection activeCell="U24" sqref="U24"/>
    </sheetView>
  </sheetViews>
  <sheetFormatPr defaultRowHeight="15" x14ac:dyDescent="0.25"/>
  <cols>
    <col min="1" max="16384" width="9.140625" style="5"/>
  </cols>
  <sheetData/>
  <sheetProtection algorithmName="SHA-512" hashValue="DCPT+lNK7iWK75epDIdxvq8sf1Asxbk4vcFPWzpO0+IMBVrZ4+mMD+jJYJNY0pNEiMeXrGSkSc/LsBULHAOwgg==" saltValue="LR3miEGPRoxFgyYS2DyJPw==" spinCount="100000" sheet="1" objects="1" scenarios="1"/>
  <pageMargins left="0.70866141732283472" right="0.70866141732283472" top="0.74803149606299213" bottom="0.74803149606299213" header="0.31496062992125984" footer="0.31496062992125984"/>
  <pageSetup paperSize="9" scale="68"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D69BC-7280-44BC-BBBC-3273BD6C0C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YASHA ARYA</dc:creator>
  <cp:lastModifiedBy>YASHA ARYA</cp:lastModifiedBy>
  <cp:lastPrinted>2025-01-31T08:07:37Z</cp:lastPrinted>
  <dcterms:created xsi:type="dcterms:W3CDTF">2025-01-29T14:04:28Z</dcterms:created>
  <dcterms:modified xsi:type="dcterms:W3CDTF">2025-01-31T08:14:32Z</dcterms:modified>
</cp:coreProperties>
</file>