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8B22300-BE18-4540-B593-AF87E4159E65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lexique données bloc" sheetId="1" r:id="rId1"/>
    <sheet name="lexique subset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1" l="1"/>
  <c r="X3" i="1"/>
  <c r="W4" i="1"/>
  <c r="X4" i="1"/>
  <c r="W5" i="1"/>
  <c r="X5" i="1"/>
</calcChain>
</file>

<file path=xl/sharedStrings.xml><?xml version="1.0" encoding="utf-8"?>
<sst xmlns="http://schemas.openxmlformats.org/spreadsheetml/2006/main" count="411" uniqueCount="330">
  <si>
    <t>B.I.S</t>
  </si>
  <si>
    <t>BIS SR</t>
  </si>
  <si>
    <t>DC</t>
  </si>
  <si>
    <t>ET Des.</t>
  </si>
  <si>
    <t>ET Sevo.</t>
  </si>
  <si>
    <t>ETCO2</t>
  </si>
  <si>
    <t>ETO2</t>
  </si>
  <si>
    <t>FC</t>
  </si>
  <si>
    <t>FICO2</t>
  </si>
  <si>
    <t>FIN2O</t>
  </si>
  <si>
    <t>FiO2</t>
  </si>
  <si>
    <t>FR</t>
  </si>
  <si>
    <t>FR(ecg)</t>
  </si>
  <si>
    <t>MAC</t>
  </si>
  <si>
    <t>NMT TOF</t>
  </si>
  <si>
    <t>NMTratio</t>
  </si>
  <si>
    <t>PAPdia</t>
  </si>
  <si>
    <t>PAPmoy</t>
  </si>
  <si>
    <t>PAPsys</t>
  </si>
  <si>
    <t>PASd</t>
  </si>
  <si>
    <t>PASm</t>
  </si>
  <si>
    <t>PASs</t>
  </si>
  <si>
    <t>PEEPtotal</t>
  </si>
  <si>
    <t>Pmax</t>
  </si>
  <si>
    <t>Pmean</t>
  </si>
  <si>
    <t>PNId</t>
  </si>
  <si>
    <t>PNIm</t>
  </si>
  <si>
    <t>PNIs</t>
  </si>
  <si>
    <t>Pplat</t>
  </si>
  <si>
    <t>RR(co2)</t>
  </si>
  <si>
    <t>SpO2</t>
  </si>
  <si>
    <t>SvO2 (m)</t>
  </si>
  <si>
    <t>Temp</t>
  </si>
  <si>
    <t>VT</t>
  </si>
  <si>
    <t>%</t>
  </si>
  <si>
    <t>L/min</t>
  </si>
  <si>
    <t>/min</t>
  </si>
  <si>
    <t>mmHg</t>
  </si>
  <si>
    <t>cmH2O</t>
  </si>
  <si>
    <t>°C</t>
  </si>
  <si>
    <t>ml</t>
  </si>
  <si>
    <t>signification</t>
  </si>
  <si>
    <t>étendue</t>
  </si>
  <si>
    <t>normalité</t>
  </si>
  <si>
    <t>comment</t>
  </si>
  <si>
    <t>0 100</t>
  </si>
  <si>
    <t>40-60</t>
  </si>
  <si>
    <t>&gt; 70 mémorisation</t>
  </si>
  <si>
    <t>EEG plat</t>
  </si>
  <si>
    <t>&gt; 10 anormal</t>
  </si>
  <si>
    <t>0 artefact si BIS SR 0</t>
  </si>
  <si>
    <t>0 valeur à considérer si BIS SR&gt;0</t>
  </si>
  <si>
    <t>Debit cardiaque</t>
  </si>
  <si>
    <t>&gt; 0,5 &lt;10</t>
  </si>
  <si>
    <t>2 5</t>
  </si>
  <si>
    <t>&lt; 2 anormalite</t>
  </si>
  <si>
    <t>Agent sedatif</t>
  </si>
  <si>
    <t>1 12</t>
  </si>
  <si>
    <t>rarement utilisé dans la transplantation</t>
  </si>
  <si>
    <t>1 6</t>
  </si>
  <si>
    <t>Oxygène expiré</t>
  </si>
  <si>
    <t>fréquence cardiaque</t>
  </si>
  <si>
    <t>0 220</t>
  </si>
  <si>
    <t>35 60</t>
  </si>
  <si>
    <t>&gt; 60 si besoin</t>
  </si>
  <si>
    <t>50 90</t>
  </si>
  <si>
    <t>&gt; 120 alerte</t>
  </si>
  <si>
    <t>&gt; 150 anomalie cardiologique</t>
  </si>
  <si>
    <t>&lt; 30 anomalie cardiologique</t>
  </si>
  <si>
    <t>0 Arrêt cardiaque Si TAS effondrée</t>
  </si>
  <si>
    <t>0 artefact si colonne isolée</t>
  </si>
  <si>
    <t>Fraction inspirée en CO2</t>
  </si>
  <si>
    <t>non informatif</t>
  </si>
  <si>
    <t>0 5</t>
  </si>
  <si>
    <t>1 3</t>
  </si>
  <si>
    <t>fraction inspirée en N20</t>
  </si>
  <si>
    <t>0 60</t>
  </si>
  <si>
    <t>0 Foch</t>
  </si>
  <si>
    <t>fraction inspirée en Oxygène</t>
  </si>
  <si>
    <t>21 50</t>
  </si>
  <si>
    <t>&gt; 80 si oxygénation difficile</t>
  </si>
  <si>
    <t>fréquence respiratoire</t>
  </si>
  <si>
    <t>12 24</t>
  </si>
  <si>
    <t>&lt; 12 problème sévère</t>
  </si>
  <si>
    <t>&gt; 35 difficultés au bloc</t>
  </si>
  <si>
    <t>&lt; 12 problème respiratoire</t>
  </si>
  <si>
    <t>&gt; 35 difficulté au bloc</t>
  </si>
  <si>
    <t>ne considérer que si colonne O absente ou = 0</t>
  </si>
  <si>
    <t>source depuis l'Electrocardiogramme</t>
  </si>
  <si>
    <t>Concentration alvéolaire moyenne</t>
  </si>
  <si>
    <t>0 3</t>
  </si>
  <si>
    <t>1 2</t>
  </si>
  <si>
    <t>0 si anesthésie intra veineuse</t>
  </si>
  <si>
    <t>relaxation musculaire Train of For</t>
  </si>
  <si>
    <t>0 4</t>
  </si>
  <si>
    <t>0 1</t>
  </si>
  <si>
    <t>0 voir colonne S</t>
  </si>
  <si>
    <t>&gt; 3 pour réveil possible</t>
  </si>
  <si>
    <t>relaxation musculaire ratio</t>
  </si>
  <si>
    <t>valeur si 4 à la colonne R</t>
  </si>
  <si>
    <t>&gt; 50% réveil possible</t>
  </si>
  <si>
    <t xml:space="preserve">Pression artérielle moyenne </t>
  </si>
  <si>
    <t>Pression artérielle pulmonaire diastolique</t>
  </si>
  <si>
    <t>0 65</t>
  </si>
  <si>
    <t>14 35</t>
  </si>
  <si>
    <t>20 35</t>
  </si>
  <si>
    <t>possible 0 si absente</t>
  </si>
  <si>
    <t>pression artère pulmonaire systolique</t>
  </si>
  <si>
    <t>0 120</t>
  </si>
  <si>
    <t>25 40</t>
  </si>
  <si>
    <t>&gt; 50 danger</t>
  </si>
  <si>
    <t>si valeur = ou &gt; PAS s recours à une assistance externe</t>
  </si>
  <si>
    <t>pression artérielle systolique</t>
  </si>
  <si>
    <t>0 320</t>
  </si>
  <si>
    <t>&gt; 60 objectif pendant l'opératioin</t>
  </si>
  <si>
    <t>&lt; 40 sévérité de la situation</t>
  </si>
  <si>
    <t>&lt; 70 sévérité</t>
  </si>
  <si>
    <t>pression expiratoire positive</t>
  </si>
  <si>
    <t>0 20</t>
  </si>
  <si>
    <t>4 8</t>
  </si>
  <si>
    <t>&gt; 8 poumon pathologique</t>
  </si>
  <si>
    <t>pression maximale</t>
  </si>
  <si>
    <t>&gt; 40 poumon anormal</t>
  </si>
  <si>
    <t>Pression moyenne</t>
  </si>
  <si>
    <t>0 40</t>
  </si>
  <si>
    <t>8 25</t>
  </si>
  <si>
    <t>&gt; 30 poumon pathologique</t>
  </si>
  <si>
    <t>Pression non invasive diastolique</t>
  </si>
  <si>
    <t>pression non invasive moyenn</t>
  </si>
  <si>
    <t>pression non invasive systolique</t>
  </si>
  <si>
    <t>pression plateau</t>
  </si>
  <si>
    <t>respiratory rate</t>
  </si>
  <si>
    <t>Saturation pulsée en oxygène</t>
  </si>
  <si>
    <t>saturation veineuse en oxygène</t>
  </si>
  <si>
    <t>température</t>
  </si>
  <si>
    <t>volume respiratoire</t>
  </si>
  <si>
    <t>&lt; 90 événement notable</t>
  </si>
  <si>
    <t>&lt; 80 événement grave</t>
  </si>
  <si>
    <t>75 88</t>
  </si>
  <si>
    <t>&gt; 92 problable malposition du capteur</t>
  </si>
  <si>
    <t>&lt; 60 gravité sévère</t>
  </si>
  <si>
    <t>0 50</t>
  </si>
  <si>
    <t>34 37</t>
  </si>
  <si>
    <t>&gt; 38 infection débutante</t>
  </si>
  <si>
    <t>exclusion plasmapherese</t>
  </si>
  <si>
    <t>exclusion_PF</t>
  </si>
  <si>
    <t>exclusion_iNO</t>
  </si>
  <si>
    <t>exclusion_lactate</t>
  </si>
  <si>
    <t>patient_code</t>
  </si>
  <si>
    <t>age</t>
  </si>
  <si>
    <t>sexe</t>
  </si>
  <si>
    <t>body_mass_index</t>
  </si>
  <si>
    <t>diabetes</t>
  </si>
  <si>
    <t>preoperative_ICU</t>
  </si>
  <si>
    <t>preoperative_vasopressor</t>
  </si>
  <si>
    <t>preoperative_mechanical_ventilation</t>
  </si>
  <si>
    <t>super_urgence</t>
  </si>
  <si>
    <t>time_on_waiting_liste</t>
  </si>
  <si>
    <t>other_organ_transplantation</t>
  </si>
  <si>
    <t>pathologie</t>
  </si>
  <si>
    <t>retransplant</t>
  </si>
  <si>
    <t>transplanted_twice_during_study_period</t>
  </si>
  <si>
    <t>thoracic_surgery_history</t>
  </si>
  <si>
    <t>preoperative_pulmonary_hypertension</t>
  </si>
  <si>
    <t>plasmapherese</t>
  </si>
  <si>
    <t>PFO</t>
  </si>
  <si>
    <t>Age_donor</t>
  </si>
  <si>
    <t>Sex_donor</t>
  </si>
  <si>
    <t>BMI_donor</t>
  </si>
  <si>
    <t>Poids_donor</t>
  </si>
  <si>
    <t>Taille_donor</t>
  </si>
  <si>
    <t>Tabagisme_donor</t>
  </si>
  <si>
    <t>Aspirations_donor</t>
  </si>
  <si>
    <t>RX_donor</t>
  </si>
  <si>
    <t>PF_donor</t>
  </si>
  <si>
    <t>oto_score</t>
  </si>
  <si>
    <t>first_lung_ischemic_time</t>
  </si>
  <si>
    <t>second_lung_ischemic_time</t>
  </si>
  <si>
    <t>exvivo</t>
  </si>
  <si>
    <t>preoperative_ECMO</t>
  </si>
  <si>
    <t>postoperative_ECMO</t>
  </si>
  <si>
    <t>only_intraoperative_ECMO</t>
  </si>
  <si>
    <t>ECMO_during_surgery</t>
  </si>
  <si>
    <t>ECMO_duration</t>
  </si>
  <si>
    <t>CEC</t>
  </si>
  <si>
    <t>moment_de_pose_ECMO</t>
  </si>
  <si>
    <t>cause_ECMO</t>
  </si>
  <si>
    <t>pulmonary_reduction</t>
  </si>
  <si>
    <t>adrenaline_perop</t>
  </si>
  <si>
    <t>PRDC</t>
  </si>
  <si>
    <t>FFP</t>
  </si>
  <si>
    <t>platelets</t>
  </si>
  <si>
    <t>fluid_support</t>
  </si>
  <si>
    <t>estimated_blood_loss</t>
  </si>
  <si>
    <t>NO_dependence</t>
  </si>
  <si>
    <t>cause_NO_dependance</t>
  </si>
  <si>
    <t>P_F_end_surgery</t>
  </si>
  <si>
    <t>PGD_H0</t>
  </si>
  <si>
    <t>adre_end_surgery</t>
  </si>
  <si>
    <t>nad_end_surgery</t>
  </si>
  <si>
    <t>ventilation_days</t>
  </si>
  <si>
    <t xml:space="preserve"> immediate_extubation</t>
  </si>
  <si>
    <t>secondary_intubation</t>
  </si>
  <si>
    <t>secondary_ECMO</t>
  </si>
  <si>
    <t>ACFA</t>
  </si>
  <si>
    <t>PRBC</t>
  </si>
  <si>
    <t>Platelets</t>
  </si>
  <si>
    <t>CVA</t>
  </si>
  <si>
    <r>
      <rPr>
        <b/>
        <sz val="12"/>
        <color rgb="FF000000"/>
        <rFont val="Calibri"/>
        <family val="2"/>
        <charset val="1"/>
      </rPr>
      <t>hemodyalisis</t>
    </r>
  </si>
  <si>
    <t>tracheostomy</t>
  </si>
  <si>
    <t>reoperation_for_bleeding</t>
  </si>
  <si>
    <t>bleeding</t>
  </si>
  <si>
    <t>lower_limb_complication</t>
  </si>
  <si>
    <t>lower_limb_ischemia</t>
  </si>
  <si>
    <t>scarpa_complication</t>
  </si>
  <si>
    <t>vascular_complications</t>
  </si>
  <si>
    <t>thromboembolic_complication</t>
  </si>
  <si>
    <t>icu_days</t>
  </si>
  <si>
    <t>in_hospital_days</t>
  </si>
  <si>
    <t>in_hospital_mortality</t>
  </si>
  <si>
    <t>PGD3</t>
  </si>
  <si>
    <t>PDG_h24</t>
  </si>
  <si>
    <t>PGD_h48</t>
  </si>
  <si>
    <t>date_de_deces</t>
  </si>
  <si>
    <t>date_transplantation</t>
  </si>
  <si>
    <t>duree_survie</t>
  </si>
  <si>
    <t>survie_J30</t>
  </si>
  <si>
    <t>survie_M3</t>
  </si>
  <si>
    <t>survie_1an</t>
  </si>
  <si>
    <t>hb_initial</t>
  </si>
  <si>
    <t>lactates_initial</t>
  </si>
  <si>
    <t>hb_clampage_1</t>
  </si>
  <si>
    <t>lactates_clampage_1</t>
  </si>
  <si>
    <t>hb_declampage_1</t>
  </si>
  <si>
    <t>lactates_declampage_1</t>
  </si>
  <si>
    <t>hb_clampage_2</t>
  </si>
  <si>
    <t>lactates_clampage_2</t>
  </si>
  <si>
    <t>hb_declampage_2</t>
  </si>
  <si>
    <t>lactates_declampage_2</t>
  </si>
  <si>
    <t>hb_fermeture</t>
  </si>
  <si>
    <t>lactates_fermeture</t>
  </si>
  <si>
    <t>clé anonymat</t>
  </si>
  <si>
    <t>0 500</t>
  </si>
  <si>
    <t>NA</t>
  </si>
  <si>
    <t>14 65</t>
  </si>
  <si>
    <t>M F</t>
  </si>
  <si>
    <t>obésité</t>
  </si>
  <si>
    <t>13 50</t>
  </si>
  <si>
    <t>17 25</t>
  </si>
  <si>
    <t>&lt; 17 risque postopératoie</t>
  </si>
  <si>
    <t>&gt; 35 risque au début de l'opération</t>
  </si>
  <si>
    <t>nombre de jour</t>
  </si>
  <si>
    <t>nombre de jour sur liste d'attente</t>
  </si>
  <si>
    <t>greffe combinée</t>
  </si>
  <si>
    <t>retransplantation dans la période d'étude</t>
  </si>
  <si>
    <t>à exclure car profil totalement différent</t>
  </si>
  <si>
    <t>Foramen Ovale permeable</t>
  </si>
  <si>
    <t>O N</t>
  </si>
  <si>
    <t>non normal</t>
  </si>
  <si>
    <t>oui risque spécifique</t>
  </si>
  <si>
    <t>super u</t>
  </si>
  <si>
    <t>critère de forte sévérité avant l'intervention</t>
  </si>
  <si>
    <t>0 200</t>
  </si>
  <si>
    <t>score prédictif</t>
  </si>
  <si>
    <t>0 15</t>
  </si>
  <si>
    <t>&gt; 9 gravité</t>
  </si>
  <si>
    <t>expression en minute</t>
  </si>
  <si>
    <t>0 720</t>
  </si>
  <si>
    <t>&gt; 360 risque difficulté</t>
  </si>
  <si>
    <t>poumons sous cloche</t>
  </si>
  <si>
    <t>extra corporeal oxygenation</t>
  </si>
  <si>
    <t>durée en minutes</t>
  </si>
  <si>
    <t>0 720000</t>
  </si>
  <si>
    <t>circulation extra corpirelle</t>
  </si>
  <si>
    <t>signe de sévérité max</t>
  </si>
  <si>
    <t>chirurgie sur les poumons</t>
  </si>
  <si>
    <t>lobe = sévérité</t>
  </si>
  <si>
    <t>médicament d urgence</t>
  </si>
  <si>
    <t>0 30</t>
  </si>
  <si>
    <t>sévérité si valeur</t>
  </si>
  <si>
    <t>objectif &lt; 3</t>
  </si>
  <si>
    <t>transfusion globule rouge</t>
  </si>
  <si>
    <t>&gt; 10 sévérité</t>
  </si>
  <si>
    <t>transfusion plasma</t>
  </si>
  <si>
    <t>transfusion plaquette</t>
  </si>
  <si>
    <t>&gt; 2 sévérité</t>
  </si>
  <si>
    <t>remplissage vasculaire</t>
  </si>
  <si>
    <t>perte sanguine</t>
  </si>
  <si>
    <t>0 20000</t>
  </si>
  <si>
    <t>0 5000</t>
  </si>
  <si>
    <t>0 2000</t>
  </si>
  <si>
    <t>NO</t>
  </si>
  <si>
    <t>fonction poumons</t>
  </si>
  <si>
    <t>0 550</t>
  </si>
  <si>
    <t>&gt; 300 retrait assistance ventilatoire possible</t>
  </si>
  <si>
    <t>&lt; 100 nécessité d'une assistance cardiaque et donc respiratoire</t>
  </si>
  <si>
    <t>rejet précoce</t>
  </si>
  <si>
    <t>dose adré</t>
  </si>
  <si>
    <t>dose noradré</t>
  </si>
  <si>
    <t>jours de ventilation</t>
  </si>
  <si>
    <t>0 2</t>
  </si>
  <si>
    <t>retrait ventilation</t>
  </si>
  <si>
    <t>retrait et échec</t>
  </si>
  <si>
    <t>mise secondaire ECMO</t>
  </si>
  <si>
    <t>anomalie du rythme cœur</t>
  </si>
  <si>
    <t>transfusion culot globulaire</t>
  </si>
  <si>
    <t>transfusion plaquettes</t>
  </si>
  <si>
    <t>dialyse</t>
  </si>
  <si>
    <t>trachéo</t>
  </si>
  <si>
    <t>échec retrait ventilation</t>
  </si>
  <si>
    <t>nombre de jours</t>
  </si>
  <si>
    <t xml:space="preserve">mortalité </t>
  </si>
  <si>
    <t>défaillance des poumons Jour 3</t>
  </si>
  <si>
    <t>défaillance des poumons J1</t>
  </si>
  <si>
    <t>défaillance des poumons J2</t>
  </si>
  <si>
    <t>décès</t>
  </si>
  <si>
    <t>profondeur du sommeil index bispectral</t>
  </si>
  <si>
    <t>min</t>
  </si>
  <si>
    <t>max</t>
  </si>
  <si>
    <t>&lt; 40 sommeil trop profond</t>
  </si>
  <si>
    <t>CO2 expiré = marqueur d'équilibre général</t>
  </si>
  <si>
    <t>3 5.5</t>
  </si>
  <si>
    <t>&lt; 3 severite</t>
  </si>
  <si>
    <t>&gt; 6 difficulté ventilatoire</t>
  </si>
  <si>
    <t>surisque de complication si fumeur &gt; 10</t>
  </si>
  <si>
    <t>0 600</t>
  </si>
  <si>
    <t>&lt; 200 préparation speciale</t>
  </si>
  <si>
    <t>&gt; 450 bon greffon a priori</t>
  </si>
  <si>
    <t>0.5 3</t>
  </si>
  <si>
    <t>accident vasculaire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</si>
</sst>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  <scheme val="minor"/>
    </font>
    <font>
      <sz val="12"/>
      <name val="Calibri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Fill="1"/>
    <xf numFmtId="0" fontId="1" fillId="0" borderId="0" xfId="0" applyFont="1" applyFill="1"/>
    <xf numFmtId="0" fontId="2" fillId="0" borderId="0" xfId="0" applyFont="1"/>
    <xf numFmtId="0" fontId="1" fillId="0" borderId="0" xfId="0" applyFont="1" applyFill="1" applyBorder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"/>
  <sheetViews>
    <sheetView topLeftCell="Q1" workbookViewId="0">
      <selection activeCell="AG10" sqref="AG10"/>
    </sheetView>
  </sheetViews>
  <sheetFormatPr baseColWidth="10" defaultColWidth="9.140625" defaultRowHeight="15" x14ac:dyDescent="0.25"/>
  <cols>
    <col min="4" max="4" width="9.42578125" customWidth="1"/>
  </cols>
  <sheetData>
    <row r="1" spans="1:37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 x14ac:dyDescent="0.25">
      <c r="E2" t="s">
        <v>34</v>
      </c>
      <c r="F2" t="s">
        <v>35</v>
      </c>
      <c r="G2" t="s">
        <v>34</v>
      </c>
      <c r="H2" t="s">
        <v>34</v>
      </c>
      <c r="I2" t="s">
        <v>34</v>
      </c>
      <c r="J2" t="s">
        <v>34</v>
      </c>
      <c r="K2" t="s">
        <v>36</v>
      </c>
      <c r="L2" t="s">
        <v>34</v>
      </c>
      <c r="M2" t="s">
        <v>34</v>
      </c>
      <c r="N2" t="s">
        <v>34</v>
      </c>
      <c r="O2" t="s">
        <v>36</v>
      </c>
      <c r="P2" t="s">
        <v>36</v>
      </c>
      <c r="S2" t="s">
        <v>34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37</v>
      </c>
      <c r="Z2" t="s">
        <v>38</v>
      </c>
      <c r="AA2" t="s">
        <v>38</v>
      </c>
      <c r="AB2" t="s">
        <v>38</v>
      </c>
      <c r="AC2" t="s">
        <v>37</v>
      </c>
      <c r="AD2" t="s">
        <v>37</v>
      </c>
      <c r="AE2" t="s">
        <v>37</v>
      </c>
      <c r="AF2" t="s">
        <v>38</v>
      </c>
      <c r="AG2" t="s">
        <v>36</v>
      </c>
      <c r="AH2" t="s">
        <v>34</v>
      </c>
      <c r="AI2" t="s">
        <v>34</v>
      </c>
      <c r="AJ2" t="s">
        <v>39</v>
      </c>
      <c r="AK2" t="s">
        <v>40</v>
      </c>
    </row>
    <row r="3" spans="1:37" x14ac:dyDescent="0.25">
      <c r="A3" t="s">
        <v>41</v>
      </c>
      <c r="D3" t="s">
        <v>316</v>
      </c>
      <c r="E3" t="s">
        <v>48</v>
      </c>
      <c r="F3" t="s">
        <v>52</v>
      </c>
      <c r="G3" t="s">
        <v>56</v>
      </c>
      <c r="H3" t="s">
        <v>56</v>
      </c>
      <c r="I3" t="s">
        <v>320</v>
      </c>
      <c r="J3" t="s">
        <v>60</v>
      </c>
      <c r="K3" t="s">
        <v>61</v>
      </c>
      <c r="L3" t="s">
        <v>71</v>
      </c>
      <c r="M3" t="s">
        <v>75</v>
      </c>
      <c r="N3" t="s">
        <v>78</v>
      </c>
      <c r="O3" t="s">
        <v>81</v>
      </c>
      <c r="P3" t="s">
        <v>81</v>
      </c>
      <c r="Q3" t="s">
        <v>89</v>
      </c>
      <c r="R3" t="s">
        <v>93</v>
      </c>
      <c r="S3" t="s">
        <v>98</v>
      </c>
      <c r="T3" t="s">
        <v>102</v>
      </c>
      <c r="U3" t="s">
        <v>101</v>
      </c>
      <c r="V3" t="s">
        <v>107</v>
      </c>
      <c r="W3" t="str">
        <f t="shared" ref="W3:X5" si="0">T3</f>
        <v>Pression artérielle pulmonaire diastolique</v>
      </c>
      <c r="X3" t="str">
        <f t="shared" si="0"/>
        <v xml:space="preserve">Pression artérielle moyenne </v>
      </c>
      <c r="Y3" t="s">
        <v>112</v>
      </c>
      <c r="Z3" t="s">
        <v>117</v>
      </c>
      <c r="AA3" t="s">
        <v>121</v>
      </c>
      <c r="AB3" t="s">
        <v>123</v>
      </c>
      <c r="AC3" t="s">
        <v>127</v>
      </c>
      <c r="AD3" t="s">
        <v>128</v>
      </c>
      <c r="AE3" t="s">
        <v>129</v>
      </c>
      <c r="AF3" t="s">
        <v>130</v>
      </c>
      <c r="AG3" t="s">
        <v>131</v>
      </c>
      <c r="AH3" t="s">
        <v>132</v>
      </c>
      <c r="AI3" t="s">
        <v>133</v>
      </c>
      <c r="AJ3" t="s">
        <v>134</v>
      </c>
      <c r="AK3" t="s">
        <v>135</v>
      </c>
    </row>
    <row r="4" spans="1:37" x14ac:dyDescent="0.25">
      <c r="A4" t="s">
        <v>42</v>
      </c>
      <c r="B4" t="s">
        <v>317</v>
      </c>
      <c r="C4" t="s">
        <v>318</v>
      </c>
      <c r="D4" t="s">
        <v>45</v>
      </c>
      <c r="E4" t="s">
        <v>45</v>
      </c>
      <c r="F4" t="s">
        <v>53</v>
      </c>
      <c r="G4" t="s">
        <v>57</v>
      </c>
      <c r="H4" t="s">
        <v>59</v>
      </c>
      <c r="I4" t="s">
        <v>45</v>
      </c>
      <c r="J4" s="1">
        <v>21100</v>
      </c>
      <c r="K4" t="s">
        <v>62</v>
      </c>
      <c r="L4" t="s">
        <v>73</v>
      </c>
      <c r="M4" t="s">
        <v>76</v>
      </c>
      <c r="N4" s="1">
        <v>21100</v>
      </c>
      <c r="O4" t="s">
        <v>76</v>
      </c>
      <c r="P4" t="s">
        <v>76</v>
      </c>
      <c r="Q4" t="s">
        <v>90</v>
      </c>
      <c r="R4" t="s">
        <v>94</v>
      </c>
      <c r="S4" t="s">
        <v>45</v>
      </c>
      <c r="T4" t="s">
        <v>103</v>
      </c>
      <c r="U4" t="s">
        <v>103</v>
      </c>
      <c r="V4" t="s">
        <v>108</v>
      </c>
      <c r="W4" t="str">
        <f t="shared" si="0"/>
        <v>0 65</v>
      </c>
      <c r="X4" t="str">
        <f t="shared" si="0"/>
        <v>0 65</v>
      </c>
      <c r="Y4" t="s">
        <v>113</v>
      </c>
      <c r="Z4" t="s">
        <v>118</v>
      </c>
      <c r="AA4" t="s">
        <v>103</v>
      </c>
      <c r="AB4" t="s">
        <v>124</v>
      </c>
      <c r="AC4" t="s">
        <v>103</v>
      </c>
      <c r="AD4" t="s">
        <v>103</v>
      </c>
      <c r="AE4" t="s">
        <v>113</v>
      </c>
      <c r="AF4" t="s">
        <v>124</v>
      </c>
      <c r="AG4" t="s">
        <v>76</v>
      </c>
      <c r="AH4" t="s">
        <v>45</v>
      </c>
      <c r="AI4" t="s">
        <v>45</v>
      </c>
      <c r="AJ4" t="s">
        <v>141</v>
      </c>
    </row>
    <row r="5" spans="1:37" x14ac:dyDescent="0.25">
      <c r="A5" t="s">
        <v>43</v>
      </c>
      <c r="D5" t="s">
        <v>46</v>
      </c>
      <c r="E5">
        <v>0</v>
      </c>
      <c r="F5" t="s">
        <v>54</v>
      </c>
      <c r="I5" t="s">
        <v>321</v>
      </c>
      <c r="J5" t="s">
        <v>63</v>
      </c>
      <c r="K5" t="s">
        <v>65</v>
      </c>
      <c r="L5" t="s">
        <v>74</v>
      </c>
      <c r="N5" t="s">
        <v>79</v>
      </c>
      <c r="O5" t="s">
        <v>82</v>
      </c>
      <c r="P5" t="s">
        <v>82</v>
      </c>
      <c r="Q5" t="s">
        <v>91</v>
      </c>
      <c r="R5" t="s">
        <v>95</v>
      </c>
      <c r="S5" t="s">
        <v>45</v>
      </c>
      <c r="T5" t="s">
        <v>104</v>
      </c>
      <c r="U5" t="s">
        <v>105</v>
      </c>
      <c r="V5" t="s">
        <v>109</v>
      </c>
      <c r="W5" t="str">
        <f t="shared" si="0"/>
        <v>14 35</v>
      </c>
      <c r="X5" t="str">
        <f t="shared" si="0"/>
        <v>20 35</v>
      </c>
      <c r="Y5" s="1">
        <v>80140</v>
      </c>
      <c r="Z5" t="s">
        <v>119</v>
      </c>
      <c r="AA5" t="s">
        <v>109</v>
      </c>
      <c r="AB5" t="s">
        <v>125</v>
      </c>
      <c r="AC5" t="s">
        <v>104</v>
      </c>
      <c r="AD5" t="s">
        <v>105</v>
      </c>
      <c r="AE5" s="1">
        <v>80140</v>
      </c>
      <c r="AF5" t="s">
        <v>125</v>
      </c>
      <c r="AG5" t="s">
        <v>82</v>
      </c>
      <c r="AH5" s="1">
        <v>92100</v>
      </c>
      <c r="AI5" t="s">
        <v>138</v>
      </c>
      <c r="AJ5" t="s">
        <v>142</v>
      </c>
    </row>
    <row r="6" spans="1:37" x14ac:dyDescent="0.25">
      <c r="A6" t="s">
        <v>44</v>
      </c>
      <c r="D6" t="s">
        <v>47</v>
      </c>
      <c r="E6" t="s">
        <v>49</v>
      </c>
      <c r="F6" t="s">
        <v>55</v>
      </c>
      <c r="G6" t="s">
        <v>58</v>
      </c>
      <c r="H6" t="s">
        <v>58</v>
      </c>
      <c r="I6" t="s">
        <v>322</v>
      </c>
      <c r="J6" t="s">
        <v>64</v>
      </c>
      <c r="K6" t="s">
        <v>66</v>
      </c>
      <c r="L6" t="s">
        <v>72</v>
      </c>
      <c r="M6" t="s">
        <v>77</v>
      </c>
      <c r="N6" t="s">
        <v>80</v>
      </c>
      <c r="O6" t="s">
        <v>83</v>
      </c>
      <c r="P6" t="s">
        <v>85</v>
      </c>
      <c r="Q6" t="s">
        <v>92</v>
      </c>
      <c r="R6" t="s">
        <v>96</v>
      </c>
      <c r="S6" t="s">
        <v>99</v>
      </c>
      <c r="T6" t="s">
        <v>106</v>
      </c>
      <c r="V6" t="s">
        <v>110</v>
      </c>
      <c r="X6" t="s">
        <v>114</v>
      </c>
      <c r="Y6" t="s">
        <v>116</v>
      </c>
      <c r="Z6" t="s">
        <v>120</v>
      </c>
      <c r="AA6" t="s">
        <v>122</v>
      </c>
      <c r="AB6" t="s">
        <v>126</v>
      </c>
      <c r="AD6" t="s">
        <v>114</v>
      </c>
      <c r="AE6" t="s">
        <v>116</v>
      </c>
      <c r="AF6" t="s">
        <v>126</v>
      </c>
      <c r="AG6" t="s">
        <v>83</v>
      </c>
      <c r="AH6" t="s">
        <v>136</v>
      </c>
      <c r="AI6" t="s">
        <v>139</v>
      </c>
      <c r="AJ6" t="s">
        <v>143</v>
      </c>
    </row>
    <row r="7" spans="1:37" x14ac:dyDescent="0.25">
      <c r="D7" t="s">
        <v>319</v>
      </c>
      <c r="I7" t="s">
        <v>323</v>
      </c>
      <c r="K7" t="s">
        <v>67</v>
      </c>
      <c r="O7" t="s">
        <v>84</v>
      </c>
      <c r="P7" t="s">
        <v>86</v>
      </c>
      <c r="R7" t="s">
        <v>97</v>
      </c>
      <c r="S7" t="s">
        <v>100</v>
      </c>
      <c r="V7" t="s">
        <v>111</v>
      </c>
      <c r="X7" t="s">
        <v>115</v>
      </c>
      <c r="AD7" t="s">
        <v>115</v>
      </c>
      <c r="AG7" t="s">
        <v>84</v>
      </c>
      <c r="AH7" t="s">
        <v>137</v>
      </c>
      <c r="AI7" t="s">
        <v>140</v>
      </c>
    </row>
    <row r="8" spans="1:37" x14ac:dyDescent="0.25">
      <c r="D8" t="s">
        <v>50</v>
      </c>
      <c r="K8" t="s">
        <v>68</v>
      </c>
      <c r="P8" t="s">
        <v>87</v>
      </c>
    </row>
    <row r="9" spans="1:37" x14ac:dyDescent="0.25">
      <c r="D9" t="s">
        <v>51</v>
      </c>
      <c r="K9" t="s">
        <v>69</v>
      </c>
      <c r="P9" t="s">
        <v>88</v>
      </c>
    </row>
    <row r="10" spans="1:37" x14ac:dyDescent="0.25">
      <c r="K10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1105-71D4-4D18-BF0D-F30DC16C45AE}">
  <dimension ref="A1:CU7"/>
  <sheetViews>
    <sheetView tabSelected="1" topLeftCell="CH1" workbookViewId="0">
      <selection activeCell="CW3" sqref="CW3"/>
    </sheetView>
  </sheetViews>
  <sheetFormatPr baseColWidth="10" defaultRowHeight="15" x14ac:dyDescent="0.25"/>
  <sheetData>
    <row r="1" spans="1:99" ht="15.75" x14ac:dyDescent="0.25"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s="2" t="s">
        <v>152</v>
      </c>
      <c r="K1" s="3" t="s">
        <v>153</v>
      </c>
      <c r="L1" s="3" t="s">
        <v>154</v>
      </c>
      <c r="M1" s="3" t="s">
        <v>155</v>
      </c>
      <c r="N1" t="s">
        <v>156</v>
      </c>
      <c r="O1" t="s">
        <v>157</v>
      </c>
      <c r="P1" t="s">
        <v>158</v>
      </c>
      <c r="Q1" t="s">
        <v>159</v>
      </c>
      <c r="R1" t="s">
        <v>160</v>
      </c>
      <c r="S1" s="4" t="s">
        <v>161</v>
      </c>
      <c r="T1" t="s">
        <v>162</v>
      </c>
      <c r="U1" t="s">
        <v>163</v>
      </c>
      <c r="V1" t="s">
        <v>164</v>
      </c>
      <c r="W1" s="3" t="s">
        <v>165</v>
      </c>
      <c r="X1" s="2" t="s">
        <v>166</v>
      </c>
      <c r="Y1" s="2" t="s">
        <v>167</v>
      </c>
      <c r="Z1" s="2" t="s">
        <v>168</v>
      </c>
      <c r="AA1" s="2" t="s">
        <v>169</v>
      </c>
      <c r="AB1" s="2" t="s">
        <v>170</v>
      </c>
      <c r="AC1" s="2" t="s">
        <v>171</v>
      </c>
      <c r="AD1" s="2" t="s">
        <v>172</v>
      </c>
      <c r="AE1" s="2" t="s">
        <v>173</v>
      </c>
      <c r="AF1" s="2" t="s">
        <v>174</v>
      </c>
      <c r="AG1" t="s">
        <v>175</v>
      </c>
      <c r="AH1" t="s">
        <v>176</v>
      </c>
      <c r="AI1" t="s">
        <v>177</v>
      </c>
      <c r="AJ1" t="s">
        <v>178</v>
      </c>
      <c r="AK1" t="s">
        <v>179</v>
      </c>
      <c r="AL1" t="s">
        <v>180</v>
      </c>
      <c r="AM1" t="s">
        <v>181</v>
      </c>
      <c r="AN1" t="s">
        <v>182</v>
      </c>
      <c r="AO1" s="5" t="s">
        <v>183</v>
      </c>
      <c r="AP1" t="s">
        <v>184</v>
      </c>
      <c r="AQ1" t="s">
        <v>185</v>
      </c>
      <c r="AR1" t="s">
        <v>186</v>
      </c>
      <c r="AS1" t="s">
        <v>187</v>
      </c>
      <c r="AT1" t="s">
        <v>188</v>
      </c>
      <c r="AU1" t="s">
        <v>189</v>
      </c>
      <c r="AV1" t="s">
        <v>190</v>
      </c>
      <c r="AW1" t="s">
        <v>191</v>
      </c>
      <c r="AX1" t="s">
        <v>192</v>
      </c>
      <c r="AY1" t="s">
        <v>193</v>
      </c>
      <c r="AZ1" t="s">
        <v>194</v>
      </c>
      <c r="BA1" s="6" t="s">
        <v>195</v>
      </c>
      <c r="BB1" t="s">
        <v>196</v>
      </c>
      <c r="BC1" t="s">
        <v>197</v>
      </c>
      <c r="BD1" t="s">
        <v>198</v>
      </c>
      <c r="BE1" t="s">
        <v>199</v>
      </c>
      <c r="BF1" t="s">
        <v>200</v>
      </c>
      <c r="BG1" t="s">
        <v>201</v>
      </c>
      <c r="BH1" t="s">
        <v>202</v>
      </c>
      <c r="BI1" t="s">
        <v>203</v>
      </c>
      <c r="BJ1" s="3" t="s">
        <v>204</v>
      </c>
      <c r="BK1" s="3" t="s">
        <v>205</v>
      </c>
      <c r="BL1" s="3" t="s">
        <v>190</v>
      </c>
      <c r="BM1" s="3" t="s">
        <v>206</v>
      </c>
      <c r="BN1" s="3" t="s">
        <v>207</v>
      </c>
      <c r="BO1" s="3" t="s">
        <v>208</v>
      </c>
      <c r="BP1" s="5" t="s">
        <v>209</v>
      </c>
      <c r="BQ1" s="5" t="s">
        <v>210</v>
      </c>
      <c r="BR1" s="5" t="s">
        <v>211</v>
      </c>
      <c r="BS1" s="3" t="s">
        <v>212</v>
      </c>
      <c r="BT1" s="3" t="s">
        <v>213</v>
      </c>
      <c r="BU1" s="3" t="s">
        <v>214</v>
      </c>
      <c r="BV1" s="3" t="s">
        <v>215</v>
      </c>
      <c r="BW1" s="7" t="s">
        <v>216</v>
      </c>
      <c r="BX1" t="s">
        <v>217</v>
      </c>
      <c r="BY1" t="s">
        <v>218</v>
      </c>
      <c r="BZ1" t="s">
        <v>219</v>
      </c>
      <c r="CA1" t="s">
        <v>220</v>
      </c>
      <c r="CB1" s="4" t="s">
        <v>221</v>
      </c>
      <c r="CC1" s="4" t="s">
        <v>222</v>
      </c>
      <c r="CD1" t="s">
        <v>223</v>
      </c>
      <c r="CE1" t="s">
        <v>224</v>
      </c>
      <c r="CF1" t="s">
        <v>225</v>
      </c>
      <c r="CG1" t="s">
        <v>226</v>
      </c>
      <c r="CH1" t="s">
        <v>227</v>
      </c>
      <c r="CI1" t="s">
        <v>228</v>
      </c>
      <c r="CJ1" t="s">
        <v>229</v>
      </c>
      <c r="CK1" t="s">
        <v>230</v>
      </c>
      <c r="CL1" t="s">
        <v>231</v>
      </c>
      <c r="CM1" t="s">
        <v>232</v>
      </c>
      <c r="CN1" t="s">
        <v>233</v>
      </c>
      <c r="CO1" t="s">
        <v>234</v>
      </c>
      <c r="CP1" t="s">
        <v>235</v>
      </c>
      <c r="CQ1" t="s">
        <v>236</v>
      </c>
      <c r="CR1" t="s">
        <v>237</v>
      </c>
      <c r="CS1" t="s">
        <v>238</v>
      </c>
      <c r="CT1" t="s">
        <v>239</v>
      </c>
      <c r="CU1" t="s">
        <v>240</v>
      </c>
    </row>
    <row r="3" spans="1:99" x14ac:dyDescent="0.25">
      <c r="A3" t="s">
        <v>41</v>
      </c>
      <c r="F3" t="s">
        <v>241</v>
      </c>
      <c r="I3" t="s">
        <v>246</v>
      </c>
      <c r="K3" t="s">
        <v>251</v>
      </c>
      <c r="L3" t="s">
        <v>251</v>
      </c>
      <c r="M3" t="s">
        <v>251</v>
      </c>
      <c r="N3" t="s">
        <v>260</v>
      </c>
      <c r="O3" t="s">
        <v>252</v>
      </c>
      <c r="P3" t="s">
        <v>253</v>
      </c>
      <c r="S3" t="s">
        <v>254</v>
      </c>
      <c r="W3" t="s">
        <v>256</v>
      </c>
      <c r="AC3" t="s">
        <v>257</v>
      </c>
      <c r="AF3" t="s">
        <v>263</v>
      </c>
      <c r="AG3" t="s">
        <v>263</v>
      </c>
      <c r="AJ3" t="s">
        <v>269</v>
      </c>
      <c r="AK3" t="s">
        <v>270</v>
      </c>
      <c r="AO3" t="s">
        <v>271</v>
      </c>
      <c r="AP3" t="s">
        <v>273</v>
      </c>
      <c r="AS3" t="s">
        <v>275</v>
      </c>
      <c r="AT3" t="s">
        <v>277</v>
      </c>
      <c r="AU3" t="s">
        <v>281</v>
      </c>
      <c r="AV3" t="s">
        <v>283</v>
      </c>
      <c r="AW3" t="s">
        <v>284</v>
      </c>
      <c r="AX3" t="s">
        <v>286</v>
      </c>
      <c r="AY3" t="s">
        <v>287</v>
      </c>
      <c r="AZ3" t="s">
        <v>291</v>
      </c>
      <c r="BB3" t="s">
        <v>292</v>
      </c>
      <c r="BC3" t="s">
        <v>296</v>
      </c>
      <c r="BD3" t="s">
        <v>297</v>
      </c>
      <c r="BE3" t="s">
        <v>298</v>
      </c>
      <c r="BF3" t="s">
        <v>299</v>
      </c>
      <c r="BG3" t="s">
        <v>301</v>
      </c>
      <c r="BH3" t="s">
        <v>302</v>
      </c>
      <c r="BI3" t="s">
        <v>303</v>
      </c>
      <c r="BJ3" t="s">
        <v>304</v>
      </c>
      <c r="BK3" t="s">
        <v>305</v>
      </c>
      <c r="BL3" t="s">
        <v>283</v>
      </c>
      <c r="BM3" t="s">
        <v>306</v>
      </c>
      <c r="BN3" t="s">
        <v>329</v>
      </c>
      <c r="BO3" t="s">
        <v>307</v>
      </c>
      <c r="BP3" t="s">
        <v>308</v>
      </c>
      <c r="BX3" t="s">
        <v>310</v>
      </c>
      <c r="BY3" t="s">
        <v>310</v>
      </c>
      <c r="BZ3" t="s">
        <v>311</v>
      </c>
      <c r="CA3" t="s">
        <v>312</v>
      </c>
      <c r="CB3" t="s">
        <v>313</v>
      </c>
      <c r="CC3" t="s">
        <v>314</v>
      </c>
      <c r="CD3" t="s">
        <v>315</v>
      </c>
    </row>
    <row r="4" spans="1:99" x14ac:dyDescent="0.25">
      <c r="A4" t="s">
        <v>42</v>
      </c>
      <c r="F4" t="s">
        <v>242</v>
      </c>
      <c r="G4" t="s">
        <v>244</v>
      </c>
      <c r="H4" t="s">
        <v>245</v>
      </c>
      <c r="I4" t="s">
        <v>247</v>
      </c>
      <c r="K4" t="s">
        <v>45</v>
      </c>
      <c r="L4" t="s">
        <v>45</v>
      </c>
      <c r="M4" t="s">
        <v>45</v>
      </c>
      <c r="O4" t="s">
        <v>262</v>
      </c>
      <c r="W4" t="s">
        <v>257</v>
      </c>
      <c r="AC4" t="s">
        <v>124</v>
      </c>
      <c r="AF4" t="s">
        <v>325</v>
      </c>
      <c r="AG4" t="s">
        <v>264</v>
      </c>
      <c r="AH4" t="s">
        <v>267</v>
      </c>
      <c r="AI4" t="s">
        <v>267</v>
      </c>
      <c r="AO4" t="s">
        <v>272</v>
      </c>
      <c r="AT4" t="s">
        <v>278</v>
      </c>
      <c r="AU4" t="s">
        <v>141</v>
      </c>
      <c r="AV4" t="s">
        <v>141</v>
      </c>
      <c r="AW4" t="s">
        <v>94</v>
      </c>
      <c r="AX4" t="s">
        <v>288</v>
      </c>
      <c r="AY4" t="s">
        <v>289</v>
      </c>
      <c r="BB4" t="s">
        <v>293</v>
      </c>
      <c r="BD4" t="s">
        <v>118</v>
      </c>
      <c r="BE4" t="s">
        <v>278</v>
      </c>
      <c r="BF4" t="s">
        <v>45</v>
      </c>
    </row>
    <row r="5" spans="1:99" x14ac:dyDescent="0.25">
      <c r="A5" t="s">
        <v>43</v>
      </c>
      <c r="F5" t="s">
        <v>243</v>
      </c>
      <c r="I5" t="s">
        <v>248</v>
      </c>
      <c r="AF5" s="1">
        <v>200400</v>
      </c>
      <c r="AG5" t="s">
        <v>73</v>
      </c>
      <c r="AH5" s="1">
        <v>120360</v>
      </c>
      <c r="AI5" s="1">
        <v>120360</v>
      </c>
      <c r="AT5">
        <v>0</v>
      </c>
      <c r="AU5" t="s">
        <v>94</v>
      </c>
      <c r="AV5" t="s">
        <v>94</v>
      </c>
      <c r="AX5" s="1">
        <v>20003000</v>
      </c>
      <c r="AY5" t="s">
        <v>290</v>
      </c>
      <c r="BB5" s="1">
        <v>200350</v>
      </c>
      <c r="BE5" t="s">
        <v>328</v>
      </c>
      <c r="BF5" t="s">
        <v>300</v>
      </c>
    </row>
    <row r="6" spans="1:99" x14ac:dyDescent="0.25">
      <c r="A6" t="s">
        <v>44</v>
      </c>
      <c r="F6" t="s">
        <v>243</v>
      </c>
      <c r="I6" t="s">
        <v>249</v>
      </c>
      <c r="N6" t="s">
        <v>261</v>
      </c>
      <c r="S6" t="s">
        <v>255</v>
      </c>
      <c r="W6" t="s">
        <v>258</v>
      </c>
      <c r="AC6" t="s">
        <v>324</v>
      </c>
      <c r="AF6" t="s">
        <v>326</v>
      </c>
      <c r="AG6" t="s">
        <v>265</v>
      </c>
      <c r="AH6" t="s">
        <v>266</v>
      </c>
      <c r="AI6" t="s">
        <v>268</v>
      </c>
      <c r="AP6" t="s">
        <v>274</v>
      </c>
      <c r="AS6" t="s">
        <v>276</v>
      </c>
      <c r="AT6" t="s">
        <v>279</v>
      </c>
      <c r="AU6" t="s">
        <v>282</v>
      </c>
      <c r="AV6" t="s">
        <v>282</v>
      </c>
      <c r="AW6" t="s">
        <v>285</v>
      </c>
      <c r="BB6" t="s">
        <v>294</v>
      </c>
      <c r="BP6" t="s">
        <v>309</v>
      </c>
    </row>
    <row r="7" spans="1:99" x14ac:dyDescent="0.25">
      <c r="I7" t="s">
        <v>250</v>
      </c>
      <c r="W7" t="s">
        <v>259</v>
      </c>
      <c r="AF7" t="s">
        <v>327</v>
      </c>
      <c r="AT7" t="s">
        <v>280</v>
      </c>
      <c r="BB7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lexique données bloc</vt:lpstr>
      <vt:lpstr>lexique subset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2018-10-21T20:26:23Z</dcterms:modified>
</cp:coreProperties>
</file>