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Castilla la Mancha\"/>
    </mc:Choice>
  </mc:AlternateContent>
  <xr:revisionPtr revIDLastSave="0" documentId="13_ncr:1_{6F8B4140-7C6C-477A-AA54-6BBD08170525}" xr6:coauthVersionLast="46" xr6:coauthVersionMax="46" xr10:uidLastSave="{00000000-0000-0000-0000-000000000000}"/>
  <bookViews>
    <workbookView xWindow="2340" yWindow="2340" windowWidth="14385" windowHeight="88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4" i="1" s="1"/>
  <c r="BL10" i="1"/>
  <c r="BL9" i="1"/>
  <c r="BL8" i="1"/>
  <c r="BL7" i="1"/>
  <c r="BL6" i="1"/>
  <c r="BL5" i="1"/>
  <c r="BB4" i="1"/>
  <c r="BA4" i="1"/>
  <c r="AZ4" i="1"/>
  <c r="AY4" i="1"/>
  <c r="AX4" i="1"/>
  <c r="AW4" i="1"/>
  <c r="AV4" i="1"/>
  <c r="AU4" i="1"/>
  <c r="BC10" i="1"/>
  <c r="BC9" i="1"/>
  <c r="BC8" i="1"/>
  <c r="BC7" i="1"/>
  <c r="BC6" i="1"/>
  <c r="BC5" i="1"/>
  <c r="BC4" i="1" s="1"/>
  <c r="AS4" i="1"/>
  <c r="AR4" i="1"/>
  <c r="AQ4" i="1"/>
  <c r="AP4" i="1"/>
  <c r="AO4" i="1"/>
  <c r="AN4" i="1"/>
  <c r="AM4" i="1"/>
  <c r="AL4" i="1"/>
  <c r="AT10" i="1"/>
  <c r="AT9" i="1"/>
  <c r="AT8" i="1"/>
  <c r="AT7" i="1"/>
  <c r="AT6" i="1"/>
  <c r="AT5" i="1"/>
  <c r="AT4" i="1" s="1"/>
</calcChain>
</file>

<file path=xl/sharedStrings.xml><?xml version="1.0" encoding="utf-8"?>
<sst xmlns="http://schemas.openxmlformats.org/spreadsheetml/2006/main" count="112" uniqueCount="15">
  <si>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</si>
  <si>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</si>
  <si>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</si>
  <si>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</si>
  <si>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</si>
  <si>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</si>
  <si>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</si>
  <si>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</si>
  <si>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Albacete</t>
  </si>
  <si>
    <t>C. Real. Alcázar de San Juan</t>
  </si>
  <si>
    <t>C. Real. Herrera de la Mancha</t>
  </si>
  <si>
    <t>Cuenca</t>
  </si>
  <si>
    <t>Toledo. Ocaña I</t>
  </si>
  <si>
    <t>Toledo. Ocaña II</t>
  </si>
  <si>
    <t>Castilla-La Mancha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</si>
</sst>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horizontal="center" vertical="center"/>
    </xf>
    <xf numFmtId="0" fontId="3" fillId="3" borderId="1">
      <alignment horizontal="center" vertical="center"/>
    </xf>
    <xf numFmtId="0" fontId="5" fillId="3" borderId="1">
      <alignment vertical="center"/>
    </xf>
    <xf numFmtId="3" fontId="5" fillId="3" borderId="1">
      <alignment vertical="center"/>
    </xf>
    <xf numFmtId="0" fontId="4" fillId="0" borderId="1">
      <alignment vertical="center"/>
    </xf>
    <xf numFmtId="3" fontId="4" fillId="0" borderId="1">
      <alignment vertical="center"/>
    </xf>
    <xf numFmtId="0" fontId="7" fillId="0" borderId="0">
      <alignment vertical="center"/>
    </xf>
    <xf numFmtId="0" fontId="6" fillId="0" borderId="0"/>
    <xf numFmtId="3" fontId="5" fillId="4" borderId="1">
      <alignment vertical="center"/>
    </xf>
  </cellStyleXfs>
  <cellXfs count="28">
    <xf numFmtId="0" fontId="0" fillId="0" borderId="0" xfId="0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3" fontId="9" fillId="0" borderId="1" xfId="7" applyFont="1" applyBorder="1">
      <alignment vertical="center"/>
    </xf>
    <xf numFmtId="0" fontId="8" fillId="5" borderId="1" xfId="0" applyFont="1" applyFill="1" applyBorder="1" applyAlignment="1">
      <alignment vertical="center" wrapText="1"/>
    </xf>
    <xf numFmtId="3" fontId="8" fillId="5" borderId="1" xfId="0" applyNumberFormat="1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right" vertical="center" wrapText="1"/>
    </xf>
    <xf numFmtId="3" fontId="8" fillId="5" borderId="1" xfId="7" applyFont="1" applyFill="1" applyBorder="1">
      <alignment vertical="center"/>
    </xf>
    <xf numFmtId="3" fontId="8" fillId="5" borderId="1" xfId="10" applyFont="1" applyFill="1" applyBorder="1">
      <alignment vertical="center"/>
    </xf>
    <xf numFmtId="0" fontId="8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right"/>
    </xf>
    <xf numFmtId="3" fontId="8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0" xfId="0" applyFill="1"/>
    <xf numFmtId="3" fontId="8" fillId="0" borderId="1" xfId="7" applyFont="1" applyBorder="1">
      <alignment vertical="center"/>
    </xf>
    <xf numFmtId="0" fontId="1" fillId="0" borderId="0" xfId="0" applyFont="1"/>
    <xf numFmtId="0" fontId="8" fillId="5" borderId="1" xfId="0" applyFont="1" applyFill="1" applyBorder="1"/>
    <xf numFmtId="0" fontId="8" fillId="0" borderId="1" xfId="0" applyFont="1" applyBorder="1"/>
    <xf numFmtId="0" fontId="9" fillId="6" borderId="1" xfId="0" applyFont="1" applyFill="1" applyBorder="1" applyAlignment="1">
      <alignment horizontal="center"/>
    </xf>
  </cellXfs>
  <cellStyles count="11">
    <cellStyle name="01 Numero Gris Anuario" xfId="9" xr:uid="{F4986BDD-0821-4342-831E-B9AFC464FC05}"/>
    <cellStyle name="02 Titulo Azul Anuario" xfId="8" xr:uid="{3A9C8853-EBAB-4A6B-A322-C6A1A4ACE29B}"/>
    <cellStyle name="03 Cabeceras Anuario" xfId="3" xr:uid="{9B87EDCD-5E14-480D-9EA4-E817775E1389}"/>
    <cellStyle name="04 Celdas Texto Anuario" xfId="6" xr:uid="{1DC44AAD-AF3A-44CE-BC8F-A689D0351C3E}"/>
    <cellStyle name="05 Celdas Cifras Anuario" xfId="7" xr:uid="{1F4B6CCB-3B0F-46AB-92C4-ACB14377A2CE}"/>
    <cellStyle name="06 Total Anuario" xfId="4" xr:uid="{108AD12C-1079-4143-B08A-257A0B4A2795}"/>
    <cellStyle name="07 Total Cifras Anuario" xfId="5" xr:uid="{A51875A4-949E-495F-9507-D2CA6504E365}"/>
    <cellStyle name="10 Resaltados cifras" xfId="10" xr:uid="{ED5BD02A-9F74-49B0-BE80-4EBAB33160B1}"/>
    <cellStyle name="Estilo 1" xfId="2" xr:uid="{00D1D8AA-7EA3-4E54-9DF9-15B97F510FAD}"/>
    <cellStyle name="Normal" xfId="0" builtinId="0"/>
    <cellStyle name="Normal 2" xfId="1" xr:uid="{F941EFA6-F24F-4354-BA89-4C742CC7E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"/>
  <sheetViews>
    <sheetView tabSelected="1" zoomScale="85" zoomScaleNormal="85" workbookViewId="0">
      <selection activeCell="K1" sqref="K1:S1"/>
    </sheetView>
  </sheetViews>
  <sheetFormatPr baseColWidth="10" defaultColWidth="9.140625" defaultRowHeight="15"/>
  <cols>
    <col min="1" max="1" width="17.5703125" bestFit="1" customWidth="1"/>
    <col min="19" max="19" width="9.140625" style="24"/>
    <col min="28" max="28" width="9.140625" style="24"/>
    <col min="73" max="73" width="9.140625" style="24"/>
  </cols>
  <sheetData>
    <row r="1" spans="1:73">
      <c r="A1" s="5">
        <v>2019</v>
      </c>
      <c r="B1" s="5"/>
      <c r="C1" s="5"/>
      <c r="D1" s="5"/>
      <c r="E1" s="5"/>
      <c r="F1" s="5"/>
      <c r="G1" s="5"/>
      <c r="H1" s="5"/>
      <c r="I1" s="5"/>
      <c r="J1" s="5"/>
      <c r="K1" s="27">
        <v>2018</v>
      </c>
      <c r="L1" s="27"/>
      <c r="M1" s="27"/>
      <c r="N1" s="27"/>
      <c r="O1" s="27"/>
      <c r="P1" s="27"/>
      <c r="Q1" s="27"/>
      <c r="R1" s="27"/>
      <c r="S1" s="27"/>
      <c r="T1" s="5">
        <v>2017</v>
      </c>
      <c r="U1" s="5"/>
      <c r="V1" s="5"/>
      <c r="W1" s="5"/>
      <c r="X1" s="5"/>
      <c r="Y1" s="5"/>
      <c r="Z1" s="5"/>
      <c r="AA1" s="5"/>
      <c r="AB1" s="5"/>
      <c r="AC1" s="27">
        <v>2016</v>
      </c>
      <c r="AD1" s="27"/>
      <c r="AE1" s="27"/>
      <c r="AF1" s="27"/>
      <c r="AG1" s="27"/>
      <c r="AH1" s="27"/>
      <c r="AI1" s="27"/>
      <c r="AJ1" s="27"/>
      <c r="AK1" s="27"/>
      <c r="AL1" s="5">
        <v>2015</v>
      </c>
      <c r="AM1" s="5"/>
      <c r="AN1" s="5"/>
      <c r="AO1" s="5"/>
      <c r="AP1" s="5"/>
      <c r="AQ1" s="5"/>
      <c r="AR1" s="5"/>
      <c r="AS1" s="5"/>
      <c r="AT1" s="5"/>
      <c r="AU1" s="27">
        <v>2014</v>
      </c>
      <c r="AV1" s="27"/>
      <c r="AW1" s="27"/>
      <c r="AX1" s="27"/>
      <c r="AY1" s="27"/>
      <c r="AZ1" s="27"/>
      <c r="BA1" s="27"/>
      <c r="BB1" s="27"/>
      <c r="BC1" s="27"/>
      <c r="BD1" s="5">
        <v>2013</v>
      </c>
      <c r="BE1" s="5"/>
      <c r="BF1" s="5"/>
      <c r="BG1" s="5"/>
      <c r="BH1" s="5"/>
      <c r="BI1" s="5"/>
      <c r="BJ1" s="5"/>
      <c r="BK1" s="5"/>
      <c r="BL1" s="5"/>
      <c r="BM1" s="27">
        <v>2012</v>
      </c>
      <c r="BN1" s="27"/>
      <c r="BO1" s="27"/>
      <c r="BP1" s="27"/>
      <c r="BQ1" s="27"/>
      <c r="BR1" s="27"/>
      <c r="BS1" s="27"/>
      <c r="BT1" s="27"/>
      <c r="BU1" s="27"/>
    </row>
    <row r="2" spans="1:73">
      <c r="A2" s="6" t="s">
        <v>0</v>
      </c>
      <c r="B2" s="6" t="s">
        <v>1</v>
      </c>
      <c r="C2" s="6"/>
      <c r="D2" s="6" t="s">
        <v>2</v>
      </c>
      <c r="E2" s="6"/>
      <c r="F2" s="6" t="s">
        <v>3</v>
      </c>
      <c r="G2" s="6"/>
      <c r="H2" s="6" t="s">
        <v>4</v>
      </c>
      <c r="I2" s="6"/>
      <c r="J2" s="6" t="s">
        <v>5</v>
      </c>
      <c r="K2" s="6" t="s">
        <v>1</v>
      </c>
      <c r="L2" s="6"/>
      <c r="M2" s="6" t="s">
        <v>2</v>
      </c>
      <c r="N2" s="6"/>
      <c r="O2" s="6" t="s">
        <v>3</v>
      </c>
      <c r="P2" s="6"/>
      <c r="Q2" s="6" t="s">
        <v>4</v>
      </c>
      <c r="R2" s="6"/>
      <c r="S2" s="6" t="s">
        <v>5</v>
      </c>
      <c r="T2" s="6" t="s">
        <v>1</v>
      </c>
      <c r="U2" s="6"/>
      <c r="V2" s="6" t="s">
        <v>2</v>
      </c>
      <c r="W2" s="6"/>
      <c r="X2" s="6" t="s">
        <v>3</v>
      </c>
      <c r="Y2" s="6"/>
      <c r="Z2" s="6" t="s">
        <v>4</v>
      </c>
      <c r="AA2" s="6"/>
      <c r="AB2" s="6" t="s">
        <v>5</v>
      </c>
      <c r="AC2" s="6" t="s">
        <v>1</v>
      </c>
      <c r="AD2" s="6"/>
      <c r="AE2" s="6" t="s">
        <v>2</v>
      </c>
      <c r="AF2" s="6"/>
      <c r="AG2" s="6" t="s">
        <v>3</v>
      </c>
      <c r="AH2" s="6"/>
      <c r="AI2" s="6" t="s">
        <v>4</v>
      </c>
      <c r="AJ2" s="6"/>
      <c r="AK2" s="6" t="s">
        <v>5</v>
      </c>
      <c r="AL2" s="6" t="s">
        <v>1</v>
      </c>
      <c r="AM2" s="6"/>
      <c r="AN2" s="6" t="s">
        <v>2</v>
      </c>
      <c r="AO2" s="6"/>
      <c r="AP2" s="6" t="s">
        <v>3</v>
      </c>
      <c r="AQ2" s="6"/>
      <c r="AR2" s="6" t="s">
        <v>4</v>
      </c>
      <c r="AS2" s="6"/>
      <c r="AT2" s="6" t="s">
        <v>5</v>
      </c>
      <c r="AU2" s="6" t="s">
        <v>1</v>
      </c>
      <c r="AV2" s="6"/>
      <c r="AW2" s="6" t="s">
        <v>2</v>
      </c>
      <c r="AX2" s="6"/>
      <c r="AY2" s="6" t="s">
        <v>3</v>
      </c>
      <c r="AZ2" s="6"/>
      <c r="BA2" s="6" t="s">
        <v>4</v>
      </c>
      <c r="BB2" s="6"/>
      <c r="BC2" s="6" t="s">
        <v>5</v>
      </c>
      <c r="BD2" s="6" t="s">
        <v>1</v>
      </c>
      <c r="BE2" s="6"/>
      <c r="BF2" s="6" t="s">
        <v>2</v>
      </c>
      <c r="BG2" s="6"/>
      <c r="BH2" s="6" t="s">
        <v>3</v>
      </c>
      <c r="BI2" s="6"/>
      <c r="BJ2" s="6" t="s">
        <v>4</v>
      </c>
      <c r="BK2" s="6"/>
      <c r="BL2" s="6" t="s">
        <v>5</v>
      </c>
      <c r="BM2" s="6" t="s">
        <v>1</v>
      </c>
      <c r="BN2" s="6"/>
      <c r="BO2" s="6" t="s">
        <v>2</v>
      </c>
      <c r="BP2" s="6"/>
      <c r="BQ2" s="6" t="s">
        <v>3</v>
      </c>
      <c r="BR2" s="6"/>
      <c r="BS2" s="6" t="s">
        <v>4</v>
      </c>
      <c r="BT2" s="6"/>
      <c r="BU2" s="6" t="s">
        <v>5</v>
      </c>
    </row>
    <row r="3" spans="1:73">
      <c r="A3" s="6"/>
      <c r="B3" s="7" t="s">
        <v>6</v>
      </c>
      <c r="C3" s="7" t="s">
        <v>7</v>
      </c>
      <c r="D3" s="7" t="s">
        <v>6</v>
      </c>
      <c r="E3" s="7" t="s">
        <v>7</v>
      </c>
      <c r="F3" s="7" t="s">
        <v>6</v>
      </c>
      <c r="G3" s="7" t="s">
        <v>7</v>
      </c>
      <c r="H3" s="7" t="s">
        <v>6</v>
      </c>
      <c r="I3" s="7" t="s">
        <v>7</v>
      </c>
      <c r="J3" s="6"/>
      <c r="K3" s="7" t="s">
        <v>6</v>
      </c>
      <c r="L3" s="7" t="s">
        <v>7</v>
      </c>
      <c r="M3" s="7" t="s">
        <v>6</v>
      </c>
      <c r="N3" s="7" t="s">
        <v>7</v>
      </c>
      <c r="O3" s="7" t="s">
        <v>6</v>
      </c>
      <c r="P3" s="7" t="s">
        <v>7</v>
      </c>
      <c r="Q3" s="7" t="s">
        <v>6</v>
      </c>
      <c r="R3" s="7" t="s">
        <v>7</v>
      </c>
      <c r="S3" s="6"/>
      <c r="T3" s="7" t="s">
        <v>6</v>
      </c>
      <c r="U3" s="7" t="s">
        <v>7</v>
      </c>
      <c r="V3" s="7" t="s">
        <v>6</v>
      </c>
      <c r="W3" s="7" t="s">
        <v>7</v>
      </c>
      <c r="X3" s="7" t="s">
        <v>6</v>
      </c>
      <c r="Y3" s="7" t="s">
        <v>7</v>
      </c>
      <c r="Z3" s="7" t="s">
        <v>6</v>
      </c>
      <c r="AA3" s="7" t="s">
        <v>7</v>
      </c>
      <c r="AB3" s="6"/>
      <c r="AC3" s="7" t="s">
        <v>6</v>
      </c>
      <c r="AD3" s="7" t="s">
        <v>7</v>
      </c>
      <c r="AE3" s="7" t="s">
        <v>6</v>
      </c>
      <c r="AF3" s="7" t="s">
        <v>7</v>
      </c>
      <c r="AG3" s="7" t="s">
        <v>6</v>
      </c>
      <c r="AH3" s="7" t="s">
        <v>7</v>
      </c>
      <c r="AI3" s="7" t="s">
        <v>6</v>
      </c>
      <c r="AJ3" s="7" t="s">
        <v>7</v>
      </c>
      <c r="AK3" s="6"/>
      <c r="AL3" s="7" t="s">
        <v>6</v>
      </c>
      <c r="AM3" s="7" t="s">
        <v>7</v>
      </c>
      <c r="AN3" s="7" t="s">
        <v>6</v>
      </c>
      <c r="AO3" s="7" t="s">
        <v>7</v>
      </c>
      <c r="AP3" s="7" t="s">
        <v>6</v>
      </c>
      <c r="AQ3" s="7" t="s">
        <v>7</v>
      </c>
      <c r="AR3" s="7" t="s">
        <v>6</v>
      </c>
      <c r="AS3" s="7" t="s">
        <v>7</v>
      </c>
      <c r="AT3" s="6"/>
      <c r="AU3" s="7" t="s">
        <v>6</v>
      </c>
      <c r="AV3" s="7" t="s">
        <v>7</v>
      </c>
      <c r="AW3" s="7" t="s">
        <v>6</v>
      </c>
      <c r="AX3" s="7" t="s">
        <v>7</v>
      </c>
      <c r="AY3" s="7" t="s">
        <v>6</v>
      </c>
      <c r="AZ3" s="7" t="s">
        <v>7</v>
      </c>
      <c r="BA3" s="7" t="s">
        <v>6</v>
      </c>
      <c r="BB3" s="7" t="s">
        <v>7</v>
      </c>
      <c r="BC3" s="6"/>
      <c r="BD3" s="7" t="s">
        <v>6</v>
      </c>
      <c r="BE3" s="7" t="s">
        <v>7</v>
      </c>
      <c r="BF3" s="7" t="s">
        <v>6</v>
      </c>
      <c r="BG3" s="7" t="s">
        <v>7</v>
      </c>
      <c r="BH3" s="7" t="s">
        <v>6</v>
      </c>
      <c r="BI3" s="7" t="s">
        <v>7</v>
      </c>
      <c r="BJ3" s="7" t="s">
        <v>6</v>
      </c>
      <c r="BK3" s="7" t="s">
        <v>7</v>
      </c>
      <c r="BL3" s="6"/>
      <c r="BM3" s="7" t="s">
        <v>6</v>
      </c>
      <c r="BN3" s="7" t="s">
        <v>7</v>
      </c>
      <c r="BO3" s="7" t="s">
        <v>6</v>
      </c>
      <c r="BP3" s="7" t="s">
        <v>7</v>
      </c>
      <c r="BQ3" s="7" t="s">
        <v>6</v>
      </c>
      <c r="BR3" s="7" t="s">
        <v>7</v>
      </c>
      <c r="BS3" s="7" t="s">
        <v>6</v>
      </c>
      <c r="BT3" s="7" t="s">
        <v>7</v>
      </c>
      <c r="BU3" s="6"/>
    </row>
    <row r="4" spans="1:73" s="22" customFormat="1">
      <c r="A4" s="13" t="s">
        <v>14</v>
      </c>
      <c r="B4" s="14">
        <v>1400</v>
      </c>
      <c r="C4" s="15">
        <v>26</v>
      </c>
      <c r="D4" s="15">
        <v>22</v>
      </c>
      <c r="E4" s="15">
        <v>0</v>
      </c>
      <c r="F4" s="15">
        <v>2</v>
      </c>
      <c r="G4" s="15">
        <v>0</v>
      </c>
      <c r="H4" s="15">
        <v>271</v>
      </c>
      <c r="I4" s="15">
        <v>8</v>
      </c>
      <c r="J4" s="14">
        <v>1729</v>
      </c>
      <c r="K4" s="16">
        <v>1410</v>
      </c>
      <c r="L4" s="16">
        <v>25</v>
      </c>
      <c r="M4" s="16">
        <v>20</v>
      </c>
      <c r="N4" s="16">
        <v>0</v>
      </c>
      <c r="O4" s="16">
        <v>2</v>
      </c>
      <c r="P4" s="16">
        <v>0</v>
      </c>
      <c r="Q4" s="16">
        <v>275</v>
      </c>
      <c r="R4" s="16">
        <v>9</v>
      </c>
      <c r="S4" s="16">
        <v>1741</v>
      </c>
      <c r="T4" s="17">
        <v>1440</v>
      </c>
      <c r="U4" s="17">
        <v>21</v>
      </c>
      <c r="V4" s="17">
        <v>23</v>
      </c>
      <c r="W4" s="17">
        <v>0</v>
      </c>
      <c r="X4" s="17">
        <v>3</v>
      </c>
      <c r="Y4" s="17">
        <v>0</v>
      </c>
      <c r="Z4" s="17">
        <v>245</v>
      </c>
      <c r="AA4" s="17">
        <v>7</v>
      </c>
      <c r="AB4" s="17">
        <v>1739</v>
      </c>
      <c r="AC4" s="14">
        <v>1443</v>
      </c>
      <c r="AD4" s="15">
        <v>21</v>
      </c>
      <c r="AE4" s="15">
        <v>8</v>
      </c>
      <c r="AF4" s="15">
        <v>0</v>
      </c>
      <c r="AG4" s="15">
        <v>6</v>
      </c>
      <c r="AH4" s="15">
        <v>1</v>
      </c>
      <c r="AI4" s="15">
        <v>204</v>
      </c>
      <c r="AJ4" s="15">
        <v>7</v>
      </c>
      <c r="AK4" s="14">
        <v>1690</v>
      </c>
      <c r="AL4" s="18">
        <f>SUM(AL5:AL10)</f>
        <v>1546</v>
      </c>
      <c r="AM4" s="18">
        <f>SUM(AM5:AM10)</f>
        <v>26</v>
      </c>
      <c r="AN4" s="18">
        <f>SUM(AN5:AN10)</f>
        <v>17</v>
      </c>
      <c r="AO4" s="18">
        <f>SUM(AO5:AO10)</f>
        <v>1</v>
      </c>
      <c r="AP4" s="18">
        <f>SUM(AP5:AP10)</f>
        <v>7</v>
      </c>
      <c r="AQ4" s="18">
        <f>SUM(AQ5:AQ10)</f>
        <v>0</v>
      </c>
      <c r="AR4" s="18">
        <f>SUM(AR5:AR10)</f>
        <v>185</v>
      </c>
      <c r="AS4" s="18">
        <f>SUM(AS5:AS10)</f>
        <v>7</v>
      </c>
      <c r="AT4" s="18">
        <f>SUM(AT5+AT6+AT7+AT8+AT9+AT10)</f>
        <v>1789</v>
      </c>
      <c r="AU4" s="18">
        <f>SUM(AU5:AU10)</f>
        <v>1576</v>
      </c>
      <c r="AV4" s="18">
        <f>SUM(AV5:AV10)</f>
        <v>24</v>
      </c>
      <c r="AW4" s="18">
        <f>SUM(AW5:AW10)</f>
        <v>23</v>
      </c>
      <c r="AX4" s="18">
        <f>SUM(AX5:AX10)</f>
        <v>0</v>
      </c>
      <c r="AY4" s="18">
        <f>SUM(AY5:AY10)</f>
        <v>5</v>
      </c>
      <c r="AZ4" s="18">
        <f>SUM(AZ5:AZ10)</f>
        <v>0</v>
      </c>
      <c r="BA4" s="18">
        <f>SUM(BA5:BA10)</f>
        <v>208</v>
      </c>
      <c r="BB4" s="18">
        <f>SUM(BB5:BB10)</f>
        <v>10</v>
      </c>
      <c r="BC4" s="18">
        <f>SUM(BC5+BC6+BC7+BC8+BC9+BC10)</f>
        <v>1846</v>
      </c>
      <c r="BD4" s="19">
        <f>SUM(BD5:BD10)</f>
        <v>1613</v>
      </c>
      <c r="BE4" s="19">
        <f>SUM(BE5:BE10)</f>
        <v>26</v>
      </c>
      <c r="BF4" s="19">
        <f>SUM(BF5:BF10)</f>
        <v>17</v>
      </c>
      <c r="BG4" s="19">
        <f>SUM(BG5:BG10)</f>
        <v>0</v>
      </c>
      <c r="BH4" s="19">
        <f>SUM(BH5:BH10)</f>
        <v>6</v>
      </c>
      <c r="BI4" s="19">
        <f>SUM(BI5:BI10)</f>
        <v>0</v>
      </c>
      <c r="BJ4" s="19">
        <f>SUM(BJ5:BJ10)</f>
        <v>214</v>
      </c>
      <c r="BK4" s="19">
        <f>SUM(BK5:BK10)</f>
        <v>9</v>
      </c>
      <c r="BL4" s="20">
        <f>SUM(BD4:BK4)</f>
        <v>1885</v>
      </c>
      <c r="BM4" s="21">
        <v>1598</v>
      </c>
      <c r="BN4" s="21">
        <v>29</v>
      </c>
      <c r="BO4" s="21">
        <v>26</v>
      </c>
      <c r="BP4" s="21">
        <v>0</v>
      </c>
      <c r="BQ4" s="21">
        <v>8</v>
      </c>
      <c r="BR4" s="21">
        <v>0</v>
      </c>
      <c r="BS4" s="21">
        <v>297</v>
      </c>
      <c r="BT4" s="21">
        <v>9</v>
      </c>
      <c r="BU4" s="25">
        <v>1967</v>
      </c>
    </row>
    <row r="5" spans="1:73" ht="30.75" customHeight="1">
      <c r="A5" s="9" t="s">
        <v>8</v>
      </c>
      <c r="B5" s="10">
        <v>177</v>
      </c>
      <c r="C5" s="10">
        <v>13</v>
      </c>
      <c r="D5" s="10">
        <v>5</v>
      </c>
      <c r="E5" s="10">
        <v>0</v>
      </c>
      <c r="F5" s="10">
        <v>0</v>
      </c>
      <c r="G5" s="10">
        <v>0</v>
      </c>
      <c r="H5" s="10">
        <v>82</v>
      </c>
      <c r="I5" s="10">
        <v>4</v>
      </c>
      <c r="J5" s="11">
        <v>281</v>
      </c>
      <c r="K5" s="12">
        <v>186</v>
      </c>
      <c r="L5" s="12">
        <v>12</v>
      </c>
      <c r="M5" s="12">
        <v>7</v>
      </c>
      <c r="N5" s="12">
        <v>0</v>
      </c>
      <c r="O5" s="12">
        <v>0</v>
      </c>
      <c r="P5" s="12">
        <v>0</v>
      </c>
      <c r="Q5" s="12">
        <v>76</v>
      </c>
      <c r="R5" s="12">
        <v>8</v>
      </c>
      <c r="S5" s="23">
        <v>289</v>
      </c>
      <c r="T5" s="12">
        <v>166</v>
      </c>
      <c r="U5" s="12">
        <v>11</v>
      </c>
      <c r="V5" s="12">
        <v>8</v>
      </c>
      <c r="W5" s="12">
        <v>0</v>
      </c>
      <c r="X5" s="12">
        <v>0</v>
      </c>
      <c r="Y5" s="12">
        <v>0</v>
      </c>
      <c r="Z5" s="12">
        <v>74</v>
      </c>
      <c r="AA5" s="12">
        <v>6</v>
      </c>
      <c r="AB5" s="23">
        <v>265</v>
      </c>
      <c r="AC5" s="10">
        <v>199</v>
      </c>
      <c r="AD5" s="10">
        <v>10</v>
      </c>
      <c r="AE5" s="10">
        <v>4</v>
      </c>
      <c r="AF5" s="10">
        <v>0</v>
      </c>
      <c r="AG5" s="10">
        <v>0</v>
      </c>
      <c r="AH5" s="10">
        <v>1</v>
      </c>
      <c r="AI5" s="10">
        <v>57</v>
      </c>
      <c r="AJ5" s="10">
        <v>7</v>
      </c>
      <c r="AK5" s="11">
        <v>278</v>
      </c>
      <c r="AL5" s="4">
        <v>192</v>
      </c>
      <c r="AM5" s="4">
        <v>18</v>
      </c>
      <c r="AN5" s="4">
        <v>8</v>
      </c>
      <c r="AO5" s="4">
        <v>1</v>
      </c>
      <c r="AP5" s="4">
        <v>0</v>
      </c>
      <c r="AQ5" s="4">
        <v>0</v>
      </c>
      <c r="AR5" s="4">
        <v>66</v>
      </c>
      <c r="AS5" s="4">
        <v>7</v>
      </c>
      <c r="AT5" s="1">
        <f t="shared" ref="AT5:AT10" si="0">SUM(AL5+AM5+AN5+AO5+AP5+AQ5+AR5+AS5)</f>
        <v>292</v>
      </c>
      <c r="AU5" s="4">
        <v>178</v>
      </c>
      <c r="AV5" s="4">
        <v>18</v>
      </c>
      <c r="AW5" s="4">
        <v>10</v>
      </c>
      <c r="AX5" s="4">
        <v>0</v>
      </c>
      <c r="AY5" s="4">
        <v>1</v>
      </c>
      <c r="AZ5" s="4">
        <v>0</v>
      </c>
      <c r="BA5" s="4">
        <v>63</v>
      </c>
      <c r="BB5" s="4">
        <v>7</v>
      </c>
      <c r="BC5" s="1">
        <f t="shared" ref="BC5:BC10" si="1">SUM(AU5+AV5+AW5+AX5+AY5+AZ5+BA5+BB5)</f>
        <v>277</v>
      </c>
      <c r="BD5" s="2">
        <v>209</v>
      </c>
      <c r="BE5" s="2">
        <v>18</v>
      </c>
      <c r="BF5" s="2">
        <v>1</v>
      </c>
      <c r="BG5" s="2">
        <v>0</v>
      </c>
      <c r="BH5" s="2">
        <v>0</v>
      </c>
      <c r="BI5" s="2">
        <v>0</v>
      </c>
      <c r="BJ5" s="2">
        <v>66</v>
      </c>
      <c r="BK5" s="2">
        <v>8</v>
      </c>
      <c r="BL5" s="3">
        <f>SUM(BD5:BK5)</f>
        <v>302</v>
      </c>
      <c r="BM5" s="8">
        <v>208</v>
      </c>
      <c r="BN5" s="8">
        <v>19</v>
      </c>
      <c r="BO5" s="8">
        <v>6</v>
      </c>
      <c r="BP5" s="8">
        <v>0</v>
      </c>
      <c r="BQ5" s="8">
        <v>0</v>
      </c>
      <c r="BR5" s="8">
        <v>0</v>
      </c>
      <c r="BS5" s="8">
        <v>87</v>
      </c>
      <c r="BT5" s="8">
        <v>9</v>
      </c>
      <c r="BU5" s="26">
        <v>329</v>
      </c>
    </row>
    <row r="6" spans="1:73" ht="35.25" customHeight="1">
      <c r="A6" s="9" t="s">
        <v>9</v>
      </c>
      <c r="B6" s="10">
        <v>76</v>
      </c>
      <c r="C6" s="10">
        <v>1</v>
      </c>
      <c r="D6" s="10">
        <v>0</v>
      </c>
      <c r="E6" s="10">
        <v>0</v>
      </c>
      <c r="F6" s="10">
        <v>1</v>
      </c>
      <c r="G6" s="10">
        <v>0</v>
      </c>
      <c r="H6" s="10">
        <v>1</v>
      </c>
      <c r="I6" s="10">
        <v>0</v>
      </c>
      <c r="J6" s="11">
        <v>79</v>
      </c>
      <c r="K6" s="12">
        <v>77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1</v>
      </c>
      <c r="R6" s="12">
        <v>0</v>
      </c>
      <c r="S6" s="23">
        <v>78</v>
      </c>
      <c r="T6" s="12">
        <v>82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23">
        <v>82</v>
      </c>
      <c r="AC6" s="10">
        <v>87</v>
      </c>
      <c r="AD6" s="10">
        <v>0</v>
      </c>
      <c r="AE6" s="10">
        <v>0</v>
      </c>
      <c r="AF6" s="10">
        <v>0</v>
      </c>
      <c r="AG6" s="10">
        <v>1</v>
      </c>
      <c r="AH6" s="10">
        <v>0</v>
      </c>
      <c r="AI6" s="10">
        <v>0</v>
      </c>
      <c r="AJ6" s="10">
        <v>0</v>
      </c>
      <c r="AK6" s="11">
        <v>88</v>
      </c>
      <c r="AL6" s="4">
        <v>84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1">
        <f t="shared" si="0"/>
        <v>85</v>
      </c>
      <c r="AU6" s="4">
        <v>98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1</v>
      </c>
      <c r="BB6" s="4">
        <v>0</v>
      </c>
      <c r="BC6" s="1">
        <f t="shared" si="1"/>
        <v>99</v>
      </c>
      <c r="BD6" s="2">
        <v>87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v>0</v>
      </c>
      <c r="BL6" s="3">
        <f t="shared" ref="BL6:BL11" si="2">SUM(BD6:BK6)</f>
        <v>88</v>
      </c>
      <c r="BM6" s="8">
        <v>77</v>
      </c>
      <c r="BN6" s="8">
        <v>0</v>
      </c>
      <c r="BO6" s="8">
        <v>0</v>
      </c>
      <c r="BP6" s="8">
        <v>0</v>
      </c>
      <c r="BQ6" s="8">
        <v>1</v>
      </c>
      <c r="BR6" s="8">
        <v>0</v>
      </c>
      <c r="BS6" s="8">
        <v>1</v>
      </c>
      <c r="BT6" s="8">
        <v>0</v>
      </c>
      <c r="BU6" s="26">
        <v>79</v>
      </c>
    </row>
    <row r="7" spans="1:73" ht="30">
      <c r="A7" s="9" t="s">
        <v>10</v>
      </c>
      <c r="B7" s="10">
        <v>344</v>
      </c>
      <c r="C7" s="10">
        <v>8</v>
      </c>
      <c r="D7" s="10">
        <v>5</v>
      </c>
      <c r="E7" s="10">
        <v>0</v>
      </c>
      <c r="F7" s="10">
        <v>0</v>
      </c>
      <c r="G7" s="10">
        <v>0</v>
      </c>
      <c r="H7" s="10">
        <v>56</v>
      </c>
      <c r="I7" s="10">
        <v>0</v>
      </c>
      <c r="J7" s="11">
        <v>413</v>
      </c>
      <c r="K7" s="12">
        <v>322</v>
      </c>
      <c r="L7" s="12">
        <v>4</v>
      </c>
      <c r="M7" s="12">
        <v>5</v>
      </c>
      <c r="N7" s="12">
        <v>0</v>
      </c>
      <c r="O7" s="12">
        <v>1</v>
      </c>
      <c r="P7" s="12">
        <v>0</v>
      </c>
      <c r="Q7" s="12">
        <v>70</v>
      </c>
      <c r="R7" s="12">
        <v>0</v>
      </c>
      <c r="S7" s="23">
        <v>402</v>
      </c>
      <c r="T7" s="12">
        <v>313</v>
      </c>
      <c r="U7" s="12">
        <v>2</v>
      </c>
      <c r="V7" s="12">
        <v>6</v>
      </c>
      <c r="W7" s="12">
        <v>0</v>
      </c>
      <c r="X7" s="12">
        <v>0</v>
      </c>
      <c r="Y7" s="12">
        <v>0</v>
      </c>
      <c r="Z7" s="12">
        <v>73</v>
      </c>
      <c r="AA7" s="12">
        <v>0</v>
      </c>
      <c r="AB7" s="23">
        <v>394</v>
      </c>
      <c r="AC7" s="10">
        <v>320</v>
      </c>
      <c r="AD7" s="10">
        <v>2</v>
      </c>
      <c r="AE7" s="10">
        <v>1</v>
      </c>
      <c r="AF7" s="10">
        <v>0</v>
      </c>
      <c r="AG7" s="10">
        <v>1</v>
      </c>
      <c r="AH7" s="10">
        <v>0</v>
      </c>
      <c r="AI7" s="10">
        <v>69</v>
      </c>
      <c r="AJ7" s="10">
        <v>0</v>
      </c>
      <c r="AK7" s="11">
        <v>393</v>
      </c>
      <c r="AL7" s="4">
        <v>351</v>
      </c>
      <c r="AM7" s="4">
        <v>1</v>
      </c>
      <c r="AN7" s="4">
        <v>4</v>
      </c>
      <c r="AO7" s="4">
        <v>0</v>
      </c>
      <c r="AP7" s="4">
        <v>1</v>
      </c>
      <c r="AQ7" s="4">
        <v>0</v>
      </c>
      <c r="AR7" s="4">
        <v>51</v>
      </c>
      <c r="AS7" s="4">
        <v>0</v>
      </c>
      <c r="AT7" s="1">
        <f t="shared" si="0"/>
        <v>408</v>
      </c>
      <c r="AU7" s="4">
        <v>385</v>
      </c>
      <c r="AV7" s="4">
        <v>2</v>
      </c>
      <c r="AW7" s="4">
        <v>9</v>
      </c>
      <c r="AX7" s="4">
        <v>0</v>
      </c>
      <c r="AY7" s="4">
        <v>1</v>
      </c>
      <c r="AZ7" s="4">
        <v>0</v>
      </c>
      <c r="BA7" s="4">
        <v>46</v>
      </c>
      <c r="BB7" s="4">
        <v>0</v>
      </c>
      <c r="BC7" s="1">
        <f t="shared" si="1"/>
        <v>443</v>
      </c>
      <c r="BD7" s="2">
        <v>414</v>
      </c>
      <c r="BE7" s="2">
        <v>3</v>
      </c>
      <c r="BF7" s="2">
        <v>6</v>
      </c>
      <c r="BG7" s="2">
        <v>0</v>
      </c>
      <c r="BH7" s="2">
        <v>1</v>
      </c>
      <c r="BI7" s="2">
        <v>0</v>
      </c>
      <c r="BJ7" s="2">
        <v>58</v>
      </c>
      <c r="BK7" s="2">
        <v>0</v>
      </c>
      <c r="BL7" s="3">
        <f t="shared" si="2"/>
        <v>482</v>
      </c>
      <c r="BM7" s="8">
        <v>418</v>
      </c>
      <c r="BN7" s="8">
        <v>4</v>
      </c>
      <c r="BO7" s="8">
        <v>8</v>
      </c>
      <c r="BP7" s="8">
        <v>0</v>
      </c>
      <c r="BQ7" s="8">
        <v>0</v>
      </c>
      <c r="BR7" s="8">
        <v>0</v>
      </c>
      <c r="BS7" s="8">
        <v>83</v>
      </c>
      <c r="BT7" s="8">
        <v>0</v>
      </c>
      <c r="BU7" s="26">
        <v>513</v>
      </c>
    </row>
    <row r="8" spans="1:73">
      <c r="A8" s="9" t="s">
        <v>11</v>
      </c>
      <c r="B8" s="10">
        <v>104</v>
      </c>
      <c r="C8" s="10">
        <v>4</v>
      </c>
      <c r="D8" s="10">
        <v>2</v>
      </c>
      <c r="E8" s="10">
        <v>0</v>
      </c>
      <c r="F8" s="10">
        <v>0</v>
      </c>
      <c r="G8" s="10">
        <v>0</v>
      </c>
      <c r="H8" s="10">
        <v>26</v>
      </c>
      <c r="I8" s="10">
        <v>4</v>
      </c>
      <c r="J8" s="11">
        <v>140</v>
      </c>
      <c r="K8" s="12">
        <v>117</v>
      </c>
      <c r="L8" s="12">
        <v>9</v>
      </c>
      <c r="M8" s="12">
        <v>0</v>
      </c>
      <c r="N8" s="12">
        <v>0</v>
      </c>
      <c r="O8" s="12">
        <v>0</v>
      </c>
      <c r="P8" s="12">
        <v>0</v>
      </c>
      <c r="Q8" s="12">
        <v>25</v>
      </c>
      <c r="R8" s="12">
        <v>1</v>
      </c>
      <c r="S8" s="23">
        <v>152</v>
      </c>
      <c r="T8" s="12">
        <v>109</v>
      </c>
      <c r="U8" s="12">
        <v>8</v>
      </c>
      <c r="V8" s="12">
        <v>3</v>
      </c>
      <c r="W8" s="12">
        <v>0</v>
      </c>
      <c r="X8" s="12">
        <v>0</v>
      </c>
      <c r="Y8" s="12">
        <v>0</v>
      </c>
      <c r="Z8" s="12">
        <v>13</v>
      </c>
      <c r="AA8" s="12">
        <v>1</v>
      </c>
      <c r="AB8" s="23">
        <v>134</v>
      </c>
      <c r="AC8" s="10">
        <v>115</v>
      </c>
      <c r="AD8" s="10">
        <v>9</v>
      </c>
      <c r="AE8" s="10">
        <v>0</v>
      </c>
      <c r="AF8" s="10">
        <v>0</v>
      </c>
      <c r="AG8" s="10">
        <v>0</v>
      </c>
      <c r="AH8" s="10">
        <v>0</v>
      </c>
      <c r="AI8" s="10">
        <v>12</v>
      </c>
      <c r="AJ8" s="10">
        <v>0</v>
      </c>
      <c r="AK8" s="11">
        <v>136</v>
      </c>
      <c r="AL8" s="4">
        <v>105</v>
      </c>
      <c r="AM8" s="4">
        <v>5</v>
      </c>
      <c r="AN8" s="4">
        <v>1</v>
      </c>
      <c r="AO8" s="4">
        <v>0</v>
      </c>
      <c r="AP8" s="4">
        <v>0</v>
      </c>
      <c r="AQ8" s="4">
        <v>0</v>
      </c>
      <c r="AR8" s="4">
        <v>12</v>
      </c>
      <c r="AS8" s="4">
        <v>0</v>
      </c>
      <c r="AT8" s="1">
        <f t="shared" si="0"/>
        <v>123</v>
      </c>
      <c r="AU8" s="4">
        <v>84</v>
      </c>
      <c r="AV8" s="4">
        <v>3</v>
      </c>
      <c r="AW8" s="4">
        <v>0</v>
      </c>
      <c r="AX8" s="4">
        <v>0</v>
      </c>
      <c r="AY8" s="4">
        <v>0</v>
      </c>
      <c r="AZ8" s="4">
        <v>0</v>
      </c>
      <c r="BA8" s="4">
        <v>13</v>
      </c>
      <c r="BB8" s="4">
        <v>3</v>
      </c>
      <c r="BC8" s="1">
        <f t="shared" si="1"/>
        <v>103</v>
      </c>
      <c r="BD8" s="2">
        <v>101</v>
      </c>
      <c r="BE8" s="2">
        <v>5</v>
      </c>
      <c r="BF8" s="2">
        <v>3</v>
      </c>
      <c r="BG8" s="2">
        <v>0</v>
      </c>
      <c r="BH8" s="2">
        <v>0</v>
      </c>
      <c r="BI8" s="2">
        <v>0</v>
      </c>
      <c r="BJ8" s="2">
        <v>20</v>
      </c>
      <c r="BK8" s="2">
        <v>1</v>
      </c>
      <c r="BL8" s="3">
        <f t="shared" si="2"/>
        <v>130</v>
      </c>
      <c r="BM8" s="8">
        <v>99</v>
      </c>
      <c r="BN8" s="8">
        <v>6</v>
      </c>
      <c r="BO8" s="8">
        <v>4</v>
      </c>
      <c r="BP8" s="8">
        <v>0</v>
      </c>
      <c r="BQ8" s="8">
        <v>0</v>
      </c>
      <c r="BR8" s="8">
        <v>0</v>
      </c>
      <c r="BS8" s="8">
        <v>28</v>
      </c>
      <c r="BT8" s="8">
        <v>0</v>
      </c>
      <c r="BU8" s="26">
        <v>137</v>
      </c>
    </row>
    <row r="9" spans="1:73">
      <c r="A9" s="9" t="s">
        <v>12</v>
      </c>
      <c r="B9" s="10">
        <v>325</v>
      </c>
      <c r="C9" s="10">
        <v>0</v>
      </c>
      <c r="D9" s="10">
        <v>10</v>
      </c>
      <c r="E9" s="10">
        <v>0</v>
      </c>
      <c r="F9" s="10">
        <v>1</v>
      </c>
      <c r="G9" s="10">
        <v>0</v>
      </c>
      <c r="H9" s="10">
        <v>101</v>
      </c>
      <c r="I9" s="10">
        <v>0</v>
      </c>
      <c r="J9" s="11">
        <v>437</v>
      </c>
      <c r="K9" s="12">
        <v>367</v>
      </c>
      <c r="L9" s="12">
        <v>0</v>
      </c>
      <c r="M9" s="12">
        <v>6</v>
      </c>
      <c r="N9" s="12">
        <v>0</v>
      </c>
      <c r="O9" s="12">
        <v>1</v>
      </c>
      <c r="P9" s="12">
        <v>0</v>
      </c>
      <c r="Q9" s="12">
        <v>99</v>
      </c>
      <c r="R9" s="12">
        <v>0</v>
      </c>
      <c r="S9" s="23">
        <v>473</v>
      </c>
      <c r="T9" s="12">
        <v>402</v>
      </c>
      <c r="U9" s="12">
        <v>0</v>
      </c>
      <c r="V9" s="12">
        <v>6</v>
      </c>
      <c r="W9" s="12">
        <v>0</v>
      </c>
      <c r="X9" s="12">
        <v>3</v>
      </c>
      <c r="Y9" s="12">
        <v>0</v>
      </c>
      <c r="Z9" s="12">
        <v>78</v>
      </c>
      <c r="AA9" s="12">
        <v>0</v>
      </c>
      <c r="AB9" s="23">
        <v>489</v>
      </c>
      <c r="AC9" s="10">
        <v>382</v>
      </c>
      <c r="AD9" s="10">
        <v>0</v>
      </c>
      <c r="AE9" s="10">
        <v>2</v>
      </c>
      <c r="AF9" s="10">
        <v>0</v>
      </c>
      <c r="AG9" s="10">
        <v>4</v>
      </c>
      <c r="AH9" s="10">
        <v>0</v>
      </c>
      <c r="AI9" s="10">
        <v>60</v>
      </c>
      <c r="AJ9" s="10">
        <v>0</v>
      </c>
      <c r="AK9" s="11">
        <v>448</v>
      </c>
      <c r="AL9" s="4">
        <v>358</v>
      </c>
      <c r="AM9" s="4">
        <v>2</v>
      </c>
      <c r="AN9" s="4">
        <v>4</v>
      </c>
      <c r="AO9" s="4">
        <v>0</v>
      </c>
      <c r="AP9" s="4">
        <v>6</v>
      </c>
      <c r="AQ9" s="4">
        <v>0</v>
      </c>
      <c r="AR9" s="4">
        <v>50</v>
      </c>
      <c r="AS9" s="4">
        <v>0</v>
      </c>
      <c r="AT9" s="1">
        <f t="shared" si="0"/>
        <v>420</v>
      </c>
      <c r="AU9" s="4">
        <v>425</v>
      </c>
      <c r="AV9" s="4">
        <v>1</v>
      </c>
      <c r="AW9" s="4">
        <v>2</v>
      </c>
      <c r="AX9" s="4">
        <v>0</v>
      </c>
      <c r="AY9" s="4">
        <v>3</v>
      </c>
      <c r="AZ9" s="4">
        <v>0</v>
      </c>
      <c r="BA9" s="4">
        <v>76</v>
      </c>
      <c r="BB9" s="4">
        <v>0</v>
      </c>
      <c r="BC9" s="1">
        <f t="shared" si="1"/>
        <v>507</v>
      </c>
      <c r="BD9" s="2">
        <v>371</v>
      </c>
      <c r="BE9" s="2">
        <v>0</v>
      </c>
      <c r="BF9" s="2">
        <v>6</v>
      </c>
      <c r="BG9" s="2">
        <v>0</v>
      </c>
      <c r="BH9" s="2">
        <v>4</v>
      </c>
      <c r="BI9" s="2">
        <v>0</v>
      </c>
      <c r="BJ9" s="2">
        <v>65</v>
      </c>
      <c r="BK9" s="2">
        <v>0</v>
      </c>
      <c r="BL9" s="3">
        <f t="shared" si="2"/>
        <v>446</v>
      </c>
      <c r="BM9" s="8">
        <v>372</v>
      </c>
      <c r="BN9" s="8">
        <v>0</v>
      </c>
      <c r="BO9" s="8">
        <v>7</v>
      </c>
      <c r="BP9" s="8">
        <v>0</v>
      </c>
      <c r="BQ9" s="8">
        <v>6</v>
      </c>
      <c r="BR9" s="8">
        <v>0</v>
      </c>
      <c r="BS9" s="8">
        <v>89</v>
      </c>
      <c r="BT9" s="8">
        <v>0</v>
      </c>
      <c r="BU9" s="26">
        <v>474</v>
      </c>
    </row>
    <row r="10" spans="1:73" ht="31.5" customHeight="1">
      <c r="A10" s="9" t="s">
        <v>13</v>
      </c>
      <c r="B10" s="10">
        <v>374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5</v>
      </c>
      <c r="I10" s="10">
        <v>0</v>
      </c>
      <c r="J10" s="11">
        <v>379</v>
      </c>
      <c r="K10" s="12">
        <v>341</v>
      </c>
      <c r="L10" s="12">
        <v>0</v>
      </c>
      <c r="M10" s="12">
        <v>2</v>
      </c>
      <c r="N10" s="12">
        <v>0</v>
      </c>
      <c r="O10" s="12">
        <v>0</v>
      </c>
      <c r="P10" s="12">
        <v>0</v>
      </c>
      <c r="Q10" s="12">
        <v>4</v>
      </c>
      <c r="R10" s="12">
        <v>0</v>
      </c>
      <c r="S10" s="23">
        <v>347</v>
      </c>
      <c r="T10" s="12">
        <v>368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7</v>
      </c>
      <c r="AA10" s="12">
        <v>0</v>
      </c>
      <c r="AB10" s="23">
        <v>375</v>
      </c>
      <c r="AC10" s="10">
        <v>340</v>
      </c>
      <c r="AD10" s="10">
        <v>0</v>
      </c>
      <c r="AE10" s="10">
        <v>1</v>
      </c>
      <c r="AF10" s="10">
        <v>0</v>
      </c>
      <c r="AG10" s="10">
        <v>0</v>
      </c>
      <c r="AH10" s="10">
        <v>0</v>
      </c>
      <c r="AI10" s="10">
        <v>6</v>
      </c>
      <c r="AJ10" s="10">
        <v>0</v>
      </c>
      <c r="AK10" s="11">
        <v>347</v>
      </c>
      <c r="AL10" s="4">
        <v>456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5</v>
      </c>
      <c r="AS10" s="4">
        <v>0</v>
      </c>
      <c r="AT10" s="1">
        <f t="shared" si="0"/>
        <v>461</v>
      </c>
      <c r="AU10" s="4">
        <v>406</v>
      </c>
      <c r="AV10" s="4">
        <v>0</v>
      </c>
      <c r="AW10" s="4">
        <v>2</v>
      </c>
      <c r="AX10" s="4">
        <v>0</v>
      </c>
      <c r="AY10" s="4">
        <v>0</v>
      </c>
      <c r="AZ10" s="4">
        <v>0</v>
      </c>
      <c r="BA10" s="4">
        <v>9</v>
      </c>
      <c r="BB10" s="4">
        <v>0</v>
      </c>
      <c r="BC10" s="1">
        <f t="shared" si="1"/>
        <v>417</v>
      </c>
      <c r="BD10" s="2">
        <v>431</v>
      </c>
      <c r="BE10" s="2">
        <v>0</v>
      </c>
      <c r="BF10" s="2">
        <v>1</v>
      </c>
      <c r="BG10" s="2">
        <v>0</v>
      </c>
      <c r="BH10" s="2">
        <v>1</v>
      </c>
      <c r="BI10" s="2">
        <v>0</v>
      </c>
      <c r="BJ10" s="2">
        <v>4</v>
      </c>
      <c r="BK10" s="2">
        <v>0</v>
      </c>
      <c r="BL10" s="3">
        <f t="shared" si="2"/>
        <v>437</v>
      </c>
      <c r="BM10" s="8">
        <v>424</v>
      </c>
      <c r="BN10" s="8">
        <v>0</v>
      </c>
      <c r="BO10" s="8">
        <v>1</v>
      </c>
      <c r="BP10" s="8">
        <v>0</v>
      </c>
      <c r="BQ10" s="8">
        <v>1</v>
      </c>
      <c r="BR10" s="8">
        <v>0</v>
      </c>
      <c r="BS10" s="8">
        <v>9</v>
      </c>
      <c r="BT10" s="8">
        <v>0</v>
      </c>
      <c r="BU10" s="26">
        <v>435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2021-04-20T17:15:37Z</dcterms:modified>
</cp:coreProperties>
</file>