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Cataluña\"/>
    </mc:Choice>
  </mc:AlternateContent>
  <xr:revisionPtr revIDLastSave="0" documentId="13_ncr:1_{C6F6EC12-5C36-4083-89A9-9C7C0AB176F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22" i="1"/>
  <c r="BL21" i="1"/>
  <c r="BL20" i="1"/>
  <c r="BL19" i="1"/>
  <c r="BL18" i="1"/>
  <c r="BL17" i="1"/>
  <c r="BL16" i="1"/>
  <c r="BL14" i="1"/>
  <c r="BL10" i="1"/>
  <c r="BL9" i="1"/>
  <c r="BL8" i="1"/>
  <c r="BL7" i="1"/>
  <c r="BL6" i="1"/>
  <c r="BL5" i="1"/>
  <c r="AT4" i="1"/>
  <c r="AS4" i="1"/>
  <c r="AR4" i="1"/>
  <c r="AQ4" i="1"/>
  <c r="AP4" i="1"/>
  <c r="AO4" i="1"/>
  <c r="AN4" i="1"/>
  <c r="AM4" i="1"/>
  <c r="AL4" i="1"/>
  <c r="BL4" i="1" l="1"/>
</calcChain>
</file>

<file path=xl/sharedStrings.xml><?xml version="1.0" encoding="utf-8"?>
<sst xmlns="http://schemas.openxmlformats.org/spreadsheetml/2006/main" count="124" uniqueCount="27">
  <si>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</si>
  <si>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</si>
  <si>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</si>
  <si>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</si>
  <si>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</si>
  <si>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</si>
  <si>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</si>
  <si>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</si>
  <si>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Barcelona jóvenes</t>
  </si>
  <si>
    <t>Barcelona mujeres</t>
  </si>
  <si>
    <t xml:space="preserve">Brians </t>
  </si>
  <si>
    <t>Brians 2</t>
  </si>
  <si>
    <t>LLedoners</t>
  </si>
  <si>
    <t>Mas D’Enric</t>
  </si>
  <si>
    <t>Obert Girona</t>
  </si>
  <si>
    <t>Obert Tarragona</t>
  </si>
  <si>
    <t>Ponent</t>
  </si>
  <si>
    <t>Puig de les Basses</t>
  </si>
  <si>
    <t>Cuatre Camins</t>
  </si>
  <si>
    <t>R. abierto LLeida</t>
  </si>
  <si>
    <t>S. A. Barcelona hombres-2</t>
  </si>
  <si>
    <t xml:space="preserve">Cataluña </t>
  </si>
  <si>
    <t>Barcelona hombres</t>
  </si>
  <si>
    <t>S.A. Barcelona hombres</t>
  </si>
  <si>
    <t>Tarragona</t>
  </si>
  <si>
    <t>Figueres</t>
  </si>
  <si>
    <t>Girona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</si>
</sst>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horizontal="center" vertical="center"/>
    </xf>
    <xf numFmtId="0" fontId="3" fillId="3" borderId="1">
      <alignment horizontal="center" vertical="center"/>
    </xf>
    <xf numFmtId="0" fontId="5" fillId="3" borderId="1">
      <alignment vertical="center"/>
    </xf>
    <xf numFmtId="3" fontId="5" fillId="3" borderId="1">
      <alignment vertical="center"/>
    </xf>
    <xf numFmtId="0" fontId="4" fillId="0" borderId="1">
      <alignment vertical="center"/>
    </xf>
    <xf numFmtId="3" fontId="4" fillId="0" borderId="1">
      <alignment vertical="center"/>
    </xf>
    <xf numFmtId="0" fontId="7" fillId="0" borderId="0">
      <alignment vertical="center"/>
    </xf>
    <xf numFmtId="0" fontId="6" fillId="0" borderId="0"/>
    <xf numFmtId="3" fontId="5" fillId="4" borderId="1">
      <alignment vertical="center"/>
    </xf>
  </cellStyleXfs>
  <cellXfs count="41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3" fontId="8" fillId="0" borderId="1" xfId="7" applyFont="1" applyFill="1" applyBorder="1">
      <alignment vertical="center"/>
    </xf>
    <xf numFmtId="3" fontId="8" fillId="0" borderId="1" xfId="1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3" fontId="8" fillId="0" borderId="1" xfId="7" applyFont="1" applyBorder="1">
      <alignment vertical="center"/>
    </xf>
    <xf numFmtId="3" fontId="8" fillId="0" borderId="1" xfId="0" applyNumberFormat="1" applyFont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3" fontId="9" fillId="5" borderId="1" xfId="7" applyFont="1" applyFill="1" applyBorder="1">
      <alignment vertical="center"/>
    </xf>
    <xf numFmtId="3" fontId="9" fillId="5" borderId="1" xfId="10" applyFont="1" applyFill="1" applyBorder="1">
      <alignment vertical="center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/>
    </xf>
    <xf numFmtId="0" fontId="8" fillId="5" borderId="1" xfId="0" applyFont="1" applyFill="1" applyBorder="1"/>
    <xf numFmtId="0" fontId="0" fillId="5" borderId="0" xfId="0" applyFont="1" applyFill="1" applyBorder="1"/>
    <xf numFmtId="3" fontId="9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/>
    <xf numFmtId="0" fontId="1" fillId="0" borderId="0" xfId="0" applyFont="1" applyBorder="1"/>
    <xf numFmtId="3" fontId="9" fillId="0" borderId="1" xfId="7" applyFont="1" applyFill="1" applyBorder="1">
      <alignment vertical="center"/>
    </xf>
    <xf numFmtId="3" fontId="9" fillId="0" borderId="1" xfId="7" applyFont="1" applyBorder="1">
      <alignment vertical="center"/>
    </xf>
    <xf numFmtId="3" fontId="9" fillId="0" borderId="1" xfId="10" applyFont="1" applyFill="1" applyBorder="1">
      <alignment vertical="center"/>
    </xf>
    <xf numFmtId="0" fontId="9" fillId="0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5" borderId="1" xfId="0" applyFont="1" applyFill="1" applyBorder="1"/>
    <xf numFmtId="0" fontId="8" fillId="6" borderId="1" xfId="0" applyFont="1" applyFill="1" applyBorder="1" applyAlignment="1">
      <alignment horizontal="center"/>
    </xf>
  </cellXfs>
  <cellStyles count="11">
    <cellStyle name="01 Numero Gris Anuario" xfId="9" xr:uid="{BD5EDECA-142A-4F59-89CB-CD656D5F03B2}"/>
    <cellStyle name="02 Titulo Azul Anuario" xfId="8" xr:uid="{CFF14E4C-FAF2-4317-8EFA-F47F2658D67C}"/>
    <cellStyle name="03 Cabeceras Anuario" xfId="3" xr:uid="{5787EFBD-A6DF-4C3E-9CE9-8068CF5CE3A7}"/>
    <cellStyle name="04 Celdas Texto Anuario" xfId="6" xr:uid="{0416541D-F56C-4045-BC9E-B19E9BF5D6A1}"/>
    <cellStyle name="05 Celdas Cifras Anuario" xfId="7" xr:uid="{74B400A4-847A-4F85-BE2D-3EF0F1790673}"/>
    <cellStyle name="06 Total Anuario" xfId="4" xr:uid="{450B09ED-0B38-4CF5-A504-6014003E208A}"/>
    <cellStyle name="07 Total Cifras Anuario" xfId="5" xr:uid="{5591E79C-DA20-4BFE-8E28-EAC7BDB3C210}"/>
    <cellStyle name="10 Resaltados cifras" xfId="10" xr:uid="{1F76E265-CC7B-4A4C-AFFF-C805FD317222}"/>
    <cellStyle name="Estilo 1" xfId="2" xr:uid="{0786E5D8-8561-4A1E-B9B8-D2B68BB0ECE8}"/>
    <cellStyle name="Normal" xfId="0" builtinId="0"/>
    <cellStyle name="Normal 2" xfId="1" xr:uid="{51150DC6-FF06-4663-8D88-8788A9655F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2"/>
  <sheetViews>
    <sheetView tabSelected="1" zoomScale="85" zoomScaleNormal="85" workbookViewId="0">
      <selection activeCell="H12" sqref="H12"/>
    </sheetView>
  </sheetViews>
  <sheetFormatPr baseColWidth="10" defaultColWidth="9.140625" defaultRowHeight="15"/>
  <cols>
    <col min="1" max="1" width="21" style="1" bestFit="1" customWidth="1"/>
    <col min="2" max="9" width="9.140625" style="1"/>
    <col min="10" max="10" width="9.140625" style="32"/>
    <col min="11" max="18" width="9.140625" style="1"/>
    <col min="19" max="19" width="9.140625" style="32"/>
    <col min="20" max="27" width="9.140625" style="1"/>
    <col min="28" max="28" width="9.140625" style="32"/>
    <col min="29" max="36" width="9.140625" style="1"/>
    <col min="37" max="37" width="9.140625" style="32"/>
    <col min="38" max="45" width="9.140625" style="1"/>
    <col min="46" max="46" width="9.140625" style="32"/>
    <col min="47" max="54" width="9.140625" style="1"/>
    <col min="55" max="55" width="9.140625" style="32"/>
    <col min="56" max="56" width="11.140625" style="1" customWidth="1"/>
    <col min="57" max="63" width="9.140625" style="1"/>
    <col min="64" max="64" width="9.140625" style="32"/>
    <col min="65" max="72" width="9.140625" style="1"/>
    <col min="73" max="73" width="9.140625" style="32"/>
    <col min="74" max="16384" width="9.140625" style="1"/>
  </cols>
  <sheetData>
    <row r="1" spans="1:73">
      <c r="A1" s="6">
        <v>2019</v>
      </c>
      <c r="B1" s="6"/>
      <c r="C1" s="6"/>
      <c r="D1" s="6"/>
      <c r="E1" s="6"/>
      <c r="F1" s="6"/>
      <c r="G1" s="6"/>
      <c r="H1" s="6"/>
      <c r="I1" s="6"/>
      <c r="J1" s="6"/>
      <c r="K1" s="40">
        <v>2018</v>
      </c>
      <c r="L1" s="40"/>
      <c r="M1" s="40"/>
      <c r="N1" s="40"/>
      <c r="O1" s="40"/>
      <c r="P1" s="40"/>
      <c r="Q1" s="40"/>
      <c r="R1" s="40"/>
      <c r="S1" s="40"/>
      <c r="T1" s="6">
        <v>2017</v>
      </c>
      <c r="U1" s="6"/>
      <c r="V1" s="6"/>
      <c r="W1" s="6"/>
      <c r="X1" s="6"/>
      <c r="Y1" s="6"/>
      <c r="Z1" s="6"/>
      <c r="AA1" s="6"/>
      <c r="AB1" s="6"/>
      <c r="AC1" s="40">
        <v>2016</v>
      </c>
      <c r="AD1" s="40"/>
      <c r="AE1" s="40"/>
      <c r="AF1" s="40"/>
      <c r="AG1" s="40"/>
      <c r="AH1" s="40"/>
      <c r="AI1" s="40"/>
      <c r="AJ1" s="40"/>
      <c r="AK1" s="40"/>
      <c r="AL1" s="6">
        <v>2015</v>
      </c>
      <c r="AM1" s="6"/>
      <c r="AN1" s="6"/>
      <c r="AO1" s="6"/>
      <c r="AP1" s="6"/>
      <c r="AQ1" s="6"/>
      <c r="AR1" s="6"/>
      <c r="AS1" s="6"/>
      <c r="AT1" s="6"/>
      <c r="AU1" s="40">
        <v>2014</v>
      </c>
      <c r="AV1" s="40"/>
      <c r="AW1" s="40"/>
      <c r="AX1" s="40"/>
      <c r="AY1" s="40"/>
      <c r="AZ1" s="40"/>
      <c r="BA1" s="40"/>
      <c r="BB1" s="40"/>
      <c r="BC1" s="40"/>
      <c r="BD1" s="6">
        <v>2013</v>
      </c>
      <c r="BE1" s="6"/>
      <c r="BF1" s="6"/>
      <c r="BG1" s="6"/>
      <c r="BH1" s="6"/>
      <c r="BI1" s="6"/>
      <c r="BJ1" s="6"/>
      <c r="BK1" s="6"/>
      <c r="BL1" s="6"/>
      <c r="BM1" s="40">
        <v>2012</v>
      </c>
      <c r="BN1" s="40"/>
      <c r="BO1" s="40"/>
      <c r="BP1" s="40"/>
      <c r="BQ1" s="40"/>
      <c r="BR1" s="40"/>
      <c r="BS1" s="40"/>
      <c r="BT1" s="40"/>
      <c r="BU1" s="40"/>
    </row>
    <row r="2" spans="1:73">
      <c r="A2" s="7" t="s">
        <v>0</v>
      </c>
      <c r="B2" s="7" t="s">
        <v>1</v>
      </c>
      <c r="C2" s="7"/>
      <c r="D2" s="7" t="s">
        <v>2</v>
      </c>
      <c r="E2" s="7"/>
      <c r="F2" s="7" t="s">
        <v>3</v>
      </c>
      <c r="G2" s="7"/>
      <c r="H2" s="7" t="s">
        <v>4</v>
      </c>
      <c r="I2" s="7"/>
      <c r="J2" s="7" t="s">
        <v>5</v>
      </c>
      <c r="K2" s="7" t="s">
        <v>1</v>
      </c>
      <c r="L2" s="7"/>
      <c r="M2" s="7" t="s">
        <v>2</v>
      </c>
      <c r="N2" s="7"/>
      <c r="O2" s="7" t="s">
        <v>3</v>
      </c>
      <c r="P2" s="7"/>
      <c r="Q2" s="7" t="s">
        <v>4</v>
      </c>
      <c r="R2" s="7"/>
      <c r="S2" s="7" t="s">
        <v>5</v>
      </c>
      <c r="T2" s="7" t="s">
        <v>1</v>
      </c>
      <c r="U2" s="7"/>
      <c r="V2" s="7" t="s">
        <v>2</v>
      </c>
      <c r="W2" s="7"/>
      <c r="X2" s="7" t="s">
        <v>3</v>
      </c>
      <c r="Y2" s="7"/>
      <c r="Z2" s="7" t="s">
        <v>4</v>
      </c>
      <c r="AA2" s="7"/>
      <c r="AB2" s="7" t="s">
        <v>5</v>
      </c>
      <c r="AC2" s="7" t="s">
        <v>1</v>
      </c>
      <c r="AD2" s="7"/>
      <c r="AE2" s="7" t="s">
        <v>2</v>
      </c>
      <c r="AF2" s="7"/>
      <c r="AG2" s="7" t="s">
        <v>3</v>
      </c>
      <c r="AH2" s="7"/>
      <c r="AI2" s="7" t="s">
        <v>4</v>
      </c>
      <c r="AJ2" s="7"/>
      <c r="AK2" s="7" t="s">
        <v>5</v>
      </c>
      <c r="AL2" s="7" t="s">
        <v>1</v>
      </c>
      <c r="AM2" s="7"/>
      <c r="AN2" s="7" t="s">
        <v>2</v>
      </c>
      <c r="AO2" s="7"/>
      <c r="AP2" s="7" t="s">
        <v>3</v>
      </c>
      <c r="AQ2" s="7"/>
      <c r="AR2" s="7" t="s">
        <v>4</v>
      </c>
      <c r="AS2" s="7"/>
      <c r="AT2" s="7" t="s">
        <v>5</v>
      </c>
      <c r="AU2" s="7" t="s">
        <v>1</v>
      </c>
      <c r="AV2" s="7"/>
      <c r="AW2" s="7" t="s">
        <v>2</v>
      </c>
      <c r="AX2" s="7"/>
      <c r="AY2" s="7" t="s">
        <v>3</v>
      </c>
      <c r="AZ2" s="7"/>
      <c r="BA2" s="7" t="s">
        <v>4</v>
      </c>
      <c r="BB2" s="7"/>
      <c r="BC2" s="7" t="s">
        <v>5</v>
      </c>
      <c r="BD2" s="7" t="s">
        <v>1</v>
      </c>
      <c r="BE2" s="7"/>
      <c r="BF2" s="7" t="s">
        <v>2</v>
      </c>
      <c r="BG2" s="7"/>
      <c r="BH2" s="7" t="s">
        <v>3</v>
      </c>
      <c r="BI2" s="7"/>
      <c r="BJ2" s="7" t="s">
        <v>4</v>
      </c>
      <c r="BK2" s="7"/>
      <c r="BL2" s="7" t="s">
        <v>5</v>
      </c>
      <c r="BM2" s="7" t="s">
        <v>1</v>
      </c>
      <c r="BN2" s="7"/>
      <c r="BO2" s="7" t="s">
        <v>2</v>
      </c>
      <c r="BP2" s="7"/>
      <c r="BQ2" s="7" t="s">
        <v>3</v>
      </c>
      <c r="BR2" s="7"/>
      <c r="BS2" s="7" t="s">
        <v>4</v>
      </c>
      <c r="BT2" s="7"/>
      <c r="BU2" s="7" t="s">
        <v>5</v>
      </c>
    </row>
    <row r="3" spans="1:73">
      <c r="A3" s="7"/>
      <c r="B3" s="8" t="s">
        <v>6</v>
      </c>
      <c r="C3" s="8" t="s">
        <v>7</v>
      </c>
      <c r="D3" s="8" t="s">
        <v>6</v>
      </c>
      <c r="E3" s="8" t="s">
        <v>7</v>
      </c>
      <c r="F3" s="8" t="s">
        <v>6</v>
      </c>
      <c r="G3" s="8" t="s">
        <v>7</v>
      </c>
      <c r="H3" s="8" t="s">
        <v>6</v>
      </c>
      <c r="I3" s="8" t="s">
        <v>7</v>
      </c>
      <c r="J3" s="7"/>
      <c r="K3" s="8" t="s">
        <v>6</v>
      </c>
      <c r="L3" s="8" t="s">
        <v>7</v>
      </c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S3" s="7"/>
      <c r="T3" s="8" t="s">
        <v>6</v>
      </c>
      <c r="U3" s="8" t="s">
        <v>7</v>
      </c>
      <c r="V3" s="8" t="s">
        <v>6</v>
      </c>
      <c r="W3" s="8" t="s">
        <v>7</v>
      </c>
      <c r="X3" s="8" t="s">
        <v>6</v>
      </c>
      <c r="Y3" s="8" t="s">
        <v>7</v>
      </c>
      <c r="Z3" s="8" t="s">
        <v>6</v>
      </c>
      <c r="AA3" s="8" t="s">
        <v>7</v>
      </c>
      <c r="AB3" s="7"/>
      <c r="AC3" s="8" t="s">
        <v>6</v>
      </c>
      <c r="AD3" s="8" t="s">
        <v>7</v>
      </c>
      <c r="AE3" s="8" t="s">
        <v>6</v>
      </c>
      <c r="AF3" s="8" t="s">
        <v>7</v>
      </c>
      <c r="AG3" s="8" t="s">
        <v>6</v>
      </c>
      <c r="AH3" s="8" t="s">
        <v>7</v>
      </c>
      <c r="AI3" s="8" t="s">
        <v>6</v>
      </c>
      <c r="AJ3" s="8" t="s">
        <v>7</v>
      </c>
      <c r="AK3" s="7"/>
      <c r="AL3" s="8" t="s">
        <v>6</v>
      </c>
      <c r="AM3" s="8" t="s">
        <v>7</v>
      </c>
      <c r="AN3" s="8" t="s">
        <v>6</v>
      </c>
      <c r="AO3" s="8" t="s">
        <v>7</v>
      </c>
      <c r="AP3" s="8" t="s">
        <v>6</v>
      </c>
      <c r="AQ3" s="8" t="s">
        <v>7</v>
      </c>
      <c r="AR3" s="8" t="s">
        <v>6</v>
      </c>
      <c r="AS3" s="8" t="s">
        <v>7</v>
      </c>
      <c r="AT3" s="7"/>
      <c r="AU3" s="8" t="s">
        <v>6</v>
      </c>
      <c r="AV3" s="8" t="s">
        <v>7</v>
      </c>
      <c r="AW3" s="8" t="s">
        <v>6</v>
      </c>
      <c r="AX3" s="8" t="s">
        <v>7</v>
      </c>
      <c r="AY3" s="8" t="s">
        <v>6</v>
      </c>
      <c r="AZ3" s="8" t="s">
        <v>7</v>
      </c>
      <c r="BA3" s="8" t="s">
        <v>6</v>
      </c>
      <c r="BB3" s="8" t="s">
        <v>7</v>
      </c>
      <c r="BC3" s="7"/>
      <c r="BD3" s="8" t="s">
        <v>6</v>
      </c>
      <c r="BE3" s="8" t="s">
        <v>7</v>
      </c>
      <c r="BF3" s="8" t="s">
        <v>6</v>
      </c>
      <c r="BG3" s="8" t="s">
        <v>7</v>
      </c>
      <c r="BH3" s="8" t="s">
        <v>6</v>
      </c>
      <c r="BI3" s="8" t="s">
        <v>7</v>
      </c>
      <c r="BJ3" s="8" t="s">
        <v>6</v>
      </c>
      <c r="BK3" s="8" t="s">
        <v>7</v>
      </c>
      <c r="BL3" s="7"/>
      <c r="BM3" s="8" t="s">
        <v>6</v>
      </c>
      <c r="BN3" s="8" t="s">
        <v>7</v>
      </c>
      <c r="BO3" s="8" t="s">
        <v>6</v>
      </c>
      <c r="BP3" s="8" t="s">
        <v>7</v>
      </c>
      <c r="BQ3" s="8" t="s">
        <v>6</v>
      </c>
      <c r="BR3" s="8" t="s">
        <v>7</v>
      </c>
      <c r="BS3" s="8" t="s">
        <v>6</v>
      </c>
      <c r="BT3" s="8" t="s">
        <v>7</v>
      </c>
      <c r="BU3" s="7"/>
    </row>
    <row r="4" spans="1:73" s="27" customFormat="1">
      <c r="A4" s="19" t="s">
        <v>21</v>
      </c>
      <c r="B4" s="20">
        <v>6279</v>
      </c>
      <c r="C4" s="21">
        <v>453</v>
      </c>
      <c r="D4" s="21">
        <v>0</v>
      </c>
      <c r="E4" s="21">
        <v>0</v>
      </c>
      <c r="F4" s="21">
        <v>39</v>
      </c>
      <c r="G4" s="21">
        <v>3</v>
      </c>
      <c r="H4" s="20">
        <v>1508</v>
      </c>
      <c r="I4" s="21">
        <v>106</v>
      </c>
      <c r="J4" s="20">
        <v>8388</v>
      </c>
      <c r="K4" s="22">
        <v>6426</v>
      </c>
      <c r="L4" s="22">
        <v>473</v>
      </c>
      <c r="M4" s="22">
        <v>0</v>
      </c>
      <c r="N4" s="22">
        <v>0</v>
      </c>
      <c r="O4" s="22">
        <v>49</v>
      </c>
      <c r="P4" s="22">
        <v>4</v>
      </c>
      <c r="Q4" s="22">
        <v>1299</v>
      </c>
      <c r="R4" s="22">
        <v>111</v>
      </c>
      <c r="S4" s="22">
        <v>8362</v>
      </c>
      <c r="T4" s="23">
        <v>6608</v>
      </c>
      <c r="U4" s="23">
        <v>475</v>
      </c>
      <c r="V4" s="23">
        <v>0</v>
      </c>
      <c r="W4" s="23">
        <v>0</v>
      </c>
      <c r="X4" s="23">
        <v>48</v>
      </c>
      <c r="Y4" s="23">
        <v>2</v>
      </c>
      <c r="Z4" s="23">
        <v>1124</v>
      </c>
      <c r="AA4" s="23">
        <v>96</v>
      </c>
      <c r="AB4" s="23">
        <v>8353</v>
      </c>
      <c r="AC4" s="20">
        <v>6660</v>
      </c>
      <c r="AD4" s="21">
        <v>473</v>
      </c>
      <c r="AE4" s="21">
        <v>118</v>
      </c>
      <c r="AF4" s="21">
        <v>2</v>
      </c>
      <c r="AG4" s="21">
        <v>42</v>
      </c>
      <c r="AH4" s="21">
        <v>4</v>
      </c>
      <c r="AI4" s="20">
        <v>1148</v>
      </c>
      <c r="AJ4" s="21">
        <v>113</v>
      </c>
      <c r="AK4" s="20">
        <v>8560</v>
      </c>
      <c r="AL4" s="37">
        <f>SUM(AL5:AL21)</f>
        <v>7052</v>
      </c>
      <c r="AM4" s="37">
        <f>SUM(AM5:AM21)</f>
        <v>506</v>
      </c>
      <c r="AN4" s="37">
        <f>SUM(AN5:AN21)</f>
        <v>0</v>
      </c>
      <c r="AO4" s="37">
        <f>SUM(AO5:AO21)</f>
        <v>0</v>
      </c>
      <c r="AP4" s="37">
        <f>SUM(AP5:AP21)</f>
        <v>41</v>
      </c>
      <c r="AQ4" s="37">
        <f>SUM(AQ5:AQ21)</f>
        <v>4</v>
      </c>
      <c r="AR4" s="37">
        <f>SUM(AR5:AR21)</f>
        <v>1108</v>
      </c>
      <c r="AS4" s="37">
        <f>SUM(AS5:AS21)</f>
        <v>99</v>
      </c>
      <c r="AT4" s="37">
        <f>SUM(AT5:AT21)</f>
        <v>8810</v>
      </c>
      <c r="AU4" s="24">
        <v>7380</v>
      </c>
      <c r="AV4" s="24">
        <v>538</v>
      </c>
      <c r="AW4" s="24">
        <v>0</v>
      </c>
      <c r="AX4" s="24">
        <v>0</v>
      </c>
      <c r="AY4" s="24">
        <v>39</v>
      </c>
      <c r="AZ4" s="24">
        <v>8</v>
      </c>
      <c r="BA4" s="24">
        <v>1238</v>
      </c>
      <c r="BB4" s="24">
        <v>88</v>
      </c>
      <c r="BC4" s="37">
        <v>9291</v>
      </c>
      <c r="BD4" s="25">
        <f>SUM(BD5:BD22)</f>
        <v>7712</v>
      </c>
      <c r="BE4" s="25">
        <f>SUM(BE5:BE22)</f>
        <v>514</v>
      </c>
      <c r="BF4" s="25">
        <f>SUM(BF5:BF22)</f>
        <v>0</v>
      </c>
      <c r="BG4" s="25">
        <f>SUM(BG5:BG22)</f>
        <v>0</v>
      </c>
      <c r="BH4" s="25">
        <f>SUM(BH5:BH22)</f>
        <v>36</v>
      </c>
      <c r="BI4" s="25">
        <f>SUM(BI5:BI22)</f>
        <v>9</v>
      </c>
      <c r="BJ4" s="25">
        <f>SUM(BJ5:BJ22)</f>
        <v>1405</v>
      </c>
      <c r="BK4" s="25">
        <f>SUM(BK5:BK22)</f>
        <v>121</v>
      </c>
      <c r="BL4" s="25">
        <f>SUM(BD4:BK4)</f>
        <v>9797</v>
      </c>
      <c r="BM4" s="26">
        <v>7729</v>
      </c>
      <c r="BN4" s="26">
        <v>494</v>
      </c>
      <c r="BO4" s="26">
        <v>0</v>
      </c>
      <c r="BP4" s="26">
        <v>0</v>
      </c>
      <c r="BQ4" s="26">
        <v>38</v>
      </c>
      <c r="BR4" s="26">
        <v>12</v>
      </c>
      <c r="BS4" s="26">
        <v>1611</v>
      </c>
      <c r="BT4" s="26">
        <v>157</v>
      </c>
      <c r="BU4" s="39">
        <v>10041</v>
      </c>
    </row>
    <row r="5" spans="1:73" s="2" customFormat="1">
      <c r="A5" s="10" t="s">
        <v>22</v>
      </c>
      <c r="B5" s="11"/>
      <c r="C5" s="12"/>
      <c r="D5" s="12"/>
      <c r="E5" s="12"/>
      <c r="F5" s="12"/>
      <c r="G5" s="12"/>
      <c r="H5" s="11"/>
      <c r="I5" s="12"/>
      <c r="J5" s="28"/>
      <c r="K5" s="13"/>
      <c r="L5" s="13"/>
      <c r="M5" s="13"/>
      <c r="N5" s="13"/>
      <c r="O5" s="13"/>
      <c r="P5" s="13"/>
      <c r="Q5" s="13"/>
      <c r="R5" s="13"/>
      <c r="S5" s="33"/>
      <c r="T5" s="14"/>
      <c r="U5" s="14"/>
      <c r="V5" s="14"/>
      <c r="W5" s="14"/>
      <c r="X5" s="14"/>
      <c r="Y5" s="14"/>
      <c r="Z5" s="14"/>
      <c r="AA5" s="14"/>
      <c r="AB5" s="35"/>
      <c r="AC5" s="12">
        <v>187</v>
      </c>
      <c r="AD5" s="12">
        <v>0</v>
      </c>
      <c r="AE5" s="12">
        <v>58</v>
      </c>
      <c r="AF5" s="12">
        <v>0</v>
      </c>
      <c r="AG5" s="12">
        <v>2</v>
      </c>
      <c r="AH5" s="12">
        <v>0</v>
      </c>
      <c r="AI5" s="12">
        <v>677</v>
      </c>
      <c r="AJ5" s="12">
        <v>0</v>
      </c>
      <c r="AK5" s="36">
        <v>924</v>
      </c>
      <c r="AL5" s="3">
        <v>207</v>
      </c>
      <c r="AM5" s="3">
        <v>0</v>
      </c>
      <c r="AN5" s="3">
        <v>0</v>
      </c>
      <c r="AO5" s="3">
        <v>0</v>
      </c>
      <c r="AP5" s="3">
        <v>2</v>
      </c>
      <c r="AQ5" s="3">
        <v>0</v>
      </c>
      <c r="AR5" s="3">
        <v>662</v>
      </c>
      <c r="AS5" s="3">
        <v>0</v>
      </c>
      <c r="AT5" s="38">
        <v>871</v>
      </c>
      <c r="AU5" s="3">
        <v>426</v>
      </c>
      <c r="AV5" s="3">
        <v>0</v>
      </c>
      <c r="AW5" s="3">
        <v>0</v>
      </c>
      <c r="AX5" s="3">
        <v>0</v>
      </c>
      <c r="AY5" s="3">
        <v>4</v>
      </c>
      <c r="AZ5" s="3">
        <v>0</v>
      </c>
      <c r="BA5" s="3">
        <v>693</v>
      </c>
      <c r="BB5" s="3">
        <v>0</v>
      </c>
      <c r="BC5" s="38">
        <v>1123</v>
      </c>
      <c r="BD5" s="5">
        <v>481</v>
      </c>
      <c r="BE5" s="5">
        <v>0</v>
      </c>
      <c r="BF5" s="5">
        <v>0</v>
      </c>
      <c r="BG5" s="5">
        <v>0</v>
      </c>
      <c r="BH5" s="5">
        <v>6</v>
      </c>
      <c r="BI5" s="5">
        <v>0</v>
      </c>
      <c r="BJ5" s="5">
        <v>845</v>
      </c>
      <c r="BK5" s="5">
        <v>0</v>
      </c>
      <c r="BL5" s="4">
        <f>SUM(BD5:BK5)</f>
        <v>1332</v>
      </c>
      <c r="BM5" s="9">
        <v>590</v>
      </c>
      <c r="BN5" s="9">
        <v>0</v>
      </c>
      <c r="BO5" s="9">
        <v>0</v>
      </c>
      <c r="BP5" s="9">
        <v>0</v>
      </c>
      <c r="BQ5" s="9">
        <v>5</v>
      </c>
      <c r="BR5" s="9">
        <v>0</v>
      </c>
      <c r="BS5" s="9">
        <v>1001</v>
      </c>
      <c r="BT5" s="9">
        <v>0</v>
      </c>
      <c r="BU5" s="31">
        <v>1596</v>
      </c>
    </row>
    <row r="6" spans="1:73">
      <c r="A6" s="15" t="s">
        <v>8</v>
      </c>
      <c r="B6" s="16">
        <v>119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166</v>
      </c>
      <c r="I6" s="16">
        <v>0</v>
      </c>
      <c r="J6" s="29">
        <v>285</v>
      </c>
      <c r="K6" s="17">
        <v>171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147</v>
      </c>
      <c r="R6" s="17">
        <v>0</v>
      </c>
      <c r="S6" s="34">
        <v>318</v>
      </c>
      <c r="T6" s="17">
        <v>191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97</v>
      </c>
      <c r="AA6" s="17">
        <v>0</v>
      </c>
      <c r="AB6" s="34">
        <v>288</v>
      </c>
      <c r="AC6" s="16">
        <v>160</v>
      </c>
      <c r="AD6" s="16">
        <v>0</v>
      </c>
      <c r="AE6" s="16">
        <v>10</v>
      </c>
      <c r="AF6" s="16">
        <v>0</v>
      </c>
      <c r="AG6" s="16">
        <v>0</v>
      </c>
      <c r="AH6" s="16">
        <v>0</v>
      </c>
      <c r="AI6" s="16">
        <v>60</v>
      </c>
      <c r="AJ6" s="16">
        <v>0</v>
      </c>
      <c r="AK6" s="29">
        <v>230</v>
      </c>
      <c r="AL6" s="3">
        <v>174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85</v>
      </c>
      <c r="AS6" s="3">
        <v>0</v>
      </c>
      <c r="AT6" s="38">
        <v>259</v>
      </c>
      <c r="AU6" s="3">
        <v>104</v>
      </c>
      <c r="AV6" s="3">
        <v>0</v>
      </c>
      <c r="AW6" s="3">
        <v>0</v>
      </c>
      <c r="AX6" s="3">
        <v>0</v>
      </c>
      <c r="AY6" s="3">
        <v>2</v>
      </c>
      <c r="AZ6" s="3">
        <v>0</v>
      </c>
      <c r="BA6" s="3">
        <v>201</v>
      </c>
      <c r="BB6" s="3">
        <v>0</v>
      </c>
      <c r="BC6" s="38">
        <v>307</v>
      </c>
      <c r="BD6" s="5">
        <v>224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120</v>
      </c>
      <c r="BK6" s="5">
        <v>0</v>
      </c>
      <c r="BL6" s="4">
        <f t="shared" ref="BL6:BL23" si="0">SUM(BD6:BK6)</f>
        <v>344</v>
      </c>
      <c r="BM6" s="9">
        <v>238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124</v>
      </c>
      <c r="BT6" s="9">
        <v>0</v>
      </c>
      <c r="BU6" s="31">
        <v>362</v>
      </c>
    </row>
    <row r="7" spans="1:73">
      <c r="A7" s="15" t="s">
        <v>9</v>
      </c>
      <c r="B7" s="16">
        <v>302</v>
      </c>
      <c r="C7" s="16">
        <v>174</v>
      </c>
      <c r="D7" s="16">
        <v>0</v>
      </c>
      <c r="E7" s="16">
        <v>0</v>
      </c>
      <c r="F7" s="16">
        <v>0</v>
      </c>
      <c r="G7" s="16">
        <v>0</v>
      </c>
      <c r="H7" s="16">
        <v>2</v>
      </c>
      <c r="I7" s="16">
        <v>75</v>
      </c>
      <c r="J7" s="29">
        <v>553</v>
      </c>
      <c r="K7" s="17">
        <v>312</v>
      </c>
      <c r="L7" s="17">
        <v>190</v>
      </c>
      <c r="M7" s="17">
        <v>0</v>
      </c>
      <c r="N7" s="17">
        <v>0</v>
      </c>
      <c r="O7" s="17">
        <v>0</v>
      </c>
      <c r="P7" s="17">
        <v>1</v>
      </c>
      <c r="Q7" s="17">
        <v>0</v>
      </c>
      <c r="R7" s="17">
        <v>87</v>
      </c>
      <c r="S7" s="34">
        <v>590</v>
      </c>
      <c r="T7" s="17">
        <v>299</v>
      </c>
      <c r="U7" s="17">
        <v>202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57</v>
      </c>
      <c r="AB7" s="34">
        <v>558</v>
      </c>
      <c r="AC7" s="16">
        <v>285</v>
      </c>
      <c r="AD7" s="16">
        <v>188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84</v>
      </c>
      <c r="AK7" s="29">
        <v>557</v>
      </c>
      <c r="AL7" s="3">
        <v>264</v>
      </c>
      <c r="AM7" s="3">
        <v>212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67</v>
      </c>
      <c r="AT7" s="38">
        <v>543</v>
      </c>
      <c r="AU7" s="3">
        <v>251</v>
      </c>
      <c r="AV7" s="3">
        <v>209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57</v>
      </c>
      <c r="BC7" s="38">
        <v>517</v>
      </c>
      <c r="BD7" s="5">
        <v>242</v>
      </c>
      <c r="BE7" s="5">
        <v>189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85</v>
      </c>
      <c r="BL7" s="4">
        <f t="shared" si="0"/>
        <v>516</v>
      </c>
      <c r="BM7" s="9">
        <v>196</v>
      </c>
      <c r="BN7" s="9">
        <v>161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109</v>
      </c>
      <c r="BU7" s="31">
        <v>466</v>
      </c>
    </row>
    <row r="8" spans="1:73">
      <c r="A8" s="15" t="s">
        <v>10</v>
      </c>
      <c r="B8" s="16">
        <v>317</v>
      </c>
      <c r="C8" s="16">
        <v>167</v>
      </c>
      <c r="D8" s="16">
        <v>0</v>
      </c>
      <c r="E8" s="16">
        <v>0</v>
      </c>
      <c r="F8" s="16">
        <v>7</v>
      </c>
      <c r="G8" s="16">
        <v>3</v>
      </c>
      <c r="H8" s="16">
        <v>762</v>
      </c>
      <c r="I8" s="16">
        <v>8</v>
      </c>
      <c r="J8" s="30">
        <v>1264</v>
      </c>
      <c r="K8" s="17">
        <v>245</v>
      </c>
      <c r="L8" s="17">
        <v>171</v>
      </c>
      <c r="M8" s="17">
        <v>0</v>
      </c>
      <c r="N8" s="17">
        <v>0</v>
      </c>
      <c r="O8" s="17">
        <v>12</v>
      </c>
      <c r="P8" s="17">
        <v>3</v>
      </c>
      <c r="Q8" s="17">
        <v>691</v>
      </c>
      <c r="R8" s="17">
        <v>8</v>
      </c>
      <c r="S8" s="34">
        <v>1130</v>
      </c>
      <c r="T8" s="17">
        <v>392</v>
      </c>
      <c r="U8" s="17">
        <v>174</v>
      </c>
      <c r="V8" s="17">
        <v>0</v>
      </c>
      <c r="W8" s="17">
        <v>0</v>
      </c>
      <c r="X8" s="17">
        <v>15</v>
      </c>
      <c r="Y8" s="17">
        <v>2</v>
      </c>
      <c r="Z8" s="17">
        <v>631</v>
      </c>
      <c r="AA8" s="17">
        <v>15</v>
      </c>
      <c r="AB8" s="34">
        <v>1229</v>
      </c>
      <c r="AC8" s="16">
        <v>874</v>
      </c>
      <c r="AD8" s="16">
        <v>187</v>
      </c>
      <c r="AE8" s="16">
        <v>7</v>
      </c>
      <c r="AF8" s="16">
        <v>2</v>
      </c>
      <c r="AG8" s="16">
        <v>17</v>
      </c>
      <c r="AH8" s="16">
        <v>4</v>
      </c>
      <c r="AI8" s="16">
        <v>39</v>
      </c>
      <c r="AJ8" s="16">
        <v>19</v>
      </c>
      <c r="AK8" s="30">
        <v>1149</v>
      </c>
      <c r="AL8" s="3">
        <v>989</v>
      </c>
      <c r="AM8" s="3">
        <v>210</v>
      </c>
      <c r="AN8" s="3">
        <v>0</v>
      </c>
      <c r="AO8" s="3">
        <v>0</v>
      </c>
      <c r="AP8" s="3">
        <v>15</v>
      </c>
      <c r="AQ8" s="3">
        <v>4</v>
      </c>
      <c r="AR8" s="3">
        <v>30</v>
      </c>
      <c r="AS8" s="3">
        <v>19</v>
      </c>
      <c r="AT8" s="38">
        <v>1267</v>
      </c>
      <c r="AU8" s="3">
        <v>978</v>
      </c>
      <c r="AV8" s="3">
        <v>221</v>
      </c>
      <c r="AW8" s="3">
        <v>0</v>
      </c>
      <c r="AX8" s="3">
        <v>0</v>
      </c>
      <c r="AY8" s="3">
        <v>13</v>
      </c>
      <c r="AZ8" s="3">
        <v>7</v>
      </c>
      <c r="BA8" s="3">
        <v>36</v>
      </c>
      <c r="BB8" s="3">
        <v>9</v>
      </c>
      <c r="BC8" s="38">
        <v>1264</v>
      </c>
      <c r="BD8" s="5">
        <v>1079</v>
      </c>
      <c r="BE8" s="5">
        <v>251</v>
      </c>
      <c r="BF8" s="5">
        <v>0</v>
      </c>
      <c r="BG8" s="5">
        <v>0</v>
      </c>
      <c r="BH8" s="5">
        <v>13</v>
      </c>
      <c r="BI8" s="5">
        <v>9</v>
      </c>
      <c r="BJ8" s="5">
        <v>25</v>
      </c>
      <c r="BK8" s="5">
        <v>25</v>
      </c>
      <c r="BL8" s="4">
        <f t="shared" si="0"/>
        <v>1402</v>
      </c>
      <c r="BM8" s="9">
        <v>1111</v>
      </c>
      <c r="BN8" s="9">
        <v>256</v>
      </c>
      <c r="BO8" s="9">
        <v>0</v>
      </c>
      <c r="BP8" s="9">
        <v>0</v>
      </c>
      <c r="BQ8" s="9">
        <v>18</v>
      </c>
      <c r="BR8" s="9">
        <v>12</v>
      </c>
      <c r="BS8" s="9">
        <v>26</v>
      </c>
      <c r="BT8" s="9">
        <v>30</v>
      </c>
      <c r="BU8" s="31">
        <v>1453</v>
      </c>
    </row>
    <row r="9" spans="1:73">
      <c r="A9" s="15" t="s">
        <v>11</v>
      </c>
      <c r="B9" s="18">
        <v>1421</v>
      </c>
      <c r="C9" s="16">
        <v>0</v>
      </c>
      <c r="D9" s="16">
        <v>0</v>
      </c>
      <c r="E9" s="16">
        <v>0</v>
      </c>
      <c r="F9" s="16">
        <v>31</v>
      </c>
      <c r="G9" s="16">
        <v>0</v>
      </c>
      <c r="H9" s="16">
        <v>99</v>
      </c>
      <c r="I9" s="16">
        <v>0</v>
      </c>
      <c r="J9" s="30">
        <v>1551</v>
      </c>
      <c r="K9" s="17">
        <v>1389</v>
      </c>
      <c r="L9" s="17">
        <v>0</v>
      </c>
      <c r="M9" s="17">
        <v>0</v>
      </c>
      <c r="N9" s="17">
        <v>0</v>
      </c>
      <c r="O9" s="17">
        <v>35</v>
      </c>
      <c r="P9" s="17">
        <v>0</v>
      </c>
      <c r="Q9" s="17">
        <v>48</v>
      </c>
      <c r="R9" s="17">
        <v>0</v>
      </c>
      <c r="S9" s="34">
        <v>1472</v>
      </c>
      <c r="T9" s="17">
        <v>1427</v>
      </c>
      <c r="U9" s="17">
        <v>0</v>
      </c>
      <c r="V9" s="17">
        <v>0</v>
      </c>
      <c r="W9" s="17">
        <v>0</v>
      </c>
      <c r="X9" s="17">
        <v>25</v>
      </c>
      <c r="Y9" s="17">
        <v>0</v>
      </c>
      <c r="Z9" s="17">
        <v>27</v>
      </c>
      <c r="AA9" s="17">
        <v>0</v>
      </c>
      <c r="AB9" s="34">
        <v>1479</v>
      </c>
      <c r="AC9" s="18">
        <v>1271</v>
      </c>
      <c r="AD9" s="16">
        <v>0</v>
      </c>
      <c r="AE9" s="16">
        <v>4</v>
      </c>
      <c r="AF9" s="16">
        <v>0</v>
      </c>
      <c r="AG9" s="16">
        <v>11</v>
      </c>
      <c r="AH9" s="16">
        <v>0</v>
      </c>
      <c r="AI9" s="16">
        <v>32</v>
      </c>
      <c r="AJ9" s="16">
        <v>0</v>
      </c>
      <c r="AK9" s="30">
        <v>1318</v>
      </c>
      <c r="AL9" s="3">
        <v>1402</v>
      </c>
      <c r="AM9" s="3">
        <v>0</v>
      </c>
      <c r="AN9" s="3">
        <v>0</v>
      </c>
      <c r="AO9" s="3">
        <v>0</v>
      </c>
      <c r="AP9" s="3">
        <v>9</v>
      </c>
      <c r="AQ9" s="3">
        <v>0</v>
      </c>
      <c r="AR9" s="3">
        <v>27</v>
      </c>
      <c r="AS9" s="3">
        <v>0</v>
      </c>
      <c r="AT9" s="38">
        <v>1438</v>
      </c>
      <c r="AU9" s="3">
        <v>1478</v>
      </c>
      <c r="AV9" s="3">
        <v>0</v>
      </c>
      <c r="AW9" s="3">
        <v>0</v>
      </c>
      <c r="AX9" s="3">
        <v>0</v>
      </c>
      <c r="AY9" s="3">
        <v>10</v>
      </c>
      <c r="AZ9" s="3">
        <v>0</v>
      </c>
      <c r="BA9" s="3">
        <v>25</v>
      </c>
      <c r="BB9" s="3">
        <v>0</v>
      </c>
      <c r="BC9" s="38">
        <v>1513</v>
      </c>
      <c r="BD9" s="5">
        <v>1536</v>
      </c>
      <c r="BE9" s="5">
        <v>0</v>
      </c>
      <c r="BF9" s="5">
        <v>0</v>
      </c>
      <c r="BG9" s="5">
        <v>0</v>
      </c>
      <c r="BH9" s="5">
        <v>8</v>
      </c>
      <c r="BI9" s="5">
        <v>0</v>
      </c>
      <c r="BJ9" s="5">
        <v>32</v>
      </c>
      <c r="BK9" s="5">
        <v>0</v>
      </c>
      <c r="BL9" s="4">
        <f t="shared" si="0"/>
        <v>1576</v>
      </c>
      <c r="BM9" s="9">
        <v>1443</v>
      </c>
      <c r="BN9" s="9">
        <v>0</v>
      </c>
      <c r="BO9" s="9">
        <v>0</v>
      </c>
      <c r="BP9" s="9">
        <v>0</v>
      </c>
      <c r="BQ9" s="9">
        <v>5</v>
      </c>
      <c r="BR9" s="9">
        <v>0</v>
      </c>
      <c r="BS9" s="9">
        <v>20</v>
      </c>
      <c r="BT9" s="9">
        <v>0</v>
      </c>
      <c r="BU9" s="31">
        <v>1468</v>
      </c>
    </row>
    <row r="10" spans="1:73">
      <c r="A10" s="15" t="s">
        <v>12</v>
      </c>
      <c r="B10" s="16">
        <v>621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54</v>
      </c>
      <c r="I10" s="16">
        <v>0</v>
      </c>
      <c r="J10" s="29">
        <v>675</v>
      </c>
      <c r="K10" s="17">
        <v>615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34</v>
      </c>
      <c r="R10" s="17">
        <v>0</v>
      </c>
      <c r="S10" s="34">
        <v>649</v>
      </c>
      <c r="T10" s="17">
        <v>664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33</v>
      </c>
      <c r="AA10" s="17">
        <v>0</v>
      </c>
      <c r="AB10" s="34">
        <v>697</v>
      </c>
      <c r="AC10" s="16">
        <v>602</v>
      </c>
      <c r="AD10" s="16">
        <v>0</v>
      </c>
      <c r="AE10" s="16">
        <v>7</v>
      </c>
      <c r="AF10" s="16">
        <v>0</v>
      </c>
      <c r="AG10" s="16">
        <v>0</v>
      </c>
      <c r="AH10" s="16">
        <v>0</v>
      </c>
      <c r="AI10" s="16">
        <v>17</v>
      </c>
      <c r="AJ10" s="16">
        <v>0</v>
      </c>
      <c r="AK10" s="29">
        <v>626</v>
      </c>
      <c r="AL10" s="3">
        <v>684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15</v>
      </c>
      <c r="AS10" s="3">
        <v>0</v>
      </c>
      <c r="AT10" s="38">
        <v>699</v>
      </c>
      <c r="AU10" s="3">
        <v>781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7</v>
      </c>
      <c r="BB10" s="3">
        <v>0</v>
      </c>
      <c r="BC10" s="38">
        <v>788</v>
      </c>
      <c r="BD10" s="5">
        <v>876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5</v>
      </c>
      <c r="BK10" s="5">
        <v>0</v>
      </c>
      <c r="BL10" s="4">
        <f>SUM(BD10:BK10)</f>
        <v>881</v>
      </c>
      <c r="BM10" s="9">
        <v>785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5</v>
      </c>
      <c r="BT10" s="9">
        <v>0</v>
      </c>
      <c r="BU10" s="31">
        <v>790</v>
      </c>
    </row>
    <row r="11" spans="1:73">
      <c r="A11" s="15" t="s">
        <v>13</v>
      </c>
      <c r="B11" s="16">
        <v>583</v>
      </c>
      <c r="C11" s="16">
        <v>23</v>
      </c>
      <c r="D11" s="16">
        <v>0</v>
      </c>
      <c r="E11" s="16">
        <v>0</v>
      </c>
      <c r="F11" s="16">
        <v>1</v>
      </c>
      <c r="G11" s="16">
        <v>0</v>
      </c>
      <c r="H11" s="16">
        <v>145</v>
      </c>
      <c r="I11" s="16">
        <v>9</v>
      </c>
      <c r="J11" s="29">
        <v>761</v>
      </c>
      <c r="K11" s="17">
        <v>608</v>
      </c>
      <c r="L11" s="17">
        <v>24</v>
      </c>
      <c r="M11" s="17">
        <v>0</v>
      </c>
      <c r="N11" s="17">
        <v>0</v>
      </c>
      <c r="O11" s="17">
        <v>1</v>
      </c>
      <c r="P11" s="17">
        <v>0</v>
      </c>
      <c r="Q11" s="17">
        <v>97</v>
      </c>
      <c r="R11" s="17">
        <v>7</v>
      </c>
      <c r="S11" s="34">
        <v>737</v>
      </c>
      <c r="T11" s="17">
        <v>511</v>
      </c>
      <c r="U11" s="17">
        <v>24</v>
      </c>
      <c r="V11" s="17">
        <v>0</v>
      </c>
      <c r="W11" s="17">
        <v>0</v>
      </c>
      <c r="X11" s="17">
        <v>0</v>
      </c>
      <c r="Y11" s="17">
        <v>0</v>
      </c>
      <c r="Z11" s="17">
        <v>104</v>
      </c>
      <c r="AA11" s="17">
        <v>11</v>
      </c>
      <c r="AB11" s="34">
        <v>650</v>
      </c>
      <c r="AC11" s="16">
        <v>253</v>
      </c>
      <c r="AD11" s="16">
        <v>13</v>
      </c>
      <c r="AE11" s="16">
        <v>4</v>
      </c>
      <c r="AF11" s="16">
        <v>0</v>
      </c>
      <c r="AG11" s="16">
        <v>0</v>
      </c>
      <c r="AH11" s="16">
        <v>0</v>
      </c>
      <c r="AI11" s="16">
        <v>108</v>
      </c>
      <c r="AJ11" s="16">
        <v>4</v>
      </c>
      <c r="AK11" s="29">
        <v>382</v>
      </c>
      <c r="AL11" s="3">
        <v>95</v>
      </c>
      <c r="AM11" s="3">
        <v>0</v>
      </c>
      <c r="AN11" s="3">
        <v>0</v>
      </c>
      <c r="AO11" s="3">
        <v>0</v>
      </c>
      <c r="AP11" s="3">
        <v>1</v>
      </c>
      <c r="AQ11" s="3">
        <v>0</v>
      </c>
      <c r="AR11" s="3">
        <v>91</v>
      </c>
      <c r="AS11" s="3">
        <v>0</v>
      </c>
      <c r="AT11" s="38">
        <v>187</v>
      </c>
      <c r="AU11" s="9"/>
      <c r="AV11" s="9"/>
      <c r="AW11" s="9"/>
      <c r="AX11" s="9"/>
      <c r="AY11" s="9"/>
      <c r="AZ11" s="9"/>
      <c r="BA11" s="9"/>
      <c r="BB11" s="9"/>
      <c r="BC11" s="31"/>
      <c r="BD11" s="5"/>
      <c r="BE11" s="5"/>
      <c r="BF11" s="5"/>
      <c r="BG11" s="5"/>
      <c r="BH11" s="5"/>
      <c r="BI11" s="5"/>
      <c r="BJ11" s="5"/>
      <c r="BK11" s="5"/>
      <c r="BL11" s="4"/>
      <c r="BM11" s="9"/>
      <c r="BN11" s="9"/>
      <c r="BO11" s="9"/>
      <c r="BP11" s="9"/>
      <c r="BQ11" s="9"/>
      <c r="BR11" s="9"/>
      <c r="BS11" s="9"/>
      <c r="BT11" s="9"/>
      <c r="BU11" s="31"/>
    </row>
    <row r="12" spans="1:73">
      <c r="A12" s="15" t="s">
        <v>14</v>
      </c>
      <c r="B12" s="16">
        <v>144</v>
      </c>
      <c r="C12" s="16">
        <v>11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29">
        <v>155</v>
      </c>
      <c r="K12" s="17">
        <v>144</v>
      </c>
      <c r="L12" s="17">
        <v>12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34">
        <v>156</v>
      </c>
      <c r="T12" s="17">
        <v>100</v>
      </c>
      <c r="U12" s="17">
        <v>10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34">
        <v>110</v>
      </c>
      <c r="AC12" s="16">
        <v>82</v>
      </c>
      <c r="AD12" s="16">
        <v>12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29">
        <v>94</v>
      </c>
      <c r="AL12" s="3">
        <v>93</v>
      </c>
      <c r="AM12" s="3">
        <v>8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8">
        <v>101</v>
      </c>
      <c r="AU12" s="3">
        <v>85</v>
      </c>
      <c r="AV12" s="3">
        <v>11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8">
        <v>96</v>
      </c>
      <c r="BD12" s="5"/>
      <c r="BE12" s="5"/>
      <c r="BF12" s="5"/>
      <c r="BG12" s="5"/>
      <c r="BH12" s="5"/>
      <c r="BI12" s="5"/>
      <c r="BJ12" s="5"/>
      <c r="BK12" s="5"/>
      <c r="BL12" s="4"/>
      <c r="BM12" s="9"/>
      <c r="BN12" s="9"/>
      <c r="BO12" s="9"/>
      <c r="BP12" s="9"/>
      <c r="BQ12" s="9"/>
      <c r="BR12" s="9"/>
      <c r="BS12" s="9"/>
      <c r="BT12" s="9"/>
      <c r="BU12" s="31"/>
    </row>
    <row r="13" spans="1:73">
      <c r="A13" s="15" t="s">
        <v>15</v>
      </c>
      <c r="B13" s="16">
        <v>154</v>
      </c>
      <c r="C13" s="16">
        <v>9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29">
        <v>163</v>
      </c>
      <c r="K13" s="17">
        <v>153</v>
      </c>
      <c r="L13" s="17">
        <v>12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34">
        <v>165</v>
      </c>
      <c r="T13" s="17">
        <v>127</v>
      </c>
      <c r="U13" s="17">
        <v>8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34">
        <v>135</v>
      </c>
      <c r="AC13" s="16">
        <v>90</v>
      </c>
      <c r="AD13" s="16">
        <v>15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29">
        <v>105</v>
      </c>
      <c r="AL13" s="3">
        <v>90</v>
      </c>
      <c r="AM13" s="3">
        <v>11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8">
        <v>101</v>
      </c>
      <c r="AU13" s="9"/>
      <c r="AV13" s="9"/>
      <c r="AW13" s="9"/>
      <c r="AX13" s="9"/>
      <c r="AY13" s="9"/>
      <c r="AZ13" s="9"/>
      <c r="BA13" s="9"/>
      <c r="BB13" s="9"/>
      <c r="BC13" s="31"/>
      <c r="BD13" s="5"/>
      <c r="BE13" s="5"/>
      <c r="BF13" s="5"/>
      <c r="BG13" s="5"/>
      <c r="BH13" s="5"/>
      <c r="BI13" s="5"/>
      <c r="BJ13" s="5"/>
      <c r="BK13" s="5"/>
      <c r="BL13" s="4"/>
      <c r="BM13" s="9"/>
      <c r="BN13" s="9"/>
      <c r="BO13" s="9"/>
      <c r="BP13" s="9"/>
      <c r="BQ13" s="9"/>
      <c r="BR13" s="9"/>
      <c r="BS13" s="9"/>
      <c r="BT13" s="9"/>
      <c r="BU13" s="31"/>
    </row>
    <row r="14" spans="1:73">
      <c r="A14" s="15" t="s">
        <v>16</v>
      </c>
      <c r="B14" s="16">
        <v>480</v>
      </c>
      <c r="C14" s="16">
        <v>24</v>
      </c>
      <c r="D14" s="16">
        <v>0</v>
      </c>
      <c r="E14" s="16">
        <v>0</v>
      </c>
      <c r="F14" s="16">
        <v>0</v>
      </c>
      <c r="G14" s="16">
        <v>0</v>
      </c>
      <c r="H14" s="16">
        <v>89</v>
      </c>
      <c r="I14" s="16">
        <v>7</v>
      </c>
      <c r="J14" s="29">
        <v>600</v>
      </c>
      <c r="K14" s="17">
        <v>506</v>
      </c>
      <c r="L14" s="17">
        <v>25</v>
      </c>
      <c r="M14" s="17">
        <v>0</v>
      </c>
      <c r="N14" s="17">
        <v>0</v>
      </c>
      <c r="O14" s="17">
        <v>0</v>
      </c>
      <c r="P14" s="17">
        <v>0</v>
      </c>
      <c r="Q14" s="17">
        <v>86</v>
      </c>
      <c r="R14" s="17">
        <v>5</v>
      </c>
      <c r="S14" s="34">
        <v>622</v>
      </c>
      <c r="T14" s="17">
        <v>505</v>
      </c>
      <c r="U14" s="17">
        <v>22</v>
      </c>
      <c r="V14" s="17">
        <v>0</v>
      </c>
      <c r="W14" s="17">
        <v>0</v>
      </c>
      <c r="X14" s="17">
        <v>0</v>
      </c>
      <c r="Y14" s="17">
        <v>0</v>
      </c>
      <c r="Z14" s="17">
        <v>69</v>
      </c>
      <c r="AA14" s="17">
        <v>2</v>
      </c>
      <c r="AB14" s="34">
        <v>598</v>
      </c>
      <c r="AC14" s="16">
        <v>475</v>
      </c>
      <c r="AD14" s="16">
        <v>19</v>
      </c>
      <c r="AE14" s="16">
        <v>8</v>
      </c>
      <c r="AF14" s="16">
        <v>0</v>
      </c>
      <c r="AG14" s="16">
        <v>0</v>
      </c>
      <c r="AH14" s="16">
        <v>0</v>
      </c>
      <c r="AI14" s="16">
        <v>76</v>
      </c>
      <c r="AJ14" s="16">
        <v>3</v>
      </c>
      <c r="AK14" s="29">
        <v>581</v>
      </c>
      <c r="AL14" s="3">
        <v>603</v>
      </c>
      <c r="AM14" s="3">
        <v>31</v>
      </c>
      <c r="AN14" s="3">
        <v>0</v>
      </c>
      <c r="AO14" s="3">
        <v>0</v>
      </c>
      <c r="AP14" s="3">
        <v>0</v>
      </c>
      <c r="AQ14" s="3">
        <v>0</v>
      </c>
      <c r="AR14" s="3">
        <v>63</v>
      </c>
      <c r="AS14" s="3">
        <v>8</v>
      </c>
      <c r="AT14" s="38">
        <v>705</v>
      </c>
      <c r="AU14" s="3">
        <v>629</v>
      </c>
      <c r="AV14" s="3">
        <v>30</v>
      </c>
      <c r="AW14" s="3">
        <v>0</v>
      </c>
      <c r="AX14" s="3">
        <v>0</v>
      </c>
      <c r="AY14" s="3">
        <v>0</v>
      </c>
      <c r="AZ14" s="3">
        <v>1</v>
      </c>
      <c r="BA14" s="3">
        <v>70</v>
      </c>
      <c r="BB14" s="3">
        <v>9</v>
      </c>
      <c r="BC14" s="38">
        <v>739</v>
      </c>
      <c r="BD14" s="5">
        <v>732</v>
      </c>
      <c r="BE14" s="5">
        <v>30</v>
      </c>
      <c r="BF14" s="5">
        <v>0</v>
      </c>
      <c r="BG14" s="5">
        <v>0</v>
      </c>
      <c r="BH14" s="5">
        <v>1</v>
      </c>
      <c r="BI14" s="5">
        <v>0</v>
      </c>
      <c r="BJ14" s="5">
        <v>100</v>
      </c>
      <c r="BK14" s="5">
        <v>9</v>
      </c>
      <c r="BL14" s="4">
        <f>SUM(BD14:BK14)</f>
        <v>872</v>
      </c>
      <c r="BM14" s="9">
        <v>748</v>
      </c>
      <c r="BN14" s="9">
        <v>43</v>
      </c>
      <c r="BO14" s="9">
        <v>0</v>
      </c>
      <c r="BP14" s="9">
        <v>0</v>
      </c>
      <c r="BQ14" s="9">
        <v>1</v>
      </c>
      <c r="BR14" s="9">
        <v>0</v>
      </c>
      <c r="BS14" s="9">
        <v>113</v>
      </c>
      <c r="BT14" s="9">
        <v>9</v>
      </c>
      <c r="BU14" s="31">
        <v>914</v>
      </c>
    </row>
    <row r="15" spans="1:73">
      <c r="A15" s="15" t="s">
        <v>17</v>
      </c>
      <c r="B15" s="16">
        <v>590</v>
      </c>
      <c r="C15" s="16">
        <v>38</v>
      </c>
      <c r="D15" s="16">
        <v>0</v>
      </c>
      <c r="E15" s="16">
        <v>0</v>
      </c>
      <c r="F15" s="16">
        <v>0</v>
      </c>
      <c r="G15" s="16">
        <v>0</v>
      </c>
      <c r="H15" s="16">
        <v>129</v>
      </c>
      <c r="I15" s="16">
        <v>7</v>
      </c>
      <c r="J15" s="29">
        <v>764</v>
      </c>
      <c r="K15" s="17">
        <v>536</v>
      </c>
      <c r="L15" s="17">
        <v>30</v>
      </c>
      <c r="M15" s="17">
        <v>0</v>
      </c>
      <c r="N15" s="17">
        <v>0</v>
      </c>
      <c r="O15" s="17">
        <v>0</v>
      </c>
      <c r="P15" s="17">
        <v>0</v>
      </c>
      <c r="Q15" s="17">
        <v>140</v>
      </c>
      <c r="R15" s="17">
        <v>4</v>
      </c>
      <c r="S15" s="34">
        <v>710</v>
      </c>
      <c r="T15" s="17">
        <v>573</v>
      </c>
      <c r="U15" s="17">
        <v>27</v>
      </c>
      <c r="V15" s="17">
        <v>0</v>
      </c>
      <c r="W15" s="17">
        <v>0</v>
      </c>
      <c r="X15" s="17">
        <v>0</v>
      </c>
      <c r="Y15" s="17">
        <v>0</v>
      </c>
      <c r="Z15" s="17">
        <v>120</v>
      </c>
      <c r="AA15" s="17">
        <v>11</v>
      </c>
      <c r="AB15" s="34">
        <v>731</v>
      </c>
      <c r="AC15" s="16">
        <v>547</v>
      </c>
      <c r="AD15" s="16">
        <v>29</v>
      </c>
      <c r="AE15" s="16">
        <v>13</v>
      </c>
      <c r="AF15" s="16">
        <v>0</v>
      </c>
      <c r="AG15" s="16">
        <v>0</v>
      </c>
      <c r="AH15" s="16">
        <v>0</v>
      </c>
      <c r="AI15" s="16">
        <v>107</v>
      </c>
      <c r="AJ15" s="16">
        <v>3</v>
      </c>
      <c r="AK15" s="29">
        <v>699</v>
      </c>
      <c r="AL15" s="3">
        <v>586</v>
      </c>
      <c r="AM15" s="3">
        <v>26</v>
      </c>
      <c r="AN15" s="3">
        <v>0</v>
      </c>
      <c r="AO15" s="3">
        <v>0</v>
      </c>
      <c r="AP15" s="3">
        <v>0</v>
      </c>
      <c r="AQ15" s="3">
        <v>0</v>
      </c>
      <c r="AR15" s="3">
        <v>106</v>
      </c>
      <c r="AS15" s="3">
        <v>5</v>
      </c>
      <c r="AT15" s="38">
        <v>723</v>
      </c>
      <c r="AU15" s="3">
        <v>340</v>
      </c>
      <c r="AV15" s="3">
        <v>37</v>
      </c>
      <c r="AW15" s="3">
        <v>0</v>
      </c>
      <c r="AX15" s="3">
        <v>0</v>
      </c>
      <c r="AY15" s="3">
        <v>1</v>
      </c>
      <c r="AZ15" s="3">
        <v>0</v>
      </c>
      <c r="BA15" s="3">
        <v>150</v>
      </c>
      <c r="BB15" s="3">
        <v>13</v>
      </c>
      <c r="BC15" s="38">
        <v>541</v>
      </c>
      <c r="BD15" s="5"/>
      <c r="BE15" s="5"/>
      <c r="BF15" s="5"/>
      <c r="BG15" s="5"/>
      <c r="BH15" s="5"/>
      <c r="BI15" s="5"/>
      <c r="BJ15" s="5"/>
      <c r="BK15" s="5"/>
      <c r="BL15" s="4"/>
      <c r="BM15" s="9"/>
      <c r="BN15" s="9"/>
      <c r="BO15" s="9"/>
      <c r="BP15" s="9"/>
      <c r="BQ15" s="9"/>
      <c r="BR15" s="9"/>
      <c r="BS15" s="9"/>
      <c r="BT15" s="9"/>
      <c r="BU15" s="31"/>
    </row>
    <row r="16" spans="1:73">
      <c r="A16" s="15" t="s">
        <v>18</v>
      </c>
      <c r="B16" s="18">
        <v>1033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62</v>
      </c>
      <c r="I16" s="16">
        <v>0</v>
      </c>
      <c r="J16" s="30">
        <v>1095</v>
      </c>
      <c r="K16" s="17">
        <v>1236</v>
      </c>
      <c r="L16" s="17">
        <v>0</v>
      </c>
      <c r="M16" s="17">
        <v>0</v>
      </c>
      <c r="N16" s="17">
        <v>0</v>
      </c>
      <c r="O16" s="17">
        <v>1</v>
      </c>
      <c r="P16" s="17">
        <v>0</v>
      </c>
      <c r="Q16" s="17">
        <v>56</v>
      </c>
      <c r="R16" s="17">
        <v>0</v>
      </c>
      <c r="S16" s="34">
        <v>1293</v>
      </c>
      <c r="T16" s="17">
        <v>1327</v>
      </c>
      <c r="U16" s="17">
        <v>0</v>
      </c>
      <c r="V16" s="17">
        <v>0</v>
      </c>
      <c r="W16" s="17">
        <v>0</v>
      </c>
      <c r="X16" s="17">
        <v>8</v>
      </c>
      <c r="Y16" s="17">
        <v>0</v>
      </c>
      <c r="Z16" s="17">
        <v>43</v>
      </c>
      <c r="AA16" s="17">
        <v>0</v>
      </c>
      <c r="AB16" s="34">
        <v>1378</v>
      </c>
      <c r="AC16" s="18">
        <v>1309</v>
      </c>
      <c r="AD16" s="16">
        <v>0</v>
      </c>
      <c r="AE16" s="16">
        <v>7</v>
      </c>
      <c r="AF16" s="16">
        <v>0</v>
      </c>
      <c r="AG16" s="16">
        <v>12</v>
      </c>
      <c r="AH16" s="16">
        <v>0</v>
      </c>
      <c r="AI16" s="16">
        <v>32</v>
      </c>
      <c r="AJ16" s="16">
        <v>0</v>
      </c>
      <c r="AK16" s="30">
        <v>1360</v>
      </c>
      <c r="AL16" s="3">
        <v>1300</v>
      </c>
      <c r="AM16" s="3">
        <v>0</v>
      </c>
      <c r="AN16" s="3">
        <v>0</v>
      </c>
      <c r="AO16" s="3">
        <v>0</v>
      </c>
      <c r="AP16" s="3">
        <v>14</v>
      </c>
      <c r="AQ16" s="3">
        <v>0</v>
      </c>
      <c r="AR16" s="3">
        <v>29</v>
      </c>
      <c r="AS16" s="3">
        <v>0</v>
      </c>
      <c r="AT16" s="38">
        <v>1343</v>
      </c>
      <c r="AU16" s="3">
        <v>1413</v>
      </c>
      <c r="AV16" s="3">
        <v>0</v>
      </c>
      <c r="AW16" s="3">
        <v>0</v>
      </c>
      <c r="AX16" s="3">
        <v>0</v>
      </c>
      <c r="AY16" s="3">
        <v>9</v>
      </c>
      <c r="AZ16" s="3">
        <v>0</v>
      </c>
      <c r="BA16" s="3">
        <v>24</v>
      </c>
      <c r="BB16" s="3">
        <v>0</v>
      </c>
      <c r="BC16" s="38">
        <v>1446</v>
      </c>
      <c r="BD16" s="5">
        <v>1637</v>
      </c>
      <c r="BE16" s="5">
        <v>0</v>
      </c>
      <c r="BF16" s="5">
        <v>0</v>
      </c>
      <c r="BG16" s="5">
        <v>0</v>
      </c>
      <c r="BH16" s="5">
        <v>8</v>
      </c>
      <c r="BI16" s="5">
        <v>0</v>
      </c>
      <c r="BJ16" s="5">
        <v>37</v>
      </c>
      <c r="BK16" s="5">
        <v>0</v>
      </c>
      <c r="BL16" s="4">
        <f>SUM(BD16:BK16)</f>
        <v>1682</v>
      </c>
      <c r="BM16" s="9">
        <v>1693</v>
      </c>
      <c r="BN16" s="9">
        <v>0</v>
      </c>
      <c r="BO16" s="9">
        <v>0</v>
      </c>
      <c r="BP16" s="9">
        <v>0</v>
      </c>
      <c r="BQ16" s="9">
        <v>8</v>
      </c>
      <c r="BR16" s="9">
        <v>0</v>
      </c>
      <c r="BS16" s="9">
        <v>25</v>
      </c>
      <c r="BT16" s="9">
        <v>0</v>
      </c>
      <c r="BU16" s="31">
        <v>1726</v>
      </c>
    </row>
    <row r="17" spans="1:73">
      <c r="A17" s="15" t="s">
        <v>19</v>
      </c>
      <c r="B17" s="16">
        <v>87</v>
      </c>
      <c r="C17" s="16">
        <v>7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29">
        <v>94</v>
      </c>
      <c r="K17" s="17">
        <v>91</v>
      </c>
      <c r="L17" s="17">
        <v>9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34">
        <v>100</v>
      </c>
      <c r="T17" s="17">
        <v>102</v>
      </c>
      <c r="U17" s="17">
        <v>8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34">
        <v>110</v>
      </c>
      <c r="AC17" s="16">
        <v>125</v>
      </c>
      <c r="AD17" s="16">
        <v>10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29">
        <v>135</v>
      </c>
      <c r="AL17" s="3">
        <v>126</v>
      </c>
      <c r="AM17" s="3">
        <v>8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8">
        <v>134</v>
      </c>
      <c r="AU17" s="3">
        <v>165</v>
      </c>
      <c r="AV17" s="3">
        <v>14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8">
        <v>179</v>
      </c>
      <c r="BD17" s="5">
        <v>116</v>
      </c>
      <c r="BE17" s="5">
        <v>8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4">
        <f>SUM(BD17:BK17)</f>
        <v>124</v>
      </c>
      <c r="BM17" s="9">
        <v>131</v>
      </c>
      <c r="BN17" s="9">
        <v>9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31">
        <v>140</v>
      </c>
    </row>
    <row r="18" spans="1:73">
      <c r="A18" s="15" t="s">
        <v>25</v>
      </c>
      <c r="B18" s="16"/>
      <c r="C18" s="16"/>
      <c r="D18" s="16"/>
      <c r="E18" s="16"/>
      <c r="F18" s="16"/>
      <c r="G18" s="16"/>
      <c r="H18" s="16"/>
      <c r="I18" s="16"/>
      <c r="J18" s="29"/>
      <c r="K18" s="17"/>
      <c r="L18" s="17"/>
      <c r="M18" s="17"/>
      <c r="N18" s="17"/>
      <c r="O18" s="17"/>
      <c r="P18" s="17"/>
      <c r="Q18" s="17"/>
      <c r="R18" s="17"/>
      <c r="S18" s="34"/>
      <c r="T18" s="17"/>
      <c r="U18" s="17"/>
      <c r="V18" s="17"/>
      <c r="W18" s="17"/>
      <c r="X18" s="17"/>
      <c r="Y18" s="17"/>
      <c r="Z18" s="17"/>
      <c r="AA18" s="17"/>
      <c r="AB18" s="34"/>
      <c r="AC18" s="16"/>
      <c r="AD18" s="16"/>
      <c r="AE18" s="16"/>
      <c r="AF18" s="16"/>
      <c r="AG18" s="16"/>
      <c r="AH18" s="16"/>
      <c r="AI18" s="16"/>
      <c r="AJ18" s="16"/>
      <c r="AK18" s="29"/>
      <c r="AL18" s="3"/>
      <c r="AM18" s="3"/>
      <c r="AN18" s="3"/>
      <c r="AO18" s="3"/>
      <c r="AP18" s="3"/>
      <c r="AQ18" s="3"/>
      <c r="AR18" s="3"/>
      <c r="AS18" s="3"/>
      <c r="AT18" s="38"/>
      <c r="AU18" s="3"/>
      <c r="AV18" s="3"/>
      <c r="AW18" s="3"/>
      <c r="AX18" s="3"/>
      <c r="AY18" s="3"/>
      <c r="AZ18" s="3"/>
      <c r="BA18" s="3"/>
      <c r="BB18" s="3"/>
      <c r="BC18" s="38"/>
      <c r="BD18" s="5">
        <v>82</v>
      </c>
      <c r="BE18" s="5">
        <v>2</v>
      </c>
      <c r="BF18" s="5">
        <v>0</v>
      </c>
      <c r="BG18" s="5">
        <v>0</v>
      </c>
      <c r="BH18" s="5">
        <v>0</v>
      </c>
      <c r="BI18" s="5">
        <v>0</v>
      </c>
      <c r="BJ18" s="5">
        <v>78</v>
      </c>
      <c r="BK18" s="5">
        <v>0</v>
      </c>
      <c r="BL18" s="4">
        <f t="shared" si="0"/>
        <v>162</v>
      </c>
      <c r="BM18" s="9">
        <v>82</v>
      </c>
      <c r="BN18" s="9">
        <v>2</v>
      </c>
      <c r="BO18" s="9">
        <v>0</v>
      </c>
      <c r="BP18" s="9">
        <v>0</v>
      </c>
      <c r="BQ18" s="9">
        <v>0</v>
      </c>
      <c r="BR18" s="9">
        <v>0</v>
      </c>
      <c r="BS18" s="9">
        <v>116</v>
      </c>
      <c r="BT18" s="9">
        <v>0</v>
      </c>
      <c r="BU18" s="31">
        <v>200</v>
      </c>
    </row>
    <row r="19" spans="1:73">
      <c r="A19" s="15" t="s">
        <v>26</v>
      </c>
      <c r="B19" s="16"/>
      <c r="C19" s="16"/>
      <c r="D19" s="16"/>
      <c r="E19" s="16"/>
      <c r="F19" s="16"/>
      <c r="G19" s="16"/>
      <c r="H19" s="16"/>
      <c r="I19" s="16"/>
      <c r="J19" s="29"/>
      <c r="K19" s="17"/>
      <c r="L19" s="17"/>
      <c r="M19" s="17"/>
      <c r="N19" s="17"/>
      <c r="O19" s="17"/>
      <c r="P19" s="17"/>
      <c r="Q19" s="17"/>
      <c r="R19" s="17"/>
      <c r="S19" s="34"/>
      <c r="T19" s="17"/>
      <c r="U19" s="17"/>
      <c r="V19" s="17"/>
      <c r="W19" s="17"/>
      <c r="X19" s="17"/>
      <c r="Y19" s="17"/>
      <c r="Z19" s="17"/>
      <c r="AA19" s="17"/>
      <c r="AB19" s="34"/>
      <c r="AC19" s="16"/>
      <c r="AD19" s="16"/>
      <c r="AE19" s="16"/>
      <c r="AF19" s="16"/>
      <c r="AG19" s="16"/>
      <c r="AH19" s="16"/>
      <c r="AI19" s="16"/>
      <c r="AJ19" s="16"/>
      <c r="AK19" s="29"/>
      <c r="AL19" s="3"/>
      <c r="AM19" s="3"/>
      <c r="AN19" s="3"/>
      <c r="AO19" s="3"/>
      <c r="AP19" s="3"/>
      <c r="AQ19" s="3"/>
      <c r="AR19" s="3"/>
      <c r="AS19" s="3"/>
      <c r="AT19" s="38"/>
      <c r="AU19" s="3"/>
      <c r="AV19" s="3"/>
      <c r="AW19" s="3"/>
      <c r="AX19" s="3"/>
      <c r="AY19" s="3"/>
      <c r="AZ19" s="3"/>
      <c r="BA19" s="3"/>
      <c r="BB19" s="3"/>
      <c r="BC19" s="38"/>
      <c r="BD19" s="5">
        <v>102</v>
      </c>
      <c r="BE19" s="5">
        <v>11</v>
      </c>
      <c r="BF19" s="5">
        <v>0</v>
      </c>
      <c r="BG19" s="5">
        <v>0</v>
      </c>
      <c r="BH19" s="5">
        <v>0</v>
      </c>
      <c r="BI19" s="5">
        <v>0</v>
      </c>
      <c r="BJ19" s="5">
        <v>40</v>
      </c>
      <c r="BK19" s="5">
        <v>2</v>
      </c>
      <c r="BL19" s="4">
        <f t="shared" si="0"/>
        <v>155</v>
      </c>
      <c r="BM19" s="9">
        <v>86</v>
      </c>
      <c r="BN19" s="9">
        <v>5</v>
      </c>
      <c r="BO19" s="9">
        <v>0</v>
      </c>
      <c r="BP19" s="9">
        <v>0</v>
      </c>
      <c r="BQ19" s="9">
        <v>0</v>
      </c>
      <c r="BR19" s="9">
        <v>0</v>
      </c>
      <c r="BS19" s="9">
        <v>51</v>
      </c>
      <c r="BT19" s="9">
        <v>9</v>
      </c>
      <c r="BU19" s="31">
        <v>151</v>
      </c>
    </row>
    <row r="20" spans="1:73" ht="30">
      <c r="A20" s="15" t="s">
        <v>23</v>
      </c>
      <c r="B20" s="16"/>
      <c r="C20" s="16"/>
      <c r="D20" s="16"/>
      <c r="E20" s="16"/>
      <c r="F20" s="16"/>
      <c r="G20" s="16"/>
      <c r="H20" s="16"/>
      <c r="I20" s="16"/>
      <c r="J20" s="29"/>
      <c r="K20" s="17"/>
      <c r="L20" s="17"/>
      <c r="M20" s="17"/>
      <c r="N20" s="17"/>
      <c r="O20" s="17"/>
      <c r="P20" s="17"/>
      <c r="Q20" s="17"/>
      <c r="R20" s="17"/>
      <c r="S20" s="34"/>
      <c r="T20" s="17"/>
      <c r="U20" s="17"/>
      <c r="V20" s="17"/>
      <c r="W20" s="17"/>
      <c r="X20" s="17"/>
      <c r="Y20" s="17"/>
      <c r="Z20" s="17"/>
      <c r="AA20" s="17"/>
      <c r="AB20" s="34"/>
      <c r="AC20" s="16">
        <v>123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29">
        <v>123</v>
      </c>
      <c r="AL20" s="3">
        <v>140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8">
        <v>140</v>
      </c>
      <c r="AU20" s="3">
        <v>221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8">
        <v>221</v>
      </c>
      <c r="BD20" s="5">
        <v>202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4">
        <f t="shared" si="0"/>
        <v>202</v>
      </c>
      <c r="BM20" s="9">
        <v>199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31">
        <v>199</v>
      </c>
    </row>
    <row r="21" spans="1:73" ht="30">
      <c r="A21" s="15" t="s">
        <v>20</v>
      </c>
      <c r="B21" s="16">
        <v>428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29">
        <v>428</v>
      </c>
      <c r="K21" s="17">
        <v>420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34">
        <v>420</v>
      </c>
      <c r="T21" s="17">
        <v>390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34">
        <v>390</v>
      </c>
      <c r="AC21" s="16">
        <v>277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29">
        <v>277</v>
      </c>
      <c r="AL21" s="3">
        <v>299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8">
        <v>299</v>
      </c>
      <c r="AU21" s="3">
        <v>230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8">
        <v>230</v>
      </c>
      <c r="BD21" s="5">
        <v>203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4">
        <f t="shared" si="0"/>
        <v>203</v>
      </c>
      <c r="BM21" s="9">
        <v>177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31">
        <v>177</v>
      </c>
    </row>
    <row r="22" spans="1:73">
      <c r="A22" s="10" t="s">
        <v>24</v>
      </c>
      <c r="B22" s="9"/>
      <c r="C22" s="9"/>
      <c r="D22" s="9"/>
      <c r="E22" s="9"/>
      <c r="F22" s="9"/>
      <c r="G22" s="9"/>
      <c r="H22" s="9"/>
      <c r="I22" s="9"/>
      <c r="J22" s="31"/>
      <c r="K22" s="9"/>
      <c r="L22" s="9"/>
      <c r="M22" s="9"/>
      <c r="N22" s="9"/>
      <c r="O22" s="9"/>
      <c r="P22" s="9"/>
      <c r="Q22" s="9"/>
      <c r="R22" s="9"/>
      <c r="S22" s="31"/>
      <c r="T22" s="9"/>
      <c r="U22" s="9"/>
      <c r="V22" s="9"/>
      <c r="W22" s="9"/>
      <c r="X22" s="9"/>
      <c r="Y22" s="9"/>
      <c r="Z22" s="9"/>
      <c r="AA22" s="9"/>
      <c r="AB22" s="31"/>
      <c r="AC22" s="9"/>
      <c r="AD22" s="9"/>
      <c r="AE22" s="9"/>
      <c r="AF22" s="9"/>
      <c r="AG22" s="9"/>
      <c r="AH22" s="9"/>
      <c r="AI22" s="9"/>
      <c r="AJ22" s="9"/>
      <c r="AK22" s="31"/>
      <c r="AL22" s="9"/>
      <c r="AM22" s="9"/>
      <c r="AN22" s="9"/>
      <c r="AO22" s="9"/>
      <c r="AP22" s="9"/>
      <c r="AQ22" s="9"/>
      <c r="AR22" s="9"/>
      <c r="AS22" s="9"/>
      <c r="AT22" s="31"/>
      <c r="AU22" s="3">
        <v>182</v>
      </c>
      <c r="AV22" s="3">
        <v>16</v>
      </c>
      <c r="AW22" s="3">
        <v>0</v>
      </c>
      <c r="AX22" s="3">
        <v>0</v>
      </c>
      <c r="AY22" s="3">
        <v>0</v>
      </c>
      <c r="AZ22" s="3">
        <v>0</v>
      </c>
      <c r="BA22" s="3">
        <v>129</v>
      </c>
      <c r="BB22" s="3">
        <v>0</v>
      </c>
      <c r="BC22" s="38">
        <v>327</v>
      </c>
      <c r="BD22" s="5">
        <v>200</v>
      </c>
      <c r="BE22" s="5">
        <v>23</v>
      </c>
      <c r="BF22" s="5">
        <v>0</v>
      </c>
      <c r="BG22" s="5">
        <v>0</v>
      </c>
      <c r="BH22" s="5">
        <v>0</v>
      </c>
      <c r="BI22" s="5">
        <v>0</v>
      </c>
      <c r="BJ22" s="5">
        <v>123</v>
      </c>
      <c r="BK22" s="5">
        <v>0</v>
      </c>
      <c r="BL22" s="4">
        <f t="shared" si="0"/>
        <v>346</v>
      </c>
      <c r="BM22" s="9">
        <v>250</v>
      </c>
      <c r="BN22" s="9">
        <v>18</v>
      </c>
      <c r="BO22" s="9">
        <v>0</v>
      </c>
      <c r="BP22" s="9">
        <v>0</v>
      </c>
      <c r="BQ22" s="9">
        <v>1</v>
      </c>
      <c r="BR22" s="9">
        <v>0</v>
      </c>
      <c r="BS22" s="9">
        <v>130</v>
      </c>
      <c r="BT22" s="9">
        <v>0</v>
      </c>
      <c r="BU22" s="31">
        <v>399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2021-04-20T17:55:10Z</dcterms:modified>
</cp:coreProperties>
</file>