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Comunidad Valenciana\"/>
    </mc:Choice>
  </mc:AlternateContent>
  <xr:revisionPtr revIDLastSave="0" documentId="13_ncr:1_{36246938-3C32-4635-A977-07E17E3BCAE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11" i="1"/>
  <c r="BL10" i="1"/>
  <c r="BL9" i="1"/>
  <c r="BL8" i="1"/>
  <c r="BL7" i="1"/>
  <c r="BL6" i="1"/>
  <c r="BL5" i="1"/>
  <c r="BB4" i="1"/>
  <c r="BA4" i="1"/>
  <c r="AZ4" i="1"/>
  <c r="AY4" i="1"/>
  <c r="AX4" i="1"/>
  <c r="AW4" i="1"/>
  <c r="AV4" i="1"/>
  <c r="AU4" i="1"/>
  <c r="BC11" i="1"/>
  <c r="BC10" i="1"/>
  <c r="BC9" i="1"/>
  <c r="BC8" i="1"/>
  <c r="BC7" i="1"/>
  <c r="BC6" i="1"/>
  <c r="BC5" i="1"/>
  <c r="BC4" i="1" s="1"/>
  <c r="AS4" i="1"/>
  <c r="AR4" i="1"/>
  <c r="AQ4" i="1"/>
  <c r="AP4" i="1"/>
  <c r="AO4" i="1"/>
  <c r="AN4" i="1"/>
  <c r="AM4" i="1"/>
  <c r="AL4" i="1"/>
  <c r="AT11" i="1"/>
  <c r="AT10" i="1"/>
  <c r="AT9" i="1"/>
  <c r="AT8" i="1"/>
  <c r="AT7" i="1"/>
  <c r="AT6" i="1"/>
  <c r="AT5" i="1"/>
  <c r="AT4" i="1" s="1"/>
  <c r="BL4" i="1" l="1"/>
</calcChain>
</file>

<file path=xl/sharedStrings.xml><?xml version="1.0" encoding="utf-8"?>
<sst xmlns="http://schemas.openxmlformats.org/spreadsheetml/2006/main" count="113" uniqueCount="16">
  <si>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</si>
  <si>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</si>
  <si>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</si>
  <si>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</si>
  <si>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</si>
  <si>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</si>
  <si>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</si>
  <si>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</si>
  <si>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Alicante</t>
  </si>
  <si>
    <t>Alicante hospital psiquiátrico penitenciario</t>
  </si>
  <si>
    <t>Alicante II. Villena</t>
  </si>
  <si>
    <t>Castellón</t>
  </si>
  <si>
    <t>Castellón II. Albocaser</t>
  </si>
  <si>
    <t>Centro de Inserción Social Valencia «Torre Espioca»</t>
  </si>
  <si>
    <t>Valencia. Antoni Asunción Hernández</t>
  </si>
  <si>
    <t>Comunitat Valenciana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</si>
</sst>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color rgb="FFFFFFFF"/>
      <name val="Calibri"/>
      <family val="2"/>
      <scheme val="minor"/>
    </font>
    <font>
      <b/>
      <sz val="11"/>
      <color rgb="FF4C4C4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horizontal="center" vertical="center"/>
    </xf>
    <xf numFmtId="0" fontId="3" fillId="3" borderId="1">
      <alignment horizontal="center" vertical="center"/>
    </xf>
    <xf numFmtId="0" fontId="5" fillId="3" borderId="1">
      <alignment vertical="center"/>
    </xf>
    <xf numFmtId="3" fontId="5" fillId="3" borderId="1">
      <alignment vertical="center"/>
    </xf>
    <xf numFmtId="0" fontId="4" fillId="0" borderId="1">
      <alignment vertical="center"/>
    </xf>
    <xf numFmtId="3" fontId="4" fillId="0" borderId="1">
      <alignment vertical="center"/>
    </xf>
    <xf numFmtId="0" fontId="7" fillId="0" borderId="0">
      <alignment vertical="center"/>
    </xf>
    <xf numFmtId="0" fontId="6" fillId="0" borderId="0"/>
    <xf numFmtId="3" fontId="5" fillId="4" borderId="1">
      <alignment vertical="center"/>
    </xf>
  </cellStyleXfs>
  <cellXfs count="36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3" fontId="0" fillId="0" borderId="1" xfId="7" applyFont="1" applyBorder="1">
      <alignment vertical="center"/>
    </xf>
    <xf numFmtId="0" fontId="14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2" fillId="0" borderId="1" xfId="0" applyFont="1" applyBorder="1" applyAlignment="1" applyProtection="1">
      <alignment horizontal="center"/>
      <protection locked="0"/>
    </xf>
    <xf numFmtId="3" fontId="9" fillId="0" borderId="1" xfId="0" applyNumberFormat="1" applyFont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3" fontId="13" fillId="0" borderId="1" xfId="0" applyNumberFormat="1" applyFont="1" applyBorder="1" applyAlignment="1">
      <alignment horizontal="right" vertical="center" wrapText="1"/>
    </xf>
    <xf numFmtId="3" fontId="14" fillId="0" borderId="1" xfId="0" applyNumberFormat="1" applyFont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3" fontId="1" fillId="5" borderId="1" xfId="7" applyFont="1" applyFill="1" applyBorder="1">
      <alignment vertical="center"/>
    </xf>
    <xf numFmtId="3" fontId="1" fillId="5" borderId="1" xfId="10" applyFont="1" applyFill="1" applyBorder="1">
      <alignment vertical="center"/>
    </xf>
    <xf numFmtId="3" fontId="10" fillId="5" borderId="1" xfId="0" applyNumberFormat="1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0" fillId="5" borderId="0" xfId="0" applyFill="1"/>
    <xf numFmtId="0" fontId="0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1" fillId="0" borderId="0" xfId="0" applyFont="1"/>
    <xf numFmtId="3" fontId="1" fillId="0" borderId="1" xfId="7" applyFont="1" applyBorder="1">
      <alignment vertical="center"/>
    </xf>
  </cellXfs>
  <cellStyles count="11">
    <cellStyle name="01 Numero Gris Anuario" xfId="9" xr:uid="{C0B9633C-5DDA-49D0-AF5B-31647E121B28}"/>
    <cellStyle name="02 Titulo Azul Anuario" xfId="8" xr:uid="{2493FD17-DA46-4E83-A907-B0B94D233AD0}"/>
    <cellStyle name="03 Cabeceras Anuario" xfId="3" xr:uid="{46E89A05-B89C-435F-907B-9131CE0FDA49}"/>
    <cellStyle name="04 Celdas Texto Anuario" xfId="6" xr:uid="{9966A667-B3EC-45B9-851B-A5611B90368E}"/>
    <cellStyle name="05 Celdas Cifras Anuario" xfId="7" xr:uid="{DC516140-8D3D-4001-B9D4-7120D4F2A124}"/>
    <cellStyle name="06 Total Anuario" xfId="4" xr:uid="{0DB61E83-8F8B-4FAB-BF71-48601568C98C}"/>
    <cellStyle name="07 Total Cifras Anuario" xfId="5" xr:uid="{5687D393-F671-4B14-95B0-DBD94FEE5831}"/>
    <cellStyle name="10 Resaltados cifras" xfId="10" xr:uid="{A55B5108-3B78-4037-9C47-684E062290E4}"/>
    <cellStyle name="Estilo 1" xfId="2" xr:uid="{ADE1CE34-879B-45BC-B9F0-1F9DF78A1E66}"/>
    <cellStyle name="Normal" xfId="0" builtinId="0"/>
    <cellStyle name="Normal 2" xfId="1" xr:uid="{A208E9EA-7D7D-49B4-86B1-E39EB395F2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11"/>
  <sheetViews>
    <sheetView tabSelected="1" workbookViewId="0">
      <selection activeCell="H9" sqref="H9"/>
    </sheetView>
  </sheetViews>
  <sheetFormatPr baseColWidth="10" defaultColWidth="9.140625" defaultRowHeight="15"/>
  <cols>
    <col min="1" max="1" width="17.5703125" bestFit="1" customWidth="1"/>
    <col min="10" max="10" width="9.140625" style="34"/>
    <col min="19" max="19" width="9.140625" style="34"/>
    <col min="28" max="28" width="9.140625" style="34"/>
    <col min="73" max="73" width="9.140625" style="34"/>
  </cols>
  <sheetData>
    <row r="1" spans="1:73">
      <c r="A1" s="31">
        <v>2019</v>
      </c>
      <c r="B1" s="31"/>
      <c r="C1" s="31"/>
      <c r="D1" s="31"/>
      <c r="E1" s="31"/>
      <c r="F1" s="31"/>
      <c r="G1" s="31"/>
      <c r="H1" s="31"/>
      <c r="I1" s="31"/>
      <c r="J1" s="31"/>
      <c r="K1" s="1">
        <v>2018</v>
      </c>
      <c r="L1" s="1"/>
      <c r="M1" s="1"/>
      <c r="N1" s="1"/>
      <c r="O1" s="1"/>
      <c r="P1" s="1"/>
      <c r="Q1" s="1"/>
      <c r="R1" s="1"/>
      <c r="S1" s="1"/>
      <c r="T1" s="31">
        <v>2017</v>
      </c>
      <c r="U1" s="31"/>
      <c r="V1" s="31"/>
      <c r="W1" s="31"/>
      <c r="X1" s="31"/>
      <c r="Y1" s="31"/>
      <c r="Z1" s="31"/>
      <c r="AA1" s="31"/>
      <c r="AB1" s="31"/>
      <c r="AC1" s="1">
        <v>2016</v>
      </c>
      <c r="AD1" s="1"/>
      <c r="AE1" s="1"/>
      <c r="AF1" s="1"/>
      <c r="AG1" s="1"/>
      <c r="AH1" s="1"/>
      <c r="AI1" s="1"/>
      <c r="AJ1" s="1"/>
      <c r="AK1" s="1"/>
      <c r="AL1" s="31">
        <v>2015</v>
      </c>
      <c r="AM1" s="31"/>
      <c r="AN1" s="31"/>
      <c r="AO1" s="31"/>
      <c r="AP1" s="31"/>
      <c r="AQ1" s="31"/>
      <c r="AR1" s="31"/>
      <c r="AS1" s="31"/>
      <c r="AT1" s="31"/>
      <c r="AU1" s="1">
        <v>2014</v>
      </c>
      <c r="AV1" s="1"/>
      <c r="AW1" s="1"/>
      <c r="AX1" s="1"/>
      <c r="AY1" s="1"/>
      <c r="AZ1" s="1"/>
      <c r="BA1" s="1"/>
      <c r="BB1" s="1"/>
      <c r="BC1" s="1"/>
      <c r="BD1" s="31">
        <v>2013</v>
      </c>
      <c r="BE1" s="31"/>
      <c r="BF1" s="31"/>
      <c r="BG1" s="31"/>
      <c r="BH1" s="31"/>
      <c r="BI1" s="31"/>
      <c r="BJ1" s="31"/>
      <c r="BK1" s="31"/>
      <c r="BL1" s="31"/>
      <c r="BM1" s="1">
        <v>2012</v>
      </c>
      <c r="BN1" s="1"/>
      <c r="BO1" s="1"/>
      <c r="BP1" s="1"/>
      <c r="BQ1" s="1"/>
      <c r="BR1" s="1"/>
      <c r="BS1" s="1"/>
      <c r="BT1" s="1"/>
      <c r="BU1" s="1"/>
    </row>
    <row r="2" spans="1:73">
      <c r="A2" s="3" t="s">
        <v>0</v>
      </c>
      <c r="B2" s="3" t="s">
        <v>1</v>
      </c>
      <c r="C2" s="3"/>
      <c r="D2" s="3" t="s">
        <v>2</v>
      </c>
      <c r="E2" s="3"/>
      <c r="F2" s="3" t="s">
        <v>3</v>
      </c>
      <c r="G2" s="3"/>
      <c r="H2" s="3" t="s">
        <v>4</v>
      </c>
      <c r="I2" s="3"/>
      <c r="J2" s="3" t="s">
        <v>5</v>
      </c>
      <c r="K2" s="3" t="s">
        <v>1</v>
      </c>
      <c r="L2" s="3"/>
      <c r="M2" s="3" t="s">
        <v>2</v>
      </c>
      <c r="N2" s="3"/>
      <c r="O2" s="3" t="s">
        <v>3</v>
      </c>
      <c r="P2" s="3"/>
      <c r="Q2" s="3" t="s">
        <v>4</v>
      </c>
      <c r="R2" s="3"/>
      <c r="S2" s="3" t="s">
        <v>5</v>
      </c>
      <c r="T2" s="3" t="s">
        <v>1</v>
      </c>
      <c r="U2" s="3"/>
      <c r="V2" s="3" t="s">
        <v>2</v>
      </c>
      <c r="W2" s="3"/>
      <c r="X2" s="3" t="s">
        <v>3</v>
      </c>
      <c r="Y2" s="3"/>
      <c r="Z2" s="3" t="s">
        <v>4</v>
      </c>
      <c r="AA2" s="3"/>
      <c r="AB2" s="3" t="s">
        <v>5</v>
      </c>
      <c r="AC2" s="3" t="s">
        <v>1</v>
      </c>
      <c r="AD2" s="3"/>
      <c r="AE2" s="3" t="s">
        <v>2</v>
      </c>
      <c r="AF2" s="3"/>
      <c r="AG2" s="3" t="s">
        <v>3</v>
      </c>
      <c r="AH2" s="3"/>
      <c r="AI2" s="3" t="s">
        <v>4</v>
      </c>
      <c r="AJ2" s="3"/>
      <c r="AK2" s="3" t="s">
        <v>5</v>
      </c>
      <c r="AL2" s="3" t="s">
        <v>1</v>
      </c>
      <c r="AM2" s="3"/>
      <c r="AN2" s="3" t="s">
        <v>2</v>
      </c>
      <c r="AO2" s="3"/>
      <c r="AP2" s="3" t="s">
        <v>3</v>
      </c>
      <c r="AQ2" s="3"/>
      <c r="AR2" s="3" t="s">
        <v>4</v>
      </c>
      <c r="AS2" s="3"/>
      <c r="AT2" s="3" t="s">
        <v>5</v>
      </c>
      <c r="AU2" s="3" t="s">
        <v>1</v>
      </c>
      <c r="AV2" s="3"/>
      <c r="AW2" s="3" t="s">
        <v>2</v>
      </c>
      <c r="AX2" s="3"/>
      <c r="AY2" s="3" t="s">
        <v>3</v>
      </c>
      <c r="AZ2" s="3"/>
      <c r="BA2" s="3" t="s">
        <v>4</v>
      </c>
      <c r="BB2" s="3"/>
      <c r="BC2" s="3" t="s">
        <v>5</v>
      </c>
      <c r="BD2" s="3" t="s">
        <v>1</v>
      </c>
      <c r="BE2" s="3"/>
      <c r="BF2" s="3" t="s">
        <v>2</v>
      </c>
      <c r="BG2" s="3"/>
      <c r="BH2" s="3" t="s">
        <v>3</v>
      </c>
      <c r="BI2" s="3"/>
      <c r="BJ2" s="3" t="s">
        <v>4</v>
      </c>
      <c r="BK2" s="3"/>
      <c r="BL2" s="3" t="s">
        <v>5</v>
      </c>
      <c r="BM2" s="3" t="s">
        <v>1</v>
      </c>
      <c r="BN2" s="3"/>
      <c r="BO2" s="3" t="s">
        <v>2</v>
      </c>
      <c r="BP2" s="3"/>
      <c r="BQ2" s="3" t="s">
        <v>3</v>
      </c>
      <c r="BR2" s="3"/>
      <c r="BS2" s="3" t="s">
        <v>4</v>
      </c>
      <c r="BT2" s="3"/>
      <c r="BU2" s="3" t="s">
        <v>5</v>
      </c>
    </row>
    <row r="3" spans="1:73">
      <c r="A3" s="3"/>
      <c r="B3" s="4" t="s">
        <v>6</v>
      </c>
      <c r="C3" s="4" t="s">
        <v>7</v>
      </c>
      <c r="D3" s="4" t="s">
        <v>6</v>
      </c>
      <c r="E3" s="4" t="s">
        <v>7</v>
      </c>
      <c r="F3" s="4" t="s">
        <v>6</v>
      </c>
      <c r="G3" s="4" t="s">
        <v>7</v>
      </c>
      <c r="H3" s="4" t="s">
        <v>6</v>
      </c>
      <c r="I3" s="4" t="s">
        <v>7</v>
      </c>
      <c r="J3" s="3"/>
      <c r="K3" s="4" t="s">
        <v>6</v>
      </c>
      <c r="L3" s="4" t="s">
        <v>7</v>
      </c>
      <c r="M3" s="4" t="s">
        <v>6</v>
      </c>
      <c r="N3" s="4" t="s">
        <v>7</v>
      </c>
      <c r="O3" s="4" t="s">
        <v>6</v>
      </c>
      <c r="P3" s="4" t="s">
        <v>7</v>
      </c>
      <c r="Q3" s="4" t="s">
        <v>6</v>
      </c>
      <c r="R3" s="4" t="s">
        <v>7</v>
      </c>
      <c r="S3" s="3"/>
      <c r="T3" s="4" t="s">
        <v>6</v>
      </c>
      <c r="U3" s="4" t="s">
        <v>7</v>
      </c>
      <c r="V3" s="4" t="s">
        <v>6</v>
      </c>
      <c r="W3" s="4" t="s">
        <v>7</v>
      </c>
      <c r="X3" s="4" t="s">
        <v>6</v>
      </c>
      <c r="Y3" s="4" t="s">
        <v>7</v>
      </c>
      <c r="Z3" s="4" t="s">
        <v>6</v>
      </c>
      <c r="AA3" s="4" t="s">
        <v>7</v>
      </c>
      <c r="AB3" s="3"/>
      <c r="AC3" s="4" t="s">
        <v>6</v>
      </c>
      <c r="AD3" s="4" t="s">
        <v>7</v>
      </c>
      <c r="AE3" s="4" t="s">
        <v>6</v>
      </c>
      <c r="AF3" s="4" t="s">
        <v>7</v>
      </c>
      <c r="AG3" s="4" t="s">
        <v>6</v>
      </c>
      <c r="AH3" s="4" t="s">
        <v>7</v>
      </c>
      <c r="AI3" s="4" t="s">
        <v>6</v>
      </c>
      <c r="AJ3" s="4" t="s">
        <v>7</v>
      </c>
      <c r="AK3" s="3"/>
      <c r="AL3" s="4" t="s">
        <v>6</v>
      </c>
      <c r="AM3" s="4" t="s">
        <v>7</v>
      </c>
      <c r="AN3" s="4" t="s">
        <v>6</v>
      </c>
      <c r="AO3" s="4" t="s">
        <v>7</v>
      </c>
      <c r="AP3" s="4" t="s">
        <v>6</v>
      </c>
      <c r="AQ3" s="4" t="s">
        <v>7</v>
      </c>
      <c r="AR3" s="4" t="s">
        <v>6</v>
      </c>
      <c r="AS3" s="4" t="s">
        <v>7</v>
      </c>
      <c r="AT3" s="3"/>
      <c r="AU3" s="4" t="s">
        <v>6</v>
      </c>
      <c r="AV3" s="4" t="s">
        <v>7</v>
      </c>
      <c r="AW3" s="4" t="s">
        <v>6</v>
      </c>
      <c r="AX3" s="4" t="s">
        <v>7</v>
      </c>
      <c r="AY3" s="4" t="s">
        <v>6</v>
      </c>
      <c r="AZ3" s="4" t="s">
        <v>7</v>
      </c>
      <c r="BA3" s="4" t="s">
        <v>6</v>
      </c>
      <c r="BB3" s="4" t="s">
        <v>7</v>
      </c>
      <c r="BC3" s="3"/>
      <c r="BD3" s="4" t="s">
        <v>6</v>
      </c>
      <c r="BE3" s="4" t="s">
        <v>7</v>
      </c>
      <c r="BF3" s="4" t="s">
        <v>6</v>
      </c>
      <c r="BG3" s="4" t="s">
        <v>7</v>
      </c>
      <c r="BH3" s="4" t="s">
        <v>6</v>
      </c>
      <c r="BI3" s="4" t="s">
        <v>7</v>
      </c>
      <c r="BJ3" s="4" t="s">
        <v>6</v>
      </c>
      <c r="BK3" s="4" t="s">
        <v>7</v>
      </c>
      <c r="BL3" s="3"/>
      <c r="BM3" s="4" t="s">
        <v>6</v>
      </c>
      <c r="BN3" s="4" t="s">
        <v>7</v>
      </c>
      <c r="BO3" s="4" t="s">
        <v>6</v>
      </c>
      <c r="BP3" s="4" t="s">
        <v>7</v>
      </c>
      <c r="BQ3" s="4" t="s">
        <v>6</v>
      </c>
      <c r="BR3" s="4" t="s">
        <v>7</v>
      </c>
      <c r="BS3" s="4" t="s">
        <v>6</v>
      </c>
      <c r="BT3" s="4" t="s">
        <v>7</v>
      </c>
      <c r="BU3" s="3"/>
    </row>
    <row r="4" spans="1:73" s="30" customFormat="1" ht="30">
      <c r="A4" s="19" t="s">
        <v>15</v>
      </c>
      <c r="B4" s="20">
        <v>4699</v>
      </c>
      <c r="C4" s="21">
        <v>455</v>
      </c>
      <c r="D4" s="21">
        <v>90</v>
      </c>
      <c r="E4" s="21">
        <v>3</v>
      </c>
      <c r="F4" s="21">
        <v>254</v>
      </c>
      <c r="G4" s="21">
        <v>35</v>
      </c>
      <c r="H4" s="21">
        <v>997</v>
      </c>
      <c r="I4" s="21">
        <v>92</v>
      </c>
      <c r="J4" s="20">
        <v>6625</v>
      </c>
      <c r="K4" s="22">
        <v>4809</v>
      </c>
      <c r="L4" s="22">
        <v>442</v>
      </c>
      <c r="M4" s="22">
        <v>106</v>
      </c>
      <c r="N4" s="22">
        <v>6</v>
      </c>
      <c r="O4" s="22">
        <v>242</v>
      </c>
      <c r="P4" s="22">
        <v>31</v>
      </c>
      <c r="Q4" s="22">
        <v>913</v>
      </c>
      <c r="R4" s="22">
        <v>91</v>
      </c>
      <c r="S4" s="22">
        <v>6640</v>
      </c>
      <c r="T4" s="23">
        <v>4875</v>
      </c>
      <c r="U4" s="23">
        <v>455</v>
      </c>
      <c r="V4" s="23">
        <v>99</v>
      </c>
      <c r="W4" s="23">
        <v>8</v>
      </c>
      <c r="X4" s="23">
        <v>243</v>
      </c>
      <c r="Y4" s="23">
        <v>25</v>
      </c>
      <c r="Z4" s="23">
        <v>855</v>
      </c>
      <c r="AA4" s="23">
        <v>90</v>
      </c>
      <c r="AB4" s="23">
        <v>6650</v>
      </c>
      <c r="AC4" s="24">
        <v>4823</v>
      </c>
      <c r="AD4" s="25">
        <v>429</v>
      </c>
      <c r="AE4" s="25">
        <v>87</v>
      </c>
      <c r="AF4" s="25">
        <v>3</v>
      </c>
      <c r="AG4" s="25">
        <v>220</v>
      </c>
      <c r="AH4" s="25">
        <v>23</v>
      </c>
      <c r="AI4" s="25">
        <v>750</v>
      </c>
      <c r="AJ4" s="25">
        <v>72</v>
      </c>
      <c r="AK4" s="24">
        <v>6407</v>
      </c>
      <c r="AL4" s="26">
        <f>SUM(AL5:AL11)</f>
        <v>5081</v>
      </c>
      <c r="AM4" s="26">
        <f>SUM(AM5:AM11)</f>
        <v>483</v>
      </c>
      <c r="AN4" s="26">
        <f>SUM(AN5:AN11)</f>
        <v>75</v>
      </c>
      <c r="AO4" s="26">
        <f>SUM(AO5:AO11)</f>
        <v>4</v>
      </c>
      <c r="AP4" s="26">
        <f>SUM(AP5:AP11)</f>
        <v>240</v>
      </c>
      <c r="AQ4" s="26">
        <f>SUM(AQ5:AQ11)</f>
        <v>21</v>
      </c>
      <c r="AR4" s="26">
        <f>SUM(AR5:AR11)</f>
        <v>735</v>
      </c>
      <c r="AS4" s="26">
        <f>SUM(AS5:AS11)</f>
        <v>63</v>
      </c>
      <c r="AT4" s="26">
        <f>SUM(AT5:AT11)</f>
        <v>6702</v>
      </c>
      <c r="AU4" s="26">
        <f>SUM(AU5:AU11)</f>
        <v>5184</v>
      </c>
      <c r="AV4" s="26">
        <f>SUM(AV5:AV11)</f>
        <v>498</v>
      </c>
      <c r="AW4" s="26">
        <f>SUM(AW5:AW11)</f>
        <v>87</v>
      </c>
      <c r="AX4" s="26">
        <f>SUM(AX5:AX11)</f>
        <v>4</v>
      </c>
      <c r="AY4" s="26">
        <f>SUM(AY5:AY11)</f>
        <v>266</v>
      </c>
      <c r="AZ4" s="26">
        <f>SUM(AZ5:AZ11)</f>
        <v>14</v>
      </c>
      <c r="BA4" s="26">
        <f>SUM(BA5:BA11)</f>
        <v>771</v>
      </c>
      <c r="BB4" s="26">
        <f>SUM(BB5:BB11)</f>
        <v>64</v>
      </c>
      <c r="BC4" s="26">
        <f>SUM(BC5:BC11)</f>
        <v>6888</v>
      </c>
      <c r="BD4" s="27">
        <f>SUM(BD5:BD11)</f>
        <v>5154</v>
      </c>
      <c r="BE4" s="27">
        <f>SUM(BE5:BE11)</f>
        <v>486</v>
      </c>
      <c r="BF4" s="27">
        <f>SUM(BF5:BF11)</f>
        <v>72</v>
      </c>
      <c r="BG4" s="27">
        <f>SUM(BG5:BG11)</f>
        <v>7</v>
      </c>
      <c r="BH4" s="27">
        <f>SUM(BH5:BH11)</f>
        <v>276</v>
      </c>
      <c r="BI4" s="27">
        <f>SUM(BI5:BI11)</f>
        <v>33</v>
      </c>
      <c r="BJ4" s="27">
        <f>SUM(BJ5:BJ11)</f>
        <v>848</v>
      </c>
      <c r="BK4" s="27">
        <f>SUM(BK5:BK11)</f>
        <v>64</v>
      </c>
      <c r="BL4" s="28">
        <f>SUM(BD4:BK4)</f>
        <v>6940</v>
      </c>
      <c r="BM4" s="29">
        <v>5228</v>
      </c>
      <c r="BN4" s="29">
        <v>456</v>
      </c>
      <c r="BO4" s="29">
        <v>115</v>
      </c>
      <c r="BP4" s="29">
        <v>7</v>
      </c>
      <c r="BQ4" s="29">
        <v>279</v>
      </c>
      <c r="BR4" s="29">
        <v>33</v>
      </c>
      <c r="BS4" s="29">
        <v>978</v>
      </c>
      <c r="BT4" s="29">
        <v>89</v>
      </c>
      <c r="BU4" s="32">
        <v>7185</v>
      </c>
    </row>
    <row r="5" spans="1:73">
      <c r="A5" s="8" t="s">
        <v>8</v>
      </c>
      <c r="B5" s="9">
        <v>424</v>
      </c>
      <c r="C5" s="9">
        <v>61</v>
      </c>
      <c r="D5" s="9">
        <v>14</v>
      </c>
      <c r="E5" s="9">
        <v>1</v>
      </c>
      <c r="F5" s="9">
        <v>2</v>
      </c>
      <c r="G5" s="9">
        <v>0</v>
      </c>
      <c r="H5" s="9">
        <v>316</v>
      </c>
      <c r="I5" s="9">
        <v>24</v>
      </c>
      <c r="J5" s="10">
        <v>842</v>
      </c>
      <c r="K5" s="11">
        <v>447</v>
      </c>
      <c r="L5" s="11">
        <v>55</v>
      </c>
      <c r="M5" s="11">
        <v>23</v>
      </c>
      <c r="N5" s="11">
        <v>2</v>
      </c>
      <c r="O5" s="11">
        <v>0</v>
      </c>
      <c r="P5" s="11">
        <v>1</v>
      </c>
      <c r="Q5" s="11">
        <v>275</v>
      </c>
      <c r="R5" s="11">
        <v>32</v>
      </c>
      <c r="S5" s="35">
        <v>835</v>
      </c>
      <c r="T5" s="11">
        <v>441</v>
      </c>
      <c r="U5" s="11">
        <v>59</v>
      </c>
      <c r="V5" s="11">
        <v>30</v>
      </c>
      <c r="W5" s="11">
        <v>2</v>
      </c>
      <c r="X5" s="11">
        <v>1</v>
      </c>
      <c r="Y5" s="11">
        <v>1</v>
      </c>
      <c r="Z5" s="11">
        <v>265</v>
      </c>
      <c r="AA5" s="11">
        <v>40</v>
      </c>
      <c r="AB5" s="35">
        <v>839</v>
      </c>
      <c r="AC5" s="12">
        <v>411</v>
      </c>
      <c r="AD5" s="12">
        <v>46</v>
      </c>
      <c r="AE5" s="12">
        <v>12</v>
      </c>
      <c r="AF5" s="12">
        <v>0</v>
      </c>
      <c r="AG5" s="12">
        <v>2</v>
      </c>
      <c r="AH5" s="12">
        <v>0</v>
      </c>
      <c r="AI5" s="12">
        <v>226</v>
      </c>
      <c r="AJ5" s="12">
        <v>18</v>
      </c>
      <c r="AK5" s="13">
        <v>715</v>
      </c>
      <c r="AL5" s="14">
        <v>400</v>
      </c>
      <c r="AM5" s="14">
        <v>57</v>
      </c>
      <c r="AN5" s="14">
        <v>22</v>
      </c>
      <c r="AO5" s="14">
        <v>0</v>
      </c>
      <c r="AP5" s="14">
        <v>0</v>
      </c>
      <c r="AQ5" s="14">
        <v>0</v>
      </c>
      <c r="AR5" s="14">
        <v>220</v>
      </c>
      <c r="AS5" s="14">
        <v>19</v>
      </c>
      <c r="AT5" s="5">
        <f t="shared" ref="AT5:AT11" si="0">SUM(AL5+AM5+AN5+AO5+AP5+AQ5+AR5+AS5)</f>
        <v>718</v>
      </c>
      <c r="AU5" s="14">
        <v>436</v>
      </c>
      <c r="AV5" s="14">
        <v>67</v>
      </c>
      <c r="AW5" s="14">
        <v>24</v>
      </c>
      <c r="AX5" s="14">
        <v>0</v>
      </c>
      <c r="AY5" s="14">
        <v>1</v>
      </c>
      <c r="AZ5" s="14">
        <v>0</v>
      </c>
      <c r="BA5" s="14">
        <v>284</v>
      </c>
      <c r="BB5" s="14">
        <v>27</v>
      </c>
      <c r="BC5" s="5">
        <f t="shared" ref="BC5:BC11" si="1">SUM(AU5+AV5+AW5+AX5+AY5+AZ5+BA5+BB5)</f>
        <v>839</v>
      </c>
      <c r="BD5" s="6">
        <v>426</v>
      </c>
      <c r="BE5" s="6">
        <v>65</v>
      </c>
      <c r="BF5" s="6">
        <v>21</v>
      </c>
      <c r="BG5" s="6">
        <v>1</v>
      </c>
      <c r="BH5" s="6">
        <v>1</v>
      </c>
      <c r="BI5" s="6">
        <v>0</v>
      </c>
      <c r="BJ5" s="6">
        <v>320</v>
      </c>
      <c r="BK5" s="6">
        <v>20</v>
      </c>
      <c r="BL5" s="7">
        <f>SUM(BD5:BK5)</f>
        <v>854</v>
      </c>
      <c r="BM5" s="2">
        <v>404</v>
      </c>
      <c r="BN5" s="2">
        <v>55</v>
      </c>
      <c r="BO5" s="2">
        <v>34</v>
      </c>
      <c r="BP5" s="2">
        <v>2</v>
      </c>
      <c r="BQ5" s="2">
        <v>0</v>
      </c>
      <c r="BR5" s="2">
        <v>0</v>
      </c>
      <c r="BS5" s="2">
        <v>380</v>
      </c>
      <c r="BT5" s="2">
        <v>21</v>
      </c>
      <c r="BU5" s="33">
        <v>896</v>
      </c>
    </row>
    <row r="6" spans="1:73" ht="45">
      <c r="A6" s="8" t="s">
        <v>9</v>
      </c>
      <c r="B6" s="9">
        <v>4</v>
      </c>
      <c r="C6" s="9">
        <v>0</v>
      </c>
      <c r="D6" s="9">
        <v>0</v>
      </c>
      <c r="E6" s="9">
        <v>0</v>
      </c>
      <c r="F6" s="9">
        <v>240</v>
      </c>
      <c r="G6" s="9">
        <v>34</v>
      </c>
      <c r="H6" s="9">
        <v>6</v>
      </c>
      <c r="I6" s="9">
        <v>2</v>
      </c>
      <c r="J6" s="10">
        <v>286</v>
      </c>
      <c r="K6" s="11">
        <v>15</v>
      </c>
      <c r="L6" s="11">
        <v>5</v>
      </c>
      <c r="M6" s="11">
        <v>0</v>
      </c>
      <c r="N6" s="11">
        <v>0</v>
      </c>
      <c r="O6" s="11">
        <v>232</v>
      </c>
      <c r="P6" s="11">
        <v>27</v>
      </c>
      <c r="Q6" s="11">
        <v>4</v>
      </c>
      <c r="R6" s="11">
        <v>1</v>
      </c>
      <c r="S6" s="35">
        <v>284</v>
      </c>
      <c r="T6" s="11">
        <v>17</v>
      </c>
      <c r="U6" s="11">
        <v>9</v>
      </c>
      <c r="V6" s="11">
        <v>0</v>
      </c>
      <c r="W6" s="11">
        <v>0</v>
      </c>
      <c r="X6" s="11">
        <v>230</v>
      </c>
      <c r="Y6" s="11">
        <v>24</v>
      </c>
      <c r="Z6" s="11">
        <v>7</v>
      </c>
      <c r="AA6" s="11">
        <v>2</v>
      </c>
      <c r="AB6" s="35">
        <v>289</v>
      </c>
      <c r="AC6" s="12">
        <v>17</v>
      </c>
      <c r="AD6" s="12">
        <v>11</v>
      </c>
      <c r="AE6" s="12">
        <v>0</v>
      </c>
      <c r="AF6" s="12">
        <v>0</v>
      </c>
      <c r="AG6" s="12">
        <v>201</v>
      </c>
      <c r="AH6" s="12">
        <v>21</v>
      </c>
      <c r="AI6" s="12">
        <v>3</v>
      </c>
      <c r="AJ6" s="12">
        <v>2</v>
      </c>
      <c r="AK6" s="13">
        <v>255</v>
      </c>
      <c r="AL6" s="14">
        <v>27</v>
      </c>
      <c r="AM6" s="14">
        <v>13</v>
      </c>
      <c r="AN6" s="14">
        <v>0</v>
      </c>
      <c r="AO6" s="14">
        <v>0</v>
      </c>
      <c r="AP6" s="14">
        <v>228</v>
      </c>
      <c r="AQ6" s="14">
        <v>21</v>
      </c>
      <c r="AR6" s="14">
        <v>2</v>
      </c>
      <c r="AS6" s="14">
        <v>1</v>
      </c>
      <c r="AT6" s="5">
        <f t="shared" si="0"/>
        <v>292</v>
      </c>
      <c r="AU6" s="14">
        <v>23</v>
      </c>
      <c r="AV6" s="14">
        <v>18</v>
      </c>
      <c r="AW6" s="14">
        <v>0</v>
      </c>
      <c r="AX6" s="14">
        <v>0</v>
      </c>
      <c r="AY6" s="14">
        <v>253</v>
      </c>
      <c r="AZ6" s="14">
        <v>14</v>
      </c>
      <c r="BA6" s="14">
        <v>3</v>
      </c>
      <c r="BB6" s="14">
        <v>0</v>
      </c>
      <c r="BC6" s="5">
        <f t="shared" si="1"/>
        <v>311</v>
      </c>
      <c r="BD6" s="6">
        <v>14</v>
      </c>
      <c r="BE6" s="6">
        <v>4</v>
      </c>
      <c r="BF6" s="6">
        <v>0</v>
      </c>
      <c r="BG6" s="6">
        <v>0</v>
      </c>
      <c r="BH6" s="6">
        <v>265</v>
      </c>
      <c r="BI6" s="6">
        <v>33</v>
      </c>
      <c r="BJ6" s="6">
        <v>5</v>
      </c>
      <c r="BK6" s="6">
        <v>0</v>
      </c>
      <c r="BL6" s="7">
        <f t="shared" ref="BL6:BL12" si="2">SUM(BD6:BK6)</f>
        <v>321</v>
      </c>
      <c r="BM6" s="2">
        <v>16</v>
      </c>
      <c r="BN6" s="2">
        <v>3</v>
      </c>
      <c r="BO6" s="2">
        <v>0</v>
      </c>
      <c r="BP6" s="2">
        <v>0</v>
      </c>
      <c r="BQ6" s="2">
        <v>266</v>
      </c>
      <c r="BR6" s="2">
        <v>32</v>
      </c>
      <c r="BS6" s="2">
        <v>2</v>
      </c>
      <c r="BT6" s="2">
        <v>1</v>
      </c>
      <c r="BU6" s="33">
        <v>320</v>
      </c>
    </row>
    <row r="7" spans="1:73">
      <c r="A7" s="8" t="s">
        <v>10</v>
      </c>
      <c r="B7" s="9">
        <v>957</v>
      </c>
      <c r="C7" s="9">
        <v>66</v>
      </c>
      <c r="D7" s="9">
        <v>10</v>
      </c>
      <c r="E7" s="9">
        <v>0</v>
      </c>
      <c r="F7" s="9">
        <v>2</v>
      </c>
      <c r="G7" s="9">
        <v>1</v>
      </c>
      <c r="H7" s="9">
        <v>76</v>
      </c>
      <c r="I7" s="9">
        <v>5</v>
      </c>
      <c r="J7" s="15">
        <v>1117</v>
      </c>
      <c r="K7" s="11">
        <v>945</v>
      </c>
      <c r="L7" s="11">
        <v>53</v>
      </c>
      <c r="M7" s="11">
        <v>10</v>
      </c>
      <c r="N7" s="11">
        <v>1</v>
      </c>
      <c r="O7" s="11">
        <v>1</v>
      </c>
      <c r="P7" s="11">
        <v>0</v>
      </c>
      <c r="Q7" s="11">
        <v>73</v>
      </c>
      <c r="R7" s="11">
        <v>5</v>
      </c>
      <c r="S7" s="35">
        <v>1088</v>
      </c>
      <c r="T7" s="11">
        <v>969</v>
      </c>
      <c r="U7" s="11">
        <v>57</v>
      </c>
      <c r="V7" s="11">
        <v>11</v>
      </c>
      <c r="W7" s="11">
        <v>0</v>
      </c>
      <c r="X7" s="11">
        <v>0</v>
      </c>
      <c r="Y7" s="11">
        <v>0</v>
      </c>
      <c r="Z7" s="11">
        <v>70</v>
      </c>
      <c r="AA7" s="11">
        <v>1</v>
      </c>
      <c r="AB7" s="35">
        <v>1108</v>
      </c>
      <c r="AC7" s="12">
        <v>953</v>
      </c>
      <c r="AD7" s="12">
        <v>55</v>
      </c>
      <c r="AE7" s="12">
        <v>11</v>
      </c>
      <c r="AF7" s="12">
        <v>0</v>
      </c>
      <c r="AG7" s="12">
        <v>3</v>
      </c>
      <c r="AH7" s="12">
        <v>0</v>
      </c>
      <c r="AI7" s="12">
        <v>64</v>
      </c>
      <c r="AJ7" s="12">
        <v>5</v>
      </c>
      <c r="AK7" s="16">
        <v>1091</v>
      </c>
      <c r="AL7" s="14">
        <v>958</v>
      </c>
      <c r="AM7" s="14">
        <v>61</v>
      </c>
      <c r="AN7" s="14">
        <v>6</v>
      </c>
      <c r="AO7" s="14">
        <v>0</v>
      </c>
      <c r="AP7" s="14">
        <v>2</v>
      </c>
      <c r="AQ7" s="14">
        <v>0</v>
      </c>
      <c r="AR7" s="14">
        <v>74</v>
      </c>
      <c r="AS7" s="14">
        <v>1</v>
      </c>
      <c r="AT7" s="5">
        <f t="shared" si="0"/>
        <v>1102</v>
      </c>
      <c r="AU7" s="14">
        <v>1000</v>
      </c>
      <c r="AV7" s="14">
        <v>63</v>
      </c>
      <c r="AW7" s="14">
        <v>3</v>
      </c>
      <c r="AX7" s="14">
        <v>1</v>
      </c>
      <c r="AY7" s="14">
        <v>2</v>
      </c>
      <c r="AZ7" s="14">
        <v>0</v>
      </c>
      <c r="BA7" s="14">
        <v>57</v>
      </c>
      <c r="BB7" s="14">
        <v>2</v>
      </c>
      <c r="BC7" s="5">
        <f t="shared" si="1"/>
        <v>1128</v>
      </c>
      <c r="BD7" s="6">
        <v>1000</v>
      </c>
      <c r="BE7" s="6">
        <v>74</v>
      </c>
      <c r="BF7" s="6">
        <v>2</v>
      </c>
      <c r="BG7" s="6">
        <v>1</v>
      </c>
      <c r="BH7" s="6">
        <v>1</v>
      </c>
      <c r="BI7" s="6">
        <v>0</v>
      </c>
      <c r="BJ7" s="6">
        <v>50</v>
      </c>
      <c r="BK7" s="6">
        <v>4</v>
      </c>
      <c r="BL7" s="7">
        <f t="shared" si="2"/>
        <v>1132</v>
      </c>
      <c r="BM7" s="2">
        <v>966</v>
      </c>
      <c r="BN7" s="2">
        <v>67</v>
      </c>
      <c r="BO7" s="2">
        <v>6</v>
      </c>
      <c r="BP7" s="2">
        <v>0</v>
      </c>
      <c r="BQ7" s="2">
        <v>2</v>
      </c>
      <c r="BR7" s="2">
        <v>0</v>
      </c>
      <c r="BS7" s="2">
        <v>75</v>
      </c>
      <c r="BT7" s="2">
        <v>6</v>
      </c>
      <c r="BU7" s="33">
        <v>1122</v>
      </c>
    </row>
    <row r="8" spans="1:73">
      <c r="A8" s="8" t="s">
        <v>11</v>
      </c>
      <c r="B8" s="9">
        <v>490</v>
      </c>
      <c r="C8" s="9">
        <v>52</v>
      </c>
      <c r="D8" s="9">
        <v>16</v>
      </c>
      <c r="E8" s="9">
        <v>0</v>
      </c>
      <c r="F8" s="9">
        <v>3</v>
      </c>
      <c r="G8" s="9">
        <v>0</v>
      </c>
      <c r="H8" s="9">
        <v>98</v>
      </c>
      <c r="I8" s="9">
        <v>16</v>
      </c>
      <c r="J8" s="10">
        <v>675</v>
      </c>
      <c r="K8" s="11">
        <v>502</v>
      </c>
      <c r="L8" s="11">
        <v>54</v>
      </c>
      <c r="M8" s="11">
        <v>5</v>
      </c>
      <c r="N8" s="11">
        <v>0</v>
      </c>
      <c r="O8" s="11">
        <v>4</v>
      </c>
      <c r="P8" s="11">
        <v>1</v>
      </c>
      <c r="Q8" s="11">
        <v>60</v>
      </c>
      <c r="R8" s="11">
        <v>9</v>
      </c>
      <c r="S8" s="35">
        <v>635</v>
      </c>
      <c r="T8" s="11">
        <v>528</v>
      </c>
      <c r="U8" s="11">
        <v>66</v>
      </c>
      <c r="V8" s="11">
        <v>6</v>
      </c>
      <c r="W8" s="11">
        <v>1</v>
      </c>
      <c r="X8" s="11">
        <v>5</v>
      </c>
      <c r="Y8" s="11">
        <v>0</v>
      </c>
      <c r="Z8" s="11">
        <v>55</v>
      </c>
      <c r="AA8" s="11">
        <v>4</v>
      </c>
      <c r="AB8" s="35">
        <v>665</v>
      </c>
      <c r="AC8" s="12">
        <v>478</v>
      </c>
      <c r="AD8" s="12">
        <v>71</v>
      </c>
      <c r="AE8" s="12">
        <v>12</v>
      </c>
      <c r="AF8" s="12">
        <v>1</v>
      </c>
      <c r="AG8" s="12">
        <v>2</v>
      </c>
      <c r="AH8" s="12">
        <v>0</v>
      </c>
      <c r="AI8" s="12">
        <v>69</v>
      </c>
      <c r="AJ8" s="12">
        <v>1</v>
      </c>
      <c r="AK8" s="13">
        <v>634</v>
      </c>
      <c r="AL8" s="14">
        <v>451</v>
      </c>
      <c r="AM8" s="14">
        <v>68</v>
      </c>
      <c r="AN8" s="14">
        <v>11</v>
      </c>
      <c r="AO8" s="14">
        <v>0</v>
      </c>
      <c r="AP8" s="14">
        <v>3</v>
      </c>
      <c r="AQ8" s="14">
        <v>0</v>
      </c>
      <c r="AR8" s="14">
        <v>71</v>
      </c>
      <c r="AS8" s="14">
        <v>4</v>
      </c>
      <c r="AT8" s="5">
        <f t="shared" si="0"/>
        <v>608</v>
      </c>
      <c r="AU8" s="14">
        <v>531</v>
      </c>
      <c r="AV8" s="14">
        <v>69</v>
      </c>
      <c r="AW8" s="14">
        <v>5</v>
      </c>
      <c r="AX8" s="14">
        <v>1</v>
      </c>
      <c r="AY8" s="14">
        <v>2</v>
      </c>
      <c r="AZ8" s="14">
        <v>0</v>
      </c>
      <c r="BA8" s="14">
        <v>55</v>
      </c>
      <c r="BB8" s="14">
        <v>10</v>
      </c>
      <c r="BC8" s="5">
        <f t="shared" si="1"/>
        <v>673</v>
      </c>
      <c r="BD8" s="6">
        <v>527</v>
      </c>
      <c r="BE8" s="6">
        <v>71</v>
      </c>
      <c r="BF8" s="6">
        <v>1</v>
      </c>
      <c r="BG8" s="6">
        <v>1</v>
      </c>
      <c r="BH8" s="6">
        <v>3</v>
      </c>
      <c r="BI8" s="6">
        <v>0</v>
      </c>
      <c r="BJ8" s="6">
        <v>50</v>
      </c>
      <c r="BK8" s="6">
        <v>6</v>
      </c>
      <c r="BL8" s="7">
        <f t="shared" si="2"/>
        <v>659</v>
      </c>
      <c r="BM8" s="2">
        <v>537</v>
      </c>
      <c r="BN8" s="2">
        <v>73</v>
      </c>
      <c r="BO8" s="2">
        <v>6</v>
      </c>
      <c r="BP8" s="2">
        <v>2</v>
      </c>
      <c r="BQ8" s="2">
        <v>4</v>
      </c>
      <c r="BR8" s="2">
        <v>0</v>
      </c>
      <c r="BS8" s="2">
        <v>46</v>
      </c>
      <c r="BT8" s="2">
        <v>9</v>
      </c>
      <c r="BU8" s="33">
        <v>677</v>
      </c>
    </row>
    <row r="9" spans="1:73" ht="30">
      <c r="A9" s="8" t="s">
        <v>12</v>
      </c>
      <c r="B9" s="17">
        <v>1031</v>
      </c>
      <c r="C9" s="9">
        <v>0</v>
      </c>
      <c r="D9" s="9">
        <v>3</v>
      </c>
      <c r="E9" s="9">
        <v>0</v>
      </c>
      <c r="F9" s="9">
        <v>2</v>
      </c>
      <c r="G9" s="9">
        <v>0</v>
      </c>
      <c r="H9" s="9">
        <v>47</v>
      </c>
      <c r="I9" s="9">
        <v>0</v>
      </c>
      <c r="J9" s="15">
        <v>1083</v>
      </c>
      <c r="K9" s="11">
        <v>1114</v>
      </c>
      <c r="L9" s="11">
        <v>0</v>
      </c>
      <c r="M9" s="11">
        <v>7</v>
      </c>
      <c r="N9" s="11">
        <v>0</v>
      </c>
      <c r="O9" s="11">
        <v>0</v>
      </c>
      <c r="P9" s="11">
        <v>0</v>
      </c>
      <c r="Q9" s="11">
        <v>29</v>
      </c>
      <c r="R9" s="11">
        <v>0</v>
      </c>
      <c r="S9" s="35">
        <v>1150</v>
      </c>
      <c r="T9" s="11">
        <v>1157</v>
      </c>
      <c r="U9" s="11">
        <v>0</v>
      </c>
      <c r="V9" s="11">
        <v>5</v>
      </c>
      <c r="W9" s="11">
        <v>0</v>
      </c>
      <c r="X9" s="11">
        <v>2</v>
      </c>
      <c r="Y9" s="11">
        <v>0</v>
      </c>
      <c r="Z9" s="11">
        <v>33</v>
      </c>
      <c r="AA9" s="11">
        <v>0</v>
      </c>
      <c r="AB9" s="35">
        <v>1197</v>
      </c>
      <c r="AC9" s="18">
        <v>1182</v>
      </c>
      <c r="AD9" s="12">
        <v>0</v>
      </c>
      <c r="AE9" s="12">
        <v>8</v>
      </c>
      <c r="AF9" s="12">
        <v>0</v>
      </c>
      <c r="AG9" s="12">
        <v>4</v>
      </c>
      <c r="AH9" s="12">
        <v>0</v>
      </c>
      <c r="AI9" s="12">
        <v>20</v>
      </c>
      <c r="AJ9" s="12">
        <v>0</v>
      </c>
      <c r="AK9" s="16">
        <v>1214</v>
      </c>
      <c r="AL9" s="14">
        <v>1237</v>
      </c>
      <c r="AM9" s="14">
        <v>0</v>
      </c>
      <c r="AN9" s="14">
        <v>4</v>
      </c>
      <c r="AO9" s="14">
        <v>0</v>
      </c>
      <c r="AP9" s="14">
        <v>1</v>
      </c>
      <c r="AQ9" s="14">
        <v>0</v>
      </c>
      <c r="AR9" s="14">
        <v>23</v>
      </c>
      <c r="AS9" s="14">
        <v>0</v>
      </c>
      <c r="AT9" s="5">
        <f t="shared" si="0"/>
        <v>1265</v>
      </c>
      <c r="AU9" s="14">
        <v>1213</v>
      </c>
      <c r="AV9" s="14">
        <v>0</v>
      </c>
      <c r="AW9" s="14">
        <v>8</v>
      </c>
      <c r="AX9" s="14">
        <v>0</v>
      </c>
      <c r="AY9" s="14">
        <v>2</v>
      </c>
      <c r="AZ9" s="14">
        <v>0</v>
      </c>
      <c r="BA9" s="14">
        <v>22</v>
      </c>
      <c r="BB9" s="14">
        <v>0</v>
      </c>
      <c r="BC9" s="5">
        <f t="shared" si="1"/>
        <v>1245</v>
      </c>
      <c r="BD9" s="6">
        <v>1297</v>
      </c>
      <c r="BE9" s="6">
        <v>0</v>
      </c>
      <c r="BF9" s="6">
        <v>8</v>
      </c>
      <c r="BG9" s="6">
        <v>0</v>
      </c>
      <c r="BH9" s="6">
        <v>2</v>
      </c>
      <c r="BI9" s="6">
        <v>0</v>
      </c>
      <c r="BJ9" s="6">
        <v>20</v>
      </c>
      <c r="BK9" s="6">
        <v>0</v>
      </c>
      <c r="BL9" s="7">
        <f t="shared" si="2"/>
        <v>1327</v>
      </c>
      <c r="BM9" s="2">
        <v>1400</v>
      </c>
      <c r="BN9" s="2">
        <v>0</v>
      </c>
      <c r="BO9" s="2">
        <v>9</v>
      </c>
      <c r="BP9" s="2">
        <v>0</v>
      </c>
      <c r="BQ9" s="2">
        <v>1</v>
      </c>
      <c r="BR9" s="2">
        <v>0</v>
      </c>
      <c r="BS9" s="2">
        <v>20</v>
      </c>
      <c r="BT9" s="2">
        <v>0</v>
      </c>
      <c r="BU9" s="33">
        <v>1430</v>
      </c>
    </row>
    <row r="10" spans="1:73" ht="60">
      <c r="A10" s="8" t="s">
        <v>13</v>
      </c>
      <c r="B10" s="9">
        <v>533</v>
      </c>
      <c r="C10" s="9">
        <v>116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10">
        <v>650</v>
      </c>
      <c r="K10" s="11">
        <v>475</v>
      </c>
      <c r="L10" s="11">
        <v>90</v>
      </c>
      <c r="M10" s="11">
        <v>0</v>
      </c>
      <c r="N10" s="11">
        <v>0</v>
      </c>
      <c r="O10" s="11">
        <v>0</v>
      </c>
      <c r="P10" s="11">
        <v>0</v>
      </c>
      <c r="Q10" s="11">
        <v>1</v>
      </c>
      <c r="R10" s="11">
        <v>0</v>
      </c>
      <c r="S10" s="35">
        <v>566</v>
      </c>
      <c r="T10" s="11">
        <v>436</v>
      </c>
      <c r="U10" s="11">
        <v>83</v>
      </c>
      <c r="V10" s="11">
        <v>0</v>
      </c>
      <c r="W10" s="11">
        <v>0</v>
      </c>
      <c r="X10" s="11">
        <v>0</v>
      </c>
      <c r="Y10" s="11">
        <v>0</v>
      </c>
      <c r="Z10" s="11">
        <v>1</v>
      </c>
      <c r="AA10" s="11">
        <v>0</v>
      </c>
      <c r="AB10" s="35">
        <v>520</v>
      </c>
      <c r="AC10" s="12">
        <v>493</v>
      </c>
      <c r="AD10" s="12">
        <v>66</v>
      </c>
      <c r="AE10" s="12">
        <v>0</v>
      </c>
      <c r="AF10" s="12">
        <v>0</v>
      </c>
      <c r="AG10" s="12">
        <v>0</v>
      </c>
      <c r="AH10" s="12">
        <v>0</v>
      </c>
      <c r="AI10" s="12">
        <v>1</v>
      </c>
      <c r="AJ10" s="12">
        <v>0</v>
      </c>
      <c r="AK10" s="13">
        <v>560</v>
      </c>
      <c r="AL10" s="14">
        <v>460</v>
      </c>
      <c r="AM10" s="14">
        <v>66</v>
      </c>
      <c r="AN10" s="14">
        <v>0</v>
      </c>
      <c r="AO10" s="14">
        <v>0</v>
      </c>
      <c r="AP10" s="14">
        <v>0</v>
      </c>
      <c r="AQ10" s="14">
        <v>0</v>
      </c>
      <c r="AR10" s="14">
        <v>1</v>
      </c>
      <c r="AS10" s="14">
        <v>0</v>
      </c>
      <c r="AT10" s="5">
        <f t="shared" si="0"/>
        <v>527</v>
      </c>
      <c r="AU10" s="14">
        <v>404</v>
      </c>
      <c r="AV10" s="14">
        <v>64</v>
      </c>
      <c r="AW10" s="14">
        <v>0</v>
      </c>
      <c r="AX10" s="14">
        <v>0</v>
      </c>
      <c r="AY10" s="14">
        <v>0</v>
      </c>
      <c r="AZ10" s="14">
        <v>0</v>
      </c>
      <c r="BA10" s="14">
        <v>1</v>
      </c>
      <c r="BB10" s="14">
        <v>0</v>
      </c>
      <c r="BC10" s="5">
        <f t="shared" si="1"/>
        <v>469</v>
      </c>
      <c r="BD10" s="6">
        <v>375</v>
      </c>
      <c r="BE10" s="6">
        <v>64</v>
      </c>
      <c r="BF10" s="6">
        <v>0</v>
      </c>
      <c r="BG10" s="6">
        <v>0</v>
      </c>
      <c r="BH10" s="6">
        <v>0</v>
      </c>
      <c r="BI10" s="6">
        <v>0</v>
      </c>
      <c r="BJ10" s="6">
        <v>1</v>
      </c>
      <c r="BK10" s="6">
        <v>0</v>
      </c>
      <c r="BL10" s="7">
        <f t="shared" si="2"/>
        <v>440</v>
      </c>
      <c r="BM10" s="2">
        <v>397</v>
      </c>
      <c r="BN10" s="2">
        <v>52</v>
      </c>
      <c r="BO10" s="2">
        <v>0</v>
      </c>
      <c r="BP10" s="2">
        <v>0</v>
      </c>
      <c r="BQ10" s="2">
        <v>0</v>
      </c>
      <c r="BR10" s="2">
        <v>0</v>
      </c>
      <c r="BS10" s="2">
        <v>1</v>
      </c>
      <c r="BT10" s="2">
        <v>0</v>
      </c>
      <c r="BU10" s="33">
        <v>450</v>
      </c>
    </row>
    <row r="11" spans="1:73" ht="45">
      <c r="A11" s="8" t="s">
        <v>14</v>
      </c>
      <c r="B11" s="17">
        <v>1260</v>
      </c>
      <c r="C11" s="9">
        <v>160</v>
      </c>
      <c r="D11" s="9">
        <v>47</v>
      </c>
      <c r="E11" s="9">
        <v>2</v>
      </c>
      <c r="F11" s="9">
        <v>5</v>
      </c>
      <c r="G11" s="9">
        <v>0</v>
      </c>
      <c r="H11" s="9">
        <v>453</v>
      </c>
      <c r="I11" s="9">
        <v>45</v>
      </c>
      <c r="J11" s="15">
        <v>1972</v>
      </c>
      <c r="K11" s="11">
        <v>1311</v>
      </c>
      <c r="L11" s="11">
        <v>185</v>
      </c>
      <c r="M11" s="11">
        <v>61</v>
      </c>
      <c r="N11" s="11">
        <v>3</v>
      </c>
      <c r="O11" s="11">
        <v>5</v>
      </c>
      <c r="P11" s="11">
        <v>2</v>
      </c>
      <c r="Q11" s="11">
        <v>471</v>
      </c>
      <c r="R11" s="11">
        <v>44</v>
      </c>
      <c r="S11" s="35">
        <v>2082</v>
      </c>
      <c r="T11" s="11">
        <v>1327</v>
      </c>
      <c r="U11" s="11">
        <v>181</v>
      </c>
      <c r="V11" s="11">
        <v>47</v>
      </c>
      <c r="W11" s="11">
        <v>5</v>
      </c>
      <c r="X11" s="11">
        <v>5</v>
      </c>
      <c r="Y11" s="11">
        <v>0</v>
      </c>
      <c r="Z11" s="11">
        <v>424</v>
      </c>
      <c r="AA11" s="11">
        <v>43</v>
      </c>
      <c r="AB11" s="35">
        <v>2032</v>
      </c>
      <c r="AC11" s="18">
        <v>1289</v>
      </c>
      <c r="AD11" s="12">
        <v>180</v>
      </c>
      <c r="AE11" s="12">
        <v>44</v>
      </c>
      <c r="AF11" s="12">
        <v>2</v>
      </c>
      <c r="AG11" s="12">
        <v>8</v>
      </c>
      <c r="AH11" s="12">
        <v>2</v>
      </c>
      <c r="AI11" s="12">
        <v>367</v>
      </c>
      <c r="AJ11" s="12">
        <v>46</v>
      </c>
      <c r="AK11" s="16">
        <v>1938</v>
      </c>
      <c r="AL11" s="14">
        <v>1548</v>
      </c>
      <c r="AM11" s="14">
        <v>218</v>
      </c>
      <c r="AN11" s="14">
        <v>32</v>
      </c>
      <c r="AO11" s="14">
        <v>4</v>
      </c>
      <c r="AP11" s="14">
        <v>6</v>
      </c>
      <c r="AQ11" s="14">
        <v>0</v>
      </c>
      <c r="AR11" s="14">
        <v>344</v>
      </c>
      <c r="AS11" s="14">
        <v>38</v>
      </c>
      <c r="AT11" s="5">
        <f t="shared" si="0"/>
        <v>2190</v>
      </c>
      <c r="AU11" s="14">
        <v>1577</v>
      </c>
      <c r="AV11" s="14">
        <v>217</v>
      </c>
      <c r="AW11" s="14">
        <v>47</v>
      </c>
      <c r="AX11" s="14">
        <v>2</v>
      </c>
      <c r="AY11" s="14">
        <v>6</v>
      </c>
      <c r="AZ11" s="14">
        <v>0</v>
      </c>
      <c r="BA11" s="14">
        <v>349</v>
      </c>
      <c r="BB11" s="14">
        <v>25</v>
      </c>
      <c r="BC11" s="5">
        <f t="shared" si="1"/>
        <v>2223</v>
      </c>
      <c r="BD11" s="6">
        <v>1515</v>
      </c>
      <c r="BE11" s="6">
        <v>208</v>
      </c>
      <c r="BF11" s="6">
        <v>40</v>
      </c>
      <c r="BG11" s="6">
        <v>4</v>
      </c>
      <c r="BH11" s="6">
        <v>4</v>
      </c>
      <c r="BI11" s="6">
        <v>0</v>
      </c>
      <c r="BJ11" s="6">
        <v>402</v>
      </c>
      <c r="BK11" s="6">
        <v>34</v>
      </c>
      <c r="BL11" s="7">
        <f t="shared" si="2"/>
        <v>2207</v>
      </c>
      <c r="BM11" s="2">
        <v>1508</v>
      </c>
      <c r="BN11" s="2">
        <v>206</v>
      </c>
      <c r="BO11" s="2">
        <v>60</v>
      </c>
      <c r="BP11" s="2">
        <v>3</v>
      </c>
      <c r="BQ11" s="2">
        <v>6</v>
      </c>
      <c r="BR11" s="2">
        <v>1</v>
      </c>
      <c r="BS11" s="2">
        <v>454</v>
      </c>
      <c r="BT11" s="2">
        <v>52</v>
      </c>
      <c r="BU11" s="33">
        <v>2290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2021-04-20T18:04:28Z</dcterms:modified>
</cp:coreProperties>
</file>