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claud\Documents\Periodismo\MIP\bases Git\Población reclusa\Pais Vasco\"/>
    </mc:Choice>
  </mc:AlternateContent>
  <xr:revisionPtr revIDLastSave="0" documentId="13_ncr:1_{2B92133F-36F6-4BB6-ABD9-074C1F55EDB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4" i="1" l="1"/>
  <c r="BJ4" i="1"/>
  <c r="BI4" i="1"/>
  <c r="BH4" i="1"/>
  <c r="BG4" i="1"/>
  <c r="BF4" i="1"/>
  <c r="BE4" i="1"/>
  <c r="BD4" i="1"/>
  <c r="BL4" i="1" s="1"/>
  <c r="BL7" i="1"/>
  <c r="BL6" i="1"/>
  <c r="BL5" i="1"/>
  <c r="BB4" i="1"/>
  <c r="BA4" i="1"/>
  <c r="AZ4" i="1"/>
  <c r="AY4" i="1"/>
  <c r="AX4" i="1"/>
  <c r="AW4" i="1"/>
  <c r="AV4" i="1"/>
  <c r="AU4" i="1"/>
  <c r="BC7" i="1"/>
  <c r="BC6" i="1"/>
  <c r="BC5" i="1"/>
  <c r="BC4" i="1" s="1"/>
  <c r="AS4" i="1"/>
  <c r="AR4" i="1"/>
  <c r="AQ4" i="1"/>
  <c r="AP4" i="1"/>
  <c r="AO4" i="1"/>
  <c r="AN4" i="1"/>
  <c r="AM4" i="1"/>
  <c r="AL4" i="1"/>
  <c r="AT7" i="1"/>
  <c r="AT6" i="1"/>
  <c r="AT5" i="1"/>
  <c r="AT4" i="1" s="1"/>
</calcChain>
</file>

<file path=xl/sharedStrings.xml><?xml version="1.0" encoding="utf-8"?>
<sst xmlns="http://schemas.openxmlformats.org/spreadsheetml/2006/main" count="109" uniqueCount="12">
  <si>
    <t>Centro penitenciario</t>
  </si>
  <si>
    <t>Penados</t>
  </si>
  <si>
    <t>Penados c/preventiva</t>
  </si>
  <si>
    <t>Medida de seguridad</t>
  </si>
  <si>
    <t>Preventivos</t>
  </si>
  <si>
    <t>Total</t>
  </si>
  <si>
    <t>Hombres</t>
  </si>
  <si>
    <t>Mujeres</t>
  </si>
  <si>
    <t>Araba/Álava</t>
  </si>
  <si>
    <t>Guipúzcoa. San Sebastián (Martutene)</t>
  </si>
  <si>
    <t>Vizcaya. Basauri</t>
  </si>
  <si>
    <t>País Vasco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</si>
</sst>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Myriad Pro"/>
      <family val="2"/>
    </font>
    <font>
      <sz val="10"/>
      <color theme="1"/>
      <name val="Myriad Pro"/>
      <family val="2"/>
    </font>
    <font>
      <b/>
      <sz val="10"/>
      <color theme="1"/>
      <name val="Myriad Pro"/>
      <family val="2"/>
    </font>
    <font>
      <b/>
      <sz val="10"/>
      <color theme="1" tint="0.499984740745262"/>
      <name val="Myriad Pro"/>
      <family val="2"/>
    </font>
    <font>
      <b/>
      <sz val="10"/>
      <color rgb="FF004897"/>
      <name val="Myriad Pro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8B4C2"/>
        <bgColor indexed="64"/>
      </patternFill>
    </fill>
    <fill>
      <patternFill patternType="solid">
        <fgColor rgb="FFD5D7EA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" fillId="0" borderId="0"/>
    <xf numFmtId="0" fontId="2" fillId="0" borderId="0">
      <alignment horizontal="center" vertical="center"/>
    </xf>
    <xf numFmtId="0" fontId="2" fillId="3" borderId="1">
      <alignment horizontal="center" vertical="center"/>
    </xf>
    <xf numFmtId="0" fontId="4" fillId="3" borderId="1">
      <alignment vertical="center"/>
    </xf>
    <xf numFmtId="3" fontId="4" fillId="3" borderId="1">
      <alignment vertical="center"/>
    </xf>
    <xf numFmtId="0" fontId="3" fillId="0" borderId="1">
      <alignment vertical="center"/>
    </xf>
    <xf numFmtId="3" fontId="3" fillId="0" borderId="1">
      <alignment vertical="center"/>
    </xf>
    <xf numFmtId="0" fontId="6" fillId="0" borderId="0">
      <alignment vertical="center"/>
    </xf>
    <xf numFmtId="0" fontId="5" fillId="0" borderId="0"/>
    <xf numFmtId="3" fontId="4" fillId="4" borderId="1">
      <alignment vertical="center"/>
    </xf>
  </cellStyleXfs>
  <cellXfs count="28">
    <xf numFmtId="0" fontId="0" fillId="0" borderId="0" xfId="0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1" xfId="0" applyFont="1" applyBorder="1" applyAlignment="1">
      <alignment horizontal="center"/>
    </xf>
    <xf numFmtId="0" fontId="8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/>
    <xf numFmtId="0" fontId="7" fillId="0" borderId="1" xfId="0" applyFont="1" applyBorder="1"/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 wrapText="1"/>
    </xf>
    <xf numFmtId="3" fontId="8" fillId="0" borderId="1" xfId="7" applyFont="1" applyBorder="1">
      <alignment vertical="center"/>
    </xf>
    <xf numFmtId="3" fontId="7" fillId="0" borderId="1" xfId="7" applyFont="1" applyBorder="1">
      <alignment vertical="center"/>
    </xf>
    <xf numFmtId="0" fontId="7" fillId="0" borderId="0" xfId="0" applyFont="1"/>
    <xf numFmtId="0" fontId="7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right" vertical="center" wrapText="1"/>
    </xf>
    <xf numFmtId="3" fontId="7" fillId="5" borderId="1" xfId="0" applyNumberFormat="1" applyFont="1" applyFill="1" applyBorder="1" applyAlignment="1">
      <alignment horizontal="right" vertical="center" wrapText="1"/>
    </xf>
    <xf numFmtId="3" fontId="7" fillId="5" borderId="1" xfId="7" applyFont="1" applyFill="1" applyBorder="1">
      <alignment vertical="center"/>
    </xf>
    <xf numFmtId="3" fontId="7" fillId="5" borderId="1" xfId="10" applyFont="1" applyFill="1" applyBorder="1">
      <alignment vertical="center"/>
    </xf>
    <xf numFmtId="0" fontId="7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right"/>
    </xf>
    <xf numFmtId="0" fontId="7" fillId="5" borderId="1" xfId="0" applyFont="1" applyFill="1" applyBorder="1" applyAlignment="1">
      <alignment horizontal="right"/>
    </xf>
    <xf numFmtId="0" fontId="8" fillId="5" borderId="1" xfId="0" applyFont="1" applyFill="1" applyBorder="1"/>
    <xf numFmtId="0" fontId="7" fillId="5" borderId="1" xfId="0" applyFont="1" applyFill="1" applyBorder="1"/>
    <xf numFmtId="0" fontId="8" fillId="5" borderId="0" xfId="0" applyFont="1" applyFill="1"/>
  </cellXfs>
  <cellStyles count="11">
    <cellStyle name="01 Numero Gris Anuario" xfId="9" xr:uid="{8764E9D3-C3AE-444B-B828-DA1552F9F04E}"/>
    <cellStyle name="02 Titulo Azul Anuario" xfId="8" xr:uid="{A90C8116-4076-4CBD-BF46-FC346CA18CD8}"/>
    <cellStyle name="03 Cabeceras Anuario" xfId="3" xr:uid="{20CAEA95-0D44-42D8-B7EE-48BC132AEB02}"/>
    <cellStyle name="04 Celdas Texto Anuario" xfId="6" xr:uid="{5C0B8875-6A77-4FE6-B5F3-28F4545551CE}"/>
    <cellStyle name="05 Celdas Cifras Anuario" xfId="7" xr:uid="{26A2EAAA-A0C1-405F-B648-DDDC881120E3}"/>
    <cellStyle name="06 Total Anuario" xfId="4" xr:uid="{4595E619-B60F-4E52-8062-725BB4450536}"/>
    <cellStyle name="07 Total Cifras Anuario" xfId="5" xr:uid="{1B430B9C-7495-4EFF-90C6-A3780A9FEA24}"/>
    <cellStyle name="10 Resaltados cifras" xfId="10" xr:uid="{A6825FDE-97AD-4B92-A72F-BBD9FF3DBF1A}"/>
    <cellStyle name="Estilo 1" xfId="2" xr:uid="{805B969D-930E-4E6D-9549-253A53CB8EA5}"/>
    <cellStyle name="Normal" xfId="0" builtinId="0"/>
    <cellStyle name="Normal 2" xfId="1" xr:uid="{D149369A-E5F6-4B45-A55B-A753E34BDC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7"/>
  <sheetViews>
    <sheetView tabSelected="1" workbookViewId="0">
      <selection activeCell="D16" sqref="D16"/>
    </sheetView>
  </sheetViews>
  <sheetFormatPr baseColWidth="10" defaultColWidth="9.140625" defaultRowHeight="15"/>
  <cols>
    <col min="1" max="1" width="17.5703125" style="6" bestFit="1" customWidth="1"/>
    <col min="2" max="9" width="9.140625" style="6"/>
    <col min="10" max="10" width="9.140625" style="16"/>
    <col min="11" max="18" width="9.140625" style="6"/>
    <col min="19" max="19" width="9.140625" style="16"/>
    <col min="20" max="27" width="9.140625" style="6"/>
    <col min="28" max="28" width="9.140625" style="16"/>
    <col min="29" max="72" width="9.140625" style="6"/>
    <col min="73" max="73" width="9.140625" style="16"/>
    <col min="74" max="16384" width="9.140625" style="6"/>
  </cols>
  <sheetData>
    <row r="1" spans="1:73">
      <c r="A1" s="5">
        <v>2019</v>
      </c>
      <c r="B1" s="5"/>
      <c r="C1" s="5"/>
      <c r="D1" s="5"/>
      <c r="E1" s="5"/>
      <c r="F1" s="5"/>
      <c r="G1" s="5"/>
      <c r="H1" s="5"/>
      <c r="I1" s="5"/>
      <c r="J1" s="5"/>
      <c r="K1" s="5">
        <v>2018</v>
      </c>
      <c r="L1" s="5"/>
      <c r="M1" s="5"/>
      <c r="N1" s="5"/>
      <c r="O1" s="5"/>
      <c r="P1" s="5"/>
      <c r="Q1" s="5"/>
      <c r="R1" s="5"/>
      <c r="S1" s="5"/>
      <c r="T1" s="5">
        <v>2017</v>
      </c>
      <c r="U1" s="5"/>
      <c r="V1" s="5"/>
      <c r="W1" s="5"/>
      <c r="X1" s="5"/>
      <c r="Y1" s="5"/>
      <c r="Z1" s="5"/>
      <c r="AA1" s="5"/>
      <c r="AB1" s="5"/>
      <c r="AC1" s="5">
        <v>2016</v>
      </c>
      <c r="AD1" s="5"/>
      <c r="AE1" s="5"/>
      <c r="AF1" s="5"/>
      <c r="AG1" s="5"/>
      <c r="AH1" s="5"/>
      <c r="AI1" s="5"/>
      <c r="AJ1" s="5"/>
      <c r="AK1" s="5"/>
      <c r="AL1" s="5">
        <v>2015</v>
      </c>
      <c r="AM1" s="5"/>
      <c r="AN1" s="5"/>
      <c r="AO1" s="5"/>
      <c r="AP1" s="5"/>
      <c r="AQ1" s="5"/>
      <c r="AR1" s="5"/>
      <c r="AS1" s="5"/>
      <c r="AT1" s="5"/>
      <c r="AU1" s="5">
        <v>2014</v>
      </c>
      <c r="AV1" s="5"/>
      <c r="AW1" s="5"/>
      <c r="AX1" s="5"/>
      <c r="AY1" s="5"/>
      <c r="AZ1" s="5"/>
      <c r="BA1" s="5"/>
      <c r="BB1" s="5"/>
      <c r="BC1" s="5"/>
      <c r="BD1" s="5">
        <v>2013</v>
      </c>
      <c r="BE1" s="5"/>
      <c r="BF1" s="5"/>
      <c r="BG1" s="5"/>
      <c r="BH1" s="5"/>
      <c r="BI1" s="5"/>
      <c r="BJ1" s="5"/>
      <c r="BK1" s="5"/>
      <c r="BL1" s="5"/>
      <c r="BM1" s="5">
        <v>2012</v>
      </c>
      <c r="BN1" s="5"/>
      <c r="BO1" s="5"/>
      <c r="BP1" s="5"/>
      <c r="BQ1" s="5"/>
      <c r="BR1" s="5"/>
      <c r="BS1" s="5"/>
      <c r="BT1" s="5"/>
      <c r="BU1" s="5"/>
    </row>
    <row r="2" spans="1:73">
      <c r="A2" s="7" t="s">
        <v>0</v>
      </c>
      <c r="B2" s="7" t="s">
        <v>1</v>
      </c>
      <c r="C2" s="7"/>
      <c r="D2" s="7" t="s">
        <v>2</v>
      </c>
      <c r="E2" s="7"/>
      <c r="F2" s="7" t="s">
        <v>3</v>
      </c>
      <c r="G2" s="7"/>
      <c r="H2" s="7" t="s">
        <v>4</v>
      </c>
      <c r="I2" s="7"/>
      <c r="J2" s="7" t="s">
        <v>5</v>
      </c>
      <c r="K2" s="7" t="s">
        <v>1</v>
      </c>
      <c r="L2" s="7"/>
      <c r="M2" s="7" t="s">
        <v>2</v>
      </c>
      <c r="N2" s="7"/>
      <c r="O2" s="7" t="s">
        <v>3</v>
      </c>
      <c r="P2" s="7"/>
      <c r="Q2" s="7" t="s">
        <v>4</v>
      </c>
      <c r="R2" s="7"/>
      <c r="S2" s="7" t="s">
        <v>5</v>
      </c>
      <c r="T2" s="7" t="s">
        <v>1</v>
      </c>
      <c r="U2" s="7"/>
      <c r="V2" s="7" t="s">
        <v>2</v>
      </c>
      <c r="W2" s="7"/>
      <c r="X2" s="7" t="s">
        <v>3</v>
      </c>
      <c r="Y2" s="7"/>
      <c r="Z2" s="7" t="s">
        <v>4</v>
      </c>
      <c r="AA2" s="7"/>
      <c r="AB2" s="7" t="s">
        <v>5</v>
      </c>
      <c r="AC2" s="7" t="s">
        <v>1</v>
      </c>
      <c r="AD2" s="7"/>
      <c r="AE2" s="7" t="s">
        <v>2</v>
      </c>
      <c r="AF2" s="7"/>
      <c r="AG2" s="7" t="s">
        <v>3</v>
      </c>
      <c r="AH2" s="7"/>
      <c r="AI2" s="7" t="s">
        <v>4</v>
      </c>
      <c r="AJ2" s="7"/>
      <c r="AK2" s="7" t="s">
        <v>5</v>
      </c>
      <c r="AL2" s="7" t="s">
        <v>1</v>
      </c>
      <c r="AM2" s="7"/>
      <c r="AN2" s="7" t="s">
        <v>2</v>
      </c>
      <c r="AO2" s="7"/>
      <c r="AP2" s="7" t="s">
        <v>3</v>
      </c>
      <c r="AQ2" s="7"/>
      <c r="AR2" s="7" t="s">
        <v>4</v>
      </c>
      <c r="AS2" s="7"/>
      <c r="AT2" s="7" t="s">
        <v>5</v>
      </c>
      <c r="AU2" s="7" t="s">
        <v>1</v>
      </c>
      <c r="AV2" s="7"/>
      <c r="AW2" s="7" t="s">
        <v>2</v>
      </c>
      <c r="AX2" s="7"/>
      <c r="AY2" s="7" t="s">
        <v>3</v>
      </c>
      <c r="AZ2" s="7"/>
      <c r="BA2" s="7" t="s">
        <v>4</v>
      </c>
      <c r="BB2" s="7"/>
      <c r="BC2" s="7" t="s">
        <v>5</v>
      </c>
      <c r="BD2" s="7" t="s">
        <v>1</v>
      </c>
      <c r="BE2" s="7"/>
      <c r="BF2" s="7" t="s">
        <v>2</v>
      </c>
      <c r="BG2" s="7"/>
      <c r="BH2" s="7" t="s">
        <v>3</v>
      </c>
      <c r="BI2" s="7"/>
      <c r="BJ2" s="7" t="s">
        <v>4</v>
      </c>
      <c r="BK2" s="7"/>
      <c r="BL2" s="7" t="s">
        <v>5</v>
      </c>
      <c r="BM2" s="7" t="s">
        <v>1</v>
      </c>
      <c r="BN2" s="7"/>
      <c r="BO2" s="7" t="s">
        <v>2</v>
      </c>
      <c r="BP2" s="7"/>
      <c r="BQ2" s="7" t="s">
        <v>3</v>
      </c>
      <c r="BR2" s="7"/>
      <c r="BS2" s="7" t="s">
        <v>4</v>
      </c>
      <c r="BT2" s="7"/>
      <c r="BU2" s="7" t="s">
        <v>5</v>
      </c>
    </row>
    <row r="3" spans="1:73">
      <c r="A3" s="7"/>
      <c r="B3" s="8" t="s">
        <v>6</v>
      </c>
      <c r="C3" s="8" t="s">
        <v>7</v>
      </c>
      <c r="D3" s="8" t="s">
        <v>6</v>
      </c>
      <c r="E3" s="8" t="s">
        <v>7</v>
      </c>
      <c r="F3" s="8" t="s">
        <v>6</v>
      </c>
      <c r="G3" s="8" t="s">
        <v>7</v>
      </c>
      <c r="H3" s="8" t="s">
        <v>6</v>
      </c>
      <c r="I3" s="8" t="s">
        <v>7</v>
      </c>
      <c r="J3" s="7"/>
      <c r="K3" s="8" t="s">
        <v>6</v>
      </c>
      <c r="L3" s="8" t="s">
        <v>7</v>
      </c>
      <c r="M3" s="8" t="s">
        <v>6</v>
      </c>
      <c r="N3" s="8" t="s">
        <v>7</v>
      </c>
      <c r="O3" s="8" t="s">
        <v>6</v>
      </c>
      <c r="P3" s="8" t="s">
        <v>7</v>
      </c>
      <c r="Q3" s="8" t="s">
        <v>6</v>
      </c>
      <c r="R3" s="8" t="s">
        <v>7</v>
      </c>
      <c r="S3" s="7"/>
      <c r="T3" s="8" t="s">
        <v>6</v>
      </c>
      <c r="U3" s="8" t="s">
        <v>7</v>
      </c>
      <c r="V3" s="8" t="s">
        <v>6</v>
      </c>
      <c r="W3" s="8" t="s">
        <v>7</v>
      </c>
      <c r="X3" s="8" t="s">
        <v>6</v>
      </c>
      <c r="Y3" s="8" t="s">
        <v>7</v>
      </c>
      <c r="Z3" s="8" t="s">
        <v>6</v>
      </c>
      <c r="AA3" s="8" t="s">
        <v>7</v>
      </c>
      <c r="AB3" s="7"/>
      <c r="AC3" s="8" t="s">
        <v>6</v>
      </c>
      <c r="AD3" s="8" t="s">
        <v>7</v>
      </c>
      <c r="AE3" s="8" t="s">
        <v>6</v>
      </c>
      <c r="AF3" s="8" t="s">
        <v>7</v>
      </c>
      <c r="AG3" s="8" t="s">
        <v>6</v>
      </c>
      <c r="AH3" s="8" t="s">
        <v>7</v>
      </c>
      <c r="AI3" s="8" t="s">
        <v>6</v>
      </c>
      <c r="AJ3" s="8" t="s">
        <v>7</v>
      </c>
      <c r="AK3" s="7"/>
      <c r="AL3" s="8" t="s">
        <v>6</v>
      </c>
      <c r="AM3" s="8" t="s">
        <v>7</v>
      </c>
      <c r="AN3" s="8" t="s">
        <v>6</v>
      </c>
      <c r="AO3" s="8" t="s">
        <v>7</v>
      </c>
      <c r="AP3" s="8" t="s">
        <v>6</v>
      </c>
      <c r="AQ3" s="8" t="s">
        <v>7</v>
      </c>
      <c r="AR3" s="8" t="s">
        <v>6</v>
      </c>
      <c r="AS3" s="8" t="s">
        <v>7</v>
      </c>
      <c r="AT3" s="7"/>
      <c r="AU3" s="8" t="s">
        <v>6</v>
      </c>
      <c r="AV3" s="8" t="s">
        <v>7</v>
      </c>
      <c r="AW3" s="8" t="s">
        <v>6</v>
      </c>
      <c r="AX3" s="8" t="s">
        <v>7</v>
      </c>
      <c r="AY3" s="8" t="s">
        <v>6</v>
      </c>
      <c r="AZ3" s="8" t="s">
        <v>7</v>
      </c>
      <c r="BA3" s="8" t="s">
        <v>6</v>
      </c>
      <c r="BB3" s="8" t="s">
        <v>7</v>
      </c>
      <c r="BC3" s="7"/>
      <c r="BD3" s="8" t="s">
        <v>6</v>
      </c>
      <c r="BE3" s="8" t="s">
        <v>7</v>
      </c>
      <c r="BF3" s="8" t="s">
        <v>6</v>
      </c>
      <c r="BG3" s="8" t="s">
        <v>7</v>
      </c>
      <c r="BH3" s="8" t="s">
        <v>6</v>
      </c>
      <c r="BI3" s="8" t="s">
        <v>7</v>
      </c>
      <c r="BJ3" s="8" t="s">
        <v>6</v>
      </c>
      <c r="BK3" s="8" t="s">
        <v>7</v>
      </c>
      <c r="BL3" s="7"/>
      <c r="BM3" s="8" t="s">
        <v>6</v>
      </c>
      <c r="BN3" s="8" t="s">
        <v>7</v>
      </c>
      <c r="BO3" s="8" t="s">
        <v>6</v>
      </c>
      <c r="BP3" s="8" t="s">
        <v>7</v>
      </c>
      <c r="BQ3" s="8" t="s">
        <v>6</v>
      </c>
      <c r="BR3" s="8" t="s">
        <v>7</v>
      </c>
      <c r="BS3" s="8" t="s">
        <v>6</v>
      </c>
      <c r="BT3" s="8" t="s">
        <v>7</v>
      </c>
      <c r="BU3" s="7"/>
    </row>
    <row r="4" spans="1:73" s="27" customFormat="1">
      <c r="A4" s="17" t="s">
        <v>11</v>
      </c>
      <c r="B4" s="18">
        <v>969</v>
      </c>
      <c r="C4" s="18">
        <v>127</v>
      </c>
      <c r="D4" s="18">
        <v>19</v>
      </c>
      <c r="E4" s="18">
        <v>0</v>
      </c>
      <c r="F4" s="18">
        <v>4</v>
      </c>
      <c r="G4" s="18">
        <v>0</v>
      </c>
      <c r="H4" s="18">
        <v>150</v>
      </c>
      <c r="I4" s="18">
        <v>13</v>
      </c>
      <c r="J4" s="19">
        <v>1282</v>
      </c>
      <c r="K4" s="20">
        <v>1007</v>
      </c>
      <c r="L4" s="20">
        <v>111</v>
      </c>
      <c r="M4" s="20">
        <v>22</v>
      </c>
      <c r="N4" s="20">
        <v>0</v>
      </c>
      <c r="O4" s="20">
        <v>2</v>
      </c>
      <c r="P4" s="20">
        <v>1</v>
      </c>
      <c r="Q4" s="20">
        <v>160</v>
      </c>
      <c r="R4" s="20">
        <v>11</v>
      </c>
      <c r="S4" s="20">
        <v>1314</v>
      </c>
      <c r="T4" s="21">
        <v>964</v>
      </c>
      <c r="U4" s="21">
        <v>122</v>
      </c>
      <c r="V4" s="21">
        <v>15</v>
      </c>
      <c r="W4" s="21">
        <v>1</v>
      </c>
      <c r="X4" s="21">
        <v>3</v>
      </c>
      <c r="Y4" s="21">
        <v>1</v>
      </c>
      <c r="Z4" s="21">
        <v>115</v>
      </c>
      <c r="AA4" s="21">
        <v>10</v>
      </c>
      <c r="AB4" s="21">
        <v>1231</v>
      </c>
      <c r="AC4" s="18">
        <v>966</v>
      </c>
      <c r="AD4" s="18">
        <v>115</v>
      </c>
      <c r="AE4" s="18">
        <v>12</v>
      </c>
      <c r="AF4" s="18">
        <v>0</v>
      </c>
      <c r="AG4" s="18">
        <v>5</v>
      </c>
      <c r="AH4" s="18">
        <v>0</v>
      </c>
      <c r="AI4" s="18">
        <v>117</v>
      </c>
      <c r="AJ4" s="18">
        <v>8</v>
      </c>
      <c r="AK4" s="19">
        <v>1223</v>
      </c>
      <c r="AL4" s="22">
        <f>SUM(AL5:AL7)</f>
        <v>1008</v>
      </c>
      <c r="AM4" s="22">
        <f>SUM(AM5:AM7)</f>
        <v>128</v>
      </c>
      <c r="AN4" s="22">
        <f>SUM(AN5:AN7)</f>
        <v>13</v>
      </c>
      <c r="AO4" s="22">
        <f>SUM(AO5:AO7)</f>
        <v>1</v>
      </c>
      <c r="AP4" s="22">
        <f>SUM(AP5:AP7)</f>
        <v>4</v>
      </c>
      <c r="AQ4" s="22">
        <f>SUM(AQ5:AQ7)</f>
        <v>0</v>
      </c>
      <c r="AR4" s="22">
        <f>SUM(AR5:AR7)</f>
        <v>115</v>
      </c>
      <c r="AS4" s="22">
        <f>SUM(AS5:AS7)</f>
        <v>4</v>
      </c>
      <c r="AT4" s="22">
        <f>SUM(AT5:AT7)</f>
        <v>1273</v>
      </c>
      <c r="AU4" s="22">
        <f>SUM(AU5:AU7)</f>
        <v>1074</v>
      </c>
      <c r="AV4" s="22">
        <f>SUM(AV5:AV7)</f>
        <v>150</v>
      </c>
      <c r="AW4" s="22">
        <f>SUM(AW5:AW7)</f>
        <v>13</v>
      </c>
      <c r="AX4" s="22">
        <f>SUM(AX5:AX7)</f>
        <v>1</v>
      </c>
      <c r="AY4" s="22">
        <f>SUM(AY5:AY7)</f>
        <v>3</v>
      </c>
      <c r="AZ4" s="22">
        <f>SUM(AZ5:AZ7)</f>
        <v>0</v>
      </c>
      <c r="BA4" s="22">
        <f>SUM(BA5:BA7)</f>
        <v>98</v>
      </c>
      <c r="BB4" s="22">
        <f>SUM(BB5:BB7)</f>
        <v>7</v>
      </c>
      <c r="BC4" s="22">
        <f>SUM(BC5:BC7)</f>
        <v>1346</v>
      </c>
      <c r="BD4" s="23">
        <f>SUM(BD5:BD7)</f>
        <v>1074</v>
      </c>
      <c r="BE4" s="23">
        <f>SUM(BE5:BE7)</f>
        <v>148</v>
      </c>
      <c r="BF4" s="23">
        <f>SUM(BF5:BF7)</f>
        <v>21</v>
      </c>
      <c r="BG4" s="23">
        <f>SUM(BG5:BG7)</f>
        <v>0</v>
      </c>
      <c r="BH4" s="23">
        <f>SUM(BH5:BH7)</f>
        <v>6</v>
      </c>
      <c r="BI4" s="23">
        <f>SUM(BI5:BI7)</f>
        <v>0</v>
      </c>
      <c r="BJ4" s="23">
        <f>SUM(BJ5:BJ7)</f>
        <v>112</v>
      </c>
      <c r="BK4" s="23">
        <f>SUM(BK5:BK7)</f>
        <v>16</v>
      </c>
      <c r="BL4" s="24">
        <f>SUM(BD4:BK4)</f>
        <v>1377</v>
      </c>
      <c r="BM4" s="25">
        <v>1075</v>
      </c>
      <c r="BN4" s="25">
        <v>121</v>
      </c>
      <c r="BO4" s="25">
        <v>24</v>
      </c>
      <c r="BP4" s="25">
        <v>1</v>
      </c>
      <c r="BQ4" s="25">
        <v>4</v>
      </c>
      <c r="BR4" s="25">
        <v>0</v>
      </c>
      <c r="BS4" s="25">
        <v>169</v>
      </c>
      <c r="BT4" s="25">
        <v>10</v>
      </c>
      <c r="BU4" s="26">
        <v>1404</v>
      </c>
    </row>
    <row r="5" spans="1:73">
      <c r="A5" s="11" t="s">
        <v>8</v>
      </c>
      <c r="B5" s="12">
        <v>556</v>
      </c>
      <c r="C5" s="12">
        <v>88</v>
      </c>
      <c r="D5" s="12">
        <v>9</v>
      </c>
      <c r="E5" s="12">
        <v>0</v>
      </c>
      <c r="F5" s="12">
        <v>3</v>
      </c>
      <c r="G5" s="12">
        <v>0</v>
      </c>
      <c r="H5" s="12">
        <v>56</v>
      </c>
      <c r="I5" s="12">
        <v>10</v>
      </c>
      <c r="J5" s="13">
        <v>722</v>
      </c>
      <c r="K5" s="14">
        <v>556</v>
      </c>
      <c r="L5" s="14">
        <v>75</v>
      </c>
      <c r="M5" s="14">
        <v>7</v>
      </c>
      <c r="N5" s="14">
        <v>0</v>
      </c>
      <c r="O5" s="14">
        <v>2</v>
      </c>
      <c r="P5" s="14">
        <v>1</v>
      </c>
      <c r="Q5" s="14">
        <v>52</v>
      </c>
      <c r="R5" s="14">
        <v>8</v>
      </c>
      <c r="S5" s="15">
        <v>701</v>
      </c>
      <c r="T5" s="14">
        <v>544</v>
      </c>
      <c r="U5" s="14">
        <v>86</v>
      </c>
      <c r="V5" s="14">
        <v>5</v>
      </c>
      <c r="W5" s="14">
        <v>0</v>
      </c>
      <c r="X5" s="14">
        <v>2</v>
      </c>
      <c r="Y5" s="14">
        <v>1</v>
      </c>
      <c r="Z5" s="14">
        <v>36</v>
      </c>
      <c r="AA5" s="14">
        <v>5</v>
      </c>
      <c r="AB5" s="15">
        <v>679</v>
      </c>
      <c r="AC5" s="12">
        <v>565</v>
      </c>
      <c r="AD5" s="12">
        <v>85</v>
      </c>
      <c r="AE5" s="12">
        <v>5</v>
      </c>
      <c r="AF5" s="12">
        <v>0</v>
      </c>
      <c r="AG5" s="12">
        <v>4</v>
      </c>
      <c r="AH5" s="12">
        <v>0</v>
      </c>
      <c r="AI5" s="12">
        <v>37</v>
      </c>
      <c r="AJ5" s="12">
        <v>6</v>
      </c>
      <c r="AK5" s="13">
        <v>702</v>
      </c>
      <c r="AL5" s="4">
        <v>570</v>
      </c>
      <c r="AM5" s="4">
        <v>92</v>
      </c>
      <c r="AN5" s="4">
        <v>6</v>
      </c>
      <c r="AO5" s="4">
        <v>0</v>
      </c>
      <c r="AP5" s="4">
        <v>4</v>
      </c>
      <c r="AQ5" s="4">
        <v>0</v>
      </c>
      <c r="AR5" s="4">
        <v>35</v>
      </c>
      <c r="AS5" s="4">
        <v>4</v>
      </c>
      <c r="AT5" s="1">
        <f>SUM(AL5+AM5+AN5+AO5+AP5+AQ5+AR5+AS5)</f>
        <v>711</v>
      </c>
      <c r="AU5" s="4">
        <v>544</v>
      </c>
      <c r="AV5" s="4">
        <v>105</v>
      </c>
      <c r="AW5" s="4">
        <v>6</v>
      </c>
      <c r="AX5" s="4">
        <v>0</v>
      </c>
      <c r="AY5" s="4">
        <v>2</v>
      </c>
      <c r="AZ5" s="4">
        <v>0</v>
      </c>
      <c r="BA5" s="4">
        <v>31</v>
      </c>
      <c r="BB5" s="4">
        <v>7</v>
      </c>
      <c r="BC5" s="1">
        <f>SUM(AU5+AV5+AW5+AX5+AY5+AZ5+BA5+BB5)</f>
        <v>695</v>
      </c>
      <c r="BD5" s="2">
        <v>538</v>
      </c>
      <c r="BE5" s="2">
        <v>103</v>
      </c>
      <c r="BF5" s="2">
        <v>9</v>
      </c>
      <c r="BG5" s="2">
        <v>0</v>
      </c>
      <c r="BH5" s="2">
        <v>3</v>
      </c>
      <c r="BI5" s="2">
        <v>0</v>
      </c>
      <c r="BJ5" s="2">
        <v>35</v>
      </c>
      <c r="BK5" s="2">
        <v>11</v>
      </c>
      <c r="BL5" s="3">
        <f t="shared" ref="BL5:BL8" si="0">SUM(BD5:BK5)</f>
        <v>699</v>
      </c>
      <c r="BM5" s="9">
        <v>561</v>
      </c>
      <c r="BN5" s="9">
        <v>83</v>
      </c>
      <c r="BO5" s="9">
        <v>9</v>
      </c>
      <c r="BP5" s="9">
        <v>1</v>
      </c>
      <c r="BQ5" s="9">
        <v>4</v>
      </c>
      <c r="BR5" s="9">
        <v>0</v>
      </c>
      <c r="BS5" s="9">
        <v>62</v>
      </c>
      <c r="BT5" s="9">
        <v>6</v>
      </c>
      <c r="BU5" s="10">
        <v>726</v>
      </c>
    </row>
    <row r="6" spans="1:73" ht="45">
      <c r="A6" s="11" t="s">
        <v>9</v>
      </c>
      <c r="B6" s="12">
        <v>202</v>
      </c>
      <c r="C6" s="12">
        <v>21</v>
      </c>
      <c r="D6" s="12">
        <v>4</v>
      </c>
      <c r="E6" s="12">
        <v>0</v>
      </c>
      <c r="F6" s="12">
        <v>1</v>
      </c>
      <c r="G6" s="12">
        <v>0</v>
      </c>
      <c r="H6" s="12">
        <v>42</v>
      </c>
      <c r="I6" s="12">
        <v>3</v>
      </c>
      <c r="J6" s="13">
        <v>273</v>
      </c>
      <c r="K6" s="14">
        <v>203</v>
      </c>
      <c r="L6" s="14">
        <v>24</v>
      </c>
      <c r="M6" s="14">
        <v>6</v>
      </c>
      <c r="N6" s="14">
        <v>0</v>
      </c>
      <c r="O6" s="14">
        <v>0</v>
      </c>
      <c r="P6" s="14">
        <v>0</v>
      </c>
      <c r="Q6" s="14">
        <v>56</v>
      </c>
      <c r="R6" s="14">
        <v>3</v>
      </c>
      <c r="S6" s="15">
        <v>292</v>
      </c>
      <c r="T6" s="14">
        <v>198</v>
      </c>
      <c r="U6" s="14">
        <v>23</v>
      </c>
      <c r="V6" s="14">
        <v>6</v>
      </c>
      <c r="W6" s="14">
        <v>1</v>
      </c>
      <c r="X6" s="14">
        <v>0</v>
      </c>
      <c r="Y6" s="14">
        <v>0</v>
      </c>
      <c r="Z6" s="14">
        <v>44</v>
      </c>
      <c r="AA6" s="14">
        <v>5</v>
      </c>
      <c r="AB6" s="15">
        <v>277</v>
      </c>
      <c r="AC6" s="12">
        <v>181</v>
      </c>
      <c r="AD6" s="12">
        <v>17</v>
      </c>
      <c r="AE6" s="12">
        <v>2</v>
      </c>
      <c r="AF6" s="12">
        <v>0</v>
      </c>
      <c r="AG6" s="12">
        <v>0</v>
      </c>
      <c r="AH6" s="12">
        <v>0</v>
      </c>
      <c r="AI6" s="12">
        <v>38</v>
      </c>
      <c r="AJ6" s="12">
        <v>2</v>
      </c>
      <c r="AK6" s="13">
        <v>240</v>
      </c>
      <c r="AL6" s="4">
        <v>213</v>
      </c>
      <c r="AM6" s="4">
        <v>19</v>
      </c>
      <c r="AN6" s="4">
        <v>2</v>
      </c>
      <c r="AO6" s="4">
        <v>1</v>
      </c>
      <c r="AP6" s="4">
        <v>0</v>
      </c>
      <c r="AQ6" s="4">
        <v>0</v>
      </c>
      <c r="AR6" s="4">
        <v>38</v>
      </c>
      <c r="AS6" s="4">
        <v>0</v>
      </c>
      <c r="AT6" s="1">
        <f>SUM(AL6+AM6+AN6+AO6+AP6+AQ6+AR6+AS6)</f>
        <v>273</v>
      </c>
      <c r="AU6" s="4">
        <v>261</v>
      </c>
      <c r="AV6" s="4">
        <v>29</v>
      </c>
      <c r="AW6" s="4">
        <v>4</v>
      </c>
      <c r="AX6" s="4">
        <v>1</v>
      </c>
      <c r="AY6" s="4">
        <v>0</v>
      </c>
      <c r="AZ6" s="4">
        <v>0</v>
      </c>
      <c r="BA6" s="4">
        <v>30</v>
      </c>
      <c r="BB6" s="4">
        <v>0</v>
      </c>
      <c r="BC6" s="1">
        <f>SUM(AU6+AV6+AW6+AX6+AY6+AZ6+BA6+BB6)</f>
        <v>325</v>
      </c>
      <c r="BD6" s="2">
        <v>257</v>
      </c>
      <c r="BE6" s="2">
        <v>31</v>
      </c>
      <c r="BF6" s="2">
        <v>2</v>
      </c>
      <c r="BG6" s="2">
        <v>0</v>
      </c>
      <c r="BH6" s="2">
        <v>1</v>
      </c>
      <c r="BI6" s="2">
        <v>0</v>
      </c>
      <c r="BJ6" s="2">
        <v>29</v>
      </c>
      <c r="BK6" s="2">
        <v>5</v>
      </c>
      <c r="BL6" s="3">
        <f t="shared" si="0"/>
        <v>325</v>
      </c>
      <c r="BM6" s="9">
        <v>258</v>
      </c>
      <c r="BN6" s="9">
        <v>25</v>
      </c>
      <c r="BO6" s="9">
        <v>8</v>
      </c>
      <c r="BP6" s="9">
        <v>0</v>
      </c>
      <c r="BQ6" s="9">
        <v>0</v>
      </c>
      <c r="BR6" s="9">
        <v>0</v>
      </c>
      <c r="BS6" s="9">
        <v>49</v>
      </c>
      <c r="BT6" s="9">
        <v>4</v>
      </c>
      <c r="BU6" s="10">
        <v>344</v>
      </c>
    </row>
    <row r="7" spans="1:73">
      <c r="A7" s="11" t="s">
        <v>10</v>
      </c>
      <c r="B7" s="12">
        <v>211</v>
      </c>
      <c r="C7" s="12">
        <v>18</v>
      </c>
      <c r="D7" s="12">
        <v>6</v>
      </c>
      <c r="E7" s="12">
        <v>0</v>
      </c>
      <c r="F7" s="12">
        <v>0</v>
      </c>
      <c r="G7" s="12">
        <v>0</v>
      </c>
      <c r="H7" s="12">
        <v>52</v>
      </c>
      <c r="I7" s="12">
        <v>0</v>
      </c>
      <c r="J7" s="13">
        <v>287</v>
      </c>
      <c r="K7" s="14">
        <v>248</v>
      </c>
      <c r="L7" s="14">
        <v>12</v>
      </c>
      <c r="M7" s="14">
        <v>9</v>
      </c>
      <c r="N7" s="14">
        <v>0</v>
      </c>
      <c r="O7" s="14">
        <v>0</v>
      </c>
      <c r="P7" s="14">
        <v>0</v>
      </c>
      <c r="Q7" s="14">
        <v>52</v>
      </c>
      <c r="R7" s="14">
        <v>0</v>
      </c>
      <c r="S7" s="15">
        <v>321</v>
      </c>
      <c r="T7" s="14">
        <v>222</v>
      </c>
      <c r="U7" s="14">
        <v>13</v>
      </c>
      <c r="V7" s="14">
        <v>4</v>
      </c>
      <c r="W7" s="14">
        <v>0</v>
      </c>
      <c r="X7" s="14">
        <v>1</v>
      </c>
      <c r="Y7" s="14">
        <v>0</v>
      </c>
      <c r="Z7" s="14">
        <v>35</v>
      </c>
      <c r="AA7" s="14">
        <v>0</v>
      </c>
      <c r="AB7" s="15">
        <v>275</v>
      </c>
      <c r="AC7" s="12">
        <v>220</v>
      </c>
      <c r="AD7" s="12">
        <v>13</v>
      </c>
      <c r="AE7" s="12">
        <v>5</v>
      </c>
      <c r="AF7" s="12">
        <v>0</v>
      </c>
      <c r="AG7" s="12">
        <v>1</v>
      </c>
      <c r="AH7" s="12">
        <v>0</v>
      </c>
      <c r="AI7" s="12">
        <v>42</v>
      </c>
      <c r="AJ7" s="12">
        <v>0</v>
      </c>
      <c r="AK7" s="13">
        <v>281</v>
      </c>
      <c r="AL7" s="4">
        <v>225</v>
      </c>
      <c r="AM7" s="4">
        <v>17</v>
      </c>
      <c r="AN7" s="4">
        <v>5</v>
      </c>
      <c r="AO7" s="4">
        <v>0</v>
      </c>
      <c r="AP7" s="4">
        <v>0</v>
      </c>
      <c r="AQ7" s="4">
        <v>0</v>
      </c>
      <c r="AR7" s="4">
        <v>42</v>
      </c>
      <c r="AS7" s="4">
        <v>0</v>
      </c>
      <c r="AT7" s="1">
        <f>SUM(AL7+AM7+AN7+AO7+AP7+AQ7+AR7+AS7)</f>
        <v>289</v>
      </c>
      <c r="AU7" s="4">
        <v>269</v>
      </c>
      <c r="AV7" s="4">
        <v>16</v>
      </c>
      <c r="AW7" s="4">
        <v>3</v>
      </c>
      <c r="AX7" s="4">
        <v>0</v>
      </c>
      <c r="AY7" s="4">
        <v>1</v>
      </c>
      <c r="AZ7" s="4">
        <v>0</v>
      </c>
      <c r="BA7" s="4">
        <v>37</v>
      </c>
      <c r="BB7" s="4">
        <v>0</v>
      </c>
      <c r="BC7" s="1">
        <f>SUM(AU7+AV7+AW7+AX7+AY7+AZ7+BA7+BB7)</f>
        <v>326</v>
      </c>
      <c r="BD7" s="2">
        <v>279</v>
      </c>
      <c r="BE7" s="2">
        <v>14</v>
      </c>
      <c r="BF7" s="2">
        <v>10</v>
      </c>
      <c r="BG7" s="2">
        <v>0</v>
      </c>
      <c r="BH7" s="2">
        <v>2</v>
      </c>
      <c r="BI7" s="2">
        <v>0</v>
      </c>
      <c r="BJ7" s="2">
        <v>48</v>
      </c>
      <c r="BK7" s="2">
        <v>0</v>
      </c>
      <c r="BL7" s="3">
        <f t="shared" si="0"/>
        <v>353</v>
      </c>
      <c r="BM7" s="9">
        <v>256</v>
      </c>
      <c r="BN7" s="9">
        <v>13</v>
      </c>
      <c r="BO7" s="9">
        <v>7</v>
      </c>
      <c r="BP7" s="9">
        <v>0</v>
      </c>
      <c r="BQ7" s="9">
        <v>0</v>
      </c>
      <c r="BR7" s="9">
        <v>0</v>
      </c>
      <c r="BS7" s="9">
        <v>58</v>
      </c>
      <c r="BT7" s="9">
        <v>0</v>
      </c>
      <c r="BU7" s="10">
        <v>334</v>
      </c>
    </row>
  </sheetData>
  <mergeCells count="49">
    <mergeCell ref="BM1:BU1"/>
    <mergeCell ref="BM2:BN2"/>
    <mergeCell ref="BO2:BP2"/>
    <mergeCell ref="BQ2:BR2"/>
    <mergeCell ref="BS2:BT2"/>
    <mergeCell ref="BU2:BU3"/>
    <mergeCell ref="BF2:BG2"/>
    <mergeCell ref="BH2:BI2"/>
    <mergeCell ref="BJ2:BK2"/>
    <mergeCell ref="BL2:BL3"/>
    <mergeCell ref="BD1:BL1"/>
    <mergeCell ref="AY2:AZ2"/>
    <mergeCell ref="BA2:BB2"/>
    <mergeCell ref="BC2:BC3"/>
    <mergeCell ref="AU1:BC1"/>
    <mergeCell ref="BD2:BE2"/>
    <mergeCell ref="AR2:AS2"/>
    <mergeCell ref="AT2:AT3"/>
    <mergeCell ref="AL1:AT1"/>
    <mergeCell ref="AU2:AV2"/>
    <mergeCell ref="AW2:AX2"/>
    <mergeCell ref="AK2:AK3"/>
    <mergeCell ref="AC1:AK1"/>
    <mergeCell ref="AL2:AM2"/>
    <mergeCell ref="AN2:AO2"/>
    <mergeCell ref="AP2:AQ2"/>
    <mergeCell ref="T1:AB1"/>
    <mergeCell ref="AC2:AD2"/>
    <mergeCell ref="AE2:AF2"/>
    <mergeCell ref="AG2:AH2"/>
    <mergeCell ref="AI2:AJ2"/>
    <mergeCell ref="T2:U2"/>
    <mergeCell ref="V2:W2"/>
    <mergeCell ref="X2:Y2"/>
    <mergeCell ref="Z2:AA2"/>
    <mergeCell ref="AB2:AB3"/>
    <mergeCell ref="A1:J1"/>
    <mergeCell ref="K2:L2"/>
    <mergeCell ref="M2:N2"/>
    <mergeCell ref="O2:P2"/>
    <mergeCell ref="Q2:R2"/>
    <mergeCell ref="S2:S3"/>
    <mergeCell ref="K1:S1"/>
    <mergeCell ref="A2:A3"/>
    <mergeCell ref="B2:C2"/>
    <mergeCell ref="D2:E2"/>
    <mergeCell ref="F2:G2"/>
    <mergeCell ref="H2:I2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</dc:creator>
  <cp:lastModifiedBy>claud</cp:lastModifiedBy>
  <dcterms:created xsi:type="dcterms:W3CDTF">2015-06-05T18:19:34Z</dcterms:created>
  <dcterms:modified xsi:type="dcterms:W3CDTF">2021-04-20T19:15:14Z</dcterms:modified>
</cp:coreProperties>
</file>