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pecies" sheetId="1" r:id="rId4"/>
    <sheet state="visible" name="Copia de especies" sheetId="2" r:id="rId5"/>
    <sheet state="visible" name="especies 2" sheetId="3" r:id="rId6"/>
  </sheets>
  <definedNames>
    <definedName hidden="1" localSheetId="0" name="_xlnm._FilterDatabase">especies!$A$1:$P$101</definedName>
    <definedName hidden="1" localSheetId="1" name="_xlnm._FilterDatabase">'Copia de especies'!$A$1:$O$32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5">
      <text>
        <t xml:space="preserve">Combinar foto de las cápsulas de loco con el loco adulto que está más abajo.
	-Laura Gonzalez</t>
      </text>
    </comment>
    <comment authorId="0" ref="G54">
      <text>
        <t xml:space="preserve">No hay foto
	-Laura Gonzalez</t>
      </text>
    </comment>
    <comment authorId="0" ref="K33">
      <text>
        <t xml:space="preserve">En la foto las franjas se ven blancas, y aquí dice negras.
	-Laura Gonzalez</t>
      </text>
    </comment>
    <comment authorId="0" ref="E33">
      <text>
        <t xml:space="preserve">por qué está en color rojo la Breca?
	-Ghislaine Barria Gonzalez
Porque esta no es la breca, nombre común es bilagay. Quiero ver la foto para ver cual es pero no me la muestra
	-Laura Gonzalez
Ah ya vi la foto. No está muy claro para mi que no las conozco bien desde lejos. No veo las aletas.
	-Laura Gonzalez</t>
      </text>
    </comment>
  </commentList>
</comments>
</file>

<file path=xl/sharedStrings.xml><?xml version="1.0" encoding="utf-8"?>
<sst xmlns="http://schemas.openxmlformats.org/spreadsheetml/2006/main" count="3169" uniqueCount="1720">
  <si>
    <t>ID</t>
  </si>
  <si>
    <t>Categoría</t>
  </si>
  <si>
    <t>Tipo</t>
  </si>
  <si>
    <t>Nombre_Cientifico</t>
  </si>
  <si>
    <t>Nombre_Comun</t>
  </si>
  <si>
    <t>Url_Imagen</t>
  </si>
  <si>
    <t>Fotografo</t>
  </si>
  <si>
    <t>Habitat</t>
  </si>
  <si>
    <t>Distribucion</t>
  </si>
  <si>
    <t>Descripcion</t>
  </si>
  <si>
    <t>Reproduccion</t>
  </si>
  <si>
    <t>Alimentacion</t>
  </si>
  <si>
    <t>Informacion_Adicional</t>
  </si>
  <si>
    <t>Fuente</t>
  </si>
  <si>
    <t>Fauna</t>
  </si>
  <si>
    <t>Cnidaria, Anthozoa</t>
  </si>
  <si>
    <t>Anthothoe chilensis</t>
  </si>
  <si>
    <t>Actinia blanca</t>
  </si>
  <si>
    <t>Anthothoe chilensis.jpg</t>
  </si>
  <si>
    <t>Luis Henríquez Antipa</t>
  </si>
  <si>
    <t>Se encuentra comúnmente en las zonas rocosas intermareales y submareales de la costa chilena, desde el norte hasta el sur del país</t>
  </si>
  <si>
    <t>En Chile se distribuye desde Arica hasta el Archipiélago de los Chonos en la costa chilena.</t>
  </si>
  <si>
    <t>Esta anémona es pequeña, con un diámetro de alrededor de 2 cm, y presenta rayas verticales en tonos de rosa, verde o marrón, aunque también puede ser de color claro. Se encuentra en aguas de Chile, Brasil y Argentina en América del Sur, alrededor de Santa Elena y en la costa sur de África desde Luderitz hasta Richards Bay, habitando desde la zona intermareal hasta los 28 metros de profundidad. La Anthothoe chilensis dispara hilos defensivos pegajosos (acontia) a través de poros en su pared corporal cuando se siente amenazada. Además, alberga bacterias simbióticas en su cuerpo que complementan su suministro de alimentos mediante la fotosíntesis.</t>
  </si>
  <si>
    <t>La reproducción de Anthothoe chilensis involucra tanto la reproducción sexual como la asexual. Esta especie de anémona de mar se reproduce asexualmente por fisión.  Se ha observado que los fragmentos cortados del disco pedal de Anthothoe chilensis pueden regenerar completamente una nueva anémona en un período de tiempo determinado.</t>
  </si>
  <si>
    <t>Se alimenta de una variedad de organismos marinos, incluyendo pequeños crustáceos, moluscos y peces pequeños. Además, su dieta puede variar según la estación del año y la zona en la que se encuentre.</t>
  </si>
  <si>
    <r>
      <rPr>
        <rFont val="Calibri"/>
        <sz val="9.0"/>
      </rPr>
      <t xml:space="preserve">https://www.redalyc.org/pdf/480/48025202.pdf   /   http://www.scielo.org.pe/scielo.php?pid=S1727-99332007000300015&amp;script=sci_arttext   /   </t>
    </r>
    <r>
      <rPr>
        <rFont val="Calibri"/>
        <color rgb="FF1155CC"/>
        <sz val="9.0"/>
        <u/>
      </rPr>
      <t>https://www.researchgate.net/publication/234028268_PREFERENCIAS_ALIMENTICIAS_DE_TRES_ESPECIES_DE_ANEMONAS_CNIDARIA_ANTHOZOA_DEL_LITORAL_LIMENO</t>
    </r>
  </si>
  <si>
    <t>No tengo acceso a las fotos no sé porqué, pero esta repetida con la ID 59</t>
  </si>
  <si>
    <t>Anthotoe chilensis</t>
  </si>
  <si>
    <t>Anthotoe_chilensis.jpg</t>
  </si>
  <si>
    <t>Habita en aguas desde la zona intermareal hasta profundidades de 28 m y tiene un mecanismo de defensa único donde dispara hilos defensivos pegajosos cuando se ve amenazado.</t>
  </si>
  <si>
    <t xml:space="preserve">Se encuentra en América del Sur, particularmente frente a las costas de Chile, Brasil y Argentina. </t>
  </si>
  <si>
    <t>También conocida como anémona rayada, esta pequeña anémona, de unos 2 cm de diámetro, presenta rayas verticales de colores rosa, verde o marrón. Tiene bacterias simbióticas dentro de su cuerpo que ayudan en su nutrición a través de la fotosíntesis. Desempeña un papel crucial en los ecosistemas marinos al regular las poblaciones de presas y servir como alimento para varios animales marinos. Esta especie se caracteriza por su columna lisa, de color blanco anaranjado con bandas longitudinales de color amarillo anaranjado o verde azulado, una forma cilíndrica corta más ancha que la alta, un disco oral blanco casi transparente con tentáculos cortos y delgados dispuestos en círculos y el capacidad de vivir a profundidades de hasta 4 a 5 metros. Se recomienda precaución ya que posee células urticantes que pueden causar irritación de la piel.</t>
  </si>
  <si>
    <t>La reproducción de Anthothoe chilensis puede ocurrir tanto de forma sexual como asexual. En cuanto a la reproducción sexual, se ha observado que la evacuación de gametos ocurre durante el verano. Por otro lado, la reproducción asexual de esta especie implica la capacidad de regenerar completamente a partir de fragmentos cortados del disco pedal en un período de tiempo determinado.</t>
  </si>
  <si>
    <t>Es una anémona oportunista que se alimenta de una diversidad de presas, con variaciones estacionales y espaciales en su dieta, dependiendo de la disponibilidad de sus principales tipos de alimento.</t>
  </si>
  <si>
    <t>http://www.scielo.org.pe/scielo.php?pid=S1727-99332007000300015&amp;script=sci_arttext   /   https://www.redalyc.org/pdf/480/48025202.pdf   /   https://biblat.unam.mx/es/revista/biociencias-porto-alegre/articulo/feeding-of-anthothoe-chilensis-actiniaria-sagartiidae-in-mar-del-plata-port-buenos-aires-argentina</t>
  </si>
  <si>
    <t>Antholoba achates</t>
  </si>
  <si>
    <t>Anémona</t>
  </si>
  <si>
    <t>Antholoba 2.jpg</t>
  </si>
  <si>
    <t>Esta especie se encuentra habitando fijada a fondos rocosos desde el intermareal hasta aproximadamente 300 metros de profundidad</t>
  </si>
  <si>
    <t>La distribución de Antholoba achates abarca desde Perú hacia el sur, llegando a latitudes en Chile.</t>
  </si>
  <si>
    <t>Antholoba achates es una anémona de mar con una coloración beige-marrón, morfología lobulada y que establece relaciones simbióticas con cangrejos ermitaños en las costas del Pacífico Sur.</t>
  </si>
  <si>
    <t>Algunas características clave de esta especie es su coloración, la cual varía entre tonos beige y marrón, con un disco pedal (base) bastante amplio, posee "lóbulos" o protuberancias en los ejemplares más grandes.</t>
  </si>
  <si>
    <t>Los estudios indican que la dieta de A. achates involucra erizos como la presa principal, mientras que los cangrejos y caracoles forman parte de su alimentación en menor proporción.</t>
  </si>
  <si>
    <t>https://ri.conicet.gov.ar/bitstream/handle/11336/3460/CONICET_Digital_Nro.4628_A.pdf?isAllowed=y&amp;sequence=2   /   https://rbmo.uv.cl/escaneados/121-129.pdf   /   https://repositorioslatinoamericanos.uchile.cl/handle/2250/1858781</t>
  </si>
  <si>
    <t>Aves</t>
  </si>
  <si>
    <r>
      <rPr>
        <rFont val="Calibri"/>
        <i/>
        <color rgb="FF202124"/>
        <sz val="9.0"/>
      </rPr>
      <t xml:space="preserve">Ardea alba </t>
    </r>
    <r>
      <rPr>
        <rFont val="Calibri"/>
        <color rgb="FF202124"/>
        <sz val="9.0"/>
      </rPr>
      <t>(Linnaeus, 1758)</t>
    </r>
  </si>
  <si>
    <t>Ardea blanca, garza mayor, garza grande</t>
  </si>
  <si>
    <t>garza_grande_1.png</t>
  </si>
  <si>
    <t>Fotografía: Las Torpederas, Región de Valparaíso, Chile. Autor. Enlace descarga</t>
  </si>
  <si>
    <t>Zonas bajas de lagos, lagunas, esteros, ríos.</t>
  </si>
  <si>
    <t>Habita a lo largo de Chile y es más común de ver en la zona central. También se encuentra desde el sur de USA hasta Tierra del Fuego, es decir, gran parte del continente América</t>
  </si>
  <si>
    <t>Largo 85 cm. Totalmente blanca, pico puntiagudo amarillo, iris amarillo. Piernas largas y patas negras.</t>
  </si>
  <si>
    <t>Postura a fines de noviembre y diciembre. Los nidos se encuentran entre la vegetación alta y espesa o pajonales de lagos o lagunas o altos riscos. Forma el nido con palos pequeños secos entrelazados con juncos y totoras. Colaca entre 3 a 5 huevos de color celeste claro de a 4 a 3 cm. Su nidos generalmente se encuentran junto a los de la garza chica, sin verse rivalidades entre estas especies.</t>
  </si>
  <si>
    <t>Si se fijan, su cuello es muy largo, para cazar rápidamente sus presas, como; sapos, camarones, peces pequeños y casi todo lo que pueda vivir en un terreno inundado.</t>
  </si>
  <si>
    <t xml:space="preserve">De vuelo y aleteo lento, mantiene el cuello erguido y las patas estiradas. Gregaria y de día suele encontrarse junto a la garza chica. De noche se junta con otras especies para dormir en las ramas de los árboles.  Aunque habita todo Chile, es más común en la zona central. También se le encuentra en todo el continente americano, desde el sur de Estados Unidos hasta Tierra del Fuego. </t>
  </si>
  <si>
    <t>www.avesdechile.cl</t>
  </si>
  <si>
    <t>Chordata, Osteíctios</t>
  </si>
  <si>
    <t>Paralabrax humeralis (Valanciennes, 1828)</t>
  </si>
  <si>
    <t>Cabrilla común</t>
  </si>
  <si>
    <t>cabrilla.JPG</t>
  </si>
  <si>
    <t>Bryan Burlaz</t>
  </si>
  <si>
    <t>Zona submareal, habita entre grietas y rocas, campos de huiros cercanos a la orilla. En Perú, la cabrilla se encuentra desde aguas someras hasta profundidades que bordean los 200 m, pero con mayor incidencia en zonas costeras a profundidades entre 50 y 100 m.</t>
  </si>
  <si>
    <t xml:space="preserve">Desde Ecuador hasta la parte austral de Chile e islas Juan Fernández y Galápagos (Chirichigno y Vélez, 1998), existen además registros de esta especie en Costa Rica, Baja California y México (Heemstra, 1995) . En Chile, desde Arica hasta el Cabo de Hornos. </t>
  </si>
  <si>
    <t>Cuerpo moderadamente comprimido y alargado, con un dorso que no es fuertemente elevado y un perfil frontal delicadamente convexo. La cabeza es puntiaguda y la boca es grande y oblicua, donde la mandíbula inferior se proyecta por delante de la superior. Presenta dientes fijos en la mandíbula y un techo de la boca con dientes en el centro y los lados. Las branquiespinas inferiores oscilan entre 16 y 20. La aleta dorsal tiene entre 10 y 15 espinas, siendo la tercera espina la más larga. La aleta pectoral es larga y puede sobrepasar la base de las aletas pelvicas.</t>
  </si>
  <si>
    <t>Especie hermafrodita cuya inversión sexual de hembra a macho se lleva a cabo alrededor de los 17,5 y 24,2 cm de longitud total (LT), correspondiendo a individuos de edad mayor a un año (De la Piedra, 2002). Su mayor actividad reproductiva ocurre durante las estaciones de verano y primavera, siendo en verano la estación en la cual se aprecia el principal pico de desove (Samamé et al., 1978).</t>
  </si>
  <si>
    <t>Se alimenta principalmente de crustaceos, moluscos y pequeños peces. Especie carnívora con hábitos carcinófagos e ictiófagos (Miñano y Castillo, 1971), por lo que se encuentra cerca de la cúspide de la cadena alimenticia en hábitats marino tropical y subtropical, cumpliendo un rol importante en la estructura poblacional de la ictiofauna de estos ambientes (Polovina et al., 1987).</t>
  </si>
  <si>
    <t>Posee una espina muy peligrosa al inicio de la aleta dorsal y al extremo de las placas que cubren las branquias por lo que hay que tener cuidado al manipularlas.</t>
  </si>
  <si>
    <r>
      <rPr>
        <rFont val="Calibri"/>
        <sz val="9.0"/>
      </rPr>
      <t xml:space="preserve">Olguín, A. &amp; C. Bernal. 2018. Guía de identificación de especies marinas capturadas en las principales pesquerías de Chile. Instituto de Fomento Pesquero, 268 pp.                                                               https://stellamaris.cl/peces/pez-cabrilla/                                                                             IMARPE. 2021. Análisis de la biología, pesquería y estado poblacional de la cabrilla Paralabrax humeralis en el litoral peruano. 45 pp.                                                                                                        Club de Pesca Stella Maris.                                                                  </t>
    </r>
    <r>
      <rPr>
        <rFont val="Calibri"/>
        <color rgb="FF1155CC"/>
        <sz val="9.0"/>
        <u/>
      </rPr>
      <t>https://www.fishbase.se/Summary/SpeciesSummary.php?id=352&amp;lang=spanish</t>
    </r>
  </si>
  <si>
    <t>Crustáceo</t>
  </si>
  <si>
    <t>Campylonotus vagans Bate 1888</t>
  </si>
  <si>
    <t>Camarón chasqueador, camarón navaja.</t>
  </si>
  <si>
    <t>Campylonotus vagans.jpg</t>
  </si>
  <si>
    <t>Luis Henríquez-Antipa</t>
  </si>
  <si>
    <t>Estos crustáceos se encuentran comúnmente en el fondo marino, especialmente en áreas de sedimentos blandos como arena, lodo o grava. También pueden encontrarse en hábitats rocosos y entre algas marinas.</t>
  </si>
  <si>
    <t xml:space="preserve">Valparaíso a Patagonia e islas Wollaston, Chile. Tambien en las South Georgia. Se distribuye desde los 41º 46’S en la costa chilena hacia la región magallánica y fueguina. En el Atlántico, Malvinas y sector patagónico argentino, 41º S frente a la provincia de Fiordo Aysén. También en las Georgia del Sur (Retamal, 1991). También se registra en el Pacífico Suroriental, Atlántico suroccidental y Antártica. Tropical a Polar.  </t>
  </si>
  <si>
    <t xml:space="preserve">Campylonotus vagans es un camarón de tamaño máximo de 96 mm, la longitud de su caparazón es de 13-23 mm. Sus colores son vivos. El color de base es marrón rojizo muy pálido pero su caparazón tiene bandas rojas longitudinales mientras su abdomen presenta bandas transversales amarillas y violetas. Su caparazón no está comprimido sino prominente y liso. El rostrum está dirigido oblicuamente hacia arriba y ligeramente más largo que el caparazón. El margen superior del rostrum está equipado con 4 espinas dirigidas hacia adelante y el margen inferior tiene entre 6 y 10 espinas.  </t>
  </si>
  <si>
    <t xml:space="preserve">Los decápodos generalmente tienen un comportamiento ritual de cortejo precopulatorio usualmente transferencia de espermios indirectos.  Especie hermafrodita protándrica (primero macho) que ha sido interpretada como una respuesta de historia de vida de ahorro energética como respuesta a las bajas temperaturas propias de las altas latitudes (Yaldwyn, 1966, Torti and Boschi, 1973). Se sugiere reversión de sexo en C. vagans a un tamaño de aprox. 11 mm CL, que corresponde al tamaño de la hembra de menor tamaño observada a esas latitudes. El desarrollo comprende dos grandes estados zoeas y un decapodito. Larvas se alimentan del zooplankton. En el caso de regiones subantácticas, bajas temperaturas, la reproducción ocurre luego largos tiempos de desarrollo en combinación con una pronunciada estacionalidad en la producción del plancton por lo que hay cortos periodos de disponibilidad de la comida. 
</t>
  </si>
  <si>
    <t>Solo fauna</t>
  </si>
  <si>
    <t>De importancia comercial.</t>
  </si>
  <si>
    <r>
      <rPr>
        <rFont val="Calibri"/>
        <color rgb="FF000000"/>
        <sz val="9.0"/>
      </rPr>
      <t>www.macrofauna.cl/ifop</t>
    </r>
    <r>
      <rPr>
        <rFont val="Calibri"/>
        <color rgb="FF000000"/>
        <sz val="9.0"/>
      </rPr>
      <t xml:space="preserve">                             </t>
    </r>
    <r>
      <rPr>
        <rFont val="Calibri"/>
        <color rgb="FF000000"/>
        <sz val="9.0"/>
      </rPr>
      <t>https://www.ifop.cl/macrofauna/campylonotus-vagans/</t>
    </r>
    <r>
      <rPr>
        <rFont val="Calibri"/>
        <color rgb="FF000000"/>
        <sz val="9.0"/>
      </rPr>
      <t xml:space="preserve">        </t>
    </r>
    <r>
      <rPr>
        <rFont val="Calibri"/>
        <color rgb="FF000000"/>
        <sz val="9.0"/>
      </rPr>
      <t>https://decapodos-chile.linnaeus.naturalis.nl/linnaeus_ng/app/views/species/taxon.php?id=92372&amp;epi=119</t>
    </r>
    <r>
      <rPr>
        <rFont val="Calibri"/>
        <color rgb="FF000000"/>
        <sz val="9.0"/>
      </rPr>
      <t xml:space="preserve">                                                                                </t>
    </r>
    <r>
      <rPr>
        <rFont val="Calibri"/>
        <color rgb="FF000000"/>
        <sz val="9.0"/>
      </rPr>
      <t>https://www.sealifebase.ca/summary/Campylonotus-vagans</t>
    </r>
    <r>
      <rPr>
        <rFont val="Calibri"/>
        <color rgb="FF000000"/>
        <sz val="9.0"/>
      </rPr>
      <t xml:space="preserve">                                                                     Thatje, S., G. A. Lovrich &amp; K. Anger. 2004. Egg production, hatching rates, and abbreviated larval development of </t>
    </r>
    <r>
      <rPr>
        <rFont val="Calibri"/>
        <i/>
        <color rgb="FF000000"/>
        <sz val="9.0"/>
      </rPr>
      <t>Campylonotus vagans</t>
    </r>
    <r>
      <rPr>
        <rFont val="Calibri"/>
        <color rgb="FF000000"/>
        <sz val="9.0"/>
      </rPr>
      <t xml:space="preserve"> Bate, 1888 (Crustacea: Decapoda: Caridea), in subantarctic waters. Journal of Experimental Marine Biology and Ecology 301: 15-27.</t>
    </r>
  </si>
  <si>
    <t>Rhynchocinetes typus Milne Edwards, 1837</t>
  </si>
  <si>
    <t>Camarón de Roca</t>
  </si>
  <si>
    <t>camaron_de_roca.jpg</t>
  </si>
  <si>
    <t xml:space="preserve">Zona submareal, en grupos numerosos entre los espacios que dejan las rocas, también se pueden encontrar sobre las rocas. </t>
  </si>
  <si>
    <t xml:space="preserve">Desde Arica a la Bahía de San Vicente, Chile. También en Perú. Su distribución batimétrica varía entre 0 y 20 m.        En Chile está desde Iquique, Cavancha, Antofagasta, Caldera, Coquimbo, Viña del Mar, Valparaíso, en Perú en Lobos de Afuera, en Ecuador, Galápagos), en Nueva Zelanda y Australia. En el Océano Atlántico está en Brasil (Ubatuba, São Paulo).
</t>
  </si>
  <si>
    <t>Es fácil de diferenciar entre todas las especies comestibles de Macruros por su rostro prolongado, aserrado, móvil y solevantado. Es de color pardo-verdoso con numerosas manchas de color anaranjado-rojizas, característica que lo hacen inconfundible. Caparazón con cinco espinas en su borde anterior, una ubicada por detrás del largo rostro móvil, éste presenta entre 8 y 9 espinas o dientes en su margen dorsal y hasta 20 dientes en el margen ventral. Maxilípodos casi tan largos como el rostro. Pereiópodos del primer par transformados en quelípodos con una corta quela. Telson con tres pares de pequeñas espinas sobre la región dorsal, termina con largos pelos. Presentan un acentuado dimorfismo sexual que se manifiesta en los tamaños mayores de los machos.</t>
  </si>
  <si>
    <t>Los crustáceos decápodos presentan ciclos vitales complejos, que comprenden en general fases larvarias planctónicas y fases postlarvarias bentónicas (Botsford et al., 1994; 1998; Corgos, 2004), lo que determina que las larvas sean distribuidas por las corrientes en las costas y luego se asientan en el fondo como postlarvas. Tiene sexos separados. La morfología de los machos varía a medida que crecen, diferenciándose de las hembras. Se han descrito tres estados de desarrollo para machos: typus, similar a la hembra en tamaño y morfología, robustus el de mayor tamaño, con el tercer par de maxilípedos extremadamente largo y tenazas poderosas. Entre estos dos se halla el estado Intermedius. Existe un comportamiento de apareamiento en que el macho envuelve a las hembras con el tercer par de maxilípedos, las patas y su abdomen. Cuando la hembra empieza desovar, los machos transfieren los espermatóforos, que son cápsulas o masas de espermatozoides, para fecundar los huevos. La fecundación es externa. El desarrollo embrionario puede durar entre 21 a 52 días, dependiendo de la temperatura de cultivo y el desarrollo larval dura al menos 33 días para los siete primeros estados, sin que aún se haya podido observar la metamorfosis (https://vinculacion.unab.cl/camaron-de-roca).</t>
  </si>
  <si>
    <t>Las larvas se alimentan del zooplancton, los adultos se alimentan de animales como moluscos y otros. En cultivo se les da pellets especialmente facturados para acuicultura.</t>
  </si>
  <si>
    <t xml:space="preserve">Esta especie ha sido explotada por largos años en la V Región y puede transformarse en una pesquería artesanal alternativa en la VIII Región (Bahamondes &amp; López, 1971 ).    Aunque es descrito como una especie de importancia c omercial, el camarón de roca casi no registra desembarques en las estadísticas oficiales en el periodo comprendido entre 1957-2013. La máxima captura es de 8 Ton. en 1984.   Usualmente se emplea como carnada por pescadores deportivos de orilla o para consumo en fresco. En Valparaíso se puede ver en el lado externo del molo de abrigo.    En el 2008 el Dr. M. Retamal se adjudicó un proyecto Fondef (Proyecto D08I1160
para probar el cultivo de R. typus en la región del Bío Bío. </t>
  </si>
  <si>
    <t>https://decapodos-chile.linnaeus.naturalis.nl/linnaeus_ng/app/views/species/taxon.php?id=92369&amp;epi=119                                                           Bahamonde, N. &amp; López, M. (1971). Notas sobre el camarón de mar (Rhynchocinetes typvs Milne Edwards, 1837) (Crustacea, Decapoda, Rhynchocinetidae). Boletín del Museo Nacional de Historia Natural, (Boletín 29), 121-127. Disponible en https://publicaciones.mnhn.gob.cl/668/w3-article-63998.html                                                                         Oñate, C. A. 2012. Establecimiento de la línea de base de la variabilidad genético-poblacional del recurso camarón de roca, Rhynchocinetes typus, Milne Edwars 1837. Tesis para optar al grado de Magíster en Ciencias de la Acuicultura. Universidad de Chile. 70 pp.</t>
  </si>
  <si>
    <t>Crustáceo, Decápodo</t>
  </si>
  <si>
    <t>Eurypodius latreillii Guérin, 1828</t>
  </si>
  <si>
    <t>Cangrejo araña</t>
  </si>
  <si>
    <t>Eurypodius latreillii.JPG</t>
  </si>
  <si>
    <t>Registros batimétricos indican su presencia entre los 8 y 480 m.</t>
  </si>
  <si>
    <r>
      <rPr>
        <rFont val="Calibri"/>
        <color rgb="FFFF0000"/>
        <sz val="9.0"/>
      </rPr>
      <t xml:space="preserve">          </t>
    </r>
    <r>
      <rPr>
        <rFont val="Calibri"/>
        <color rgb="FF1F1F1F"/>
        <sz val="9.0"/>
      </rPr>
      <t xml:space="preserve">                                                                                          Desde Arica al Estrecho de Magallanes, Chile. También en Perú e Islas Falkland. En Chile el gradiente latitudinal (ºS) va desde los 18º a los 56º.</t>
    </r>
  </si>
  <si>
    <t>Este cangrejo puede alcanzar un tamaño máximo de aproximadamente 90 mm de ancho. Su cuerpo es típicamente ovalado y aplanado, con un caparazón que presenta una textura variada. La coloración puede variar, pero generalmente incluye tonos que le permiten camuflarse en su entorno. Posee patas largas y delgadas, características que le permiten una movilidad ágil en su hábitat.</t>
  </si>
  <si>
    <t xml:space="preserve">Hembras portan los huevos de gran tamaño por vivir a latitudes altas. son capaces de sobrevivir y reproducirse en ambientes de salinidades muy variables. </t>
  </si>
  <si>
    <t>Consumidor megabentónico que come macroalgas que sedimentan (Zapata-Hernández et al. 2016)</t>
  </si>
  <si>
    <r>
      <rPr>
        <rFont val="Calibri"/>
        <color rgb="FF000000"/>
        <sz val="9.0"/>
      </rPr>
      <t>www.macrofauna.cl/ifop</t>
    </r>
    <r>
      <rPr>
        <rFont val="Calibri"/>
        <color rgb="FF000000"/>
        <sz val="9.0"/>
      </rPr>
      <t xml:space="preserve">                           https://decapodos-chile.linnaeus.naturalis.nl/linnaeus_ng/app/views/species/taxon.php?id=92372&amp;epi=119                                                                                               </t>
    </r>
    <r>
      <rPr>
        <rFont val="Calibri"/>
        <color rgb="FF1155CC"/>
        <sz val="9.0"/>
        <u/>
      </rPr>
      <t>https://www.ifop.cl/macrofauna/eurypodius-latreillei/</t>
    </r>
    <r>
      <rPr>
        <rFont val="Calibri"/>
        <color rgb="FF000000"/>
        <sz val="9.0"/>
      </rPr>
      <t xml:space="preserve">                                      Zapata-Hernández, G. J. Sellanes, M. Thiel, C. Henríquez, S. Hernández, J. C.C. Fernández, E. Hajdu. 2016. Community structure and trophic ecology of megabenthic fauna from the deep basins in the Interior Sea of Chiloé, Chile (41–43° S). Continental Shelf Research 130: 47-67,                                                   </t>
    </r>
  </si>
  <si>
    <t>Flora</t>
  </si>
  <si>
    <t>Macroalga parda</t>
  </si>
  <si>
    <t>Actinostolidae</t>
  </si>
  <si>
    <t>Actinostola</t>
  </si>
  <si>
    <t>actinostola.jpg</t>
  </si>
  <si>
    <t>Muchas especies habitan en la zona intermareal, donde pueden ser vistas durante la bajamar. En estas áreas, las anémonas recogen sus tentáculos para evitar la deshidratación y se convierten en masas gelatinosas visibles en las rocas.</t>
  </si>
  <si>
    <t>Estas anémonas habitan en profundidades que oscilan entre 1,5 y 2,915 metros. Se encuentran en un rango de temperaturas que va desde -1.22 °C hasta 18.88 °C. Se distribuyen en aguas polares y templadas de todos los océanos del mundo.</t>
  </si>
  <si>
    <t>Presenta un cuerpo cilíndrico, cuya longitud varía según la especie. El extremo basal forma un disco plano, conocido como disco pedal, mientras que el extremo apical tiene un disco oral con la boca en el centro y rodeada de tentáculos.  Los tentáculos están compuestos de cnidocitos, que son células urticantes utilizadas para capturar presas y defenderse de depredadores. La longitud de los tentáculos varía, siendo los más cercanos a la boca más largos. La columna es generalmente ancha y puede ser rugosa o tener tubérculos. Presenta mesenterios dispuestos en ciclos hexamerales y sifonoglifos bien desarrollados.</t>
  </si>
  <si>
    <t>Fotosíntesis</t>
  </si>
  <si>
    <t>La extracción de esta especie es realizada por organizaciones de pesca artesanal, en zonas rurales de la costa. Su principal uso se encuentra en la industria de alginatos, pero también se usa en fertilizantes y para tratamientos de microdermoabrasión en humanos.</t>
  </si>
  <si>
    <r>
      <rPr>
        <rFont val="Calibri"/>
        <color rgb="FF1155CC"/>
        <sz val="9.0"/>
      </rPr>
      <t xml:space="preserve">https://algaex.pe/materia-prima/lessonia-nigrescens/                             </t>
    </r>
    <r>
      <rPr>
        <rFont val="Calibri"/>
        <color rgb="FF000000"/>
        <sz val="9.0"/>
      </rPr>
      <t>Saavedra</t>
    </r>
    <r>
      <rPr>
        <rFont val="Calibri"/>
        <sz val="9.0"/>
      </rPr>
      <t xml:space="preserve"> S, Henríquez L, Leal P, Galleguillos F, Cook S, y Cárcamo F. (2019) - Cultivo de Macroalgas: Diversificación de la Acuicultura de Pequeña Escala en Chile. Convenio de Desempeño, Subsecretaría de Economía y Empresas de Menor Tamaño. Instituto de Fomento Pesquero. 106 pp.</t>
    </r>
  </si>
  <si>
    <r>
      <rPr>
        <rFont val="Calibri"/>
        <i/>
        <color theme="1"/>
        <sz val="9.0"/>
      </rPr>
      <t xml:space="preserve">Pinnixa bahamondei </t>
    </r>
    <r>
      <rPr>
        <rFont val="Calibri"/>
        <color theme="1"/>
        <sz val="9.0"/>
      </rPr>
      <t>Garth, 1957</t>
    </r>
  </si>
  <si>
    <t>Cangrejo decorador</t>
  </si>
  <si>
    <t>Pinnixa_ bahamondei.JPG</t>
  </si>
  <si>
    <t>Habita en aguas poco profundas, generalmente en áreas intermareales y submareales cercanas a la costa. Se le puede encontrar en fondos arenosos o fangosos, asociados a sustratos blandos donde pueda excavar su madriguera.</t>
  </si>
  <si>
    <t>Se encuentran en un rango de temperaturas que va desde -1.22 °C hasta 18.88 °C. Esta especie se encuentra a lo largo de la costa chilena, con registros en diversas localidades que incluyen:
Bahía Inglesa, Bahía Tongoy, Bahía Guanaqueros, Calbuco, Puerto Montt, Puqueldón, Canal Puyuhuapi y 
Estero Quitralco.</t>
  </si>
  <si>
    <t>Pinnixa bahamondei es un cangrejo pequeño. Caparazón mucho más ancho que largo, márgenes muy bien delimitados por crestas anteriores y laterales. Palpo del tercer maxilípodo con el propodito muy ancho, dactilopodito largo provisto de pelos. Abdomen del macho con el tercer segmento abdominal muy ancho, extremo del abdomen redondeado. Pleópodo 1 del macho termina curvo, con el margen distal cóncavo, acanalado. Quelípodos granulosos y peludos, margen interno dentado. Pereiópodos 4 y 5 robustos, 1 y 2 débiles. Su coloración puede variar, pero generalmente es de tonos marrones o amarillentos, lo que le permite camuflarse con el sustrato circundante. Tiene patas cortas y un par de pinzas relativamente grandes en comparación con su cuerpo.</t>
  </si>
  <si>
    <t>La información específica sobre la reproducción de Pinnixa bahamondei es limitada, pero probablemente siga patrones similares a otros cangrejos del género Pinnixa. Esto implicaría una reproducción sexual, con las hembras incubando los huevos en su madriguera y cuidando de las larvas hasta que estén listas para abandonar la madriguera y vivir de forma independiente</t>
  </si>
  <si>
    <t>La dieta de este cangrejo puede incluir una variedad de alimentos, como detritus, pequeños invertebrados y materia orgánica que encuentra en su entorno cercano.</t>
  </si>
  <si>
    <r>
      <rPr>
        <rFont val="&quot;Calibri&quot;, sans-serif"/>
        <color rgb="FF1155CC"/>
        <sz val="9.0"/>
        <u/>
      </rPr>
      <t>https://www.ifop.cl/macrofauna/pinnixa-bahamondei/</t>
    </r>
    <r>
      <rPr>
        <rFont val="&quot;Calibri&quot;, sans-serif"/>
        <color rgb="FF000000"/>
        <sz val="9.0"/>
      </rPr>
      <t xml:space="preserve">                                            https://decapodos-chile.linnaeus.naturalis.nl/linnaeus_ng/app/views/species/taxon.php?id=92719&amp;epi=119</t>
    </r>
  </si>
  <si>
    <r>
      <rPr>
        <rFont val="Calibri"/>
        <i/>
        <color theme="1"/>
        <sz val="9.0"/>
      </rPr>
      <t>Peltarion spinulosum</t>
    </r>
    <r>
      <rPr>
        <rFont val="Calibri"/>
        <color theme="1"/>
        <sz val="9.0"/>
      </rPr>
      <t xml:space="preserve"> (White, 1843)</t>
    </r>
  </si>
  <si>
    <t>Cangrejo peludo</t>
  </si>
  <si>
    <t>Peltarion_ spinulosum.JPG</t>
  </si>
  <si>
    <t>Registros batimétricos indican que va desde los 5 a 300 m de profundidad.</t>
  </si>
  <si>
    <t>Desde Iquique hasta el Estrecho de Magallanes, Chile. También en Argentina, Uruguay, e Islas Falkland.</t>
  </si>
  <si>
    <t>Caparazón subcircular, casi tan largo como ancho. Bordes espinosos constituidos por espinas pequeñas y 4 o 5 dientes grandes en cada costado. Frente con un diente medio largo y espinas laterales más pequeñas. Quelípedos aproximadamente iguales, palma dilatada con una serie paralela de estrías de tubérculos pequeños. Borde superior del carpopodito, propodito y dactilopodito con espinas mayores. Pereiópodos restantes con tubérculos espinosos en la región superior. Dactilopodito largo y agudo, con una serie de sedas en toda la superficie. También existen sedas en otros segmentos de las patas</t>
  </si>
  <si>
    <r>
      <rPr>
        <rFont val="Calibri"/>
        <color rgb="FF111111"/>
        <sz val="9.0"/>
      </rPr>
      <t xml:space="preserve">Los </t>
    </r>
    <r>
      <rPr>
        <rFont val="Calibri"/>
        <i/>
        <color rgb="FF111111"/>
        <sz val="9.0"/>
      </rPr>
      <t>Peltarion spinulosum</t>
    </r>
    <r>
      <rPr>
        <rFont val="Calibri"/>
        <color rgb="FF111111"/>
        <sz val="9.0"/>
      </rPr>
      <t xml:space="preserve"> pueden reproducirse tanto de forma asexual como sexual. Se encontraron hembras ovígeras en Marzo. El Desarrollo de la larva comprende 4 estados zoea y 1 megalopa.</t>
    </r>
  </si>
  <si>
    <t>Se alimenta de una variedad de materia orgánica en el fondo marino, como detritos, pequeños invertebrados y algas.</t>
  </si>
  <si>
    <r>
      <rPr>
        <rFont val="Calibri"/>
        <color rgb="FF1155CC"/>
        <sz val="9.0"/>
        <u/>
      </rPr>
      <t xml:space="preserve">https://decapodos-chile.linnaeus.naturalis.nl/linnaeus_ng/app/views/species/taxon.php?id=92615&amp;epi=119 </t>
    </r>
    <r>
      <rPr>
        <rFont val="Calibri"/>
        <sz val="9.0"/>
      </rPr>
      <t xml:space="preserve">            </t>
    </r>
    <r>
      <rPr>
        <rFont val="Calibri"/>
        <color rgb="FF1155CC"/>
        <sz val="9.0"/>
        <u/>
      </rPr>
      <t>https://www.ifop.cl/macrofauna/peltarion-spinosulum/</t>
    </r>
    <r>
      <rPr>
        <rFont val="Calibri"/>
        <sz val="9.0"/>
      </rPr>
      <t xml:space="preserve">                                      </t>
    </r>
    <r>
      <rPr>
        <rFont val="Calibri"/>
        <color rgb="FF1155CC"/>
        <sz val="9.0"/>
        <u/>
      </rPr>
      <t>https://www.sealifebase.ca/summary/Peltarion-spinulosum.html</t>
    </r>
    <r>
      <rPr>
        <rFont val="Calibri"/>
        <sz val="9.0"/>
      </rPr>
      <t xml:space="preserve">   </t>
    </r>
  </si>
  <si>
    <t>Brachiura, Decapoda</t>
  </si>
  <si>
    <t xml:space="preserve">Cangrejo, jaiba </t>
  </si>
  <si>
    <t>braquiuro_1.png</t>
  </si>
  <si>
    <t>Américo Marras</t>
  </si>
  <si>
    <t>Intermareal, submareal. En la zona de salpicadura o supralitoral inferior, se desplazan para buscar su alimento entre rocas y charcos.</t>
  </si>
  <si>
    <t>Las jaibas son crustáceos portúnidos, que habitan en lagunas costeras, esteros, estuarios y zona costera, tanto en el Atlántico como en el Pacífico.</t>
  </si>
  <si>
    <t>A diferencia de otros de sus parientes, tiene un abdomen más compacto. Sus dos primeros apéndices son tenazas o pinzas para facilitar su alimentación.  Quelípodos gruesos, meropodito cubierto por el caparazón, con un diente subterminal superior. Dedos fuertemente dentados. Sus epibiontes son hirudíneos y cirripedios que se localizan sobre los apéndices locomotores y el cefalotórax.</t>
  </si>
  <si>
    <t xml:space="preserve">Las jaibas tienen sexos separados presentan dimorfismo sexual externo; los machos tienen el abdomen en forma de “T” invertida y las hembras tienen la parte superior del abdomen triangular y sellado al cuerpo, y las hembras inmaduras la tienen redondeada.  Las hembras producen de uno a ocho millones de huevos que rápidamente crecen y maduran sexualmente.  Las hembras ovígeras liberan los huevecillos fecundados en las bocas o bien en aguas oceánicas frente a bahías, esteros y lagunas costeras. Los huevecillos fertilizados se desarrollan en 14 días en aguas con salinidades de al menos 20 partes por mil. Con el reflujo de la marea, las larvas zoeas se alejan de las zonas estuarinas permaneciendo de 30 a 45 días en la ribera adyacente hasta su metamorfosis al estadio megalopa (de 6 a 20 días), que tiene capacidad de migración vertical. En esta etapa las larvas son transportadas a cuerpos de agua estuarinos, donde se protegen entre la vegetación hasta convertirse en el primer estadio juvenil. Después de esto sufren varias ecdisis (mudas) hasta convertirse en jaibas maduras a los 12 o 18 meses de edad. </t>
  </si>
  <si>
    <t>FotoSon principalmente carnívoros oportunistas, depredadores de moluscos y crustáceos, en algunos casos se alimenta de carroña y existen registro de canibalismo</t>
  </si>
  <si>
    <t xml:space="preserve">En la actualidad la pesquería de jaiba a nivel nacional se encuentra bajo el régimen de libertad de pesca. Posee una talla mínima de extracción de 120 mm de ancho del cefalotórax y prohibición de capturar hembras que portan huevos. Las especie de gran valor en la pesquería artesanal se extraen mediante el uso de "chinguillos" o mediante buceo "hooka". Los juveniles se encuentran en la zona intermareal, son de color morado-blanco, (variegado) con una amplia diversidad. </t>
  </si>
  <si>
    <t>https://decapodos-chile.linnaeus.naturalis.nl/linnaeus_ng/app/views/species/taxon.php?id=92660&amp;epi=119</t>
  </si>
  <si>
    <r>
      <rPr>
        <rFont val="Calibri"/>
        <i/>
        <color rgb="FF1F1F1F"/>
        <sz val="9.0"/>
      </rPr>
      <t>Corynactis chilensis</t>
    </r>
    <r>
      <rPr>
        <rFont val="Calibri"/>
        <color rgb="FF1F1F1F"/>
        <sz val="9.0"/>
      </rPr>
      <t xml:space="preserve"> Carlgren, 1941</t>
    </r>
  </si>
  <si>
    <t xml:space="preserve">Anémona / Actinia </t>
  </si>
  <si>
    <t>actinias.JPG</t>
  </si>
  <si>
    <t xml:space="preserve">Zona Intermareal. Se encuenran numerosos ejemplares en piedras sueltas, en la zona infralitoral del frente semiprotegido.  </t>
  </si>
  <si>
    <t>Especie endémica de la costa chilena, citada pra Calbuco, Canal de Chacao, Golfo de Ancud e Islas Guaitecas, entre 40 a 60 m de profundidad en fondo de piedra.</t>
  </si>
  <si>
    <r>
      <rPr>
        <rFont val="Calibri"/>
        <color rgb="FF202122"/>
        <sz val="9.0"/>
      </rPr>
      <t xml:space="preserve">Columna de color naranja, al igual que el disco oral y basal. Tentáculos de color naranja. Miden de 0.2 a 0.7 cm de alto, 0.2 a 0.5 de diámetro oral. Tentáculos de 0.1 a 0.3 cm de longitud. De cuerpo cilíndrico y su extremo basal es un disco plano que funciona como pie- el disco pedal- que le permite desplazarse, y que en este género es muy amplio. Su extremo </t>
    </r>
    <r>
      <rPr>
        <rFont val="Calibri"/>
        <color rgb="FF202122"/>
        <sz val="9.0"/>
      </rPr>
      <t>apical</t>
    </r>
    <r>
      <rPr>
        <rFont val="Calibri"/>
        <color rgb="FF202122"/>
        <sz val="9.0"/>
      </rPr>
      <t xml:space="preserve"> es el disco oral, el cual tiene la boca en el centro, y alrededor tentáculos compuestos de </t>
    </r>
    <r>
      <rPr>
        <rFont val="Calibri"/>
        <color rgb="FF202122"/>
        <sz val="9.0"/>
      </rPr>
      <t>cnidocitos</t>
    </r>
    <r>
      <rPr>
        <rFont val="Calibri"/>
        <color rgb="FF202122"/>
        <sz val="9.0"/>
      </rPr>
      <t xml:space="preserve">, células urticantes provistas de </t>
    </r>
    <r>
      <rPr>
        <rFont val="Calibri"/>
        <color rgb="FF202122"/>
        <sz val="9.0"/>
      </rPr>
      <t>neurotoxinas</t>
    </r>
    <r>
      <rPr>
        <rFont val="Calibri"/>
        <color rgb="FF202122"/>
        <sz val="9.0"/>
      </rPr>
      <t xml:space="preserve"> paralizantes en respuesta al contacto. Su cuerpo es blando y a menudo de colores brillantes.</t>
    </r>
  </si>
  <si>
    <r>
      <rPr>
        <rFont val="Calibri"/>
        <color rgb="FF202122"/>
        <sz val="9.0"/>
      </rPr>
      <t xml:space="preserve">Se reproducen tanto asexualmente, como utilizando glándulas sexuales, mediante brotación o liberación de gametos al agua, respectivamente. Las especies son dióicas, o de sexos separados, y vivíparas. Algunas especies, como </t>
    </r>
    <r>
      <rPr>
        <rFont val="Calibri"/>
        <i/>
        <color rgb="FF202122"/>
        <sz val="9.0"/>
      </rPr>
      <t>A. equina</t>
    </r>
    <r>
      <rPr>
        <rFont val="Calibri"/>
        <color rgb="FF202122"/>
        <sz val="9.0"/>
      </rPr>
      <t>, incuban larvas plánulas, y fases más avanzadas de desarrollo, en la cavidad gastrovascular de hembras y machos.</t>
    </r>
  </si>
  <si>
    <t>Animales depredadores que utilizan sus tentáculos para capturar y paralizar a sus presas. Sus células urticantes, los nematocistos, son utilizadas para inyectar veneno en la presa y asegurar su captura. Las actinias se alimentan de una variedad de organismos marinos, como pequeños crustáceos, moluscos y peces pequeños.</t>
  </si>
  <si>
    <t>Las actinias tienen un papel crucial en el equilibrio del ecosistema marino, debido a que son importantes reguladoras de la población de sus presas. Son el alimento de una diversidad de animales marinos, entre ellos estrellas de mar, erizos de mar y algunos peces. Su gran variedad de formas y colores hacen de ellas un sujeto interesante y desafiante para los fotógrafos submarinos.                  Las actinias poseen células urticantes, que pueden causar dolor, inflamación y otros síntomas en las personas que entran en contacto con ellas. Por lo tanto, se recomienda mantener una distancia segura de las actinias y evitar tocarlas o molestarlas de cualquier manera. También es esencial utilizar trajes de neopreno y guantes para proteger la piel de los efectos de las células urticantes. Aunque puede parecer frágil, las actinias tienen este mecanismo de defensa muy efectivo: cuando se siente amenazada, lanza acontios desde su interior a través de un gran número de cinclidios en la columna. Los acontios son filamentos urticantes que pueden causar dolor e irritación en la piel de los seres humanos y de los animales que los toquen.</t>
  </si>
  <si>
    <r>
      <rPr>
        <rFont val="Calibri"/>
        <sz val="9.0"/>
      </rPr>
      <t xml:space="preserve">Verdeilhan, D.C. Rev Biol Marina XII: 129-157. 6 Figuras.                   Club de deportes Náuticos </t>
    </r>
    <r>
      <rPr>
        <rFont val="Calibri"/>
        <color rgb="FF1155CC"/>
        <sz val="9.0"/>
        <u/>
      </rPr>
      <t>https://www.clubdeportesnauticos.cl/actinias-bajo-el-lente-de-kitzing/</t>
    </r>
  </si>
  <si>
    <t>Molusco, Gastrópodo</t>
  </si>
  <si>
    <t>Concholepas concholepas (Bruguiére, 1789)</t>
  </si>
  <si>
    <t>Loco</t>
  </si>
  <si>
    <t>concholepas.jpg</t>
  </si>
  <si>
    <t>Ifop</t>
  </si>
  <si>
    <t xml:space="preserve">Habita en fondos rocosos en la zona intermareal y 50 m. </t>
  </si>
  <si>
    <t>Molusco, gastrópodo bentónico endémico que se distribuye en todo el territorio nacional, desde el norte de Callao en Perú hasta el Cabo de Hornos al sur de Chile y también en el Archipiélago de Juan Fernández.</t>
  </si>
  <si>
    <t>Forma ovalada, en los adultos se observan dimensiones entre 9 -13 cm de diámetro longitudinal y entre 8 - 9 cm de ancho. La parte blanda del molusco ocupa prácticamente todo el espacio de su concha, midiendo respectivamente, entre 11 - 15 cm de largo y entre 9 – 10 cm de ancho. Su cuerpo está conformado por una cabeza, donde se encuentran los tentáculos retráctiles que portan los ojos. En la base del tentáculo derecho (en los ejemplares machos) está el pene, que mide unos 50 mm. Un “pie” que constituye la mayor parte del cuerpo, grueso, consistente y de grandes dimensiones (8 – 10 cm largo, 6 - 8 cm de diámetro transversal y unos 2 -3 cm de espesor. La masa visceral, conformada por la branquia, encargada del intercambio gaseoso; el osfradio, un órgano sensorial capaz de percibir la composición molecular del medio; la glándula hipobranquial, que como su nombre indica se ubica debajo de la branquia y a cuya secreción blanquecina se le atribuye la función de atrapar y contener partículas extrañas que luego son expulsadas hacia el exterior; la glándula rectal o «de la tinta» cuya secreción amarillenta, y veces con tonos verdosos posee alguna función que no ha sido completamente dilucidada; el sistema digestivo; el riñón y aparato reproductor. La superficie ventral es esencialmente plana y lisa, salvo por la presencia de una fisura tenue longitudinal. Los bordes tienen una apariencia granulosa, como cubiertos de pequeñas ampollas o vesículas llenas de líquido. Todo el cuerpo está cubierto de una capa mucosa que cumple una función importante para su adosamiento y movilización. El pie está rodeado por un pliegue sensible que conforma el manto, adosado a la superficie cóncava (interna) de la concha. Por la parte anterior, a la izquierda este manto conforma el sifón, una estructura alargada, también sensible y retráctil. concha pateliforme es dura, de paredes gruesas. En torno a su vértice, ubicado hacia la izquierda en la parte posterior, se conforma una espiral de tres vueltas, las que solo son claramente distinguibles en los ejemplares más jóvenes, puesto que es la tercera vuelta la que crece para constituir la concha adulta y las otras dos vueltas originales ya no se aprecian. Externamente, su superficie convexa es rugosa y de color grisáceo con visos amarillo arena. Está cubierta de estrías que van desde el vértice hasta los bordes, las que a su vez están cortadas transversalmente formando un patrón complejo en su textura. Algunas de estas estrías son claramente más pronunciadas y forman surcos profundos. Una de ellas permite la salida del sifón y otras dos terminan en el borde anterior en una suerte de "dientes" que tienen la funcionalidad separar y dar espacio a la salida de los tentáculos retráctiles, provistos de los ojos del animal. Los patrones de estrías en la concha son más fácilmente observables en los individuos jóvenes, puesto que generalmente la concha de los adultos está cubierta de muchos epífitos y algas que impiden apreciar los detalles estructurales. En su cara interior muestra una superficie muy pulida, lisa y nacarada con colores que varían desde el blanco lechoso hacia tonalidades del rosa, amarillo y naranja.[</t>
  </si>
  <si>
    <t>Sexo separados sin dimorfismo sexual externo. El loco presenta fecundación interna por medio de la cópula. Luego el loco El ciclo de vida del loco comprende una fase intracapsular donde los huevos se desarrollan hasta eclosionar como una larva véliger de vida pelágica y planctotrófica después de alrededor de 40 días (Gallardo, 1973). Luego de la fase plantónca se produce la metamorfosis y asentamiento en el intermareal o en el submareal. Los juveniles recién asentados permanecen en el intermareal o realizan migraciones hacia el submareal a medida que crecen.  La talla de primera madurez es de 6-7 cm.</t>
  </si>
  <si>
    <r>
      <rPr>
        <rFont val="Calibri"/>
        <color theme="1"/>
      </rPr>
      <t xml:space="preserve">Carnívoro Se alimenta de los mantos de choritos mitílidos, </t>
    </r>
    <r>
      <rPr>
        <rFont val="Calibri"/>
        <i/>
        <color theme="1"/>
      </rPr>
      <t xml:space="preserve">Perumytilus purpuratus, Semimytilus algosus Choromytilus chorus </t>
    </r>
    <r>
      <rPr>
        <rFont val="Calibri"/>
        <color theme="1"/>
      </rPr>
      <t xml:space="preserve"> y cirripedios. </t>
    </r>
  </si>
  <si>
    <t>Especie de importancia comercial cuya pesquería tuvo un aumento explosivo especialmente en la década del 70 para ser exportado en forma de conserva a Japón. La talla mínima legal es 100 mm con una edad estimada de entre 3.5 a 7 años en las diferentes latitudes. Pesquería con acceso restringido a nuevos operadores. Una las especies objetivo de las AMERB.</t>
  </si>
  <si>
    <t>Bustos, E., F. Naverrete, S. Medrano, I. Lee, M. S. Toledo. 2001. Manual de cultivo del loco (Chocholepas choncholepas). Proyecto Fondef D96I 1101. 33 pp.                                                                                                                             Olivares, O., I. M. Lepez, O. Aracena &amp; A. Pinto. 1994. Bol. Soc. Biol. Concepción, Chile. Tomo 65, pp. 89-94, 1994.</t>
  </si>
  <si>
    <t>Peces</t>
  </si>
  <si>
    <r>
      <rPr>
        <rFont val="Calibri"/>
        <i/>
        <color theme="1"/>
        <sz val="9.0"/>
      </rPr>
      <t xml:space="preserve">Engraulis ringens </t>
    </r>
    <r>
      <rPr>
        <rFont val="Calibri"/>
        <color theme="1"/>
        <sz val="9.0"/>
      </rPr>
      <t>(Jenyns, 1832)</t>
    </r>
  </si>
  <si>
    <t xml:space="preserve">Anchoveta </t>
  </si>
  <si>
    <t>Anchoveta__Juan_Fernandez.jpg</t>
  </si>
  <si>
    <t>Pez teleósteo de hábito pelágico (es decir en la columna de agua) de pequeño tamaño, forma grandes cardúmenes que se distribuyen principalmente desde la costa, hasta los 160 kilómetros mar afuera.</t>
  </si>
  <si>
    <t>La anchoveta posee una amplia distribución geográfica en el Pacífico Suroriental, ubicándose desde Punta Aguja (6° 00' L.S.), en el norte del Perú, hasta la X Región (44° 00' L.S.) en Chile. Frente a las costas del territorio nacional, la anchoveta se captura principalmente en una franja costera que no sobrepasa las primeras 30 mn, a una profundidad promedio de 50 m.</t>
  </si>
  <si>
    <t xml:space="preserve">Pez teleósteo de 5 a 20 cm. La boca se extiende por detrás del nivel del borde posterior del ojo. Son peces que forman densos cardúmenes y viven en el ambiente  pelágico, es decir, en la columna de agua. La anchoveta se encuentra sobre la plataforma continental (zona nerítica). </t>
  </si>
  <si>
    <t>Recurso pesquero de corta vida, con una longevidad de 4 años, alcanza la primera madurez sexual en el primer año de vida, aproximadamente a los 12 cm de longitud total. En términos reproductivos, es una especie ovípara, con fecundación externa y desove fraccionado a lo largo del año, con un período máximo reproductivo en los meses de agosto-septiembre y otro de menor intensidad en enero-febrero. El desove y especialmente el reclutamiento son muy sensibles a cambios en las condiciones ambientales (temperatura, salinidad, etc.), cuyos efectos se ven reflejados inmediatamente en el stock, dada la corta vida de la especie. Esta condición, genera una alta variabilidad en el tiempo, que dificulta las proyecciones de biomasa</t>
  </si>
  <si>
    <t>Especie de amplio espectro trófico, tanto de presas fitoplanctónicas como zooplanctónicas, con una alta predominancia de fitoplancton por sobre zooplancton en 2.5 órdenes de magnitud, por rango de longitud y latitud. Los componentes de mayor importancia relativa en la dieta fueron las diatomeas de los géneros Rhizosolenia y Chaetoceros, y Copepoda dentro del zooplancton.</t>
  </si>
  <si>
    <t>Especies de gran importancia a nivel ecológico, social y económico en el Pacífico sur oriental. Esta especie ha sido explotadas desde los años 70 para producción de harina de pescado, que se utiliza como materia prima en la elaboración de alimento para la acuicultura, avicultura o ganadería. Otros usos son la producción de aceite o consumo humano de carne fresca, en conserva o congelada. Existen medidas de protección para estas especies como vedas biológicas, cuotas de captura o tamaño mínimo de captura, debido a que la biomasa ha disminuido dramáticamente en las últimas décadas.</t>
  </si>
  <si>
    <r>
      <rPr>
        <rFont val="Calibri"/>
        <sz val="9.0"/>
      </rPr>
      <t xml:space="preserve"> Consercación peces litorales norte de Chile                </t>
    </r>
    <r>
      <rPr>
        <rFont val="Calibri"/>
        <color rgb="FF1155CC"/>
        <sz val="9.0"/>
        <u/>
      </rPr>
      <t>https://web.facebook.com/conservacionpeceslitoralesnortechile/posts/repost-bioilustra-la-anchoveta-engraulis-ringens-1-y-el-jurel-trachurus-murphyi-/2840777446150437/?_rdc=1&amp;_rdr</t>
    </r>
    <r>
      <rPr>
        <rFont val="Calibri"/>
        <sz val="9.0"/>
      </rPr>
      <t xml:space="preserve">                                                    Olguín, A. &amp; C. Bernal. 2018. Guía de identificación de especies marinas capturadas en las principales pesquerías de Chile. Instituto de Fomento Pesquero, 268 pp.                                                        Medina, M., L. Herrera, J. Castillo, J. Jaque &amp; N. Pizarro. 2015. Alimentación de la anchoveta (Engraulis ringens) en el norte de Chile (18°25’-25°40’S) en diciembre de 2010. Lat. Am. J. Aquat. Res., 43: 46-58.</t>
    </r>
  </si>
  <si>
    <r>
      <rPr>
        <rFont val="Calibri"/>
        <i/>
        <color rgb="FF333333"/>
        <sz val="9.0"/>
      </rPr>
      <t>Cheilodactylus variegatus</t>
    </r>
    <r>
      <rPr>
        <rFont val="Calibri"/>
        <color rgb="FF333333"/>
        <sz val="9.0"/>
      </rPr>
      <t xml:space="preserve"> Cuvier &amp; Valenciennes, 1833</t>
    </r>
  </si>
  <si>
    <t>Bilagay, pintadilla, pintacha</t>
  </si>
  <si>
    <t>bilagay.JPG</t>
  </si>
  <si>
    <t>Su distribución batimétrica esta asociada en la franja litoral en la inmediación de las rocas cubiertas por densas cubiertas de algas a una profundidad no superior a los 20 metros.</t>
  </si>
  <si>
    <r>
      <rPr>
        <rFont val="Calibri"/>
        <color rgb="FF000000"/>
        <sz val="9.0"/>
      </rPr>
      <t xml:space="preserve">Se distribuye por el Pacífico Sudeste: desde Paita Perú hasta Talcahuano, Chile.​ La </t>
    </r>
    <r>
      <rPr>
        <rFont val="Calibri"/>
        <color rgb="FF000000"/>
        <sz val="9.0"/>
      </rPr>
      <t>longitud total</t>
    </r>
    <r>
      <rPr>
        <rFont val="Calibri"/>
        <color rgb="FF000000"/>
        <sz val="9.0"/>
      </rPr>
      <t xml:space="preserve"> es de 44 </t>
    </r>
    <r>
      <rPr>
        <rFont val="Calibri"/>
        <color rgb="FF000000"/>
        <sz val="9.0"/>
      </rPr>
      <t>centímetros</t>
    </r>
    <r>
      <rPr>
        <rFont val="Calibri"/>
        <color rgb="FF000000"/>
        <sz val="9.0"/>
      </rPr>
      <t xml:space="preserve"> y pesar aproximadamente un </t>
    </r>
    <r>
      <rPr>
        <rFont val="Calibri"/>
        <color rgb="FF000000"/>
        <sz val="9.0"/>
      </rPr>
      <t>kilogramo</t>
    </r>
    <r>
      <rPr>
        <rFont val="Calibri"/>
        <color rgb="FF000000"/>
        <sz val="9.0"/>
      </rPr>
      <t>.</t>
    </r>
  </si>
  <si>
    <t xml:space="preserve">Mide hasta 40 cm de longitud total. De coloración grisácea matizado con tonalidades rojizas; presenta 6-7 bandas claras verticales ubicadas desde la mitad del cuerpo hasta el pedúnculo caudal. Se caracteriza por la intensa coloración rojo-anaranjado de sus aletas. Boca pequeña, de posición subterminal y provista de notorios labios.Hocico moderadamente largo y puntiagudo. Aleta dorsal continua con las últimas espinas cortas, con la sexta o séptima espinas más largas. Aleta caudal ahorquillada con el lóbulo superior más largo que el inferior. Aleta pectoral con los radios simples y ligeramente separados distalmente. </t>
  </si>
  <si>
    <t xml:space="preserve">No hay muchos datos pero se sabe que tiene una larva pelágica. Madurez longitud 24.6 cm. </t>
  </si>
  <si>
    <t xml:space="preserve">Especie omnívora cuya dieta está compuesta principalmente de pequeños crustáceos (decápodos y eufáusidos), poliquetos , moluscos y algas. </t>
  </si>
  <si>
    <t>Se captura principalmente por buceo y con redes de enmalle. La pesca se destina a su consumo en fresco.</t>
  </si>
  <si>
    <r>
      <rPr>
        <rFont val="Calibri"/>
        <sz val="9.0"/>
      </rPr>
      <t xml:space="preserve"> http://www2.udec.cl/~coyarzun/catalogo/Cheilodactylidae.htm                                                             Olguín, A. &amp; C. Bernal. 2018. Guía de identificación de especies marinas capturadas en las principales pesquerías de Chile. Instituto de Fomento Pesquero, 268 pp.                                                                       </t>
    </r>
    <r>
      <rPr>
        <rFont val="Calibri"/>
        <color rgb="FF1155CC"/>
        <sz val="9.0"/>
        <u/>
      </rPr>
      <t>https://www.fishbase.se/summary/Chirodactylus-variegatus</t>
    </r>
    <r>
      <rPr>
        <rFont val="Calibri"/>
        <sz val="9.0"/>
      </rPr>
      <t xml:space="preserve">                                             Araya, M. et al. 2015. Proyecto FIP Nº 2013-20 Diagnóstico y propuesta de manejo sustentable de pesquerías costeras de peces litoralesnen la XV, I y II Regiones. Universidad Arturo Prat. 234 pp.</t>
    </r>
  </si>
  <si>
    <t>Nemadactylus gayi (Kner, 1865)</t>
  </si>
  <si>
    <t>Breca de Juan Fernández</t>
  </si>
  <si>
    <t>breca.JPG</t>
  </si>
  <si>
    <t>Marino demersal; rango de profundidad 160 - 220 m.</t>
  </si>
  <si>
    <t>Sudeste del Pacífico: en Isla Desventuradas y Juan Fernández.</t>
  </si>
  <si>
    <t>De coloración pardusca en el dorso y plateado hacia el vientre. Escamas en la parte superior del cuerpo con los centros plateados, dando la apariencia de rayas
longitudinales.  Presenta una banda oscura en la espalda delante de la aleta dorsal, conectando las aletas pectorales. Una mancha oscura debajo del ojo y otra en el borde del opérculo. Las escamas en la superficie superior de la cabeza, se extienden hacia un poco más allá de una línea entre las fosas nasales anteriores. De hasta 65 cm longitud total.</t>
  </si>
  <si>
    <t>Información biológica acerca de la especie en Chile es nula.</t>
  </si>
  <si>
    <t>Se utiliza como pez de ornato para acuarios marinos.</t>
  </si>
  <si>
    <r>
      <rPr>
        <rFont val="Calibri"/>
        <color rgb="FF1155CC"/>
        <sz val="9.0"/>
        <u/>
      </rPr>
      <t>https://www.fishbase.se/Summary/SpeciesSummary.php?id=55196&amp;lang=spanish</t>
    </r>
    <r>
      <rPr>
        <rFont val="Calibri"/>
        <color rgb="FF000000"/>
        <sz val="9.0"/>
      </rPr>
      <t xml:space="preserve">                                       Olguín, A. &amp; C. Bernal. 2018. Guía de identificación de especies marinas capturadas en las principales pesquerías de Chile. Instituto de Fomento Pesquero, 268 pp.                                        </t>
    </r>
    <r>
      <rPr>
        <rFont val="Calibri"/>
        <color rgb="FF1155CC"/>
        <sz val="9.0"/>
        <u/>
      </rPr>
      <t xml:space="preserve">                  https://www.fishbase.se/Summary/SpeciesSummary.php?id=55196&amp;lang=spanish</t>
    </r>
    <r>
      <rPr>
        <rFont val="Calibri"/>
        <color rgb="FF000000"/>
        <sz val="9.0"/>
      </rPr>
      <t xml:space="preserve">                                             Reyes, P.&amp; M. Hüne. 2012. Peces del sur de Chile. Editorial Ocholibros. 502 pp.</t>
    </r>
  </si>
  <si>
    <t>Molusco, Gastropodo</t>
  </si>
  <si>
    <r>
      <rPr>
        <rFont val="Calibri"/>
        <i/>
        <color theme="1"/>
        <sz val="9.0"/>
      </rPr>
      <t>Tegula atra</t>
    </r>
    <r>
      <rPr>
        <rFont val="Calibri"/>
        <color theme="1"/>
        <sz val="9.0"/>
      </rPr>
      <t xml:space="preserve"> (Lesson, 1831)</t>
    </r>
  </si>
  <si>
    <t>caracol negro, caracol turbante</t>
  </si>
  <si>
    <t>Tegula_ atra.jpg</t>
  </si>
  <si>
    <r>
      <rPr>
        <rFont val="Calibri"/>
        <i/>
        <color theme="1"/>
        <sz val="9.0"/>
      </rPr>
      <t>T. atra</t>
    </r>
    <r>
      <rPr>
        <rFont val="Calibri"/>
        <color theme="1"/>
        <sz val="9.0"/>
      </rPr>
      <t xml:space="preserve"> es un conspicuo integrante de las comunidades intermareales, fácil de encontrar en la base de los rocas, grietas y pozas del liloral medio, haslo 9 m de profundidad. Es una especie típica de la fran¡a de </t>
    </r>
    <r>
      <rPr>
        <rFont val="Calibri"/>
        <i/>
        <color theme="1"/>
        <sz val="9.0"/>
      </rPr>
      <t xml:space="preserve">Lessonia </t>
    </r>
    <r>
      <rPr>
        <rFont val="Calibri"/>
        <color theme="1"/>
        <sz val="9.0"/>
      </rPr>
      <t>y</t>
    </r>
    <r>
      <rPr>
        <rFont val="Calibri"/>
        <i/>
        <color theme="1"/>
        <sz val="9.0"/>
      </rPr>
      <t xml:space="preserve"> Lithothamnion,</t>
    </r>
    <r>
      <rPr>
        <rFont val="Calibri"/>
        <color theme="1"/>
        <sz val="9.0"/>
      </rPr>
      <t xml:space="preserve"> en costas prolegidas o moderadamenle expueslas, por lo cual frecuenlemente la superficie de las conchas tiene adherida un alga calcárea del grupo de las Litholhamnioides (Guiler, 1959; Marincovich, 1973; Guzmán el al., 1998).</t>
    </r>
  </si>
  <si>
    <t xml:space="preserve">Desde Pacasmayo, Islas Chinchas en Perú, hasta el Estrecho de Magallanes y Patagonia en Chile. </t>
  </si>
  <si>
    <t xml:space="preserve">Tienen una concha compuesta por espiras tubulares que contiene en su interior la masa visceral. El cuerpo está divido en cabeza, cefalotórax y abdomen, donde  la cabeza se encuentra fusionada al tórax. Su concha es de forma piramidal, trocoide, cónica, gruesa, con la espira formada por cinco vueltas. La última vuelta es ancha y aplanada. La superficie externa de la concha tiene estrías de crecimiento muy finas que siguen la dirección de las espirales. Su color es negro, azul o violeta rojizo, también pardo violáceo. La abertura es grande, oval con el borde derecho expandido y la superficie interna es blanca y anacarada. La columela tiene un tubérculo en forma de la concha. El borde derecho de la abertura es delgada, cortante, orillado de negro. Tiene un opérculo córneo de color café. El diámetro máximo es de 57 mm. 
Tiene importancia económica. Se consume fresco, enfriado, congelado y en conservas. Existen cifras de desembarque promedio para la comercialización, probabablemente subvalorada debido a la extracción local por mariscadores. 
 </t>
  </si>
  <si>
    <t>Especie con sexos separados (dioico). La fecundación es interna y se produce mediante cópula, transfiriendo los machos los espermatozoides en un saco gelatinoso (espermatóforo). Los embriones se incuban y se transforman en larvas planctónicas , las cuales luego de sucesivas mudas  llegan al estado juvenil con forma similar a la del adulto</t>
  </si>
  <si>
    <t xml:space="preserve">Es hervíboro por lo cual se encuentra asociado a varias algas en el norte de Chile (Véliz y Vásquez, 2000). </t>
  </si>
  <si>
    <r>
      <rPr>
        <rFont val="Calibri"/>
        <color rgb="FF1155CC"/>
        <sz val="9.0"/>
        <u/>
      </rPr>
      <t>https://www.ifop.cl/macrofauna/tegula-atra/</t>
    </r>
    <r>
      <rPr>
        <rFont val="Calibri"/>
        <sz val="9.0"/>
      </rPr>
      <t xml:space="preserve">                          https://libros.uchile.cl/files/presses/1/monographs/508/submission/proof/92/</t>
    </r>
  </si>
  <si>
    <t xml:space="preserve">Fauna </t>
  </si>
  <si>
    <r>
      <rPr>
        <rFont val="Calibri"/>
        <i/>
        <color theme="1"/>
        <sz val="9.0"/>
      </rPr>
      <t>Odontocymbiola magellanica</t>
    </r>
    <r>
      <rPr>
        <rFont val="Calibri"/>
        <color theme="1"/>
        <sz val="9.0"/>
      </rPr>
      <t xml:space="preserve"> (Gmelin, 1791)</t>
    </r>
  </si>
  <si>
    <t>Caracol picuyo (XII región)</t>
  </si>
  <si>
    <t>caracol_picuyo.jpg</t>
  </si>
  <si>
    <t>Habita preferentemente fondos de arena y fango del infralitoral y circalitoral de 10 a 350 metros de profundidad. Se los ha encontrado en Argentina también como especie fósil en momentos Cuaternarios.</t>
  </si>
  <si>
    <t>En el Océano Sudoccidental Atlántico, desde el río de la Plata hasta los 35° de latitud sur.  Por la costa de Chile hasta el archipiélago de Chiloé, a los 23° de latitud sur.  Por la costa patagónica de Argentina hasta el estrecho de Magallanes.</t>
  </si>
  <si>
    <t xml:space="preserve">Concha delgada, espiralada y fusiforme con la superficie finamente reticulada. Su ápice es grande y blanco. La espira tiene cuatro a cinco vueltas convexas y lisas. La abertura es alargada y angosta, con un canal sifonal ancho y corto. La superficie externa de la concha es lisa, opaca y amarillenta, con estrías de crecimiento y rayas en zigzag. Tiene un color blanco a castaño claro, con bandas longitudinales de color castaño oscuro en zig-zag. No presenta rastros de tubérculos en ningún anfracto. La espira es poco saliente, mientras que el último anfracto es muy grande y ancho. </t>
  </si>
  <si>
    <t>Los individuos colocan una gran ovicápsula esférica, que se presenta recubierta externamente por una fina capa calcárea, mientras que en su interior se desarrollan entre 6 y 12 embriones, que eclosionan como juveniles.</t>
  </si>
  <si>
    <t>Especie carnívora, que depreda activamente sobre bivalvos y otros gasterópodos; aunque también en algunos casos puede ser carroñera.</t>
  </si>
  <si>
    <t>Bigatti, G., P. E. Penchaszadeh &amp; M. Cledón.2007. Age and growth in Odontocymbiola magellanica (Gastropoda: Volutidae) from Golfo Nuevo, Patagonia, Argentina. Mar Biol (2007) 150:1199–1204  DOI 10.1007/s00227-006-0401-6 123.                                                                                                Ministerio del medio Ambiente (Chile)                                                                                                                https://ecuador.inaturalist.org/taxa/502188-Odontocymbiola-magellanica</t>
  </si>
  <si>
    <r>
      <rPr>
        <rFont val="Calibri"/>
        <i/>
        <color theme="1"/>
        <sz val="9.0"/>
      </rPr>
      <t>Adelomenon (Adelomenon) ancilla</t>
    </r>
    <r>
      <rPr>
        <rFont val="Calibri"/>
        <color theme="1"/>
        <sz val="9.0"/>
      </rPr>
      <t xml:space="preserve"> ([Lightfoot], 1786)</t>
    </r>
  </si>
  <si>
    <t>Caracol piquilhue</t>
  </si>
  <si>
    <t>c_pilquilhue.png</t>
  </si>
  <si>
    <t>Habita preferentemente fondos de arena y fango del infralitoral y circalitoral de 10 a 350 metros de profundidad.</t>
  </si>
  <si>
    <r>
      <rPr>
        <rFont val="Calibri"/>
        <color rgb="FF000000"/>
        <sz val="9.0"/>
      </rPr>
      <t xml:space="preserve">Se distribuye en el </t>
    </r>
    <r>
      <rPr>
        <rFont val="Calibri"/>
        <color rgb="FF000000"/>
        <sz val="9.0"/>
      </rPr>
      <t>Océano Sudoccidental Atlántico</t>
    </r>
    <r>
      <rPr>
        <rFont val="Calibri"/>
        <color rgb="FF000000"/>
        <sz val="9.0"/>
      </rPr>
      <t xml:space="preserve"> desde </t>
    </r>
    <r>
      <rPr>
        <rFont val="Calibri"/>
        <color rgb="FF000000"/>
        <sz val="9.0"/>
      </rPr>
      <t>Brasil</t>
    </r>
    <r>
      <rPr>
        <rFont val="Calibri"/>
        <color rgb="FF000000"/>
        <sz val="9.0"/>
      </rPr>
      <t xml:space="preserve">, pasando por la costa de </t>
    </r>
    <r>
      <rPr>
        <rFont val="Calibri"/>
        <color rgb="FF000000"/>
        <sz val="9.0"/>
      </rPr>
      <t>Uruguay</t>
    </r>
    <r>
      <rPr>
        <rFont val="Calibri"/>
        <color rgb="FF000000"/>
        <sz val="9.0"/>
      </rPr>
      <t xml:space="preserve"> y </t>
    </r>
    <r>
      <rPr>
        <rFont val="Calibri"/>
        <color rgb="FF000000"/>
        <sz val="9.0"/>
      </rPr>
      <t>Argentina</t>
    </r>
    <r>
      <rPr>
        <rFont val="Calibri"/>
        <color rgb="FF000000"/>
        <sz val="9.0"/>
      </rPr>
      <t xml:space="preserve">, hasta la </t>
    </r>
    <r>
      <rPr>
        <rFont val="Calibri"/>
        <color rgb="FF000000"/>
        <sz val="9.0"/>
      </rPr>
      <t>Bahía de Ushuaia</t>
    </r>
    <r>
      <rPr>
        <rFont val="Calibri"/>
        <color rgb="FF000000"/>
        <sz val="9.0"/>
      </rPr>
      <t xml:space="preserve"> inclusive; y por el </t>
    </r>
    <r>
      <rPr>
        <rFont val="Calibri"/>
        <color rgb="FF000000"/>
        <sz val="9.0"/>
      </rPr>
      <t>Pacífico</t>
    </r>
    <r>
      <rPr>
        <rFont val="Calibri"/>
        <color rgb="FF000000"/>
        <sz val="9.0"/>
      </rPr>
      <t xml:space="preserve"> hasta los 23° de latitud en Chile. También se lo encuentra presente en las </t>
    </r>
    <r>
      <rPr>
        <rFont val="Calibri"/>
        <color rgb="FF000000"/>
        <sz val="9.0"/>
      </rPr>
      <t>islas Falklan/Malvinas</t>
    </r>
    <r>
      <rPr>
        <rFont val="Calibri"/>
        <color rgb="FF000000"/>
        <sz val="9.0"/>
      </rPr>
      <t>.</t>
    </r>
  </si>
  <si>
    <t xml:space="preserve">Caracol de gran tamaño, puede alcanzar los 15 cm de largo. Tiene una concha sólida,  lisa y amarillenta o anaranjada. Es de interés comercial culinario. La forma general es fusiforme alargada de hasta siete anfractos. </t>
  </si>
  <si>
    <t>La reproducción es tardía (7-9 años) y con desarrollo directo, produciendo pocos embriones por ovicápsula. Debido a su baja producción somática y densidad, no sería adecuada para la explotación pesquera.</t>
  </si>
  <si>
    <t>Principalmente de moluscos vivos, lo que concuerda con su papel como depredador tope en las comunidades bentónicas. Su dieta incluye organismos infaunales como bivalvos y otros gasterópodos.</t>
  </si>
  <si>
    <r>
      <rPr>
        <rFont val="Calibri"/>
        <sz val="9.0"/>
      </rPr>
      <t xml:space="preserve">Zabala, M. S. (2012)Trophic ecology, growth and reproduction in the snail Adelomelon ancilla in Golfo Nuevo. 	</t>
    </r>
    <r>
      <rPr>
        <rFont val="Calibri"/>
        <color rgb="FF1155CC"/>
        <sz val="9.0"/>
        <u/>
      </rPr>
      <t>http://digital.bl.fcen.uba.ar/gsdl-282/cgi-bin/library.cgi?a=d&amp;c=tesis&amp;d=Tesis_5291_Zabala</t>
    </r>
  </si>
  <si>
    <r>
      <rPr>
        <rFont val="Calibri"/>
        <i/>
        <color theme="1"/>
        <sz val="9.0"/>
      </rPr>
      <t>Xanthochorus cassidiformis</t>
    </r>
    <r>
      <rPr>
        <rFont val="Calibri"/>
        <color theme="1"/>
        <sz val="9.0"/>
      </rPr>
      <t xml:space="preserve"> (Blainville, 1832)</t>
    </r>
  </si>
  <si>
    <t>Caracol trofón</t>
  </si>
  <si>
    <t>c_trophon.png</t>
  </si>
  <si>
    <t>Se encuentra viviendo en playas de fondos arenosos, conchillas entre los 2 a 100 m.</t>
  </si>
  <si>
    <t xml:space="preserve">Su distribución es desde Trujillo en las costas peruanas hasta el Golfo de Penas. </t>
  </si>
  <si>
    <t>Concha alta, gruesa, formada por seis vueltas angulosos, siendo los dos últimos tan grandes que ocupan una tercera parte de la concha. La escultura externa la conforman costillas radiales alzadas y anchas , que son intersectadas por estrías concéntricas de mediano grosor (en un número de siete en la última vuelta, formando tubérculos, como dientes, que le dan un aspecto lamelar). Además entre las estrías principales hay finas estrías secundarias de aspecto escamoso. La abertura es oval y termina en un angosto canal sifonal que está levemente curvado. La columela es lisa y cóncava; el labio externo presenta una serie de numerosos dientecillos transversales. El color interno de la concha es damasco pálido; externamente es parda o blanca amarillenta</t>
  </si>
  <si>
    <t>El sistema reproductor femenino está formado por un gonoporo, oviducto, bursa copulatrix, receptáculo seminal, glándula de la cápsula, glándula de la albúmina y ovario. Las hembras poseen la capacidad de almacenar espermatozoides en el receptáculo seminal. Se determinó dimorfismo sexual (diferencia en su forma en hembras comparado con machos) del pie. Contrario a lo esperado, no se registró imposex. El sistema reproductor masculino está formado por el pene que contiene el vaso deferente y una región glandular, la vesícula seminal y el testículo. Las hembras ponen capsulas donde se encuentran más de 700 huevos/cápsula, que van formando conjuntos de cápsulas en sustratos duros (rocas). La larva se desarrolla en el huevo eclosionando como larvas planctónicas.</t>
  </si>
  <si>
    <r>
      <rPr>
        <rFont val="Calibri"/>
        <color rgb="FF333333"/>
        <sz val="9.0"/>
      </rPr>
      <t xml:space="preserve">Este Muricido pariente del loco es una especie carnívora e importante predador, especialmente del bivalvo </t>
    </r>
    <r>
      <rPr>
        <rFont val="Calibri"/>
        <i/>
        <color rgb="FF333333"/>
        <sz val="9.0"/>
      </rPr>
      <t>Leukoma thaca (Protothaca thaca)</t>
    </r>
    <r>
      <rPr>
        <rFont val="Calibri"/>
        <color rgb="FF333333"/>
        <sz val="9.0"/>
      </rPr>
      <t xml:space="preserve"> al que consume introduciendo su sifón entre las valvas sin dejar ningún tipo de huella.</t>
    </r>
  </si>
  <si>
    <r>
      <rPr>
        <rFont val="Calibri"/>
        <color rgb="FF1155CC"/>
        <sz val="9.0"/>
        <u/>
      </rPr>
      <t>Xanthochorus cassidiformis | Macrofauna Bentónica de Chile (ifop.cl)</t>
    </r>
    <r>
      <rPr>
        <rFont val="Calibri"/>
        <color rgb="FF777777"/>
        <sz val="9.0"/>
      </rPr>
      <t xml:space="preserve">                                                                                      https://www.sealifebase.ca/summary/Xanthochorus-cassidiformis.html</t>
    </r>
  </si>
  <si>
    <r>
      <rPr>
        <rFont val="Calibri"/>
        <i/>
        <color theme="1"/>
        <sz val="9.0"/>
      </rPr>
      <t>Chorus giganteus</t>
    </r>
    <r>
      <rPr>
        <rFont val="Calibri"/>
        <color theme="1"/>
        <sz val="9.0"/>
      </rPr>
      <t xml:space="preserve"> (Lesson, 1831)</t>
    </r>
  </si>
  <si>
    <t>Caracol Trumulco</t>
  </si>
  <si>
    <t>c_trumulco1.png</t>
  </si>
  <si>
    <t>Vive especialmente en el fondo marino de arena fangosa entre los 8 y 30 m de profundidad. Los ejemplares juveniles se alimentan de moluscos.</t>
  </si>
  <si>
    <t xml:space="preserve">Endémico de las costas de Chile desde Antofagasta 23° L S hasta Puerto Montt (39° L S). En Ñuble su presencia es ocasional en las playas existentes. </t>
  </si>
  <si>
    <t>Caracol de color anaranjado amarillento, de tamaño grande entre las especies chilenas. Concha en espiral que puede crecer hasta los 103 mm. Especie bentónico ya que se arrastra moviéndose léntamente por el fondo marino.</t>
  </si>
  <si>
    <t xml:space="preserve"> La hembra deposita cápsulas que contienen varios huevos y material alimenticio en la cápsula. Dentro del huevo se desarrolla la larva trocophora que luego eclosiona a una larva planctónica lecitotrófica, es decir que no necesita alimentarse del plancton.   Especie con desarrollo embrionario de tipo demersal, típico de murícidos que habitan aguas someras de fondo arenoso. Esta larva, la larva veliconcha, metamorfosea y se asienta en el fondo dentro de los 2-5 días (Gallardo &amp; Cancino, 2008).</t>
  </si>
  <si>
    <t xml:space="preserve">Los trumulcos suelen alimentarse de una variedad de mitílidos y gastrópodos bentónicos. </t>
  </si>
  <si>
    <t>Gallardo, José A, &amp; Cancino, Juan M. (2009). Effects of temperature on development and survival of embryos and on larval production of Chorus giganteus (Lesson, 1829) (Gastropoda: Muricidae). Revista de biología marina y oceanografía, 44(3), 595-602. https://dx.doi.org/10.4067/S0718-19572009000300007                                                              Revista Chilena de Historia Natural 71: 157-167, 1998</t>
  </si>
  <si>
    <r>
      <rPr>
        <rFont val="Calibri"/>
        <i/>
        <color theme="1"/>
        <sz val="9.0"/>
      </rPr>
      <t xml:space="preserve">Lithodes santolla </t>
    </r>
    <r>
      <rPr>
        <rFont val="Calibri"/>
        <color theme="1"/>
        <sz val="9.0"/>
      </rPr>
      <t>(Molina, 1782)</t>
    </r>
  </si>
  <si>
    <t>Centolla</t>
  </si>
  <si>
    <t>Centolla27.png</t>
  </si>
  <si>
    <t>Crustáceo bentónico, que habita hasta profundidades cercanas a los 700 m. y se distribuye entre las regiones X y XII.</t>
  </si>
  <si>
    <r>
      <rPr>
        <rFont val="Calibri"/>
        <color rgb="FF000000"/>
        <sz val="9.0"/>
      </rPr>
      <t xml:space="preserve">Habita en las aguas costeras del sudeste del </t>
    </r>
    <r>
      <rPr>
        <rFont val="Calibri"/>
        <color rgb="FF000000"/>
        <sz val="9.0"/>
      </rPr>
      <t>océano Pacífico</t>
    </r>
    <r>
      <rPr>
        <rFont val="Calibri"/>
        <color rgb="FF000000"/>
        <sz val="9.0"/>
      </rPr>
      <t xml:space="preserve">, en las aguas de </t>
    </r>
    <r>
      <rPr>
        <rFont val="Calibri"/>
        <color rgb="FF000000"/>
        <sz val="9.0"/>
      </rPr>
      <t>Chile</t>
    </r>
    <r>
      <rPr>
        <rFont val="Calibri"/>
        <color rgb="FF000000"/>
        <sz val="9.0"/>
      </rPr>
      <t xml:space="preserve"> en especial desde </t>
    </r>
    <r>
      <rPr>
        <rFont val="Calibri"/>
        <color rgb="FF000000"/>
        <sz val="9.0"/>
      </rPr>
      <t>Valdivia</t>
    </r>
    <r>
      <rPr>
        <rFont val="Calibri"/>
        <color rgb="FF000000"/>
        <sz val="9.0"/>
      </rPr>
      <t xml:space="preserve"> hasta el </t>
    </r>
    <r>
      <rPr>
        <rFont val="Calibri"/>
        <color rgb="FF000000"/>
        <sz val="9.0"/>
      </rPr>
      <t>Cabo de Hornos</t>
    </r>
    <r>
      <rPr>
        <rFont val="Calibri"/>
        <color rgb="FF000000"/>
        <sz val="9.0"/>
      </rPr>
      <t>. También desde el Estrecho de Magallanes en el Atlántico en Argenticna hasta Uruguay.</t>
    </r>
  </si>
  <si>
    <t>Caparazón aproximadamente triangular -más largo que ancho-, y cubierto de espinas largas y agudas, cuando son pequeños. Rostro triangular, inclinado, compuesto por una parte basal corta, sobre él dos pares de cortas espinas divergentes y de una larga espina terminal curva, cóncava. Los primeros cuatro pares de patas fuertes y largos, su longitud aumenta hacia el último; todas ellas cubiertas de espinas cónicas a excepción de la región interior de los pereiópodos, que es lisa. Dada su importancia como especie comercial existen numerosos estudios realizados tanto en Chile como en Argentina, Stuardo y Solís (1963); Geaghan (1973); Campodónico (1979); Campodónico y Guzmán (1977); Hernández y Díaz (1986); Guzmán y Ríos (1986a); Boschi (1984) señala que la máxima concentración de esta pesquería se ubica entre 10 y 50 m.</t>
  </si>
  <si>
    <r>
      <rPr>
        <rFont val="Calibri"/>
        <color rgb="FF000000"/>
        <sz val="9.0"/>
      </rPr>
      <t xml:space="preserve">Comienza en la primavera con la eclosión de los huevos que portan las hembras durante 10 meses aproximadamente; luego del desove se inician simultáneamente los procesos de muda de las hembras y cópula, produciéndose la oviposición y fecundación de la nueva camada de huevos. El desarrollo larval de </t>
    </r>
    <r>
      <rPr>
        <rFont val="Calibri"/>
        <i/>
        <color rgb="FF000000"/>
        <sz val="9.0"/>
      </rPr>
      <t>L. santolla</t>
    </r>
    <r>
      <rPr>
        <rFont val="Calibri"/>
        <color rgb="FF000000"/>
        <sz val="9.0"/>
      </rPr>
      <t xml:space="preserve"> desde el nacimiento de las larvas hasta la metamorfosis es lecitotrófico, independiente de alimento (Kattner et al., 2003; Lovrich et al., 2003). Sin embargo, se ha observado en cultivos larvales, el consumo de nauplii de </t>
    </r>
    <r>
      <rPr>
        <rFont val="Calibri"/>
        <i/>
        <color rgb="FF000000"/>
        <sz val="9.0"/>
      </rPr>
      <t>Artemia salina</t>
    </r>
    <r>
      <rPr>
        <rFont val="Calibri"/>
        <color rgb="FF000000"/>
        <sz val="9.0"/>
      </rPr>
      <t xml:space="preserve"> (Comoglio y Vinuesa, 1991). En</t>
    </r>
    <r>
      <rPr>
        <rFont val="Calibri"/>
        <i/>
        <color rgb="FF000000"/>
        <sz val="9.0"/>
      </rPr>
      <t xml:space="preserve"> L. santolla </t>
    </r>
    <r>
      <rPr>
        <rFont val="Calibri"/>
        <color rgb="FF000000"/>
        <sz val="9.0"/>
      </rPr>
      <t>el número de zoeas es 3 y su duración oscila entre 17 y 26 días dependiendo de la temperatura (Campodónico, 1971; Vinuesa, et al., 1985) y están estrechamente relacionadas con el fondo. La lecitotrofía es en los decápodos y en otros invertebrados acuáticos una adaptación a ambientes pobres en nutrición o impredecibles.</t>
    </r>
  </si>
  <si>
    <t xml:space="preserve">La mayor cantidad de alimento corresponden a moluscos, entre estos los gastrópodos, seguido de crustáceos y briozoos. Luego le siguen en importancia los erizos, las algas, foraminíferos e hidrozoos. Juveniles se alimentan de algas coralináceas, ofiuroideos, equinoideos, isópodos, moluscos bivalvos, poliquetos y briozoos.Generalmente los cangrejos de talla menor (&lt;60 mm LC) consumieron mayor cantidad de alimento que los de talla mayor (&gt;70 mm LC). Se alimentan principalmente de organismos bentónicos. </t>
  </si>
  <si>
    <r>
      <rPr>
        <rFont val="Calibri"/>
        <sz val="9.0"/>
      </rPr>
      <t xml:space="preserve">https://decapodos-chile.linnaeus.naturalis.nl/linnaeus_ng/app/views/species/taxon.php?id=92477&amp;epi=119                                                                        </t>
    </r>
    <r>
      <rPr>
        <rFont val="Calibri"/>
        <color rgb="FF1155CC"/>
        <sz val="9.0"/>
        <u/>
      </rPr>
      <t>https://www.ifop.cl/recursos/lithodes-santolla/</t>
    </r>
    <r>
      <rPr>
        <rFont val="Calibri"/>
        <sz val="9.0"/>
      </rPr>
      <t xml:space="preserve">                                                  Vinuesa, Julio H, Varisco, Martín A, &amp; Balzi, Pamela. (2013). Feeding strategy of early juvenile stages of the southern king crab</t>
    </r>
    <r>
      <rPr>
        <rFont val="Calibri"/>
        <i/>
        <sz val="9.0"/>
      </rPr>
      <t xml:space="preserve"> Lithodes santolla </t>
    </r>
    <r>
      <rPr>
        <rFont val="Calibri"/>
        <sz val="9.0"/>
      </rPr>
      <t xml:space="preserve">in the San Jorge Gulf, Argentina. Revista de biología marina y oceanografía, 48(2), 353-363. https://dx.doi.org/10.4067/S0718-19572013000200014                                      Cotnoglio, L. &amp; O. Amin. 1996. Dieta natural de la centolla patagónica </t>
    </r>
    <r>
      <rPr>
        <rFont val="Calibri"/>
        <i/>
        <sz val="9.0"/>
      </rPr>
      <t>Lithodes santolla</t>
    </r>
    <r>
      <rPr>
        <rFont val="Calibri"/>
        <sz val="9.0"/>
      </rPr>
      <t xml:space="preserve"> (lithodidae) en el Canal Beagle, Tierra del Fuego, Argentina. Biologia Pesquera 25: 51-57, 1996 ISSN Nn 0067 - 8767                                Balzi, P. 2018. Ecología y biología de la reproducción de la centolla Lithodes santo/la del golfo San Jorge. Tesis de doctorado. Universidad Nacional de la Patagonia San Juan Bosco. 159 pp.</t>
    </r>
  </si>
  <si>
    <r>
      <rPr>
        <rFont val="Calibri"/>
        <i/>
        <color theme="1"/>
        <sz val="9.0"/>
      </rPr>
      <t xml:space="preserve">Lithodes santolla </t>
    </r>
    <r>
      <rPr>
        <rFont val="Calibri"/>
        <color theme="1"/>
        <sz val="9.0"/>
      </rPr>
      <t>(Molina, 1782)</t>
    </r>
  </si>
  <si>
    <t>Centolla patagónica, centolla austral, centolla chilena.</t>
  </si>
  <si>
    <t>Lithodes_santolla.jpg</t>
  </si>
  <si>
    <t xml:space="preserve">Habita en aguas profundas, normalmente entre los 50 y 500 metros de profundidad, aunque puede encontrarse a profundidades mayores. Prefiere fondos rocosos o fangosos donde pueda esconderse y refugiarse. Cuando son jóvenes, habitan los grampones de algas; mientras que cuando son adultos, habitan en fondos blandos y duros. </t>
  </si>
  <si>
    <t>La centolla es un crustáceo bentónico que se distribuye en aguas templado-frías de origen subantártico (entre 4° y 15ºC). La centolla común se encuentra en aguas frías del océano Pacífico, específicamente a lo largo de la costa de Chile, desde la región de Arica y Parinacota hasta la región de Magallanes y la Antártica Chilena. En el Océano Atlántico, se localiza en las Islas Malvinas y costas de Tierra del Fuego hasta el Golfo San Jorge; a partir de allí, la distribución se aleja de la costa siguiendo la influencia de la Corriente de Malvinas hasta el sur de Brasil.</t>
  </si>
  <si>
    <t>La centolla común es un crustáceo grande y robusto, con una carcasa dura y espinosa. Caparazón aproximadamente triangular -más largo que ancho-, y cubierto de espinas largas y agudas. En individuos de más de 10 cm de ancho cefalotorax, el contorno es aproximadamente pentagonal. Diente rostral medio encorvado hacia arriba y extendido hacia delante, con 2 pares de espinas dorso laterales.. Pereiópodos robustos, cubiertos de largas espinas, a excepción de su zona interior; los dactilopoditos 2-4 son lanceolados.  Su color varía desde tonos rojizos hasta marrones o negros.</t>
  </si>
  <si>
    <t>La reproducción de la centolla común ocurre principalmente durante los meses de invierno y primavera. Las hembras producen grandes cantidades de huevos que son fertilizados por los machos. Las larvas pasan por varias etapas de desarrollo antes de asentarse en el fondo marino y convertirse en juveniles. Con la eclosión del huevo nace una larva zoea que pasa por tres subestadios y muda luego a megalopa como etapa intermedia al primer cangrejo. Hasta el presente no se ha podido determinar para ninguno de los efectivos áreas específicas de desove debido al comportamiento bentónico de las larvas y la topografía de los fondos.</t>
  </si>
  <si>
    <t>Se alimenta principalmente de otros crustáceos, moluscos, equinodermos y peces que encuentra en su hábitat. También puede alimentarse de detritus y materia orgánica en descomposición.</t>
  </si>
  <si>
    <t>https://koy-fauna.umag.cl/artropodos-crustaceos-malacostraceos/lithodes-santolla/                                                                                     https://www.inidep.edu.ar/wordpress/?page_id=4544</t>
  </si>
  <si>
    <r>
      <rPr>
        <rFont val="Calibri"/>
        <i/>
        <color theme="1"/>
        <sz val="9.0"/>
      </rPr>
      <t xml:space="preserve">Paralomis granulosa </t>
    </r>
    <r>
      <rPr>
        <rFont val="Calibri"/>
        <color theme="1"/>
        <sz val="9.0"/>
      </rPr>
      <t>(Jaquinot, 1874).</t>
    </r>
  </si>
  <si>
    <t>Centollón, falsa centolla</t>
  </si>
  <si>
    <t>centollon.png</t>
  </si>
  <si>
    <t>Vive en la zona bentónica, generalmente en profundidades entre los 10 hasta 150 m. Generalmente se encuentra asociada a bosques de Macrocystis pyrifera (Castilla, 1985). Las larvas tienen hábitos bentónico-demersales; generalmente se las encuentra a una profundidad menor a 15 m.</t>
  </si>
  <si>
    <r>
      <rPr>
        <rFont val="Calibri"/>
        <color rgb="FF000000"/>
        <sz val="9.0"/>
      </rPr>
      <t xml:space="preserve">Habita en las aguas subantárticas costeras del sudeste del </t>
    </r>
    <r>
      <rPr>
        <rFont val="Calibri"/>
        <color rgb="FF000000"/>
        <sz val="9.0"/>
      </rPr>
      <t>océano Pacífico</t>
    </r>
    <r>
      <rPr>
        <rFont val="Calibri"/>
        <color rgb="FF000000"/>
        <sz val="9.0"/>
      </rPr>
      <t xml:space="preserve">, en las aguas de </t>
    </r>
    <r>
      <rPr>
        <rFont val="Calibri"/>
        <color rgb="FF000000"/>
        <sz val="9.0"/>
      </rPr>
      <t>Chile</t>
    </r>
    <r>
      <rPr>
        <rFont val="Calibri"/>
        <color rgb="FF000000"/>
        <sz val="9.0"/>
      </rPr>
      <t xml:space="preserve"> desde Valdivia hasta el extremo sur de Sudamérica, incluyendo las islas Malvinas (Vinuesa et al. 1999). Su límite norte por el Atlántico, es la latitud 24° 21’S.</t>
    </r>
  </si>
  <si>
    <t>El centollón es un crustáceo de tamaño mediano, con un caparazón máximo de 115 mm, y un peso de 1,5 kg. Caparazón piriforme, regiones gástrica y branquial fuertemente hinchadas cubiertas por tubérculos, la mayoría de ellos verrucosos; surcos muy pronunciados, separan las regiones gástrica, cardíaca y branquial. El borde antero lateral esta armado de espinas cortas y gruesas, el borde lateral posterior, redondeado, tuberculado. El rostro, corto y curvo, termina en una fuerte espina cónica tapizada de pequeños tubérculos; rostro es un poco más largo que los ojos, tiene en su base dos puntas divergentes, dirigidas hacia adelante y arriba. No existe cavidad orbital, ésta se reduce a un borde saliente limitado por una espina gruesa. El abdomen es simétrico en los machos, en cambio en las hembras la porción derecha esta más desarrollada. Los pereiópodos o patas son cortos, tapizados de tubérculos; los tres primeros pares un poco más largos que los quelípodos (o patas con pinzas), sus dactilopoditos o extremo de las patas son muy curvados. Un macho de 100 mm pesa unos 700 g . La frecuencia de muda en machos de menos de 40 mm LC es de dos veces al año, y con más 40 mm LC mudan anualmente; en los adultos es anual, pero en los ejemplares más grandes es bienal.</t>
  </si>
  <si>
    <t xml:space="preserve">Posee un tiempo generacional (en el que un huevo se transforma en adulto maduro y puede reproducirse) es de 12 años, reproduciéndose en forma bienal. En primavera, de noviembre a diciembre, ocurre el abrazo precopulatorio y el posterior apareamiento. Probablemente la fecundación es externa, ocurriendo inmediatamente después de la oviposición. Los huevos se desarrollan hasta su eclosión en la cámara incubatriz de la hembra, la cual es formada por el pleon replegado bajo el cefalotorax. La embriogénesis dura entre 18 y 22 meses. Las hembras oviponen en cada puesta de 800 a 10 000 huevos. La eclosión de sus huevos ocurre fundamentalmente en el invierno, desde junio hasta agosto. El desarrollo larval del centollón
comprende sólo larvas lecitotróficas, es decir que no se alimentan y por lo tanto independientes de necesidades nutricionales, pudiendo desarrollarse en aguas pobres en nutrientes. Su ciclo de vida comprende dos estadios de zoea y una megalopa. Dado el hábito bentónico de las larvas y la irregularidad de los fondos, no se ha logrado localizar sectores específicos de desove. Esta especie de litoides es la única en la las larvas de desarrallan en aguas someras e incluso intermareales (0-100 m) a diferencia de las otras centollas que lo hacen en aguas profundas. </t>
  </si>
  <si>
    <t>Esta especie presenta una alimentación variada rea_x0002_lizando una pequeña selección de los componentes del bentos que se encuentran en su alrededor. la dieta de los individuos 
son: algas, moluscos, crustáceos, briozoos, foraminíferos, hidrozoos y equinodermos</t>
  </si>
  <si>
    <r>
      <rPr>
        <rFont val="Calibri"/>
        <sz val="9.0"/>
      </rPr>
      <t xml:space="preserve">Inidep / Ifop                                                                                     Almonacid Rioseco, E., E. Daza Valdebenito &amp; R. Hernández Rodríguez. 2018. Situación pesquera del centollón Paralomis granulosa , (Hombron &amp; Jacquinot, 1846) (Decapoda: Lithodidae) en Magallanes, Chile y consideraciones para mejorar el futuro manejo de la pesquería. Anales del Instituto de la Patagonia, 46(3), 73-80. https://dx.doi.org/10.4067/S0718-686X2018000300073                                                                                                                                       </t>
    </r>
    <r>
      <rPr>
        <rFont val="Calibri"/>
        <color rgb="FF1155CC"/>
        <sz val="9.0"/>
      </rPr>
      <t>https://decapodos-chile.linnaeus.naturalis.nl/linnaeus_ng/app/views/species/taxon.php?id=92487&amp;epi=119</t>
    </r>
    <r>
      <rPr>
        <rFont val="Calibri"/>
        <sz val="9.0"/>
      </rPr>
      <t xml:space="preserve">                                                                                     McLaughlin, P.A., K. Knger, A. Kaffenberger &amp; G. A. Lovrich. 2003. Larval and early juvenile development in Paralomis granulosa (Jacquinot) (Decapoda: Anomura: Paguroidea: Lithodidae), with emphasis on abdominal changes in megalopal and crab stages. Journal of Natural History 37:1433-1452.                       Wittmann, A.C.. 2010. Life in cold oceans: activity dependent on extracellular ion regulation? Tesis de Título Biología. Universidad de Bremen. Alemania. 186 pp</t>
    </r>
  </si>
  <si>
    <t>Molusco, gastrópodo</t>
  </si>
  <si>
    <r>
      <rPr>
        <rFont val="Calibri"/>
        <i/>
        <color theme="1"/>
        <sz val="9.0"/>
      </rPr>
      <t>Tonicia chilensis</t>
    </r>
    <r>
      <rPr>
        <rFont val="Calibri"/>
        <color theme="1"/>
        <sz val="9.0"/>
      </rPr>
      <t xml:space="preserve"> (Frembly, 1827)        </t>
    </r>
  </si>
  <si>
    <t>Chitón, viejo</t>
  </si>
  <si>
    <t>Tonicia_ chilensis.jpg</t>
  </si>
  <si>
    <t>Se encuentra desde la zona intermareal hasta los 28 metros de profundidad, generalmente en la parte superior y los lados de las rocas</t>
  </si>
  <si>
    <t>El género tiene una distribución global. La Especie sin embargo, se distribuye en el sudeste del Pacífico y Sudweste del Atlántico: Chile, Argentina y Perú.  Sur argentino-chileno (Tierra del Fuego, Canal de Beagle, islas Malvinas) – (Isla Tac, Punta Arenas, Puerto Gappler, Puerto Montt) (Ageitos, 1988).</t>
  </si>
  <si>
    <t>Tonicia chilensis tiene un caparazón segmentado y la capacidad de adherirse a las rocas en la zona intermareal. Valva de forma elíptica, carenada, lisa. Valva cefálica con hileras radiales de puntos negros (ojos) y estrías de crecimiento. Valvas intermedias largas, áreas centrales y laterales no diferenciadas. Umbos poco evidentes con surcos longitudinales, áreas laterales con varias hileras de ojos. Valva caudal con mucro anterior y área postmucral recta, con hileras radiales de ojos. Pardo oscuro con banda clara en la zona umbonal y bandas de crecimiento en distintos tonos, otros colores y patrones son también frecuentes, como verdoso, flámulas pardas, amarillo como abanicos a partir del umbo. Cinturón ancho y liso (Castellanos, 1988; Forcelli, 2000). Largo aproximado de la concha de 60 mm (Forcelli, 2000). Placas oscuras, color café negruzco, con el área de la quilla más claro.</t>
  </si>
  <si>
    <t xml:space="preserve"> Los miembros de la clase Polyplacophora son principalmente gonocóricos, lo que significa que tienen sexos separados.  En su ciclo de vida, el huevo eclosiona en una larva lecitotrófica planctónica, larva trocófora (sin estado véliger) que luego metamorfosea y se asienta en fondo como un adulto joven. </t>
  </si>
  <si>
    <t>Es un molusco hervíboro que se adapta a diferentes tipos de presas en su entorno marino.</t>
  </si>
  <si>
    <r>
      <rPr>
        <rFont val="Calibri"/>
        <color rgb="FF1155CC"/>
        <sz val="9.0"/>
        <u/>
      </rPr>
      <t>https://www.sealifebase.ca/summary/Tonicia-chilensis.html</t>
    </r>
    <r>
      <rPr>
        <rFont val="Calibri"/>
        <color rgb="FF777777"/>
        <sz val="9.0"/>
      </rPr>
      <t xml:space="preserve">                                                          Osorio, C. &amp; D. G. Reid. 2004. Moluscos marinos intermareales y submareales entre la Boca del Guafo y el estero Elefantes, sur de Chile. Invest. Mar., Valparaíso, 32(2): 71-89.</t>
    </r>
  </si>
  <si>
    <t>Molusco, bivalvo</t>
  </si>
  <si>
    <r>
      <rPr>
        <rFont val="Calibri"/>
        <i/>
        <color theme="1"/>
        <sz val="9.0"/>
      </rPr>
      <t xml:space="preserve">Aulacomya atra </t>
    </r>
    <r>
      <rPr>
        <rFont val="Calibri"/>
        <color theme="1"/>
        <sz val="9.0"/>
      </rPr>
      <t>(Molina, 1782)</t>
    </r>
  </si>
  <si>
    <t>Cholga</t>
  </si>
  <si>
    <t>Aulacomya_atra.jpg</t>
  </si>
  <si>
    <t xml:space="preserve">Se encuentran en  fondos areno-fangosos entre el intermareal y los 25 metros de profundidad. </t>
  </si>
  <si>
    <t>En Chile, esta especie también se encuentra presente en la costa sur-este, desde Perú hasta Puerto Williams en la costa chilena, extendiéndose en la costa Atlántica hasta Uruguay, incluyendo las Islas Malvinas</t>
  </si>
  <si>
    <t>La concha mitiliforme tiene el borde central cóncavo en la mayoría de los ejemplares, mientras que el dorsal es notoriamente más prominente hacia la mitad posterior de la valva. Externamente presenta estrías concéntricas de crecimiento y costillas radiales (estas ranuras perpendiculares</t>
  </si>
  <si>
    <t>Esta especie de almeja se reproduce sexualmente, con individuos que presentan dimorfismo sexual. Las hembras se distinguen por tener gonadas de color blanco, mientras que los machos presentan gonadas de color anaranjado.</t>
  </si>
  <si>
    <t>Se alimenta filtrando partículas orgánicas y plancton del agua a través de sus branquias. Este proceso de filtración le permite obtener los nutrientes necesarios para su desarrollo y crecimiento.</t>
  </si>
  <si>
    <t>https://www.ifop.cl/macrofauna</t>
  </si>
  <si>
    <r>
      <rPr>
        <rFont val="Calibri"/>
        <i/>
        <color theme="1"/>
        <sz val="9.0"/>
      </rPr>
      <t>Mytilus chilensis</t>
    </r>
    <r>
      <rPr>
        <rFont val="Calibri"/>
        <color theme="1"/>
        <sz val="9.0"/>
      </rPr>
      <t xml:space="preserve"> Hupé, 1854</t>
    </r>
  </si>
  <si>
    <t>Chorito</t>
  </si>
  <si>
    <t>Mytilus_ chilensis.jpg</t>
  </si>
  <si>
    <t>Tiene un hábitat que abarca desde el sector rocoso del intermareal hasta los 10 metros de profundidad en el Pacífico</t>
  </si>
  <si>
    <t>En el Pacífico suroriental en Chile y Nueva Zelandia. Fue introducido en el Atlántico en Wales, Reino Unido y Francia.</t>
  </si>
  <si>
    <t>Mytilus chilensis es una especie de molusco bivalvo filtrador de la familia Mytilidae. La superficie externa tiene sólo estrías concéntricas de crecimiento y recubierta de un periostraco, liso, pardo negruzco a violáceo.  El interior es blanco y entre las impresiones musculares y el borde es nacarado azul plateado (Osorio, 2002). Alcanzan tamaños de aproximadamente 85 mm de longitud (Forcelli, 2000). No presenta dimorfismo sexual externo, pero se pueden distinguir machos y hembras por el color de sus gónadas. Los machos presentan un aspecto amarillento en la gónada, mientras que las hembras tienen una gónada de color crema anaranjado.</t>
  </si>
  <si>
    <t>Mytilus chilensis es una especie gonocórica con fecundación externa. Los desoves, que son la emisión de gametos a la columna de agua, principalmente ocurren en primavera-verano. Las larvas trocóforas se transforman en velígeras, las cuales se caracterizan por presentar concha y velo para movilizarse y capturar partículas alimentarias.</t>
  </si>
  <si>
    <t>Los choritos como Mytilus chilensis son filtradores, obteniendo su alimento al filtrar partículas orgánicas y plancton del agua a través de sus branquias.</t>
  </si>
  <si>
    <r>
      <rPr>
        <rFont val="Calibri"/>
        <i/>
        <color theme="1"/>
        <sz val="9.0"/>
      </rPr>
      <t>Choromytilus choru</t>
    </r>
    <r>
      <rPr>
        <rFont val="Calibri"/>
        <color theme="1"/>
        <sz val="9.0"/>
      </rPr>
      <t>s (Molina, 1782)</t>
    </r>
  </si>
  <si>
    <t>Choro zapato</t>
  </si>
  <si>
    <t>Choromytilus_ chorus.jpg</t>
  </si>
  <si>
    <t>Esta especie se encuentra en zonas intermareales, estuarinas y marinas, formando parte de la macrofauna bentónica de Chile.</t>
  </si>
  <si>
    <t>Tiene una distribución latitudinal que va desde Pacasmayo en Perú hasta el Estrecho de Magallanes y Tierra del Fuego en Chile.</t>
  </si>
  <si>
    <t>Las conchas son, en el exterior, de color pardo negruzco a violáceo y presentan líneas concéntricas (pero carecen de las costillas radiales o ranuras perpendiculares</t>
  </si>
  <si>
    <t>Se reproduce principalmente de forma sexual. Durante la reproducción, los individuos liberan sus gametos al agua, donde tiene lugar la fertilización externa. Los huevos fertilizados se desarrollan en larvas planctónicas que posteriormente se asientan en sustratos adecuados para convertirse en juveniles</t>
  </si>
  <si>
    <t>Se alimenta filtrando partículas orgánicas y plancton del agua a través de sus branquias.</t>
  </si>
  <si>
    <t>Isopodo</t>
  </si>
  <si>
    <t>Cochinillas, parásito de la lengua de pez</t>
  </si>
  <si>
    <t>isopodo_1.png</t>
  </si>
  <si>
    <t>Fotografía: Las Torpederas, Región de Valparaíso, Chile. Autor @polancoperezjr. Enlace descarga</t>
  </si>
  <si>
    <t>Entre las parásitas destacan las parásitas de la lengua o cavidad bucal incluida las branquias de muchas especies de peces. Las especies marinas no parásitas pueden vivir entre algas, grietas, animales sésiles como los briozoos e hidrozoos.</t>
  </si>
  <si>
    <t>Los isópodos forman parte del gran orden de crustáceos. Las especies descritos son casi todas marinas, excepto algunas terrestres. Las acuáticas son marinas o dulce acuícolas, y bentónicas (es decir viven en el fondo), pero algunas son parásitas se peces o de moluscos. Son extremadamente
abundantes en muchos hábitats.</t>
  </si>
  <si>
    <t xml:space="preserve">En general son de pequeño tamaño, algunas especies sobrepasando el centímero y medio. Son de color pardo o grisáceo, como adaptándose a la coloración del mar o de su húesped en caso de los parásitos.  También pueden vivir en las playas arenosas.   Los isópodos presentan el cuerpo aplanado dorsoventralmente y septado. Aunque carencen de caparazón, tienen una cubierta quitinosa rígida. La cabeza con forma de escudo, se encuentra fusionada con el primer o dos primeros segmentos torácitos, formando así el cefalotorax. Tiene antenas primareas unirrámeas y cortas y los ojos compuestos. El tórax tiene un par de maxilípedos para la alimentación y siete pares de pereiópdoos o patas usadas para la locomoción. El abdomen, indiferenciado del tórax en vista dorsal, tiene los primeros segmentos más o menos fusionados al tórax y algunos de los finales pueden fusionarse con el telson. Algunos de sus apéndices funcionan como branquias.  </t>
  </si>
  <si>
    <t>Tiene sexos separados y el dimorfismo sexual es común. Las gónadas se encuentran en pares. En la hembra la incubación de acuerdo a las especie, acaba con la eclosión de los huevos que liberan postlarvas (o mancas). Este grupo carece de estados larvales pelágicos.</t>
  </si>
  <si>
    <t xml:space="preserve">Esta es básicmente omnívora y carroñera, aunque existen especies hervíboras. Éstas presentan asociaciones con hongos en su sistema digestivo o bacterias que les ayudan a la digestión de la celulosa. Las especies parásitas se alimentan de líquidos corporales del hospedador mediante sus piezas bucales succionadoras modificadas como forma de aguja o cono. La respiración se realiza en los apéndices abdominales, que también se emplean para la natación al ser de forma plana. Sin embargo, también pueden presentar una respiración tegumentaria por todo el cuerpo. Como sistmea de excreción presentan glándulas maxilares. </t>
  </si>
  <si>
    <t>Estos organismos pertenecen al orden de los isópodos, los más abundantes de los crustáceos, su amplia distribución y sobre todo en el medio marino, permiten que otros individuos se alimenten de ellos, en el borde costero y en particular en la zona supralitoral inferior sus principales depredadores son las aves.</t>
  </si>
  <si>
    <t>González, E. R. González1, P.A. Haye, M.J. Balanda &amp; M.Thiel. 2008.Lista sistemática de especies de Peracaridos de Chile (Crustacea, Eumalacostraca). Gayana 72(2): 157-177                https://www.asturnatura.com/temarios/biologia/crustaceos/isopodos?expand_article=1</t>
  </si>
  <si>
    <t>Chordata</t>
  </si>
  <si>
    <t xml:space="preserve">Conger cinereus Rüppell, 1830	</t>
  </si>
  <si>
    <t>Congrio de isla de Pascua / Koiro</t>
  </si>
  <si>
    <t>congrio isla de pascua.JPG</t>
  </si>
  <si>
    <t xml:space="preserve">Marino, aguas salobres y estuarios. Asociado a los arrecifes en rango de 1-80 m profundidad. </t>
  </si>
  <si>
    <t xml:space="preserve">Pez tropical entre  32°N - 47°S, 24°E - 140°W.    Presente en el Indo-Pacifico: Golfo Persa ), Mar Rojo, Africa Oriental a las Islas Marquesan e Isla de Pascua, norte y sur de Japón,  e Islas  Ogasawara, norte y sur de Australia e Islas Lord Howe; excepto en Hawaii, donde vive otra especie. </t>
  </si>
  <si>
    <t xml:space="preserve">Longitud promedio de 50 cm LT, máx 140 cm LT en macho.  De color café grisáseo, amarillo ventralmente y en las aletas, aletas medianas con estrecho borde negro, parches negros detrás y abajo del borde del ojo y aletas pectorales. De noche muestra un patrón de anchas bandas negras. Flanges en los labios superior e inferior bien desarrollados, dos corridas de dientes   en las mandíbulas, corrida de afuera más grandes. Aleta dorsal comienza sobre la mitad de la aleta pectoral. </t>
  </si>
  <si>
    <t>Sin información.</t>
  </si>
  <si>
    <t>Se alimenta de peces y crustáceos por la noche, mostrando anchas bandas negras.</t>
  </si>
  <si>
    <t>Especies solitarias comunes en roqueríos planos, praderas de plantas marinas de lagunas someras. De importancia comercial en pesquerías, pesca deportiva y para acuarios.</t>
  </si>
  <si>
    <t>https://www.fishbase.ca/summary/Conger-cinereus.html</t>
  </si>
  <si>
    <t xml:space="preserve">Peces, Osteictios </t>
  </si>
  <si>
    <r>
      <rPr>
        <rFont val="Calibri"/>
        <b val="0"/>
        <color rgb="FF202122"/>
        <sz val="9.0"/>
      </rPr>
      <t>Chirodactylus variegatus</t>
    </r>
    <r>
      <rPr>
        <rFont val="Calibri"/>
        <b/>
        <color rgb="FF202122"/>
        <sz val="9.0"/>
      </rPr>
      <t xml:space="preserve"> </t>
    </r>
    <r>
      <rPr>
        <rFont val="Calibri"/>
        <b val="0"/>
        <color rgb="FF202122"/>
        <sz val="9.0"/>
      </rPr>
      <t>(Valenciennes, 1833)</t>
    </r>
  </si>
  <si>
    <t>Bilagay, Bielagayo, Pintadilla</t>
  </si>
  <si>
    <t>bilagay.jpg</t>
  </si>
  <si>
    <r>
      <rPr>
        <rFont val="Calibri"/>
        <color theme="1"/>
        <sz val="9.0"/>
      </rPr>
      <t>Habita preferentemente en aguas costeras asociadas a sustratos rocosos poblados de macroalgas, de las cuales se alimenta.  Este pez se encuentra en zonas litorales asociadas a roqueríos con alto oleaje, en profundidades que van desde el submareal hasta los 30 metros, principalmente en bosques de huiros (</t>
    </r>
    <r>
      <rPr>
        <rFont val="Calibri"/>
        <i/>
        <color theme="1"/>
        <sz val="9.0"/>
      </rPr>
      <t>Lessonia trabeculata</t>
    </r>
    <r>
      <rPr>
        <rFont val="Calibri"/>
        <color theme="1"/>
        <sz val="9.0"/>
      </rPr>
      <t>).</t>
    </r>
  </si>
  <si>
    <t>Tiene una distribución geográfica que se extiende desde Paita, Perú, el extremo norte de Chile,  hasta la zona de Talcahuano por el sur.</t>
  </si>
  <si>
    <t>Es un pez de cuerpo oblongo, comprimido y con el dorso algo elevado.
Tiene un hocico moderadamente largo y puntiagudo, con una boca pequeña en posición subterminal. Su coloración es verde-negruzca en el dorso, con 6-7 franjas transversales negras a lo largo del cuerpo, y las puntas de las aletas de color rojo-anaranjado. Posee escamas ctenoideas grandes con bordes membranosos, y una línea lateral desarrollada y completa. Sus aletas dorsales son continuas, con una primera porción sólo de espinas y una segunda parte blanda compuesta de radios.</t>
  </si>
  <si>
    <t>Época de reproducción entre mayo y julio.
Talla mínima recomendada para su pesca: 32 cm</t>
  </si>
  <si>
    <t>Presenta hábitos omnívoros, alimentándose principalmente de invertebrados incrustantes en sustratos rocosos, pequeños crustáceos (decápodos y eufáusidos), poliquetos , moluscos y macroalgas.</t>
  </si>
  <si>
    <r>
      <rPr>
        <rFont val="Calibri"/>
        <sz val="9.0"/>
      </rPr>
      <t xml:space="preserve">https://www.scielo.cl/scielo.php?pid=S0717-71782001000200004&amp;script=sci_arttext  /   http://ictiochile.cl.tripod.com/bilagay.htm   /   https://biogeodb.stri.si.edu/sftep/es/thefishes/species/5532                                                                                                                        http://www2.udec.cl/~coyarzun/catalogo/Cheilodactylidae.htm                                                  </t>
    </r>
    <r>
      <rPr>
        <rFont val="Calibri"/>
        <color rgb="FF1155CC"/>
        <sz val="9.0"/>
        <u/>
      </rPr>
      <t>https://www.ifop.cl/recursos/cheilodactylus-variegatus/</t>
    </r>
    <r>
      <rPr>
        <rFont val="Calibri"/>
        <sz val="9.0"/>
      </rPr>
      <t xml:space="preserve">                                                                                                                                                                                            </t>
    </r>
    <r>
      <rPr>
        <rFont val="Calibri"/>
        <color rgb="FF1155CC"/>
        <sz val="9.0"/>
        <u/>
      </rPr>
      <t>https://www.marinespecies.org/aphia.php?p=taxdetails&amp;id=278156</t>
    </r>
  </si>
  <si>
    <r>
      <rPr>
        <rFont val="Calibri"/>
        <i/>
        <color theme="1"/>
        <sz val="9.0"/>
      </rPr>
      <t xml:space="preserve">Gari solida </t>
    </r>
    <r>
      <rPr>
        <rFont val="Calibri"/>
        <color theme="1"/>
        <sz val="9.0"/>
      </rPr>
      <t xml:space="preserve"> (Gray, 1828)</t>
    </r>
  </si>
  <si>
    <t>culengue</t>
  </si>
  <si>
    <t>a_culengue.png</t>
  </si>
  <si>
    <r>
      <rPr>
        <rFont val="Calibri"/>
        <color rgb="FF0D0D0D"/>
        <sz val="9.0"/>
      </rPr>
      <t xml:space="preserve">Este molusco habita en fondos marinos de arena gruesa, bajo bolones  a nivel de la baja marea, generalmente viviendo junto a </t>
    </r>
    <r>
      <rPr>
        <rFont val="Calibri"/>
        <i/>
        <color rgb="FF0D0D0D"/>
        <sz val="9.0"/>
      </rPr>
      <t>Leukoma thaca</t>
    </r>
    <r>
      <rPr>
        <rFont val="Calibri"/>
        <color rgb="FF0D0D0D"/>
        <sz val="9.0"/>
      </rPr>
      <t xml:space="preserve"> (=Protothaca thaca). Vive entre 1 a 5 metros (Soot-Ryen, 1959). Se encuentra típicamente en áreas intermareales y submareales poco profundas.</t>
    </r>
  </si>
  <si>
    <t>Se encuentra en aguas del océano Pacífico suroriental, va desde Talara, Perú, hasta el Archipiélago de los Chonos, Chile. Otros autores han considerado que su rango biogeográfico está mucho más delimitado. Según Valdovinos (1999) en Chile va desde los 18º a los 50º S.específicamente a lo largo de la costa de Chile, desde la región de Arica y Parinacota hasta la región de Magallanes y la Antártica Chilena.</t>
  </si>
  <si>
    <t xml:space="preserve">Es una almeja de tamaño moderado, con una concha sólida y ovalada.  Largo aproximado de la concha hasta 100 mm (Forcelli, 2000). Su coloración puede variar desde tonos marrones hasta grises o blanquecinos, con rayas o patrones en la superficie de la concha. Concha gruesa, oval alargada y truncada hacia el extremo posterior. El extremo anterior es más corto y anguloso y hacia él se desplazan, levemente, los pequeños umbos. Externamente la concha tiene finas estrías concéntricas que se engrosan hacia el extremo posterior. El ligamento es alargado y está ubicado tras los umbos. Internamente, la coloración es blanca con manchas en tonos crema; los aductores son grandes, la impresión muscular muestra que el anterior es más ovalado que el posterior. El seno paleal es grande, profundo y redondeado. La charnela tiene dos dientes cardinales en cada valva, siendo los anteriores bífidos. Los bordes son contiguos, que sirven para la inserción del ligamento y son muy sobresalientes (Guzmán et al., 1998). </t>
  </si>
  <si>
    <t>Sexos separados sin dimorfismo sexual. Las almejas liberan sus gametos al agua, donde ocurre la fertilización externa. Del huevo fecundado se desarrolla una larva trocófora de alrededor  de 78 ± 4,7 al interior de una cubierta gelatinosa μm. Esta luego se desarrolla en una larva véliger tipo D o de charnela recta también rodeada de una cubierta gelatinosa. La larva D emerge con una longitud de 105 ± 5,7 μm de longitud, nadando activamente en el agua. Los huevos y estas larvas planctónicas son transportadas por las corrientes antes de asentarse en el fondo marino y desarrollarse en juveniles. La talla de primera madurez sexual para poblaciones del sur fluctúa en el rango de 35,0 a 39,9 mm de longitud en los machos y entre los 40,0 a 44,9 mm de longitud en las hembras. La talla de primera madurez sexual para poblaciones del sur fluctúa en el rango de 35,0 a 39,9 mm de longitud en los machos y entre los 40,0 a 44,9 mm de longitud en las hembras. Desova todo el año, pero con desoves importantes en primavera como en invierno (Norte de Chile). En la zona sur austral (localidad de Carelmapu), la evacuación de gametos se incrementa en los períodos febrero-marzo, mayo-junio y diciembre-enero). En la zona centro sur (localidad de Coliumo – Chile) ocurre sólo un evento reproductivo importante en el año (febrero). Una pequeña fracción de la población se encuentra madura durante todo el año, lo que podría indicar un ciclo continuo con emisiones parciales.</t>
  </si>
  <si>
    <t>Es un filtrador que se alimenta de partículas orgánicas y plancton del agua utilizando sus branquias.</t>
  </si>
  <si>
    <r>
      <rPr>
        <rFont val="Calibri"/>
        <color rgb="FF1155CC"/>
        <sz val="9.0"/>
        <u/>
      </rPr>
      <t>https://www.ifop.cl/macrofauna/gari-solida/</t>
    </r>
    <r>
      <rPr>
        <rFont val="Calibri"/>
        <sz val="9.0"/>
      </rPr>
      <t xml:space="preserve">                                                              http://tumi.lamolina.edu.pe/infopes/almeja-gari-solida/                                                                       Contreras, Ramiro, Pacheco, Elisa, &amp; Puebla, Claudia. (2014). Desarrollo embrionario y larval temprano de Gari solida (Gray, 1828) (Bivalvia: Psammobiidae). Latin american journal of aquatic research, 42(1), 283-288. </t>
    </r>
    <r>
      <rPr>
        <rFont val="Calibri"/>
        <color rgb="FF1155CC"/>
        <sz val="9.0"/>
        <u/>
      </rPr>
      <t>https://dx.doi.org/103856/vol42-issue1-fulltext-25</t>
    </r>
  </si>
  <si>
    <t>Echinoidea</t>
  </si>
  <si>
    <t>Tetrapygus niger  (Molina, 1782)</t>
  </si>
  <si>
    <t xml:space="preserve">Erizo negro </t>
  </si>
  <si>
    <t>erizo negro_estrella_ de_ mar.jpg</t>
  </si>
  <si>
    <t xml:space="preserve">Zona Intermareal y submareal. Bentónico. </t>
  </si>
  <si>
    <t xml:space="preserve">Sureste del Pacífico en Perú y Chile. </t>
  </si>
  <si>
    <t xml:space="preserve">Es más pequeña que el comestible, considerada en cierta forma una plaga por no ser comercial. Es un equinodermo que se puede encontrar en todas las costas de Chile y habitualmente se le puede ver en pequeñas pozas en los roqueríos de las playas. </t>
  </si>
  <si>
    <t>Fertilización external. Los embriones desarrollan la larva echinopluteus plantónica que viven varios días antes antes de asentarse en el fondo por medio de sus pies ambulacrales que extraen de la bolsa que contiene el esbozo equiniano y luego metamorfosean en un juvenil en forma de erizo de mar.</t>
  </si>
  <si>
    <t>Las larvas de alimentan de fitoplancton, los juveniles de diatomeas sésiles y adultos de macroalgas. Herbívoro en la trama trófica de comunidades intermareales rocosas en zonas expuestas. Especie generalista polífago cuyas cantidades de consumo son fuertemente influenciadas por la fluctuación térmica ambiental. A más temperatura menos comen.</t>
  </si>
  <si>
    <t xml:space="preserve">Se descubrió un compuesto que extrajo de sus huevos, el Equinocromo A, con propiedades antioxidantes, antimicrobianas y antiinflamatorias. Considerado inicialmente una plaga, ahora podría convertirse en un insumo médico para elaborar medicamentos contra las cardiopatías y los problemas oculares. </t>
  </si>
  <si>
    <r>
      <rPr>
        <rFont val="Calibri"/>
        <sz val="9.0"/>
      </rPr>
      <t xml:space="preserve">https://www.sealifebase.se/summary/Tetrapygus-niger.html                    </t>
    </r>
    <r>
      <rPr>
        <rFont val="Calibri"/>
        <color rgb="FF1155CC"/>
        <sz val="9.0"/>
        <u/>
      </rPr>
      <t>https://www.litoralpress.cl/sitio/Prensa_Texto?LPKey=SNR6U4D7SDAFXUNUH5HYULM6OUKZBIRA4GENYNCNPVNFCIIQSBBQ</t>
    </r>
  </si>
  <si>
    <t>Molusco, Gastrópodo, nudibranchia</t>
  </si>
  <si>
    <t xml:space="preserve">Nudibranchia, Subclase Opistohobranchia </t>
  </si>
  <si>
    <t>Babosa</t>
  </si>
  <si>
    <t>nubibranquio.jpg</t>
  </si>
  <si>
    <t>De Bahía Sechura (norte Perú) a Bahía Coliumo, (Chile central)</t>
  </si>
  <si>
    <t xml:space="preserve">Están presentes en el mar a lo ancho del mundo, desde el Artico, a través de las zonas templadas, zonas tropicales, los océanos australes hasta la Antártica. Están restringidos a agua salada, aunque unas pocas especies se conocen por habitar aguas salobres. Viven en casi todas las profundidades, desde las zonas intermareal a profundidades mayores a los 700 m. La mayor diversidad de nudibranquias es vista en agua cálidas, arrecifes someros, aunque una especie de nudibranquio fue descubierta a profundidades alrededor de los 2500 m. </t>
  </si>
  <si>
    <r>
      <rPr>
        <rFont val="Calibri"/>
        <color theme="1"/>
        <sz val="9.0"/>
      </rPr>
      <t xml:space="preserve">Las ceratas superficiales no tiene una coloración violeta-púrpura como en el género </t>
    </r>
    <r>
      <rPr>
        <rFont val="Calibri"/>
        <i/>
        <color theme="1"/>
        <sz val="9.0"/>
      </rPr>
      <t>Flabellina</t>
    </r>
    <r>
      <rPr>
        <rFont val="Calibri"/>
        <color theme="1"/>
        <sz val="9.0"/>
      </rPr>
      <t xml:space="preserve">, sino que es translucido. En general parecen hojas que reptan y poseen apéndice en sus costados parecidos a alas, los parapodia, que incrementan su área superficial y que simulan filos de hojas. En este caso parecen ser lisos pero otras especies pueden ser rugosos y ornamentados. La longitud del cuerpo de estos animales son en general de 0.5-2 cm o más cortos, y raramente exceden los 3 cm. Los Plakobranchidae no tienen branquias distintivas, ya que su relativamente amplia area superficial permite el intercambio de gases suficiente para la respiración, y sus cuerpo está recubierto con microvellosidades que ayudan a obtener nutrientes y amino ácidos directamente del medio ambiente. Además tienen dos quimiosensores o rhinoforos que se extienden en la cabeza, y los ojos situados a sus costados, usualmente en la base de los rhinoforos. Sin los plástidos el color es gris pálido con un color café y a veces puntos pigmentados de diferentes colores y tamaños cubriendo su cuerpo. La función de los puntos es desconocida, pero podrían ser receptores de luz que podrían complementar la percepción lumínica de los ojos primitivos de estas babosas. Algunos nudibranquios son capaces de mantener en su cuerpo plástidos fotosintéticos robados de sus presas algales, denominados cleptoplástidos que son activos fotosintéticamente lo suficiente para utilizar el pástido en su beneficio o mientras lo digieren. Estas hojas que se arrastran, ladronas de plantas solares on además, chupa-savia. Con su rádula o lengua quitinosa pueden perforar la pared celular de las algas, y literalmente succionar su contenido sin destruirlo, distribuyedo los plástidos fotosintéticos a lo largo y ancho de su sistema digestivo que se ramifica en las distintintas estructuras ramificadas o parapodios que tienen en el dorso, manteniéndolos funcionales varias horas. </t>
    </r>
  </si>
  <si>
    <t xml:space="preserve">Son hermafroditas simultáneos, cada individuo tiene tanto sistema reproductivo masculino como femenino produciendo espermas y huevos al mismo tiempo.  El ciclo de vida es conocido en pocas especies. Tanto Elysia chlorotica como Elysia viridis mantenidas en laboratorio mostraron larvas veliger planctotróficas y digerir microalgas por 12-46 dias después de eclosionar y metamorfosear en babosas juveniles. El ciclo de vida de Elysia timida consiste tanto en desarrollar larvas lecitotróficas (no se alimentan del plancton) o directo. Este polimorfismo de ciclos de vida es raro en animales marinos pero que existe ampliamente en las nudibranquis Sacoglossa (Yamaguchiet al. 2021). En el modo lecithotrofico, los embriones de E. timida se desarrollan dentro de la cápula de huevo por 6-18 días, antes que eclosionan a véliger libre nadadora. Este dura 3-4 días, y luego metamorfosea  en la babosa juvenil que se arrastra. En el desarrollo directo, el desarrollo dentro del huevo lleva más tiempo, permitiendo a la babosa el tiempo necesario para metamorfesear directamente a babosa juvenil que se arrastra antes de eclosionar (Marín and Ros 1993; Schmitt et al. 2014). En cada desarrollo hay un incremento en el tamaño, pérdida de la concha, formación de una rádula funcional y rhinoforos rudimentarios. En este estado además se forma la glándula digestiva como un saco asimético. Luego los juveniles de E. timida se aferran sobre las células filamentosas de las algas que predan como adultos. </t>
  </si>
  <si>
    <t xml:space="preserve">Los nudibranquios son carnívoros, alimentádose de esponjas, hidroides, briozoos, otros nudibranquios o sus huevos o de su misma especie (caníbales). Otros se alimentan de tunicados, cirripedios y anémonas.  Algunas especies dentro los Plakobranchidae no tienen branquias distintivas, ya que su relativamente amplia área superficial permite el intercambio de gases suficiente para la respiración, y sus cuerpo está recubierto con microvellosidades que ayudan a obtener nutrientes y amino ácidos directamente del medio ambiente. Algunos nudibranquios son capaces de mantener en su cuerpo plástidos fotosintéticos robados de sus presas algales, denominados cleptoplástidos que son activos fotosintéticamente lo suficiente para utilizar el pástido en su beneficio o mientras lo digieren. Estas hojas que se arrastran, ladronas de plantas solares on además, chupa-savia. Con su rádula o lengua quitinosa pueden perforar la pared celular de las algas, y literalmente succionar su contenido sin destruirlo, distribuyedo los plástidos fotosintéticos a lo largo y ancho de su sistema digestivo que se ramifica en las distintintas estructuras ramificadas o parapodios que tienen en el dorso, manteniéndolos funcionales varias horas. </t>
  </si>
  <si>
    <t>Especies ornamentales de acuarios marinos que ha permitido el estudio de su desarrollo y carácticas biológicas, así como hermosas colecciones fotográficas.</t>
  </si>
  <si>
    <t>https://en.wikipedia.org/wiki/Nudibranch                                        SCHRÖDL M (2003) Sea slugs of southern South America.
ConchBooks, Hackenheim, Germany. 165 pp.                                     Havurinne, V. 2022. Photoprotection and genetic autonomy of plastids in photosynthetic sea slugs. Doctoral Thesis. University of Turku, Finland. 105 pp.</t>
  </si>
  <si>
    <t>Loxechinus albus (Molina, 1782)</t>
  </si>
  <si>
    <t>Erizo rojo, erizo comestible</t>
  </si>
  <si>
    <t>erizo rojo.JPG</t>
  </si>
  <si>
    <t>Desde los 0 m a 106 m de profundidad en rocas expuestas a la corriente y mucho oxígeno.</t>
  </si>
  <si>
    <t>Distribución latitudinal desde las Islas Lobos de Afuera (6° L.S.) en Perú a Cabo de Hornos (55°L.S.) en Chile (Castilla, 1990)</t>
  </si>
  <si>
    <t xml:space="preserve">Posee una simetría radial, con caparazón o "testa" globosa cubierto de espinas calcáreas quebradizas, formando 10 placas calcáreas (denominadas ambulacrales e interambulacrales). Las placas ambulacrales están perforadas para permitir la salida de los pies ambulacrales que permiten su movilización y llevarse la comida a la boca. La boca o placa bucal , posee un sistema dental llamado "Linterna de Aristóteles". </t>
  </si>
  <si>
    <t xml:space="preserve">Posee sexos separados, sin dimorfismo sexual. Talla de primera madurez de 40 a 50 mm. Tiene 5 gónadas conocidas como "lenguas", cuyo consumo ha ocasionado la explotación comercial, dado que el resto del cuerpo no es utilizado por el ser humano (Contreras y Castilla, 1987). Diferencias en su época de desove a lo largo del país , atribuibles, a la variación latitudinal de la temperatura (Guisado et al., 1998). Fecundación externa, en la que los huevos se tansforman en larvas pluteus, que permanece por dos o tres semans en el plancton alimentándose de fitoplancton. Luego, la larva metamorfosea a juvenil de erizo (González et al., 1987, Bustos y Olave, 2001) en sustrato o conchilla con una película de diatomeas entre otras partículas.  </t>
  </si>
  <si>
    <t xml:space="preserve">Detritívoro en sus etapas juveniles y hervíboros como adulto. Come macroalgas. </t>
  </si>
  <si>
    <t>Tiene un crecimiento lento llegand a los 70 mm de diámetro a los 4 y 5 años de edad. Es una de las especies objetivo de las Areas de Manejo y Explotación de Recursos Bentónicos (AMERB) de la Región de Los Lagos (32%), seguida de la Región de Aysén (16%). Se exporta en forma de congelado y conserva.   Es habitual encontrar en el interior de erizos de mediano a gran tamaño, un cangrejo parasitario (Pinnotheridae) llamado pancoro o pancora, de tamaño no menor al hueco de la palma de la mano que es igualmente comestible (contiene elevadas cantidades de purinas equivalente en ácido úrico), este cangrejo parasita inmóvil dentro de una bolsa gestacional al interior y conectado al terminal entre el intestino y el ano del animal y se alimenta de los desechos excretables del erizo, cuando ya alcanzan la madurez pasan de ser de traslucidos a marrones amarillentos o pardos, incluso presentan motilidad en sus extremidades.</t>
  </si>
  <si>
    <r>
      <rPr>
        <rFont val="Calibri"/>
        <sz val="9.0"/>
      </rPr>
      <t xml:space="preserve">Ifop. 2010. Investigación Situación Pesquerías Bajo Rpegimen de Áreas de Manejo" y Catálogo de Especies Bentónicas de Importancia Comercial en Chile . Fisurella latimarginata.  Erizo Loxechinus albus.               </t>
    </r>
    <r>
      <rPr>
        <rFont val="Calibri"/>
        <color rgb="FF1155CC"/>
        <sz val="9.0"/>
        <u/>
      </rPr>
      <t>https://panama.inaturalist.org/taxa/293012-Loxechinus-albus</t>
    </r>
  </si>
  <si>
    <t>Crustáceo, Decápodo, Pagurido</t>
  </si>
  <si>
    <r>
      <rPr>
        <rFont val="Calibri"/>
        <i/>
        <color theme="1"/>
        <sz val="9.0"/>
      </rPr>
      <t>Diogenes edwarsii</t>
    </r>
    <r>
      <rPr>
        <rFont val="Calibri"/>
        <color theme="1"/>
        <sz val="9.0"/>
      </rPr>
      <t xml:space="preserve"> (De Haan, 1849)</t>
    </r>
  </si>
  <si>
    <t>Ermitaño</t>
  </si>
  <si>
    <t>Pagurus_edwarsii 2.jpg</t>
  </si>
  <si>
    <t>Habita en aguas poco profundas, generalmente en áreas intermareales y submareales cercanas a la costa. Prefiere fondos arenosos o fangosos donde pueda encontrar conchas vacías para utilizar como refugio.</t>
  </si>
  <si>
    <t xml:space="preserve">Se encuentra a lo largo de la costa de Chile, desde la región de Arica y Parinacota hasta la región de Magallanes y la Antártica Chilena. También puede encontrarse en las islas oceánicas chilenas. Es una especie que está comúnmente distribuida en la zona intermareal del Callao, Perú a Ancud Chile. Es abundante en el intermareal rocoso del norte de Chile y ha sido reportado en agua chilenas. </t>
  </si>
  <si>
    <r>
      <rPr>
        <rFont val="Calibri"/>
        <color rgb="FF0D0D0D"/>
        <sz val="9.0"/>
      </rPr>
      <t xml:space="preserve">De acuerdo con McLaughlin (1974), la especie </t>
    </r>
    <r>
      <rPr>
        <rFont val="Calibri"/>
        <i/>
        <color rgb="FF0D0D0D"/>
        <sz val="9.0"/>
      </rPr>
      <t xml:space="preserve">P. edwardsi </t>
    </r>
    <r>
      <rPr>
        <rFont val="Calibri"/>
        <color rgb="FF0D0D0D"/>
        <sz val="9.0"/>
      </rPr>
      <t>pertenece al grupo  “comptus”, por lo que se ha indicado que éste necesita revisión. Quelípodo derecho glabro; superficie dorsal del propodito es lisa; quela derecha oval, cubierta con gránulos blancos, bajos, sobre un fondo rojo. Margen dorsal de los pereiópodos lisos.
Es un cangrejo de tamaño moderado, con un abdomen blando que se encuentra protegido dentro de una concha vacía de caracol marino. El tamaño y el color de la concha pueden variar dependiendo del individuo y de la disponibilidad de conchas en su entorno. Tiene un par de pinzas robustas que utiliza para defenderse y para manipular alimentos</t>
    </r>
  </si>
  <si>
    <t>Las hembras producen huevos que son fertilizados por los machos. Las larvas pasan por un período de desarrollo antes de asentarse en el fondo marino y encontrar una concha vacía que utilizarán como refugio. Existen estudios sobre la larva zoea I con fines de identificación taxonómica por los problemas que existen en esta especie.</t>
  </si>
  <si>
    <t>Este cangrejo es principalmente un detritívoro, alimentándose de materia orgánica en descomposición, restos de animales y plantas marinas, y otros materiales que encuentra en su entorno.</t>
  </si>
  <si>
    <r>
      <rPr>
        <rFont val="Calibri"/>
        <color rgb="FF1155CC"/>
        <sz val="9.0"/>
        <u/>
      </rPr>
      <t>https://decapodos-chile.linnaeus.naturalis.nl/linnaeus_ng/app/views/species/taxon.php?id=92495&amp;epi=119</t>
    </r>
    <r>
      <rPr>
        <rFont val="Calibri"/>
        <color rgb="FF000000"/>
        <sz val="9.0"/>
      </rPr>
      <t xml:space="preserve">                                   Rivera M, Jorge. 2006. Morphology of the first zoea of the hermit crab Pagurus edwardsi (Dana, 1852), (Decapoda: Anomura: Paguridae) obtained in the laboratory. Revista de biología marina y oceanografía, 41(2), 239-244. https://dx.doi.org/10.4067/S0718-19572006000200012</t>
    </r>
  </si>
  <si>
    <t>Invertebrado, Echinodermata, Asteroidea</t>
  </si>
  <si>
    <r>
      <rPr>
        <rFont val="Calibri"/>
        <color rgb="FF000000"/>
        <sz val="9.0"/>
      </rPr>
      <t>Odontaster penicillatus</t>
    </r>
    <r>
      <rPr>
        <rFont val="Calibri"/>
        <color rgb="FF000000"/>
        <sz val="9.0"/>
      </rPr>
      <t xml:space="preserve"> (Philippi, 1870)</t>
    </r>
  </si>
  <si>
    <t>Estrella adornada, estrella de dientes</t>
  </si>
  <si>
    <t>Odontaster.JPG</t>
  </si>
  <si>
    <t xml:space="preserve"> Bentónico; se encuentra en rocas, arena, conchas y piedras de profundidad 6 - 400 m.  </t>
  </si>
  <si>
    <t>Subtropical  Sudeste del Pacífico, Sudeste del Atlantico y Atlántico Antárctico. Océano Antártico; Atlántico
(Argentina; Isla de los Estados; Islas Malvinas) Océano Pacífico; desde Coquimbo a Cabo de Hornos; Tierra del
Fuego; Chile (36°S-56°S).</t>
  </si>
  <si>
    <t>Simetría pentaradiada. Hasta 12 cm de diámetro. De color rosa claro u oscuro. Brazos cortos y anchos. Es la estrella más difícil de observar en los parques de Golfo Nuevo debido a sus bajas densidades. Cuerpo de forma aplanada, casi pentagonal de color amarillo anaranjado, rojizo-café o rosa, parduzco a gris cuyos márgenes presentan grandes placas de coloración blanquecina. Por lo general presenta 5 brazos más cortos que el diámetro del disco central.</t>
  </si>
  <si>
    <t>Ambos asexual (regeneración y clonal) y sexual (gonochorico). Ciclo de vida: Embriones eclosional en larvas planctónicas y luego metamorfosean en  juveniles de cinco brazos que se desarrollan en estrellas jovenes con brazos cortos y anchos.</t>
  </si>
  <si>
    <t>Ha sido observada alimentándose de esponjas.</t>
  </si>
  <si>
    <t xml:space="preserve">Avila M, R Malig, L Espinosa, M I Piel, A Alcapan, F Villanueva. 2012. Guía ilustrada de fauna y flora asociada a praderas de Luga Roja y Luga Negra en áreas de manejo de la Region de Los Lagos. Puerto Montt. Serie Programa Educativo Participativo para la Pesca Artesanal. II Biodiversidad en áreas de manejo. Universidad Arturo Prat 52 pp.                                                                                https://koy-fauna.umag.cl/equinodermos-asteroideos/odontaster-penicillatus/                                                                          E. Mutschke, E. &amp; C. Mah. 2009. Capítulo Asteroidea – Estrellas de mar: 1-830.                                                                                    </t>
  </si>
  <si>
    <t>Molusco, Cefalópodo</t>
  </si>
  <si>
    <r>
      <rPr>
        <rFont val="Calibri"/>
        <i/>
        <color theme="1"/>
        <sz val="9.0"/>
      </rPr>
      <t>Semirossia patagonica</t>
    </r>
    <r>
      <rPr>
        <rFont val="Calibri"/>
        <color theme="1"/>
        <sz val="9.0"/>
      </rPr>
      <t xml:space="preserve"> (Smith, 1881)</t>
    </r>
  </si>
  <si>
    <t>Globito de la Patagonia, Cola de Globo</t>
  </si>
  <si>
    <t>Semirossia_patagonica 4.jpg</t>
  </si>
  <si>
    <t>Se le encuentra en fondos marinos de la plataforma continental y en áreas de plataforma continental, adaptándose a diferentes profundidades.</t>
  </si>
  <si>
    <t>El pulpo cola de Globo es nativo de Océano Atlántico suroccidental y Pacífico suroriental. Se distribuye en la parte sur de Ameríca del Sur y se ha registrado en las aguas frente a Chile, Bahí Anegada, Tierra del Fuego, Argentina y las Islas Falklands/Malvinas. El especímen tipo mide 21 mm de longitud de manto.</t>
  </si>
  <si>
    <t>Es un molusco cefalópodo de gran tamaño que presenta un color rojizo característico. Es conocido por su comportamiento solitario y por su habilidad para camuflarse en su entorno marino.</t>
  </si>
  <si>
    <t>Son gonocóricos es decir de sexos separados. Los macho y hembras adultos usualmente mueren después de desovar e incubar, respectivamente. El macho dispone de varios comportamiento distintos para atraer a la hembra para copular. Durante el apariamiento, el macho sujeta a la hembra e inserta el hectocotylus en la cavidad del mando de la hembra dónde ocurre la fertilización. Ciclo de vida: los embriones eclosionan en estados planctónicos y viven por un tiempo mientras crecen y luego toman una existencia bentónico como adultos.</t>
  </si>
  <si>
    <t>Semirossia patagonica es un carnívoro especializado que se alimenta principalmente de krill (Euphausiacea) y otros invertebrados marinos.</t>
  </si>
  <si>
    <r>
      <rPr>
        <rFont val="Calibri"/>
        <color rgb="FF1155CC"/>
        <sz val="9.0"/>
        <u/>
      </rPr>
      <t>https://ecuador.inaturalist.org/taxa/151362-Semirossia-patagonica</t>
    </r>
    <r>
      <rPr>
        <rFont val="Calibri"/>
        <color rgb="FF000000"/>
        <sz val="9.0"/>
      </rPr>
      <t xml:space="preserve">                                            </t>
    </r>
    <r>
      <rPr>
        <rFont val="Calibri"/>
        <color rgb="FF1155CC"/>
        <sz val="9.0"/>
        <u/>
      </rPr>
      <t>https://www.sealifebase.ca/summary/Semirossia-patagonica.html</t>
    </r>
  </si>
  <si>
    <t>Molusco, Bivalvo</t>
  </si>
  <si>
    <r>
      <rPr>
        <rFont val="Calibri"/>
        <i/>
        <color theme="1"/>
        <sz val="9.0"/>
      </rPr>
      <t xml:space="preserve">Ensis macha </t>
    </r>
    <r>
      <rPr>
        <rFont val="Calibri"/>
        <color theme="1"/>
        <sz val="9.0"/>
      </rPr>
      <t>(Molina, 1782)</t>
    </r>
  </si>
  <si>
    <t>Huepo, navaja de mar</t>
  </si>
  <si>
    <t>huepo.png</t>
  </si>
  <si>
    <t xml:space="preserve">Esta especie vive enterrada en sedimentos de arena gruesa,  a profundidades normalmente inferiores a 16 m (Molinet et al. 2007), observándose una zonación batimétrica entre adultos (0 a 5 m de profundidad) y juveniles (13 a 16 m de profundidad). </t>
  </si>
  <si>
    <t xml:space="preserve">La distribución latitudinal desde Bahía Shecurra (Perú) hasta el Golfo de Corcovado (extremo sur de Chiloé) en Chile (Hernández et al. 2011). Según diversos autores va desde Caldera hasta la región de Magallanes y también en el Atlántico. </t>
  </si>
  <si>
    <t>Concha de gran tamaño, larga y angosta parece una navaja, alcanzando tamaños de aproximadamente 200 mm de longitud (Forcelli, 2000). Sus valvas son iguales, angostas y largas. Los bordes son paralelos y la superficie suavemente arqueada. El borde anterior es redondeado, mientras que el posterior está levemente truncado. Los umbos se encuentran próximos al borde anterior. Externamente, el periostraco es delgado, de color amarillento a café verdoso. La charnela tiene tres dientes cardinales, dos en la valva izquierda y uno en la valva derecha. El seno paleal es ancho y corto, ubicado hacia el extremo posterior.</t>
  </si>
  <si>
    <t xml:space="preserve">Son animales de sexos separados unisexuales, machos y hembras, en los cuales la fecundación ocurre de manera externa. Esto significa que tanto los óvulos como el esperma son liberados al medio marino, dónde se  produce la fecundación. Su ciclo reproductivo presenta un desove principal entre octubre y diciembre (Jaramillo et al. 1998), alcanzando la primera madurez a los 50,6 mm (2 años de edad; Lépez et al. 1997). Tiene una larva planctónica que es distribuida por las corrientes. El asentamiento de los juveniles depende de la distribución y abundancia de especies bentónicas (que viven en el fondo). Las poblaciones de huepo, muestran síntomas evidentes de sobreexplotación entre los años 1996 y 2007, y una estructura de tamaños y edades en los desembarques que revelan selectividades inferiores a la talla de primera madurez Hernández et al. 2011). </t>
  </si>
  <si>
    <t>Como organismo filtrador basa su dieta en el fitoplancton y detritos.</t>
  </si>
  <si>
    <r>
      <rPr>
        <rFont val="Calibri"/>
        <sz val="9.0"/>
      </rPr>
      <t xml:space="preserve"> </t>
    </r>
    <r>
      <rPr>
        <rFont val="Calibri"/>
        <color rgb="FF1155CC"/>
        <sz val="9.0"/>
        <u/>
      </rPr>
      <t>https://www.ifop.cl/macrofauna/ensis-macha/</t>
    </r>
    <r>
      <rPr>
        <rFont val="Calibri"/>
        <sz val="9.0"/>
      </rPr>
      <t xml:space="preserve">                                                                 Subpesca / GBIF                                                                                                   Hernández, A. F, L. A. Cubillos &amp; R.A. Quiñones. 2011. Evaluación talla estructurada de los stocks de </t>
    </r>
    <r>
      <rPr>
        <rFont val="Calibri"/>
        <i/>
        <sz val="9.0"/>
      </rPr>
      <t xml:space="preserve">Ensis macha </t>
    </r>
    <r>
      <rPr>
        <rFont val="Calibri"/>
        <sz val="9.0"/>
      </rPr>
      <t>y</t>
    </r>
    <r>
      <rPr>
        <rFont val="Calibri"/>
        <i/>
        <sz val="9.0"/>
      </rPr>
      <t xml:space="preserve"> Tagelus dombeii </t>
    </r>
    <r>
      <rPr>
        <rFont val="Calibri"/>
        <sz val="9.0"/>
      </rPr>
      <t xml:space="preserve">en el Golfo de Arauco, Chile. Revista de Biología Marina y Oceanografía, 46(2), 157-176. </t>
    </r>
    <r>
      <rPr>
        <rFont val="Calibri"/>
        <color rgb="FF1155CC"/>
        <sz val="9.0"/>
        <u/>
      </rPr>
      <t>https://dx.doi.org/10.4067/S0718-19572011000200006</t>
    </r>
    <r>
      <rPr>
        <rFont val="Calibri"/>
        <sz val="9.0"/>
      </rPr>
      <t xml:space="preserve">                                                                                        </t>
    </r>
    <r>
      <rPr>
        <rFont val="Calibri"/>
        <color rgb="FF1155CC"/>
        <sz val="9.0"/>
        <u/>
      </rPr>
      <t>https://www.sealifebase.ca/Ecology/FishEcologySummary.php?StockCode=69585&amp;GenusName=Ensis&amp;SpeciesName=macha</t>
    </r>
    <r>
      <rPr>
        <rFont val="Calibri"/>
        <sz val="9.0"/>
      </rPr>
      <t xml:space="preserve">                                                                                       </t>
    </r>
  </si>
  <si>
    <t>Alga</t>
  </si>
  <si>
    <r>
      <rPr>
        <rFont val="Calibri"/>
        <i/>
        <color theme="1"/>
        <sz val="9.0"/>
      </rPr>
      <t>Macrocystis pyrifera</t>
    </r>
    <r>
      <rPr>
        <rFont val="Calibri"/>
        <color theme="1"/>
        <sz val="9.0"/>
      </rPr>
      <t xml:space="preserve"> (L.) C. Agardh</t>
    </r>
  </si>
  <si>
    <t>Huiro, sargazo gigante, canutillo</t>
  </si>
  <si>
    <t>huiro_ flotador.JPG</t>
  </si>
  <si>
    <r>
      <rPr>
        <rFont val="Calibri"/>
        <sz val="9.0"/>
      </rPr>
      <t xml:space="preserve">Desde la zona intermareal hasta unos 30 metros de profundidad y puede formar </t>
    </r>
    <r>
      <rPr>
        <rFont val="Calibri"/>
        <color rgb="FF000000"/>
        <sz val="9.0"/>
      </rPr>
      <t>bosques submarinos</t>
    </r>
    <r>
      <rPr>
        <rFont val="Calibri"/>
        <sz val="9.0"/>
      </rPr>
      <t xml:space="preserve">. Prospera en aguas más frías donde la temperatura del agua del océano se mantiene por debajo de los 21 °C. </t>
    </r>
  </si>
  <si>
    <t>Alga parda gigante que habita en la costa del Pacífico en California hasta Alaska y en las costas de los mares del sur, en América del Sur, Sudáfrica, Australia y Nueva Zelanda.  Distribución geográfica de tipo bipolar y antitropical y, en la región de Magallanes, es un elemento caractertstico en prácticamente toda la extensión de fiordos y canales tanto fueguinos como patagónicos, espectficamente en sectores relativamente someros (Dayton 1974, 1985, Searles et al. 1974). Por el lado Atlántico, la especie se distribuye entre península Valdés hasta Tierra del Fuego (Kühnemann 1970) mientras que, por el lado Pactfico de la costa de Chile, alcanza hasta Valparaíso aunque también ha sido reportado en la costa del Perú (Hoffmann &amp; Santelices 1997).</t>
  </si>
  <si>
    <r>
      <rPr>
        <rFont val="Calibri"/>
        <color rgb="FF202122"/>
        <sz val="9.0"/>
      </rPr>
      <t>Es la mayor de todas las algas. La fase en la que se le observa normalmente es la del esporófito, que es perenne y los individuos subsisten por muchos años. Es un alga parda, es decir que posee estructuras que recuerdan las de los vegetales. Sus talos u "hojas" son de color castaño verdoso y pueden medir más de medio metro de largo. A lo largo del cauloide  o "tallo" hay cistos, que son pequeñas vesículas llenas de aire que le sirven de flotadores que mantienen sus láminas erguida en la columna de agua hacia la superficie del mar, en busca del sol. Este y el constante movimiento, ayudan en parte a la oxigenación del mar y permiten la fotosíntesis. En su base tienen una fijación o grampón que los mantienen adherido al sustrato.      Los grampones aparecen como los microhábitats más importantes para una amplia variedad de especies de vertebrados e invertebrados (e.g. Santelices &amp; Ojeda 1984, Adami &amp; Gordillo 1999, Cariceo et al. 2003, Rtos et al. 2007). En las frondas, Adami &amp; Gordillo (1999) encontraron una dominancia de moluscos, particularmente del bivalvo incubador</t>
    </r>
    <r>
      <rPr>
        <rFont val="Calibri"/>
        <i/>
        <color rgb="FF202122"/>
        <sz val="9.0"/>
      </rPr>
      <t xml:space="preserve"> Gaimardia trapesina</t>
    </r>
    <r>
      <rPr>
        <rFont val="Calibri"/>
        <color rgb="FF202122"/>
        <sz val="9.0"/>
      </rPr>
      <t xml:space="preserve"> y de ramoneadores como el anfípodo </t>
    </r>
    <r>
      <rPr>
        <rFont val="Calibri"/>
        <i/>
        <color rgb="FF202122"/>
        <sz val="9.0"/>
      </rPr>
      <t>Paramphitoe jemorata</t>
    </r>
    <r>
      <rPr>
        <rFont val="Calibri"/>
        <color rgb="FF202122"/>
        <sz val="9.0"/>
      </rPr>
      <t xml:space="preserve">. Ojeda &amp; Santelices (1984) reportaron la presencia de 42 taxa de invertebrados y una especie de pez asociados a los grampones de las macroalgas presentes en Puerto Toro, isla Navarino. </t>
    </r>
  </si>
  <si>
    <t xml:space="preserve">Los esporófilos (frondas reproductivas) se localizan en la base de las algas marinas, donde hay poca luz y por tanto existe poca fotosíntesis para producir alimentos. Las fase reproductivas del alga son los gametófitos y esporofitos que la producirse la fecundación producen zoosporas observables durante todo el año. </t>
  </si>
  <si>
    <t xml:space="preserve">Tanto el gran tamaño de las algas y el gran número de individuos en un bosque alteran de manera significativa la disponibilidad de la luz, el flujo de las corrientes oceánicas, y la química de las aguas del océano en la zona donde crecen. En las poblaciones de alta densidad, las algas gigantes individuales compiten con otros individuos de la especie por el espacio y los recursos.           Es una planta medicinal usada por muchos científicos y médicos. También es un elemento alimenticio fundamental para algunos peces.   Se les extrae el ácido algínico que se utiliza como espesante y emulsionante en la producción de alimentos elaborados, tales como helados, postres, salsas, alimentos para bebés, aliños de ensaladas y muchos otros usos.​ No se suele consumir directamente.  La presencia de bosques de algas de esta especie se marca en las cartas náuticas pues representan un peligro a la navegación, puesto que si gran cantidad se enreda en los propulsores, puede dejar a una embarcación sin gobierno. Sin embargo, en el Atlántico Sur, en las costas de la Patagonia, las algas han servido a las naves de refugio contra las tempestades. Las grandes aglomeraciones de esta alga, ancladas a profundidad de hasta 60 m, estabilizan el golpeo de las olas. </t>
  </si>
  <si>
    <r>
      <rPr>
        <rFont val="Calibri"/>
        <color theme="1"/>
        <sz val="9.0"/>
      </rPr>
      <t xml:space="preserve">https://ecuador.inaturalist.org/taxa/124748-Macrocystis-pyrifera                       Ríos, C. &amp; E. Mutschke. (2009). Aparte al conocimeinto de </t>
    </r>
    <r>
      <rPr>
        <rFont val="Calibri"/>
        <i/>
        <color theme="1"/>
        <sz val="9.0"/>
      </rPr>
      <t>Macrocystis pyrifera</t>
    </r>
    <r>
      <rPr>
        <rFont val="Calibri"/>
        <color theme="1"/>
        <sz val="9.0"/>
      </rPr>
      <t>: Revisión bibliográfica sobre los "Huirales" distribución en la Región de Magallanes. Anales del Instituto de la Patagonia, 37(1), 97-102. https://dx.doi.org/10.4067/S0718-686X2009000100009</t>
    </r>
  </si>
  <si>
    <r>
      <rPr>
        <rFont val="Calibri"/>
        <i/>
        <color rgb="FF1F1F1F"/>
        <sz val="9.0"/>
      </rPr>
      <t>Homalaspis plana</t>
    </r>
    <r>
      <rPr>
        <rFont val="Calibri"/>
        <color rgb="FF1F1F1F"/>
        <sz val="9.0"/>
      </rPr>
      <t xml:space="preserve"> (Milne Edwards, 1834)</t>
    </r>
  </si>
  <si>
    <t>Jaiba mora</t>
  </si>
  <si>
    <t>138 Jaiba mora.png</t>
  </si>
  <si>
    <t>Habita sobre fondos pedregosos o arenosos gruesos, a menudo conviviendo con otras jaibas o pancoras. Su rango batirnétrico varía entre O y 18 m (Antezana et al.,1965).</t>
  </si>
  <si>
    <t>Es un crustáceo nativo que habita desde Guayaquil (Ecuador) hasta el Estrecho de Magallanes, incluyendo el archipiélago de Juan Fernández.</t>
  </si>
  <si>
    <t>La jaiba mora tiene un caparazón liso de color violeta con manchas amarillas. Sus tenazas son macizas y poseen dientes fuertes. Los dactilopoditos (pequeñas patas) están densamente pilosos, cubriendo gran parte de la articulación.</t>
  </si>
  <si>
    <t xml:space="preserve">Se reproducen en aguas próximas a las costas, principalmente en primavera y verano. Dimorfismo sexual marcado, donde los machos son grandes y pesado que las hembras, y además, las quelas de los machos son también más grandes.  Las diferencias sexuales se presentan externamente en la forma del abdomen (en los machos más angosto y alargado) y en la ubicación de las aberturas genitales. Tanto en machos como en hembras sus pleopodos anteriores son modificados para cumplir una función reproductora. El tamaño de los receptáculos seminales (Cámara del sistema reproductor femenino de muchos invertebrados que sirve para la recepción y almacenamiento de los espermatozoides) dependen del periodo del año. Estos receptáculos son utilizados por las hembras para fecundar óvulos desovados sin la presencia de machos (Caballero, 2012). Los huevos del estado I presentan una coloración rojiza homogénea, en cambio en el estado Il su color es violáceo; con respecto al diámetro para el primer estado oscila entre 460 y 540 µ y entre 600 y 660 µ para el segundo estado. El porcentaje de hembras en una población es significativamente mayor que el de los machos. El desove se extiende desde junio a diciembre en Coronel, Chile.   </t>
  </si>
  <si>
    <r>
      <rPr>
        <rFont val="Calibri"/>
        <color theme="1"/>
        <sz val="9.0"/>
      </rPr>
      <t xml:space="preserve">Se alimenta de crustáceos, gastrópodos y mitílidos, entre otros. </t>
    </r>
    <r>
      <rPr>
        <rFont val="Calibri"/>
        <i/>
        <color theme="1"/>
        <sz val="9.0"/>
      </rPr>
      <t>Homalaspis plana</t>
    </r>
    <r>
      <rPr>
        <rFont val="Calibri"/>
        <color theme="1"/>
        <sz val="9.0"/>
      </rPr>
      <t>, es depredador carnívoro oportunista. Su dieta está constituida de restos orgánicos en el bentos, piures, pequeños gasterópodos (como caracoles), bivalvos (como machas u ostiones), entre otros (Zagal &amp; Hermosilla, 2007).
Sus principales depredadores son los peces de rocas, gaviotas (</t>
    </r>
    <r>
      <rPr>
        <rFont val="Calibri"/>
        <i/>
        <color theme="1"/>
        <sz val="9.0"/>
      </rPr>
      <t>Larus dominicanu</t>
    </r>
    <r>
      <rPr>
        <rFont val="Calibri"/>
        <color theme="1"/>
        <sz val="9.0"/>
      </rPr>
      <t>s), el Chungungo (</t>
    </r>
    <r>
      <rPr>
        <rFont val="Calibri"/>
        <i/>
        <color theme="1"/>
        <sz val="9.0"/>
      </rPr>
      <t>Lontra felina</t>
    </r>
    <r>
      <rPr>
        <rFont val="Calibri"/>
        <color theme="1"/>
        <sz val="9.0"/>
      </rPr>
      <t>) y el Hombre (</t>
    </r>
    <r>
      <rPr>
        <rFont val="Calibri"/>
        <i/>
        <color theme="1"/>
        <sz val="9.0"/>
      </rPr>
      <t>Homo</t>
    </r>
    <r>
      <rPr>
        <rFont val="Calibri"/>
        <color theme="1"/>
        <sz val="9.0"/>
      </rPr>
      <t xml:space="preserve"> </t>
    </r>
    <r>
      <rPr>
        <rFont val="Calibri"/>
        <i/>
        <color theme="1"/>
        <sz val="9.0"/>
      </rPr>
      <t>sapiens sapiens</t>
    </r>
    <r>
      <rPr>
        <rFont val="Calibri"/>
        <color theme="1"/>
        <sz val="9.0"/>
      </rPr>
      <t>) (Modema, 2010; Zagal &amp; Hermosilla, 2007).</t>
    </r>
  </si>
  <si>
    <r>
      <rPr>
        <rFont val="Calibri"/>
        <color rgb="FF1155CC"/>
        <sz val="9.0"/>
        <u/>
      </rPr>
      <t>https://decapodos-chile.linnaeus.naturalis.nl/linnaeus_ng/app/views/species/taxon.php?id=92660&amp;epi=119</t>
    </r>
    <r>
      <rPr>
        <rFont val="Calibri"/>
        <sz val="9.0"/>
      </rPr>
      <t xml:space="preserve">                                                  Retamal, M. A., &amp; Quintana, R.. (1980). Biometria de una poblacion de Homalaspis plana (Milne Edwards, 1834) en Punta Maule (Coronel, Chile). Boletim Do Instituto Oceanográfico, 29(2), 343–346. </t>
    </r>
    <r>
      <rPr>
        <rFont val="Calibri"/>
        <color rgb="FF1155CC"/>
        <sz val="9.0"/>
        <u/>
      </rPr>
      <t>https://doi.org/10.1590/S0373-55241980000200068</t>
    </r>
    <r>
      <rPr>
        <rFont val="Calibri"/>
        <sz val="9.0"/>
      </rPr>
      <t xml:space="preserve">                                                                                           </t>
    </r>
    <r>
      <rPr>
        <rFont val="Calibri"/>
        <color rgb="FF1155CC"/>
        <sz val="9.0"/>
        <u/>
      </rPr>
      <t>https://simonrios.wixsite.com/homalaspis-plana/historia-de-vida</t>
    </r>
  </si>
  <si>
    <t>fauna</t>
  </si>
  <si>
    <r>
      <rPr>
        <rFont val="Calibri"/>
        <i/>
        <color rgb="FF4D5156"/>
        <sz val="9.0"/>
      </rPr>
      <t>Romaleon setosum</t>
    </r>
    <r>
      <rPr>
        <rFont val="Calibri"/>
        <color rgb="FF4D5156"/>
        <sz val="9.0"/>
      </rPr>
      <t xml:space="preserve"> Molina, 1782</t>
    </r>
  </si>
  <si>
    <t>Jaiba peluda</t>
  </si>
  <si>
    <t>137 Jaiba peluda.png</t>
  </si>
  <si>
    <t>Habita como epifauna en fondos duros con refugios de rocas, conchas o macroalgas, aunque también se puede encontrar en fondos arenosos o de grava. Su rango batimétrico va desde la zona mesolitoral hasta los 24 m.</t>
  </si>
  <si>
    <t>Es un crustáceo que habita la costa sudamericana del Pacífico. Se distribuye en Ecuador, Perú y Chile. En Chile el gradiente latitudinal (ºS) va desde los 18º a los 48ºS, es decir desde Arica a la Península de Taitao.</t>
  </si>
  <si>
    <t xml:space="preserve">El cangrejo peludo es de color marrón rojizo a morado, con un vientre crema y manchas púrpuras. Su caparazón y los pereópodos son densamente peludos. Se reconoce por sus nueve o diez dientes marginales frontales, triangulares y espinosos, así como por las tres espinas marginales en el carpo de los quelípodos. Cangrejo grande (máx. 150 mm AC), de caparazón más ancho que largo, con margen adornado por lóbulos trianguliformes grandes, que en su borde tienen dentículos cortos, delgados y agudos formando una fila continua. Quelas de los machos pueden llegar a ser de gran tamaño (Díaz et al., 2009). Es un elemento importante de la pesca artesanal, ya que es  apreciado en la gastronomía. Se lo obtiene mediante buceo y trampas cangrejeras. </t>
  </si>
  <si>
    <t>La fecundación es externa, es decir, los huevos son fertilizados por los espermatozoides en el medio acuático. La fecundidad es alta habiéndose calculado aproximadamente 2000.000 de huevos en una hembra. Talla media de madurez: En la localidad de Tomé, la talla media de madurez para las hembras fue 96.19 mm ancho de ancho de cefalotórax (AC) y para los machos fue 109.5 mm AC; y en la localidad de Ancud, la talla media de madurez para las hembras fue 97.01 mm AC y para los machos fue 100.2 mm AC. Talla media de desove: La talla de primer desove en 10 cm de AC.</t>
  </si>
  <si>
    <t xml:space="preserve">Generalmente se alimenta de otros crustáceos y moluscos, pero también muestra comportamiento caníbal y consume ocasionalmente carroña. En las jaibas se han encontrado altos niveles de metales pesados y en esta especie además, alto cantidades de microplásticos en tracto digestivos, branquias, músculo. </t>
  </si>
  <si>
    <r>
      <rPr>
        <rFont val="Calibri"/>
        <color rgb="FF1155CC"/>
        <sz val="9.0"/>
        <u/>
      </rPr>
      <t>https://www.ifop.cl/macrofauna/cancer-setosus/</t>
    </r>
    <r>
      <rPr>
        <rFont val="Calibri"/>
        <sz val="9.0"/>
      </rPr>
      <t xml:space="preserve">                                                                                             https://ecuador.inaturalist.org/taxa/868025-Romaleon-setosum                                                                        Iannacone, José, Príncipe, Fabiola, Alvariño, Lorena, Minaya, David, Panduro, Grober, &amp; Ayala, Yuri. (2022). Microplásticos en el «cangrejo peludo» Romaleon setosum (Molina, 1782) (Cancridae) del Perú. Revista de Investigaciones Veterinarias del Perú, 33(1), e22161. Epub 01 de enero de 2022.https://dx.doi.org/10.15381/rivep.v33i1.22161</t>
    </r>
  </si>
  <si>
    <t>Crustáceo, decápodo</t>
  </si>
  <si>
    <t>Cancer plebejus Poeppig, 1836</t>
  </si>
  <si>
    <t>Jaiba Reina, jaiba chilena</t>
  </si>
  <si>
    <t>Cancer_ plebejus.jpg</t>
  </si>
  <si>
    <t xml:space="preserve">Habita la zona submareal en costas rocosas y semiprotegidas, también sobre fondos arenosos y areno-fangosos entre 0 – 50 m de profundidad.   Rango de profundidad 10 - 1138 m Temperate; 11°S - 54°S, 78°W - 68°W </t>
  </si>
  <si>
    <t>Ancón (Perú) – Canal Picton (Chile).</t>
  </si>
  <si>
    <t>Cangrejo grande (máx 120 mm AC), de caparazón más ancho que largo, con bordes adornados por dientes romos de ápice redondeado que sobresalen apenas del margen del caparazón; dorso de las áreas branquiales con un dibujo en forma de medialuna cuya concavidad se orienta hacia la línea media del cuerpo, formado por una fila de concavidades puntiformes coloreadas de blanco. Quelas poco voluminosas (Díaz et al., 2009).</t>
  </si>
  <si>
    <t>Desova a fines de primavera y durante verano.</t>
  </si>
  <si>
    <t>Tiene hábitos carnívoros y detritívoros.</t>
  </si>
  <si>
    <r>
      <rPr>
        <rFont val="Calibri"/>
        <color rgb="FF202122"/>
        <sz val="9.0"/>
      </rPr>
      <t xml:space="preserve">Se puede considerar como un bioturbador por remover el sedimento, y perturbar notablemente el fondo marino, cuando excava el sedimento buscando presas. Es depredado por peces (congrio colorado </t>
    </r>
    <r>
      <rPr>
        <rFont val="Calibri"/>
        <i/>
        <color rgb="FF202122"/>
        <sz val="9.0"/>
      </rPr>
      <t>Genypterus chilensis,</t>
    </r>
    <r>
      <rPr>
        <rFont val="Calibri"/>
        <color rgb="FF202122"/>
        <sz val="9.0"/>
      </rPr>
      <t xml:space="preserve"> merluza común </t>
    </r>
    <r>
      <rPr>
        <rFont val="Calibri"/>
        <i/>
        <color rgb="FF202122"/>
        <sz val="9.0"/>
      </rPr>
      <t>Merluccious gayi</t>
    </r>
    <r>
      <rPr>
        <rFont val="Calibri"/>
        <color rgb="FF202122"/>
        <sz val="9.0"/>
      </rPr>
      <t xml:space="preserve">, lenguado de ojos grandes </t>
    </r>
    <r>
      <rPr>
        <rFont val="Calibri"/>
        <i/>
        <color rgb="FF202122"/>
        <sz val="9.0"/>
      </rPr>
      <t>Hipoglossina macrops</t>
    </r>
    <r>
      <rPr>
        <rFont val="Calibri"/>
        <color rgb="FF202122"/>
        <sz val="9.0"/>
      </rPr>
      <t xml:space="preserve">, pejegallo </t>
    </r>
    <r>
      <rPr>
        <rFont val="Calibri"/>
        <i/>
        <color rgb="FF202122"/>
        <sz val="9.0"/>
      </rPr>
      <t>Callorhynchus callorhynchus</t>
    </r>
    <r>
      <rPr>
        <rFont val="Calibri"/>
        <color rgb="FF202122"/>
        <sz val="9.0"/>
      </rPr>
      <t xml:space="preserve">, rayas como </t>
    </r>
    <r>
      <rPr>
        <rFont val="Calibri"/>
        <i/>
        <color rgb="FF202122"/>
        <sz val="9.0"/>
      </rPr>
      <t>Psamobatis lima</t>
    </r>
    <r>
      <rPr>
        <rFont val="Calibri"/>
        <color rgb="FF202122"/>
        <sz val="9.0"/>
      </rPr>
      <t xml:space="preserve"> y </t>
    </r>
    <r>
      <rPr>
        <rFont val="Calibri"/>
        <i/>
        <color rgb="FF202122"/>
        <sz val="9.0"/>
      </rPr>
      <t>Raja chilensis</t>
    </r>
    <r>
      <rPr>
        <rFont val="Calibri"/>
        <color rgb="FF202122"/>
        <sz val="9.0"/>
      </rPr>
      <t>), el pato quetru no volador (T</t>
    </r>
    <r>
      <rPr>
        <rFont val="Calibri"/>
        <i/>
        <color rgb="FF202122"/>
        <sz val="9.0"/>
      </rPr>
      <t>achyeres pteneres</t>
    </r>
    <r>
      <rPr>
        <rFont val="Calibri"/>
        <color rgb="FF202122"/>
        <sz val="9.0"/>
      </rPr>
      <t>) y el hombre.</t>
    </r>
  </si>
  <si>
    <r>
      <rPr>
        <rFont val="Calibri"/>
        <color rgb="FF000000"/>
        <sz val="9.0"/>
      </rPr>
      <t>www.macrofauna.cl/ifop</t>
    </r>
    <r>
      <rPr>
        <rFont val="Calibri"/>
        <color rgb="FF000000"/>
        <sz val="9.0"/>
      </rPr>
      <t xml:space="preserve">                             https://www.ifop.cl/macrofauna/campylonotus-vagans/        https://decapodos-chile.linnaeus.naturalis.nl/linnaeus_ng/app/views/species/taxon.php?id=92372&amp;epi=119                                                </t>
    </r>
    <r>
      <rPr>
        <rFont val="Calibri"/>
        <color rgb="FF000000"/>
        <sz val="9.0"/>
      </rPr>
      <t>https://www.sealifebase.ca/country/CountrySpeciesSummary.php?id=154468&amp;c_code=124&amp;lang=spanish</t>
    </r>
    <r>
      <rPr>
        <rFont val="Calibri"/>
        <color rgb="FF000000"/>
        <sz val="9.0"/>
      </rPr>
      <t xml:space="preserve">                                                                                                                                                                                                                           </t>
    </r>
  </si>
  <si>
    <r>
      <rPr>
        <rFont val="Calibri"/>
        <i/>
        <color theme="1"/>
        <sz val="9.0"/>
      </rPr>
      <t xml:space="preserve">Ovalipes trimaculatus </t>
    </r>
    <r>
      <rPr>
        <rFont val="Calibri"/>
        <color theme="1"/>
        <sz val="9.0"/>
      </rPr>
      <t>(de Han 1833)</t>
    </r>
  </si>
  <si>
    <t>Jaiba remadora</t>
  </si>
  <si>
    <t>Ovalipes_ trimaculatus.jpg</t>
  </si>
  <si>
    <t>Estos cangrejos habitan en aguas costeras poco profundas, generalmente en fondos arenosos, fangosos o rocosos. Pueden encontrarse en áreas intermareales y submareales hasta profundidades de alrededor de 50 metros.</t>
  </si>
  <si>
    <t>Se encuentra en aguas del océano Pacífico suroriental, específicamente a lo largo de la costa de Chile, desde la región de Arica y Parinacota hasta la región de Los Lagos. También se encuentra en la región de Magallanes y la Antártica Chilena.</t>
  </si>
  <si>
    <t>Caparazón ancho, convexo, granuloso. Cuatro dientes frontales, los laterales más grandes; cinco dientes laterales anchos. Dactilopodito del último par de pereiópodos oval.</t>
  </si>
  <si>
    <t xml:space="preserve">Las hembras producen grandes cantidades de huevos que son fertilizados por los machos. Las larvas pasan por varias etapas de desarrollo antes de asentarse en el fondo marino y convertirse en juveniles.                                                 Los crustáceos autotomizan sus extremidades o apéndices como una respuesta a la depredación o como el resultado de un daño físico sobre los mismos (Norman &amp; Jones 1991); como resultado de la autotomía, los apéndices son regenerados completamente en tan sólo un ciclo de muda. La regeneración de apéndices también ocurre en Ovalipes trimaculatus desde la autotomía hasta la ecdisis que es la muda de la caparazón para poder crecer. </t>
  </si>
  <si>
    <t>Su dieta incluye moluscos, crustáceos, gusanos marinos y otros invertebrados que encuentra en su hábitat. Son depredadores activos que cazan presas vivas.</t>
  </si>
  <si>
    <r>
      <rPr>
        <rFont val="Calibri"/>
        <color rgb="FF1155CC"/>
        <sz val="9.0"/>
        <u/>
      </rPr>
      <t>https://colombia.inaturalist.org/taxa/372508-Ovalipes-trimaculatus</t>
    </r>
    <r>
      <rPr>
        <rFont val="Calibri"/>
        <sz val="9.0"/>
      </rPr>
      <t xml:space="preserve">  Acceso 8/05/2024            </t>
    </r>
    <r>
      <rPr>
        <rFont val="Calibri"/>
        <color rgb="FF1155CC"/>
        <sz val="9.0"/>
        <u/>
      </rPr>
      <t>https://decapodos-chile.linnaeus.naturalis.nl/linnaeus_ng/app/views/species/taxon.php?id=92637&amp;epi=119</t>
    </r>
    <r>
      <rPr>
        <rFont val="Calibri"/>
        <sz val="9.0"/>
      </rPr>
      <t xml:space="preserve">  Acceso 8/05/2024                                                                         Alvarez, Javier, &amp; Meruane, Jaime. 2009. Regeneración de extremidades en la jaiba remadora </t>
    </r>
    <r>
      <rPr>
        <rFont val="Calibri"/>
        <i/>
        <sz val="9.0"/>
      </rPr>
      <t xml:space="preserve">Ovalipes trimaculatus </t>
    </r>
    <r>
      <rPr>
        <rFont val="Calibri"/>
        <sz val="9.0"/>
      </rPr>
      <t>(de Han, 1833) (Crustacea, Brachyura, Portunidae) y su aplicación práctica en acuicultura y pesquería. Revista de biología marina y oceanografía, 44(2), 285-293. https://dx.doi.org/10.4067/S0718-19572009000200003</t>
    </r>
  </si>
  <si>
    <r>
      <rPr>
        <rFont val="Calibri"/>
        <i/>
        <color rgb="FF4D5156"/>
        <sz val="9.0"/>
      </rPr>
      <t xml:space="preserve">Taliepus dentatus </t>
    </r>
    <r>
      <rPr>
        <rFont val="Calibri"/>
        <color rgb="FF4D5156"/>
        <sz val="9.0"/>
      </rPr>
      <t>(H. Milne Edwards, 1834)</t>
    </r>
  </si>
  <si>
    <t>Jaiba, Panchote, Talicuno, Patuda</t>
  </si>
  <si>
    <t>Panchote.jpg</t>
  </si>
  <si>
    <t>Caparazón subcircular, excepto por el rostro, muy convexo en ambas direcciones, lateral y antero posterior; densamente punteado; margenes laterales con 4 dientes, los tres primeros agudos y el último romo, tuberculiforme; con dos tubérculos pequeños no bien diferenciados en la zona anterior de la región gástrica. Rostro con extremo bífido; antenas muy cortas, no sobrepasan el rostro. Quelípodos robustos, no más largos que el primer par de pereiópodos; carpopodito con una espina corta en el ángulo ántero-interno; mano o propodito un poco dilatada; pereiópodos largos, especialmente el dactilopodito que tiene, en la cara interna, dos filas de espinas fuertes.</t>
  </si>
  <si>
    <t>Desde Arica a Puerto Bueno, Patagonia, isla San Félix y Archipiélago de Juan Fernández, Chile. También en Perú y extralimitalmente en Panamá. Su rango batimétrico abarca desde la zona intermareal hasta 22 m</t>
  </si>
  <si>
    <t>Al llegar las larvas al fondo marino se pueden mover inmediatamente, eligiendo el hábitat más seguro para ellas. Cuando son pequeñas, son muy susceptibles a ser depredadas, por lo que se cree que eligen las zonas que les ofrezcan mayor protección. El cangrejo de huirales es un animal polígamo, lo que para la especie y especialmente para los machos, significa que necesitan una rápida  recuperación seminal luego del apareamiento, para  tener éxito reproductivo.</t>
  </si>
  <si>
    <t>Jaiba herbívora que alimentan generalmente de algas pardas. Sin embargo, individuos recién asentados y juveniles se encuentran sólo en parches del alga parda Glossophora kunthii, mientras que los individuos adultos de la población se encuentran más frecuentemente asociados al huiro submareal Lessonia trabeculata. Experimentos de bioensayos mostraron que los peces evitan a T. dentatus o G. kunthii, lo cual sugiere que el consumo de esta alga por la jaiba podría disminuir sus tasas de mortalidad natural debido a la depredación por peces.</t>
  </si>
  <si>
    <r>
      <rPr>
        <rFont val="Calibri"/>
        <color theme="1"/>
        <sz val="9.0"/>
      </rPr>
      <t xml:space="preserve">Habita entre algas inter o submareales </t>
    </r>
    <r>
      <rPr>
        <rFont val="Calibri"/>
        <i/>
        <color theme="1"/>
        <sz val="9.0"/>
      </rPr>
      <t xml:space="preserve">Macrocystis pirifera </t>
    </r>
    <r>
      <rPr>
        <rFont val="Calibri"/>
        <color theme="1"/>
        <sz val="9.0"/>
      </rPr>
      <t xml:space="preserve">, </t>
    </r>
    <r>
      <rPr>
        <rFont val="Calibri"/>
        <i/>
        <color theme="1"/>
        <sz val="9.0"/>
      </rPr>
      <t>Lessonia flavicans</t>
    </r>
    <r>
      <rPr>
        <rFont val="Calibri"/>
        <color theme="1"/>
        <sz val="9.0"/>
      </rPr>
      <t xml:space="preserve"> y </t>
    </r>
    <r>
      <rPr>
        <rFont val="Calibri"/>
        <i/>
        <color theme="1"/>
        <sz val="9.0"/>
      </rPr>
      <t>L. nigrescens</t>
    </r>
    <r>
      <rPr>
        <rFont val="Calibri"/>
        <color theme="1"/>
        <sz val="9.0"/>
      </rPr>
      <t xml:space="preserve"> entre las cuales se confunde por homocromía por la misma coloración.</t>
    </r>
  </si>
  <si>
    <t xml:space="preserve"> Palma, Alvaro T, Soto-Gamboa, Mauricio, &amp; Ojeda, F. Patricio. (2011). Ontogenetic habitat shift of an herbivorous crab: a chemically mediated defense mechanism?. Revista de biología marina y oceanografía, 46(3), 329-338.                                                                                           https://dx.doi.org/10.4067/S0718-19572011000300004https://decapodos-chile.linnaeus.naturalis.nl/linnaeus_ng/app/views/species/taxon.php?id=92610&amp;epi=119</t>
  </si>
  <si>
    <r>
      <rPr>
        <rFont val="Calibri"/>
        <i/>
        <color theme="1"/>
        <sz val="9.0"/>
      </rPr>
      <t xml:space="preserve">Calliostoma delli </t>
    </r>
    <r>
      <rPr>
        <rFont val="Calibri"/>
        <color theme="1"/>
        <sz val="9.0"/>
      </rPr>
      <t>McLean &amp; Andrade, 1982</t>
    </r>
  </si>
  <si>
    <t>Joyita</t>
  </si>
  <si>
    <t>Calliostoma_ sp.jpg</t>
  </si>
  <si>
    <t>Es un género de caracoles marinos que se distribuye en diferentes hábitats marinos, tanto en el intermareal como en el submareal. Se les puede encontrar en una variedad de sustratos, desde rocosos hasta arenosos, adaptándose a diferentes condiciones de profundidad y temperatura.</t>
  </si>
  <si>
    <t>Se distribuye entre Tumbes (Perú), valparaíso y Ancud</t>
  </si>
  <si>
    <r>
      <rPr>
        <rFont val="Calibri"/>
        <i/>
        <color rgb="FF13343B"/>
        <sz val="9.0"/>
      </rPr>
      <t>Calliostoma</t>
    </r>
    <r>
      <rPr>
        <rFont val="Calibri"/>
        <color rgb="FF13343B"/>
        <sz val="9.0"/>
      </rPr>
      <t xml:space="preserve"> sp. pertenece a la familia Trochidae y se caracteriza por su concha cónica y espiralada, con colores y patrones variados que pueden ser distintivos para cada especie. Su tamaño y forma pueden variar entre las diferentes especies de este género de caracoles marinos. </t>
    </r>
    <r>
      <rPr>
        <rFont val="Calibri"/>
        <i/>
        <color rgb="FF13343B"/>
        <sz val="9.0"/>
      </rPr>
      <t xml:space="preserve">Calliostoma delli </t>
    </r>
    <r>
      <rPr>
        <rFont val="Calibri"/>
        <color rgb="FF13343B"/>
        <sz val="9.0"/>
      </rPr>
      <t xml:space="preserve">McLean &amp; Andrade, 1982 tiene un Umbílico no perforado, vueltas convexas y tres cordones espirales en toda la teloconcha. Hábitat: Podría estar asociado a fondos blandos ya que han sido recolectados como fauna acompañante de las pesquería de arrastre del camarón naylon Heterocarpus reedi. Distribución geográfica Se ha reacolectado a 300 m de profundidad en la cercanía de la ciudad de Los Vilos. Ha sido reportada desde Los Vilos hasta Constitución entre 200 y 450 m de profundidad. </t>
    </r>
  </si>
  <si>
    <r>
      <rPr>
        <rFont val="Calibri"/>
        <color rgb="FF13343B"/>
        <sz val="9.0"/>
      </rPr>
      <t xml:space="preserve">La reproducción de </t>
    </r>
    <r>
      <rPr>
        <rFont val="Calibri"/>
        <i/>
        <color rgb="FF13343B"/>
        <sz val="9.0"/>
      </rPr>
      <t>Calliostoma</t>
    </r>
    <r>
      <rPr>
        <rFont val="Calibri"/>
        <color rgb="FF13343B"/>
        <sz val="9.0"/>
      </rPr>
      <t xml:space="preserve"> spp. implica la liberación de gametos a la columna de agua para la fecundación externa. Estos caracoles marinos siguen un ciclo reproductivo que puede variar según la especie y las condiciones ambientales, con la liberación de huevos y esperma para la reproducción. La mayor parte de las especies del género presentan larvas lecitotróficas.</t>
    </r>
  </si>
  <si>
    <t>El género es omnívoro y puede alimentar de fitoplancton como diatomeas, hidrozoos, hidrozoos, poliquetos, algas bentónicas crustosas o macroalgas, detritos, briozoos y otros invertebrados bentónicos.</t>
  </si>
  <si>
    <r>
      <rPr>
        <rFont val="Calibri"/>
        <sz val="9.0"/>
      </rPr>
      <t xml:space="preserve">VELIZ, DAVID, &amp; VASQUEZ, JULIO A. (2000). La Familia Trochidae (Mollusca: Gastropoda) en el norte de Chile: consideraciones ecológicas y taxonómicas. Revista chilena de historia natural, 73(4), 757-769. </t>
    </r>
    <r>
      <rPr>
        <rFont val="Calibri"/>
        <color rgb="FF1155CC"/>
        <sz val="9.0"/>
        <u/>
      </rPr>
      <t>https://dx.doi.org/10.4067/S0716-078X2000000400018</t>
    </r>
    <r>
      <rPr>
        <rFont val="Calibri"/>
        <sz val="9.0"/>
      </rPr>
      <t xml:space="preserve">                                  </t>
    </r>
    <r>
      <rPr>
        <rFont val="Calibri"/>
        <color rgb="FF1155CC"/>
        <sz val="9.0"/>
        <u/>
      </rPr>
      <t>https://www.sealifebase.ca/TrophicEco/FoodItemsList.php?vstockcode=661&amp;genus=Calliostoma&amp;species=annulatum</t>
    </r>
  </si>
  <si>
    <t>Boloceropsis hermaphroditica</t>
  </si>
  <si>
    <t>Boloceropsis_ hermaphroditica.jpg</t>
  </si>
  <si>
    <t>El hábitat de Boloceropsis hermaphroditica, una especie de anémona de mar que se encuentra a lo largo de la costa chilena, se encuentra típicamente en posiciones expuestas a las corrientes pero protegidas del oleaje, que van desde pozas de marea hasta profundidades de 16 metros. Estas anémonas de mar se observan en la zona litoral superior, generalmente a profundidades entre 0-6 metros, en las aguas costeras de Chile.</t>
  </si>
  <si>
    <t>La distribución geográfica de Boloceropsis hermaphroditica abarca desde Antofagasta hasta Chiloé, incluyendo localidades como Arica, Iquique, Antofagasta, Valparaíso, Puerto Montt, y la Península de Taitao, entre otras</t>
  </si>
  <si>
    <t>Boloceropsis hermaphroditica se puede distinguir por características específicas como los patrones de coloración del disco oral, el desarrollo de verrugas, la presencia de zooxantelas y los cnidos de la columna y los filamentos mesentéricos.</t>
  </si>
  <si>
    <t>No hay información</t>
  </si>
  <si>
    <r>
      <rPr>
        <rFont val="Calibri"/>
        <sz val="9.0"/>
      </rPr>
      <t xml:space="preserve">https://epic.awi.de/id/eprint/10601/1/Magellan-Antarctic.pdf   /   https://www.scielo.cl/scielo.php?pid=S0718-19572013000300010&amp;script=sci_abstract   /   </t>
    </r>
    <r>
      <rPr>
        <rFont val="Calibri"/>
        <color rgb="FF1155CC"/>
        <sz val="9.0"/>
        <u/>
      </rPr>
      <t>https://www.scielo.cl/scielo.php?pid=S0718-19572013000300010&amp;script=sci_arttext</t>
    </r>
  </si>
  <si>
    <t>Acontiaria sp</t>
  </si>
  <si>
    <t>Acontiaria_ sp.jpg</t>
  </si>
  <si>
    <t>Acontiaria, que es un género de anémonas de mar, se encuentra típicamente en la zona infralitoral, es decir, en la franja sumergida de forma permanente por debajo de la línea de marea baja. Suelen adherirse a piedras sueltas, guijarros, paredes verticales y cuevas, en zonas donde el agua es limpia y con buena circulación.</t>
  </si>
  <si>
    <t>La descripción de Acontiaria sp. incluye que es un organismo dominante en ciertas comunidades de aguas templadas, aunque no estructura físicamente las comunidades que habita. Puede condicionar la comunidad en la que vive asociada a otros taxa.</t>
  </si>
  <si>
    <t>Es un organismo dominante en ciertas comunidades de aguas templadas, aunque no estructura físicamente las comunidades que habita. Puede condicionar la comunidad en la que vive asociada a otros organismos similares</t>
  </si>
  <si>
    <t>Se observó que ambos sexos de Acontiaria sp. están representados en la comunidad, con una alta proporción de individuos fértiles y un máximo desarrollo gonadal en verano. La reproducción asexual por fisión longitudinal es común durante todo el año, lo que le permite ocupar rápidamente el sustrato y competir por el espacio.</t>
  </si>
  <si>
    <t>Acontiaria sp. se alimenta de presas que captura con sus tentáculos, así como del alimento que le traen. Además, existe la posibilidad de que se alimente de otros recursos alimenticios disponibles en su entorno</t>
  </si>
  <si>
    <t>https://www.researchgate.net/publication/290444680_ESTIMACION_DE_LA_DIVERSIDAD_DE_ANEMONAS_sensu_lato_ANTHOZOAACTINIARIA_CERIANTHARIA_CORALLIMORPHARIA_ZOANTHARIA_EN_VENEZUELA   /   https://es.wikipedia.org/wiki/Actiniaria</t>
  </si>
  <si>
    <t>Actinostola sp</t>
  </si>
  <si>
    <t>Actinostola_sp.jpg</t>
  </si>
  <si>
    <t xml:space="preserve">El hábitat principal de Actinostola sp. son los fondos rocosos y paredes submarinas a profundidades considerables, típicamente en zonas de fiordos y aguas profundas de la Patagonia chilena.
</t>
  </si>
  <si>
    <t>Esta especie de anémona de mar se encuentra distribuida a lo largo de la costa de Chile, desde el norte (Arica) hasta el sur (Estrecho de Magallanes), incluyendo la zona de Valparaíso</t>
  </si>
  <si>
    <t>Actinostola sp. es una especie de anémona de mar que presenta las siguientes características; pertenece a la familia Actinostolidae, que son anémonas de mar de aguas profundas, tienen un cuerpo cilíndrico y tentáculos gruesos y cortos, pueden alcanzar un tamaño considerable, con diámetros de hasta 20 cm., y viven adheridas al fondo marino, como rocas o corales, su coloración varía entre tonos marrones, naranjas y rojos.</t>
  </si>
  <si>
    <t>Actinostola sp. se reproduce de forma sexual, a través de la liberación de gametos que dan lugar a larvas que luego se asientan y desarrollan en nuevos individuos.</t>
  </si>
  <si>
    <t>Estas actinias son detritívoras. Las actinias son depredadores que utilizan sus tentáculos para capturar y paralizar a sus presas, inyectando veneno a través de sus células urticantes llamadas nematocistos, se alimentan de una variedad de organismos marinos, como pequeños crustáceos, moluscos y peces pequeños.</t>
  </si>
  <si>
    <t xml:space="preserve"> Fernández-Antipa, L. Guía de Identificación de Organismos Marinos, Seno de Reloncaví, Mar Interior de Chiloé. Instituto de Fomento Pesquero. 8 pp.                                                     https://www.umag.cl/facultades/ciencias/biologiamarina/?cat=58&amp;paged=4   /   https://www.umag.cl/facultades/ciencias/biologiamarina/?cat=58&amp;paged=4   /   https://www.clubdeportesnauticos.cl/actinias-bajo-el-lente-de-kitzing/</t>
  </si>
  <si>
    <r>
      <rPr>
        <rFont val="Calibri"/>
        <i/>
        <color theme="1"/>
        <sz val="9.0"/>
      </rPr>
      <t>Metridium senile</t>
    </r>
    <r>
      <rPr>
        <rFont val="Calibri"/>
        <color theme="1"/>
        <sz val="9.0"/>
      </rPr>
      <t xml:space="preserve"> Linnaeus, 1761</t>
    </r>
  </si>
  <si>
    <t>Metridium_ senile.jpg</t>
  </si>
  <si>
    <t>Es una anémona de mar que se encuentra comúnmente en aguas profundas y rocas intermareales. Es una especie sésil, lo que significa que se adhiere a las rocas y no se mueve.
Prefiere aguas frías y bien oxigenadas.</t>
  </si>
  <si>
    <t xml:space="preserve">Anémona originaria del hemisferio norte. En el hemisferio sur se ha registrado preferentemente en el sur de Chile y Argentina. Especie invasora que causa problema por su rápida expansión. </t>
  </si>
  <si>
    <t>Anémona originaria del hemisferio norte, columna del cuerpo más alta que ancha. Su nombre común nace de la apariencia que le dan sus tentáculos. Habita sobre cualquier sustrato duro, frecuentemente sobre mejillones. Presenta numerosas subespecies, cuya posición taxonómica continúa incierta en algunos casos. En el hemisferio sur se ha registrado preferentemente en el sur de Chile y Argentina. Es una anémona marina con una forma muy variable. Su base es generalmente irregular y más ancha que la columna. La columna es lisa, sin verrugas, con pequeños agujeros por los que saca filamentos. En la parte superior, debajo de la corona de tentáculos, presenta una especie de collar. Expele acontias cuando se le perturba.</t>
  </si>
  <si>
    <t xml:space="preserve">Especie ovípara, pero que también se reproduce de forma asexual por laceración de la base, por lo que es frecuente encontrar densas agregaciones fruto de este tipo de reproducción. Cuando las condiciones (temperatura, salinidad y sustrato) están dentro del rango preferido. Al respecto, la especie soporta un amplio rango de salinidad (14 – 37 ppm) y de temperaturas (1 – 20°C). Los gametos maduros son vaciados en el celenterio y desovan a través de boca. Ciclo de vida: El zigoto se desarrolla en una larva planctónica, la plánula. La metamofosis comienza con la morfogénesis de los tentáculos, la formación de septos y de la faringe antes de que la larval se asiente por el extremo aboral. </t>
  </si>
  <si>
    <t xml:space="preserve">Se alimentan de zooplancton microscópico incluyendo larvas de invertebrados bentónicos. Puede también alimentarse de resto de materia orgánica que pueda estar presente en la columna de agua. Esta especie invasora, se caracteriza por alimentarse de presas de hasta 1 – 1,6 mm (relativo a su
diámetro). </t>
  </si>
  <si>
    <r>
      <rPr>
        <rFont val="Calibri"/>
        <color rgb="FF000000"/>
        <sz val="9.0"/>
      </rPr>
      <t xml:space="preserve">Fernández-Antipa, L. Guía de Identificación de Organismos Marinos, Seno de Reloncaví, Mar Interior de Chiloé. Instituto de Fomento Pesquero. 8 pp.                                                                                 </t>
    </r>
    <r>
      <rPr>
        <rFont val="Calibri"/>
        <color rgb="FF1155CC"/>
        <sz val="9.0"/>
        <u/>
      </rPr>
      <t>https://www.asturnatura.com/especie/metridium-senile</t>
    </r>
    <r>
      <rPr>
        <rFont val="Calibri"/>
        <color rgb="FF000000"/>
        <sz val="9.0"/>
      </rPr>
      <t xml:space="preserve">                                                                                                                                                                 </t>
    </r>
    <r>
      <rPr>
        <rFont val="Calibri"/>
        <color rgb="FF1155CC"/>
        <sz val="9.0"/>
        <u/>
      </rPr>
      <t>https://www.sealifebase.se/summary/Metridium-senile.html</t>
    </r>
  </si>
  <si>
    <r>
      <rPr>
        <rFont val="Calibri"/>
        <i/>
        <color theme="1"/>
        <sz val="9.0"/>
      </rPr>
      <t>Ameghinomya antiqua</t>
    </r>
    <r>
      <rPr>
        <rFont val="Calibri"/>
        <color theme="1"/>
        <sz val="9.0"/>
      </rPr>
      <t xml:space="preserve"> (King, 1832)</t>
    </r>
  </si>
  <si>
    <t>Almeja</t>
  </si>
  <si>
    <t>Ameghinomya_antiqua.JPG</t>
  </si>
  <si>
    <t>Suele habitar fondos marinos blandos y arenosos, donde se entierra parcialmente para protegerse y alimentarse</t>
  </si>
  <si>
    <t>Su distribución latitudinal va desde Callao (Perú) hasta Puerto Williams (Chile), aunque también se ha registrado en el Atlántico hasta Uruguay.</t>
  </si>
  <si>
    <t>Molusco bivalvo de tamaño mediano, con una concha ovalada y alargada que puede alcanzar hasta unos pocos centímetros de longitud. Su coloración varía, pero generalmente presenta tonos marrones o grisáceos. Posee una estructura muscular bien desarrollada que le permite enterrarse en el sustrato marino y moverse con agilidad.</t>
  </si>
  <si>
    <t>Esta especie presenta dimorfismo sexual: las gónadas de la hembra son de color blanco, mientras que las del macho son de color naranja.</t>
  </si>
  <si>
    <t>Se nutre filtrando partículas orgánicas y plancton del agua a través de sus branquias</t>
  </si>
  <si>
    <t>https://www.ifop.cl/macrofauna/leukoma-antiqua/</t>
  </si>
  <si>
    <r>
      <rPr>
        <rFont val="Calibri"/>
        <i/>
        <color theme="1"/>
        <sz val="9.0"/>
      </rPr>
      <t>Munida gregaria</t>
    </r>
    <r>
      <rPr>
        <rFont val="Calibri"/>
        <color theme="1"/>
        <sz val="9.0"/>
      </rPr>
      <t xml:space="preserve"> Fabricius, 1793</t>
    </r>
  </si>
  <si>
    <t>Langostino enano</t>
  </si>
  <si>
    <t>Munida_ gregaria.jpg</t>
  </si>
  <si>
    <t>Desde el litoral hasta 1.095 m de profundidad.</t>
  </si>
  <si>
    <t>Desde el canal de Chacao hasta el extremo sur de América del sur (Chile). También por el Atlántico hasta Montevideo, Uruguay; e Islas Falkland; Nueva Zelandia, y sus islas subantárticas y sur de Australia ( Retamal., 1981). En Chile el gradiente latitudinal (ºS) va desde los 41º a los 56ºS.</t>
  </si>
  <si>
    <t>Caparazón oblongo, cruzado en la región anterior por un profundo surco en forma de V otro transversal. Rostro como espina recta, delgada; los ojos arriñonados, con eje longitudinal paralelo al eje del cuerpo; espinas supraoculares rectas y delgadas. Región pleural del caparazón no visible en vista dorsal. Quelípodos y pereiópodos ásperos, cubiertos de tubérculos, con espinas prominentes en el margen frontal, principalmente en el mero y carpo. Abdomen bien desarrollado y flectado, con porción distal adosada a superficie ventral del cefalotórax. Abanico caudal bien desarrollado (Retamal, 2000).</t>
  </si>
  <si>
    <t xml:space="preserve">Existe dimorfismo sexual, en los machos tienen una caparazón de mayor tamaño igual que las quelas que las hembras. La eclosión de los huevos coincide con el bloom del fitoplancton. Presenta una extensa fase planctónica, la que formaba enjambres que coloreaban de rojizo las aguas durante el siglo XX. La misma constituye un importante ítem en la dieta de grandes cetáceos. Se ha comprobado que durante gran parte del año, machos adultos y hembras y juveniles se hallan separados espacialmente, dado que los machos migran a zonas costeras en el periodo reproductivo y luego regresan a aguas más profundas (Vinuesa 2007). </t>
  </si>
  <si>
    <t>La especie se alimenta de depósitos superficiales al tiempo que es presa de predadores tope. M. gregaria concentra sus hábitos alimenticios principalmente en la alimentación de depósitos superficiales de materia orgánica, macroinfauna y la carroña (Vinuesa &amp; Varisco, no publicado),</t>
  </si>
  <si>
    <r>
      <rPr>
        <rFont val="Calibri"/>
        <color rgb="FF1155CC"/>
        <sz val="9.0"/>
        <u/>
      </rPr>
      <t>https://www.ifop.cl/macrofauna/munida-subrugosa/</t>
    </r>
    <r>
      <rPr>
        <rFont val="Calibri"/>
        <sz val="9.0"/>
      </rPr>
      <t xml:space="preserve">                                                     Varisco, Martín, &amp; Vinuesa, Julio H. (2007). La alimentación de Munida gregaria (Fabricius, 1793) (Crustacea: Anomura: Galatheidae) en fondos de pesca del Golfo San Jorge, Argentina. Revista de biología marina y oceanografía, 42(3), 221-229. https://dx.doi.org/10.4067/S0718-19572007000300002</t>
    </r>
  </si>
  <si>
    <r>
      <rPr>
        <rFont val="Calibri"/>
        <i/>
        <color theme="1"/>
        <sz val="9.0"/>
      </rPr>
      <t>Fissurella crassa</t>
    </r>
    <r>
      <rPr>
        <rFont val="Calibri"/>
        <color theme="1"/>
        <sz val="9.0"/>
      </rPr>
      <t xml:space="preserve"> Lamarck, 1822</t>
    </r>
  </si>
  <si>
    <t>Lapa de sol, lapa marisco, lapa ocho</t>
  </si>
  <si>
    <t>L_crassa (1).png</t>
  </si>
  <si>
    <t xml:space="preserve">Habita en el intermareal medio y alto, comúnmente en grietas parcialmente protegidas del oleaje. </t>
  </si>
  <si>
    <t>En el océano Pacífico, específicamente en las costas de Perú y Chile. Desde Chicama, Perú (7°45’L S) (Carbajal-Enzian et al. 2018) hasta Isla Metalqui, Chiloé, Chile (42°11’ L S) (MNHNCL MOL 203947).</t>
  </si>
  <si>
    <t>Concha: Tamaño mediano, gruesa, de altura baja a media, de forma principalmente oblonga subcuadrada, pero también se pueden encontrar con forma ovada. Las pendientes son rectas a levemente convexas. Desde una vista lateral la concha es cóncava, con los extremos anterior y posterior ligeramente elevados. La escultura con anillos concéntricos muy numerosos y angostos, las costillas radiales son indefinidas, muy anchas y bajas, las que dan un característico aspecto ondulado al borde de la concha. De color oliváceo o castaño rojizo, puede tener tenues rayos más claros. El interior de la concha es lustroso, de color blanco o rosado pálido; en anterior puede presentar un aspecto arrugado y más oscuro. El foramen es muy grande y alargado, con dos pronunciados ‘dientes’ que estrechan el centro, asemejando la forma un reloj de arena o del número ocho (Figura 1N). El margen interno es angosto, del mismo color que en el exterior. El borde de la concha es liso, con un suave aspecto ondulado, y puede ser más grueso que el resto de la concha. Es probable que alcance los 100 mm, ya que el animal más grande del que hay registro es una concha dañada de 98 mm (MNHNCL MOL 203940).</t>
  </si>
  <si>
    <t xml:space="preserve">La reproducción de Fissurella costata es dioica, es decir, los individuos son de sexo masculino o femenino y no presentan dimorfismo sexual externo. El sexo solamente se reconoce después de la disección del animal, mediante la observación macroscópica del color de la gónada. </t>
  </si>
  <si>
    <t xml:space="preserve">Las especies de Fissurella son herbívoras y utilizan su rádula para ramonear algas de la superficie de las rocas. Se alimentan de macroalgas, diatomeas  u otros organismos adherids al fondo. </t>
  </si>
  <si>
    <r>
      <rPr>
        <rFont val="Calibri"/>
        <color rgb="FF1155CC"/>
        <sz val="9.0"/>
        <u/>
      </rPr>
      <t>www.Ifop.cl</t>
    </r>
    <r>
      <rPr>
        <rFont val="Calibri"/>
        <color rgb="FF000000"/>
        <sz val="9.0"/>
      </rPr>
      <t xml:space="preserve">                                                                                                          Olivares A. , M. Jofré , C. Álvarez, &amp; E. Bustos. 2009. Hermafroditismo Funcional de la Gónada de Fissurella crassa (Mollusca: Fissurellidae). International Journal of Morphology, 27(2), 509-514. https://dx.doi.org/10.4067/S0717-95022009000200034                                                              www.subpesca.cl                                                                                                  </t>
    </r>
    <r>
      <rPr>
        <rFont val="Calibri"/>
        <color rgb="FF1155CC"/>
        <sz val="9.0"/>
        <u/>
      </rPr>
      <t>https://ecuador.inaturalist.org/taxa/328837-Fissurella-crassa</t>
    </r>
    <r>
      <rPr>
        <rFont val="Calibri"/>
        <color rgb="FF000000"/>
        <sz val="9.0"/>
      </rPr>
      <t xml:space="preserve">                                                   Torres, F.I. &amp; O. Gálvez. 2022. La familia Fissurellidae (Mollusca, Gastropoda) en las costas de Chile: Catálogo descriptivo y revisión taxonómica. Publicación Ocasional. Museo Nacional de Historia Natural, 75. 92 pp.</t>
    </r>
  </si>
  <si>
    <r>
      <rPr>
        <rFont val="Calibri"/>
        <i/>
        <color theme="1"/>
        <sz val="9.0"/>
      </rPr>
      <t xml:space="preserve">Fissurella cumingi </t>
    </r>
    <r>
      <rPr>
        <rFont val="Calibri"/>
        <color theme="1"/>
        <sz val="9.0"/>
      </rPr>
      <t>Reeve, 1849</t>
    </r>
  </si>
  <si>
    <t>Lapa frutilla, lapa rosada</t>
  </si>
  <si>
    <t>L_frutilla.png</t>
  </si>
  <si>
    <t>Habita el intermareal bajo al submareal, junto a Semimytilus algosus y Concholepas
concholepas hasta 15 m de profundidad (Carbajal-Enzian et al. 2018).</t>
  </si>
  <si>
    <t>La distribución de Fissurella cumingi se encuentra en el océano Pacífico, específicamente en las costas de Perú y Chile. Se encuentra desde Pisco, Perú (13°43’S) (Carbajal-Enzian et al. 2018) hasta Calbuco, Chile (41°46’S) (MNHNCL MOL 203977).</t>
  </si>
  <si>
    <t>Su concha dorsal es tipo pateliforme y tiene una abertura para el flujo del agua exhalante. Concha: Tamaño mediano, de contorno ovado, mucho más angosta en anterior, moderadamente alta. Las pendientes son rectas a levemente convexas. Muy cóncava desde una vista lateral. Las costillas radiales son numerosas, definidas y bajas, mientras que los anillos concéntricos son más bajos, angostos e irregulares. La concha es de color blanco ceniciento o amarillento claro, con fuertes rayos rojizos o morados de número e intensidad variable. El foramen es ovado, oblongo, o puede ser tripartido incluso en animales grandes. El margen de la concha es ancho, y puede ser de color homogéneo o seguir el patrón rayado de la concha. El borde puede ser crenado, producto de las costillas radiales. Alcanza los 100 mm (McLean 1984a).
El pie es rosado o rojizo oscuro, con grandes tubérculos más claros. Bajo la lupa se observa que cada uno de estos tubérculos está compuesto por pequeñas protuberancias globulares (como una mora). Las papilas del manto son muy desarrolladas, las del borde inferior se agrupan en ramilletes de color amarillo, cortos y simples, las papilas del borde superior son más grandes y ramificadas. La cabeza es rosada o rojiza oscura, con tentáculos cefálicos del mismo color con puntas amarillas.</t>
  </si>
  <si>
    <r>
      <rPr>
        <rFont val="Calibri"/>
        <color rgb="FF13343B"/>
        <sz val="9.0"/>
      </rPr>
      <t xml:space="preserve">La reproducción de </t>
    </r>
    <r>
      <rPr>
        <rFont val="Calibri"/>
        <i/>
        <color rgb="FF13343B"/>
        <sz val="9.0"/>
      </rPr>
      <t xml:space="preserve">Fissurella cumingi </t>
    </r>
    <r>
      <rPr>
        <rFont val="Calibri"/>
        <color rgb="FF13343B"/>
        <sz val="9.0"/>
      </rPr>
      <t>es dioica, es decir, los individuos son de sexo masculino o femenino y no presentan dimorfismo sexual externo. El sexo solamente se reconoce después de la disección del animal, mediante la observación macroscópica del color de la gónada</t>
    </r>
  </si>
  <si>
    <r>
      <rPr>
        <rFont val="Calibri"/>
        <color rgb="FF13343B"/>
        <sz val="9.0"/>
      </rPr>
      <t xml:space="preserve">Las especies de Fissurella son herbívoras y utilizan su rádula para ramonear macro y microalgas del sustrato donde se encuentran adheridas. Se les ha visto asociadas a los grampones de </t>
    </r>
    <r>
      <rPr>
        <rFont val="Calibri"/>
        <i/>
        <color rgb="FF13343B"/>
        <sz val="9.0"/>
      </rPr>
      <t xml:space="preserve">Macrocystis integrifolia </t>
    </r>
    <r>
      <rPr>
        <rFont val="Calibri"/>
        <color rgb="FF13343B"/>
        <sz val="9.0"/>
      </rPr>
      <t xml:space="preserve">y </t>
    </r>
    <r>
      <rPr>
        <rFont val="Calibri"/>
        <i/>
        <color rgb="FF13343B"/>
        <sz val="9.0"/>
      </rPr>
      <t xml:space="preserve">Lessonia trabeculata. </t>
    </r>
    <r>
      <rPr>
        <rFont val="Calibri"/>
        <color rgb="FF13343B"/>
        <sz val="9.0"/>
      </rPr>
      <t xml:space="preserve"> </t>
    </r>
  </si>
  <si>
    <r>
      <rPr>
        <rFont val="Calibri"/>
        <sz val="9.0"/>
      </rPr>
      <t xml:space="preserve">Moluscos marinos en Chile. Especies de importancia económica: Guía para su identificación (uchile.cl)                                                           Olivares A. , M. Jofré , C. Álvarez, &amp; E. Bustos. 2009. Hermafroditismo Funcional de la Gónada de Fissurella crassa (Mollusca: Fissurellidae). International Journal of Morphology, 27(2), 509-514. </t>
    </r>
    <r>
      <rPr>
        <rFont val="Calibri"/>
        <color rgb="FF1155CC"/>
        <sz val="9.0"/>
        <u/>
      </rPr>
      <t>https://dx.doi.org/10.4067/S0717-95022009000200034</t>
    </r>
    <r>
      <rPr>
        <rFont val="Calibri"/>
        <sz val="9.0"/>
      </rPr>
      <t xml:space="preserve">                                                                                              Villegas, M., J. Laudien, W. Sielfeld &amp; W. E. Arntz. 2008. </t>
    </r>
    <r>
      <rPr>
        <rFont val="Calibri"/>
        <i/>
        <sz val="9.0"/>
      </rPr>
      <t xml:space="preserve">Macrocystis integrifolia </t>
    </r>
    <r>
      <rPr>
        <rFont val="Calibri"/>
        <sz val="9.0"/>
      </rPr>
      <t xml:space="preserve">and </t>
    </r>
    <r>
      <rPr>
        <rFont val="Calibri"/>
        <i/>
        <sz val="9.0"/>
      </rPr>
      <t xml:space="preserve">Lessonia trabeculate </t>
    </r>
    <r>
      <rPr>
        <rFont val="Calibri"/>
        <sz val="9.0"/>
      </rPr>
      <t>(Laminariales; Phaeophyceae) kelp habitat structures and associated macrobenthic community of northern Chile. Helgol Mar Res (2008) 62 (Suppl 1):S33–S43 DOI 10.1007/s10152-007-0096-1123</t>
    </r>
  </si>
  <si>
    <r>
      <rPr>
        <rFont val="Calibri"/>
        <i/>
        <color theme="1"/>
        <sz val="9.0"/>
      </rPr>
      <t xml:space="preserve">Fissurella brigdesii </t>
    </r>
    <r>
      <rPr>
        <rFont val="Calibri"/>
        <color theme="1"/>
        <sz val="9.0"/>
      </rPr>
      <t>Reeve, 1849</t>
    </r>
  </si>
  <si>
    <t>Lapa jerguilla, lapa de arena</t>
  </si>
  <si>
    <t>L_bridgesii.png</t>
  </si>
  <si>
    <t>Las especies de Fissurella se encuentran en hábitats intermareales y submareales. Habita sobre rocas expuestas rodeadas por sedimentos arenosos y fangosos, en la zona intermareal inferior y submareal somero hasta 12 m de profundidad.</t>
  </si>
  <si>
    <r>
      <rPr>
        <rFont val="Calibri"/>
        <color rgb="FF202122"/>
        <sz val="9.0"/>
      </rPr>
      <t xml:space="preserve">Esta especie se encuentra en el Océano Pacífico desde </t>
    </r>
    <r>
      <rPr>
        <rFont val="Calibri"/>
        <color rgb="FF202122"/>
        <sz val="9.0"/>
      </rPr>
      <t>Perú</t>
    </r>
    <r>
      <rPr>
        <rFont val="Calibri"/>
        <color rgb="FF202122"/>
        <sz val="9.0"/>
      </rPr>
      <t xml:space="preserve"> hasta </t>
    </r>
    <r>
      <rPr>
        <rFont val="Calibri"/>
        <color rgb="FF202122"/>
        <sz val="9.0"/>
      </rPr>
      <t>Chile</t>
    </r>
    <r>
      <rPr>
        <rFont val="Calibri"/>
        <color rgb="FF202122"/>
        <sz val="9.0"/>
      </rPr>
      <t xml:space="preserve"> Central. Se le puede encontrar
desde Isla Guañape, Perú (8°32’S), hasta Concepción, Chile (36°48’S).</t>
    </r>
  </si>
  <si>
    <r>
      <rPr>
        <rFont val="Calibri"/>
        <color rgb="FF111111"/>
        <sz val="9.0"/>
      </rPr>
      <t xml:space="preserve">En estados adultos el cuerpo es demasiado grande para contraerse bajo la concha. Su placa radular exterior tiene cuatro cúspides. La concha dorsal es de tipo pateliforme y presenta una abertura para el flujo del agua exhalante. A diferencia de la mayoría de los gasterópodos, su concha no tiene enroscamiento y es bilateralmente simétrica. Concha grande, muy gruesa, baja, de forma ovada alargada. Las pendientes son rectas a ligeramente convexas. Desde una vista lateral es cóncava y puede presentar los extremos elevados. Escultura de costillas radiales y anillos concéntricos suaves, numerosos y angostos; en algunos ejemplares las costillas son muy bajas e indefinidas. El color externo varía de café grisáceo o café rojizo pálido, y puede presentar tenues rayos amarillentos o blancos, de ancho e intensidad variable. El foramen es grande y oblongo a ovado. El margen interno de la concha es medianamente ancho, del mismo color que el exterior, y en ejemplares grandes con el borde más externo blanquecino y translúcido. En ejemplares grandes el borde de la concha es biselado, mientras que en ejemplares pequeños el borde de la concha se puede ver crenado. Alcanza los 101,6 mm (MNHNCL MOL 203836).                                                                                  Las papilas del manto del borde superior son simples, pequeñas y no  ramificadas, agrupadas en ramilletes algo distanciados entre sí; las del borde inferior están compuestas por papilas más grandes y ramificadas, alternadas por uno a tres ramilletes de papilas simples y pequeñas. El pie está cubierto por numerosos tubérculos distantes entre sí, de color negro moteado con blanco (Guzmán et al. 1998), o ‘marmóreo’ (McLean 1984a). La cabeza es negra, con tentáculos cefálicos negros con puntas amarillas (Guzmán et al. 1998, Carbajal-Enzian et al. 2018).                                                                      La lapa </t>
    </r>
    <r>
      <rPr>
        <rFont val="Calibri"/>
        <i/>
        <color rgb="FF111111"/>
        <sz val="9.0"/>
      </rPr>
      <t xml:space="preserve">F. bridgesii </t>
    </r>
    <r>
      <rPr>
        <rFont val="Calibri"/>
        <color rgb="FF111111"/>
        <sz val="9.0"/>
      </rPr>
      <t>es particularmente atractiva para los mariscadores dado lo voluminoso de su pie y el hábitat de fácil acceso en el que se le encuentra (Bretos 1979). La explotación de esta especie ha contribuido a la disminución de sus poblaciones, por lo que ya hace décadas se reportó como la especie menos frecuente del género en Chile (Bretos 1979, McLean 1984a).</t>
    </r>
  </si>
  <si>
    <t>No presentan hermafroditismo y su fecundación es externa. Tienen individuos sexualmente maduros durante gran parte del año, con dos períodos reproductivos anuales.</t>
  </si>
  <si>
    <r>
      <rPr>
        <rFont val="Calibri"/>
        <color rgb="FF1F1F1F"/>
        <sz val="9.0"/>
      </rPr>
      <t xml:space="preserve">Las lapas del género </t>
    </r>
    <r>
      <rPr>
        <rFont val="Calibri"/>
        <i/>
        <color rgb="FF1F1F1F"/>
        <sz val="9.0"/>
      </rPr>
      <t>Fissurella s</t>
    </r>
    <r>
      <rPr>
        <rFont val="Calibri"/>
        <color rgb="FF1F1F1F"/>
        <sz val="9.0"/>
      </rPr>
      <t>on herbívoras ramoneadoras.</t>
    </r>
  </si>
  <si>
    <r>
      <rPr>
        <rFont val="Calibri"/>
        <color theme="1"/>
        <sz val="9.0"/>
      </rPr>
      <t xml:space="preserve">ifop                                                                                                                                                                                              Olivares A. , M. Jofré , C. Álvarez, &amp; E. Bustos. 2009. Hermafroditismo Funcional de la Gónada de </t>
    </r>
    <r>
      <rPr>
        <rFont val="Calibri"/>
        <i/>
        <color theme="1"/>
        <sz val="9.0"/>
      </rPr>
      <t xml:space="preserve">Fissurella crassa </t>
    </r>
    <r>
      <rPr>
        <rFont val="Calibri"/>
        <color theme="1"/>
        <sz val="9.0"/>
      </rPr>
      <t>(Mollusca: Fissurellidae). International Journal of Morphology, 27(2), 509-514. https://dx.doi.org/10.4067/S0717-95022009000200034                                                                                                             Torres, F.I. &amp; O. Gálvez. 2022. La familia Fissurellidae (Mollusca, Gastropoda) en las costas de Chile: Catálogo descriptivo y revisión taxonómica. Publicación Ocasional. Museo Nacional de Historia Natural, 75. 92 pp.</t>
    </r>
  </si>
  <si>
    <r>
      <rPr>
        <rFont val="Calibri"/>
        <i/>
        <color theme="1"/>
        <sz val="9.0"/>
      </rPr>
      <t>Tawera elliptica</t>
    </r>
    <r>
      <rPr>
        <rFont val="Calibri"/>
        <color theme="1"/>
        <sz val="9.0"/>
      </rPr>
      <t xml:space="preserve"> (Lamarck, 1818)</t>
    </r>
  </si>
  <si>
    <t>Bongo, Juliana, Vongole internacionalmente</t>
  </si>
  <si>
    <t>Tawera_Gayi.JPG</t>
  </si>
  <si>
    <t>Habita en fondos marinos arenosos, conchíferos y también en grava, arena gruesa y muy gruesa. Normalmente entre el intermareal y  hasta 150 m de profundidad (Bernard, 1983). Normalmente entre el intermareal y los 150 metros de profundidad.</t>
  </si>
  <si>
    <t>Su distribución latitudinal va desde el canal Beagle y Tierra del Fuego en Chile. Por el Atlántico desde Río Grande do Sul en Brasil hasta Isla Malvinas (Nuñez y Narosky, 1997).S e distribuye en el mar interior de Chiloé y las Islas Desertores en la Región de Los Lagos de Chile.</t>
  </si>
  <si>
    <t>Es un molusco bivalvo de la familia Veneridae, Concha oval, suborbicular, levemente trígona, un poco inflada, gruesa, equilateral, con el lado anterior más corto que el posterior. El umbo es poco sobresaliente y anterior. La superficie externa tiene estrías concéntricas gruesas, obtusas, casi regulares, sobresalientes en los extremos. La lúnula es lanceolada, bien marcada por una profunda línea. La coloración externa es blanca, rosada, con tintes amarillos. El interior es blanco con rosado en el área superior e inferior. La charnela tiene tres dientes central y posterior bífidos y la valva izquierda con el diente central bífido. La impresión paleal es notoria, con el seno paleal corto, cuadrangular, dirigido hacia arriba, las impresiones de los músculos aductores están bien marcadas, la anterior es alargada y la posterior más corta y piriforme. Los márgenes internos de las valvas están finamente denticulados (Osorio, 2002).</t>
  </si>
  <si>
    <t>La reproducción de Tawera gayi involucra la liberación de gametos a la columna de agua, lo que permite la fecundación externa. Las larvas trocóforas se transforman en larvas velígeras, las cuales se asientan en el bentos para metamorfosearse en juveniles.</t>
  </si>
  <si>
    <t>Es un molusco bivalvo filtrador que se alimenta filtrando partículas orgánicas y plancton del agua a través de sus branquias.</t>
  </si>
  <si>
    <r>
      <rPr>
        <rFont val="Calibri"/>
        <color rgb="FF1155CC"/>
        <sz val="9.0"/>
        <u/>
      </rPr>
      <t>https://www.ifop.cl/macrofauna/tawera-elliptica/</t>
    </r>
    <r>
      <rPr>
        <rFont val="Calibri"/>
        <sz val="9.0"/>
      </rPr>
      <t xml:space="preserve">                                                                                    Figueroa-Fábrega, L., J. Bravo-Samaha, R. Silva-Haun, &amp; T. Padilla. 2018. Dinámica metapoblacional, ocupación espacial y migración en bivalvos de importancia comercial: el caso de la almeja Tawera gayi (Bivalvia: Veneridae) en el Mar Interior de Chiloé. Anales del Instituto de la Patagonia, 46(1), 7-21. </t>
    </r>
    <r>
      <rPr>
        <rFont val="Calibri"/>
        <color rgb="FF1155CC"/>
        <sz val="9.0"/>
        <u/>
      </rPr>
      <t>https://dx.doi.org/10.4067/S0718-686X2018000100007</t>
    </r>
  </si>
  <si>
    <t>molusco</t>
  </si>
  <si>
    <t>Fisurella latimarginata Sowerby 1835</t>
  </si>
  <si>
    <t>lapa negra</t>
  </si>
  <si>
    <t>fisurella.jpg</t>
  </si>
  <si>
    <t>Se ubican en el submareal  en sectores parcialmente protegido hasta 5 m profundidad (Olguín et al., 1997).</t>
  </si>
  <si>
    <t>Desde Chiclayo en Perú hasta el río Bío Bío en el sur de Chile.</t>
  </si>
  <si>
    <t xml:space="preserve">Se distingue por su pie color negro y borde del manto, y tentáculos color amarillo a anaranjado. Tamaño máximo de 100 mm. Alcanza la talla mínima legal de extracción (65 mm) alrededor de los 2.8 años </t>
  </si>
  <si>
    <t xml:space="preserve">Tiene sexos separados aunque no presenta características sexuales secundarias que permitan diferenciar machos y hembras. La fecundación es externa y la larva de vida planctónica. Individuos sexualmente maduros durante gran parte del año.Sin embargo, tiene dos periodos de máxima madurez en el año, seguida por desoves en noviembre, enero y julio para la zona del norte grande y julio, agosto y marzo para el Norte Chico. El asentamiento de ocurre principalmente durante la época de invierno y verano (Bretos, 1988). El Tamaño mínimo de madurez es 35-45 mm. </t>
  </si>
  <si>
    <t xml:space="preserve">Gastrópodos herbívoros asociado a cinturones de algas Gelidum sp., Lessonia nigrescens, Ulva sp. los individuos de pequeño tamaño y los de mayor tamaño asociados a moluscos y crustáceos. </t>
  </si>
  <si>
    <r>
      <rPr>
        <rFont val="Calibri"/>
        <color theme="1"/>
        <sz val="9.0"/>
      </rPr>
      <t xml:space="preserve">En su ecología es presa del sol de mar </t>
    </r>
    <r>
      <rPr>
        <rFont val="Calibri"/>
        <i/>
        <color theme="1"/>
        <sz val="9.0"/>
      </rPr>
      <t>Heliaster helianthus</t>
    </r>
    <r>
      <rPr>
        <rFont val="Calibri"/>
        <color theme="1"/>
        <sz val="9.0"/>
      </rPr>
      <t xml:space="preserve"> tanto en el inter como submareal. Los juveniles son predados por peces de roca y el chungungo (Olivares et al. 1998). Especie de lapa de explotado por las pesquerías.  Sistema de pesca por buceo a una profundidad máx de 20 m. Explotada para la exportación en forma de congelado y conservas pero también se consumen frescas o fresco-enfriadas en el mercado interno.</t>
    </r>
  </si>
  <si>
    <r>
      <rPr>
        <rFont val="Calibri"/>
        <color rgb="FF1155CC"/>
        <sz val="9.0"/>
        <u/>
      </rPr>
      <t>https://vinculacion.unab.cl/lapa-negra/</t>
    </r>
    <r>
      <rPr>
        <rFont val="Calibri"/>
        <sz val="9.0"/>
      </rPr>
      <t xml:space="preserve">                                                  Ifop. 2010. Investigación Situación Pesquerías Bajo Rpegimen de Áreas de Manejo" y Catálogo de Especies Bentónicas de Importancia Comercial en Chile . Fisurella latimarginata. </t>
    </r>
  </si>
  <si>
    <r>
      <rPr>
        <rFont val="Calibri"/>
        <i/>
        <color rgb="FF4D5156"/>
        <sz val="9.0"/>
      </rPr>
      <t>Fissurella latimarginata</t>
    </r>
    <r>
      <rPr>
        <rFont val="Calibri"/>
        <color rgb="FF4D5156"/>
        <sz val="9.0"/>
      </rPr>
      <t xml:space="preserve"> Sowerby, 1835</t>
    </r>
  </si>
  <si>
    <t>Lapa negra, lapa viuda</t>
  </si>
  <si>
    <t>L_negra.png</t>
  </si>
  <si>
    <r>
      <rPr>
        <rFont val="Calibri"/>
        <color rgb="FF13343B"/>
        <sz val="9.0"/>
      </rPr>
      <t xml:space="preserve">Habita sobre sustratos rocosos parcialmente protegidos, desde el intermareal bajo al submareal, entre frondas de </t>
    </r>
    <r>
      <rPr>
        <rFont val="Calibri"/>
        <i/>
        <color rgb="FF13343B"/>
        <sz val="9.0"/>
      </rPr>
      <t>Lessonia</t>
    </r>
    <r>
      <rPr>
        <rFont val="Calibri"/>
        <color rgb="FF13343B"/>
        <sz val="9.0"/>
      </rPr>
      <t xml:space="preserve"> spp. (Guzmán 1998); en Antofagasta ha sido documentada hasta a 5 m de profundidad (McLean 1984a). Numerosos invertebrados comparten su hábitat en esa región y presentan como epibiontes algas (rodófitas. Clorofitas) poliquetos, nematodos, cirripedios y crustáceos (Olivares et al ,1998).</t>
    </r>
  </si>
  <si>
    <t>Se ha reportado desde Pimentel, Perú (6°49’S) (Carbajal-Enzian et al. 2018) hasta la isla Santa María, Chile (37°01’S) (Aldea y Valdovinos 2005).</t>
  </si>
  <si>
    <t>Concha: Grande, de forma ovada, mucho más angosta en anterior y moderadamente alta. Las pendientes son rectas a ligeramente cóncavas. Desde una vista lateral es muy cóncava. Las costillas radiales son numerosas, definidas, bajas y homogéneas, mientras que los anillos concéntricos son más bajos y angostos. La concha es principalmente de color negro, u ocasionalmente café, rojo o grisáceo, siempre muy oscuro. Se pueden observar dos rayos blancos que se proyectan lateralmente desde el foramen. También se pueden encontrar, aunque en menor frecuencia, morfos con múltiples rayos claros tenues. En animales pequeños la concha es de color rojo oscuro con los dos rayos blancos laterales muy evidentes. El foramen es oblongo en los ejemplares más grandes. El margen de la concha puede ser ancho, del mismo color que el dorso de la concha. En algunos animales el borde puede ser crenado, producto de las costillas radiales. Alcanza los 115 mm (McLean 1984a).
 El pie es negro, con tubérculos globosos muy desarrollados; bajo aumento se ve que cada uno de ellos está compuesto de tubérculos más pequeños y globosos, agrupados en una masa redondeada, similar a una mora. Las papilas del borde superior son grandes y liguladas de color oscuro, con pequeñas ramificaciones en las puntas, mientras que las del borde inferior se agrupan en ramilletes de papilas cortas y simples de color amarillo intenso. La cabeza es negra y los tentáculos cefálicos son negros con puntas color amarillo intenso.</t>
  </si>
  <si>
    <t>Especie dioica, lo que significa que los individuos son de separado,  masculino o femenino. El sexo se reconoce mediante la observación macroscópica del color de la gónada después de la disección del animal. Las gónadas de Fissurella latimarginata se encuentran maduras a lo largo del año, con dos períodos reproductivos anuales. En su ciclo de vida, los embriones dentro de los huevos se desarrollan en larvas trocóforas planctónica, luego en larvas veliger y luego se asientan y metamorfosean a juveniles.</t>
  </si>
  <si>
    <t>Especie hervíbora ramoneadora de macroalgas, diatomeas y epífitos del sutrato rocoso o en grampones de macroalgas.</t>
  </si>
  <si>
    <r>
      <rPr>
        <rFont val="Calibri"/>
        <sz val="9.0"/>
      </rPr>
      <t xml:space="preserve">www.Ifop.cl                                                                                                                            </t>
    </r>
    <r>
      <rPr>
        <rFont val="Calibri"/>
        <color rgb="FF1155CC"/>
        <sz val="9.0"/>
        <u/>
      </rPr>
      <t>www.subpesca.cl</t>
    </r>
    <r>
      <rPr>
        <rFont val="Calibri"/>
        <sz val="9.0"/>
      </rPr>
      <t xml:space="preserve">                                                                                                 Olivares A. , M. Jofré , C. Álvarez, &amp; E. Bustos. 2009. Hermafroditismo Funcional de la Gónada de Fissurella crassa (Mollusca: Fissurellidae). International Journal of Morphology, 27(2), 509-514. https://dx.doi.org/10.4067/S0717-95022009000200034                                                                                                  </t>
    </r>
    <r>
      <rPr>
        <rFont val="Calibri"/>
        <color rgb="FF1155CC"/>
        <sz val="9.0"/>
        <u/>
      </rPr>
      <t>https://libros.uchile.cl/files/presses/1/monographs/508/submission/proof/66</t>
    </r>
    <r>
      <rPr>
        <rFont val="Calibri"/>
        <sz val="9.0"/>
      </rPr>
      <t xml:space="preserve">/                                                                                  </t>
    </r>
    <r>
      <rPr>
        <rFont val="Calibri"/>
        <color rgb="FF1155CC"/>
        <sz val="9.0"/>
        <u/>
      </rPr>
      <t>https://www.sealifebase.ca/summary/Fissurella-latimarginata.html</t>
    </r>
  </si>
  <si>
    <r>
      <rPr>
        <rFont val="Calibri"/>
        <i/>
        <color theme="1"/>
        <sz val="9.0"/>
      </rPr>
      <t>Fissurella maxima</t>
    </r>
    <r>
      <rPr>
        <rFont val="Calibri"/>
        <color theme="1"/>
        <sz val="9.0"/>
      </rPr>
      <t xml:space="preserve"> Sowerby, 1835</t>
    </r>
  </si>
  <si>
    <t>Lapa reina, lapa de huiros</t>
  </si>
  <si>
    <t>L_Maxima.png</t>
  </si>
  <si>
    <r>
      <rPr>
        <rFont val="Calibri"/>
        <color rgb="FF111111"/>
        <sz val="9.0"/>
      </rPr>
      <t xml:space="preserve">En el intermareal inferior sobre grandes rocas parcialmente expuestas, bajo las frondas de </t>
    </r>
    <r>
      <rPr>
        <rFont val="Calibri"/>
        <i/>
        <color rgb="FF111111"/>
        <sz val="9.0"/>
      </rPr>
      <t>Lessonia</t>
    </r>
    <r>
      <rPr>
        <rFont val="Calibri"/>
        <color rgb="FF111111"/>
        <sz val="9.0"/>
      </rPr>
      <t xml:space="preserve"> spp. (Bretos 1982), hasta 8 m de profundidad (Osorio 2002), y bajo grandes rocas planas en marea baja (McLean 1984a). Se han reportado juveniles en el cinturón de mitílidos
(Oliva y Castilla 1992).</t>
    </r>
  </si>
  <si>
    <t>Se distribuye desde Chiclayo, Perú (6°47’S) (Carbajal-Enzian et al. 2018) hasta Isla Mocha en Chile (38°22’S) (Aldea y Valdovinos 2005).</t>
  </si>
  <si>
    <t xml:space="preserve">Es la especie de fisurelas de mayor tamaño. Su concha dorsal es tipo pateliforme y tiene una abertura para el flujo del agua exhalante. Concha: Grande, muy gruesa, de forma ovada, cónica baja a medianamente alta. Las pendientes son rectas o ligeramente convexas; la pendiente posterior puede ser más larga que la anterior, o de igual tamaño. Desde una vista lateral la concha es cóncava, en animales grandes los bordes se levantan en anterior y posterior. La superficie de la concha tiene un aspecto arrugado, producto de las anchas costillas radiales, que festonean el borde de la concha. Las costillas radiales no son rectas, sino que son torcidas por los anillos de crecimiento concéntricos, los que a su vez son muy bajos y angostos. La concha es blanca cenicienta o amarillenta pálida, generalmente con 13 rayos muy definidos que pueden ser violáceos, rojizos o café. El foramen es grande, en posición subcentral o anterior al centro, de forma oblonga a ovada. El margen de la concha puede ser ancho siguiendo el patrón rayado del dorso, pero en ejemplares muy grandes este es más angosto y de color crema sin rayos, festoneado (ondulado) por las anchas costillas radiales. Alcanza los 141 mm (MNHNCL MOL 204092).
El pie es café oscuro, cubierto de grandes tubérculos de puntas blancas. La cabeza tiene el mismo color que el cuerpo, con tentáculos cefálicos oscuros de puntas amarillas. El lóbulo del manto es ancho, con coloración de bandas paralelas blancas y negras. Las papilas del manto son las más desarrolladas entre las especies de Fissurella de Chile, las superiores se agrupan en grandes ramilletes ramificados, algo distantes entre sí, mientras que las inferiores se agrupan en ramilletes más pequeños, simples y más cercanos. El poro anal en el dorso del manto puede presentar papilas delgadas, largas y ramificadas.
 </t>
  </si>
  <si>
    <r>
      <rPr>
        <rFont val="Calibri"/>
        <color rgb="FF111111"/>
        <sz val="9.0"/>
      </rPr>
      <t>Las diferentes especies de Fissurella son dioicas, carecen de dimorfismo sexual externo (diferencia entre macho y hembra) y el sexo solamente se reconoce después de la disección del animal, mediante la observación macroscópica del color de la gónada. El testículo presenta una amplia gama de coloración que fluctúa entre diferentes tonalidades de amarillo pálido a blanco lechoso y el ovario muestra variaciones en la intensidad del color verde (Bretos et al., 1988; Bretos, 1978; Bretos &amp; Chihuailaf, 1993). Tiene parásitos castradores ya que van ocupando las absorbiendo el tejido de sus gónadas (</t>
    </r>
    <r>
      <rPr>
        <rFont val="Calibri"/>
        <i/>
        <color rgb="FF111111"/>
        <sz val="9.0"/>
      </rPr>
      <t>Procloeces lintoni</t>
    </r>
    <r>
      <rPr>
        <rFont val="Calibri"/>
        <color rgb="FF111111"/>
        <sz val="9.0"/>
      </rPr>
      <t>) (Osorio el al., 1986).</t>
    </r>
  </si>
  <si>
    <t xml:space="preserve">Especie ramoneadora que se alimentan de algas,esponjas y detritos presente en el sustrato o los grampones de macroalgas. </t>
  </si>
  <si>
    <r>
      <rPr>
        <rFont val="Calibri"/>
        <sz val="9.0"/>
      </rPr>
      <t xml:space="preserve">www.subpesca.cl                                                                                                                </t>
    </r>
    <r>
      <rPr>
        <rFont val="Calibri"/>
        <color rgb="FF1155CC"/>
        <sz val="9.0"/>
        <u/>
      </rPr>
      <t>www.Ifop.cl</t>
    </r>
    <r>
      <rPr>
        <rFont val="Calibri"/>
        <sz val="9.0"/>
      </rPr>
      <t xml:space="preserve">                                                                                                                                             Olivares A. , M. Jofré , C. Álvarez, &amp; E. Bustos. 2009. Hermafroditismo Funcional de la Gónada de Fissurella crassa (Mollusca: Fissurellidae). International Journal of Morphology, 27(2), 509-514. </t>
    </r>
    <r>
      <rPr>
        <rFont val="Calibri"/>
        <color rgb="FF1155CC"/>
        <sz val="9.0"/>
        <u/>
      </rPr>
      <t>https://dx.doi.org/10.4067/S0717-95022009000200034</t>
    </r>
    <r>
      <rPr>
        <rFont val="Calibri"/>
        <sz val="9.0"/>
      </rPr>
      <t xml:space="preserve">                                                                                                                               https://libros.uchile.cl/files/presses/1/monographs/508/submission/proof/62/</t>
    </r>
  </si>
  <si>
    <r>
      <rPr>
        <rFont val="Calibri"/>
        <i/>
        <color theme="1"/>
        <sz val="9.0"/>
      </rPr>
      <t>Fissurella costata</t>
    </r>
    <r>
      <rPr>
        <rFont val="Calibri"/>
        <color theme="1"/>
        <sz val="9.0"/>
      </rPr>
      <t xml:space="preserve"> Lesson, 1831</t>
    </r>
  </si>
  <si>
    <t>Lapa señorita, lapa bonete</t>
  </si>
  <si>
    <t>L_costata (1).png</t>
  </si>
  <si>
    <r>
      <rPr>
        <rFont val="Calibri"/>
        <color rgb="FF13343B"/>
        <sz val="9.0"/>
      </rPr>
      <t xml:space="preserve">Zona intermareal rocosa en el océano Pacífico, especie adaptada a condiciones marinas con fuerte energía. En el intermareal bajo al submareal, en plataformas y paredones expuestos al oleaje, entre las frondas de </t>
    </r>
    <r>
      <rPr>
        <rFont val="Calibri"/>
        <i/>
        <color rgb="FF13343B"/>
        <sz val="9.0"/>
      </rPr>
      <t>Lessonia</t>
    </r>
    <r>
      <rPr>
        <rFont val="Calibri"/>
        <color rgb="FF13343B"/>
        <sz val="9.0"/>
      </rPr>
      <t xml:space="preserve"> spp. (McLean 1984a, Guzmán, et al. 1998) y también en pozas intermareales (Oliva y Castilla 1992).</t>
    </r>
  </si>
  <si>
    <t>Océano Pacífico, específicamente en las costas de Perú y Chile. Endémica de Chile.  En el océano Pacífico, específicamente en las costas de Perú y Chile. Como límite norte de su distribución se ha mencionado Ancón en Perú (Álamo y Valdivieso 1997), pero Torres &amp; Gálvez no han podido comprobar esto; el límite norte de su distribución pareciera ser Tarapacá (McLean 1984a, Guzmán et al. 1998). En Chile, se encuentra desde Punta Pichalo, Pisagua (19º36´ L S) hasta Chiloé.</t>
  </si>
  <si>
    <t>Concha: Tamaño mediano, gruesa, de forma ovada a semicircular. Las pendientes son rectas a ligeramente convexas. Desde una vista lateral la concha es plana a ligeramente cóncava. Escultura con costillas primarias muy gruesas, alternadas por una a tres costillas secundarias más angostas y bajas. En algunos ejemplares donde los anillos interceptan a las costillas se levantan nódulos que le otorgan un aspecto rugoso. La superficie de la concha es de color café claro a muy claro uniforme, y puede presentar tenues  rayos café más oscuros con cambios concéntricos de intensidad. El orificio apical es pequeño, de forma ovada u oblonga. El margen de la concha puede ser muy ancho, con suaves rayos siguiendo el color del dorso de la concha. El borde es aserrado a causa de las fuertes costillas desiguales. Alcanza los 89,3 mm (MNHNCL MOL 203868). El cuerpo se puede retraer completamente bajo la concha. El pie es liso de color café o rosado pálido con manchas más claras. Las papilas del manto son simples, pequeñas, no ramificadas y muy separadas entre sí. La cabeza es café oscuro, con tentáculos cefálicos de este mismo color en la parte superior, y amarillentos en la inferior.   Su placa radular exterior tiene cuatro cúspides. A diferencia de la mayoría de los gasterópodos, su concha es bilateralmente simétrica y no tiene enroscamiento. La abertura de la concha permite el flujo del agua exhalante</t>
  </si>
  <si>
    <t>Las diferentes especies de Fissurella son dioicas, carecen de dimorfismo sexual externo (diferencia entre macho y hembra) y el sexo solamente se reconoce después de la disección del animal, mediante la observación macroscópica del color de la gónada. El testículo presenta una amplia gama de coloración que fluctúa entre diferentes tonalidades de amarillo pálido a blanco lechoso y el ovario muestra variaciones en la intensidad del color verde (Bretos et al., 1988; Bretos, 1978; Bretos &amp; Chihuailaf, 1993). Un método alternativo para identificar el sexo, sin sacrificar al animal, consiste en la observación de células germinales obtenidas por medio de punciones gonádicas, a través del pie (Huaquín et al., 1998).</t>
  </si>
  <si>
    <r>
      <rPr>
        <rFont val="Calibri"/>
        <color theme="1"/>
        <sz val="9.0"/>
      </rPr>
      <t>Las especies de</t>
    </r>
    <r>
      <rPr>
        <rFont val="Calibri"/>
        <i/>
        <color theme="1"/>
        <sz val="9.0"/>
      </rPr>
      <t xml:space="preserve"> Fissurella </t>
    </r>
    <r>
      <rPr>
        <rFont val="Calibri"/>
        <color theme="1"/>
        <sz val="9.0"/>
      </rPr>
      <t>son herbívoras y utilizan su rádula para raspar algas de la superficie de las rocas. Para la respiración y la excreción el agua entra por debajo del borde de la concha y sale por el orificio apical en la parte superior.</t>
    </r>
  </si>
  <si>
    <t>Olivares A. , M. Jofré , C. Álvarez, &amp; E. Bustos. 2009. Hermafroditismo Funcional de la Gónada de Fissurella crassa (Mollusca: Fissurellidae). International Journal of Morphology, 27(2), 509-514. https://dx.doi.org/10.4067/S0717-95022009000200034                                                                         Torres, F.I. &amp; O. Gálvez. 2022. La familia Fissurellidae (Mollusca, Gastropoda) en las costas de Chile: Catálogo descriptivo y revisión taxonómica. Publicación Ocasional. Museo Nacional de Historia Natural, 75. 92 pp.</t>
  </si>
  <si>
    <t>Paralichthys adspersus (Steindachner, 1867)</t>
  </si>
  <si>
    <t>Lenguado manchado ojo chico</t>
  </si>
  <si>
    <t>lenguado.jpg</t>
  </si>
  <si>
    <t xml:space="preserve">Habita los fondos arenosos cercanos a la playa. Su hábitat común corresponde a golfos y bahías
someras, con fondos blandos de arena, básicamente buscando protección frente
a la depredación, temperaturas más adecuadas y abundancia de alimento (Able et al., 1990; Kramer,
1991; Acuña &amp; Cid, 1995). </t>
  </si>
  <si>
    <t xml:space="preserve"> Desde la localidad de Paita (norte de Perú) hasta el golfo de Arauco (Chile), incluyendo el archipiélago de Juan Fernández (Pequeño, 1989; Siefeld et al., 2003).</t>
  </si>
  <si>
    <t>TALLA: Máxima 40 cm; común: 20 cm. Cuerpo ovalado y comprimido lateralmente, con ambos ojos en el lado izquierdo.  El lado oculado de color café oscuro, con gran cantidad de manchas del tamaño del diámetro ocular, distribuídas irregularmente.  Algunas de estas manchas son oceladas (en forma de ojo).  El lado ciego de color cremoso.  Ojos pequeños y separados, con un espacio interorbital mayor que el diámetro del ojo. La mandíbula superior, cuando la boca está cerrada, se extiende hasta cerca del margen posterior de la pupila.  La línea lateral presenta a ambos lados una curva accesoria ubicada en la nuca, desconectada de la línea lateral.  Con escamas ctenoides en el lado oculado y cicloides en el lado ciego.  Con escamas accesorias, menudas, o suplementarias presentes en ambos lados.  La aleta pectoral es más larga en el lado oculado.  La aleta dorsal recorre casi todo el dorso del pez y se origina a la altura del margen anterior del ojo.</t>
  </si>
  <si>
    <t>Las hembras pesentan ovarios de gran tamaño, que ocupan hasta la región caudal del
cuerpo. Tiene un desove parcial o fraccionado, con presencia de oocitos en diferentes estados de desarrollo durante la mayor parte del año. Desova con mayor intensidad desde fines de invierno a inicios de primavera (Acuña &amp; Cid, 1995), en bahía de Concepción (Ahumada &amp; Chuecas, 1979) de 13-17ºC, en la zona centro-norte de la bahía deCoquimbo (Olivares, 1989). Se estima que la talla de primera madurez de 24 cm de longitud total (220 g) (Zúñiga, 1988), lo que se alcanzaría a los 21 meses de edad. Si dimorfismo sexual marcado, salvo
durante el proceso de maduración sexual cuando la hembra muestra un vientre abultado fácilmente identificable, y los machos, semen al ser manipulados. La otra diferencia según Ángeles &amp; Mendo (2005) la presencia de un orifico genital en hembras sobre la línea media detrás del ano, inexistente en machos, que permitiría separarlos por sexos. Además,
señalan una clara diferencia respecto al crecimiento, alcanzando las hembras un mayor tamaño
que los machos.</t>
  </si>
  <si>
    <t>Peces carnívoros que consumen presas activas pelágicas y bentónicas. Su alimentación está compuesta básicamente por peces, crustáceos y
moluscos, difiriendo la importancia de cada ítem presa, de la localidad donde se encuentre la población y de las fluctuaciones estacionales en la abundancia de los organismos. Cuando alcanza su primera madurez sexual, muestra un incremento en el consumo de alimento
durante los meses previos al desove y un decrecimiento durante la estación reproductiva (Silva,2001).</t>
  </si>
  <si>
    <r>
      <rPr>
        <rFont val="Calibri"/>
        <color theme="1"/>
        <sz val="9.0"/>
      </rPr>
      <t>Se captura con línea de mano en playas arenosas.  Se consume en fresco. Ya se cuenta con la tecnología
para realizar el cultivo de esta especie a nivel piloto, paso previo para iniciar su cultivo comercial. Aunque actualmente se cultiva especies de peces planos introducidos como el turbot (</t>
    </r>
    <r>
      <rPr>
        <rFont val="Calibri"/>
        <i/>
        <color theme="1"/>
        <sz val="9.0"/>
      </rPr>
      <t>Psetta maximus</t>
    </r>
    <r>
      <rPr>
        <rFont val="Calibri"/>
        <color theme="1"/>
        <sz val="9.0"/>
      </rPr>
      <t>) y el hirame (</t>
    </r>
    <r>
      <rPr>
        <rFont val="Calibri"/>
        <i/>
        <color theme="1"/>
        <sz val="9.0"/>
      </rPr>
      <t>Paralichthys olivaceus</t>
    </r>
    <r>
      <rPr>
        <rFont val="Calibri"/>
        <color theme="1"/>
        <sz val="9.0"/>
      </rPr>
      <t>).</t>
    </r>
  </si>
  <si>
    <r>
      <rPr>
        <rFont val="Calibri"/>
        <color rgb="FF434343"/>
        <sz val="9.0"/>
      </rPr>
      <t xml:space="preserve">http://www2.udec.cl/~coyarzun/catalogo/ParalichthysAdspersus.htm                                          </t>
    </r>
    <r>
      <rPr>
        <rFont val="Calibri"/>
        <color rgb="FF000000"/>
        <sz val="9.0"/>
      </rPr>
      <t xml:space="preserve">                      Silva, Alfonso, &amp; Oliva, Marcia. (2010). Revisión sobre aspectos biológicos y de cultivo del lenguado chileno (Paralichthys adspersus). Latin american journal of aquatic research, 38(3), 377-386. Recuperado en 30 de abril de 2024, de http://www.scielo.cl/scielo.php?script=sci_arttext&amp;pid=S0718-560X2010000300003&amp;lng=es&amp;tlng=es. </t>
    </r>
  </si>
  <si>
    <t>Lenguado, Lenguado manchado de ojo chico</t>
  </si>
  <si>
    <t>lenguado.JPG</t>
  </si>
  <si>
    <t>Habita en fondos arenosos del litoral, alcanzando profundidades de hasta 50 m.  Habita suelos blandos de la plataforma continental.</t>
  </si>
  <si>
    <t xml:space="preserve"> Desde el norte hasta el extremo austral de las costas de Chile. Especie marina demersal; rango de profundidad 1 - 35 m. Subtropical; 2°N - 46°S, 82°W - 73°W . Pacífico Oriental de Ecuador to Chile. Madura a los 60.4  range cm, longitud máx 70.0 cm TL. Se distribuye desde Ecuador hasta Aysén y archipiélago de Juan Fernández en Chile (Chirichigno, 1974; Nakamura et al., 1986; Béarez, 1996).</t>
  </si>
  <si>
    <t>Cuerpo ovalado y comprimido lateralmente, con ambos ojos en el lado izquierdo.  El lado izquierdo de color café oscuro, con gran cantidad de manchas del tamaño del diámetro ocular, distribuídas irregularmente.  Algunas de estas manchas son oceladas (en forma de ojo).  El lado ciego de color cremoso.  Ojos pequeños y separados, con un espacio interorbital mayor que el diámetro del ojo.
La mandíbula superior, cuando la boca está cerrada, se extiende hasta cerca del margen posterior de la pupila.
La línea lateral presenta a ambos lados una curva bien accesoria ubicada en la nuca, desconectada de la línea lateral accesoria ubicada en la nuca, desconectada de la línea lateral.  Con escamas ctenoides en el lado oculado y cicloides en el lado ciego.  Con escamas accesorias, menudas, o suplementarias presentes en ambos lados.  La aleta pectoral es más larga en el lado oculado.  La aleta dorsal recorre casi todo el dorso del pez y se origina a la altura del margen anterior del ojo.
El primer arco branquial con 23 a 25 branquiespinas, 15 a 17 de las cuales se ubican en la rama inferior.   Talla máxima 40 cm; común: 20 cm.</t>
  </si>
  <si>
    <t>La mayor frecuencia del estadío desovante ocurre entre los meses de octubre y febrero (primavera-verano), considerada como la época de reproducción. La talla media de desove de 60,4 cm para las hembras y 43,1 cm para los machos. El lenguado es un desovador parcial asincrónico con ovocitos maduros de un diámetro entre 0.665 y 0.805 mm, con una fecundidad total de 2 125 000 huevos por individuo y una relativa de 1 500 huevos por gramo de pez. Se discute el potencial de esta especie para su cultivo comparando el crecimiento y la fecundidad con otras especies de lenguados de ambiente natural y que se cultivan en el mundo.</t>
  </si>
  <si>
    <t xml:space="preserve">Peces de pequeño tamaño. Pez predador de las especies de peces que comparten su habitat. </t>
  </si>
  <si>
    <t>Gran importancia para Chile y el Perú por su abundancia y alto valor comercial,</t>
  </si>
  <si>
    <r>
      <rPr>
        <color rgb="FF1155CC"/>
        <sz val="9.0"/>
        <u/>
      </rPr>
      <t xml:space="preserve">https://www.fishbase.se/Summary/SpeciesSummary.php?id=10573&amp;lang=spanish   </t>
    </r>
    <r>
      <rPr>
        <sz val="9.0"/>
      </rPr>
      <t xml:space="preserve">                                              Samamé, M. &amp; J. Castañeda. 1999. Biología y pesquería del lenguado paralichthys adspersus, con especial referencia al área norte del litorial peruano, departamento de Lambayeque. Boletín IMARPE 18: 15–48. Recuperado a partir de Https://revistas.imarpe.gob.pe/index.php/boletin/article/view/172                                                                                                   Angeles, B. &amp; J. Mendo. 2005. Crecimiento, fecundidad y diferenciación sexual del lenguado Paralichthys adspersus ( Steindachner ) de la costa central del Perú. Ecología Aplicada, 4(1-2), 105-112. Recuperado en 26 de abril de 2024, de http://www.scielo.org.pe/scielo.php?script=sci_arttext&amp;pid=S1726-22162005000100014&amp;lng=es&amp;tlng=es. </t>
    </r>
  </si>
  <si>
    <r>
      <rPr>
        <rFont val="Calibri"/>
        <i/>
        <color theme="1"/>
        <sz val="9.0"/>
      </rPr>
      <t xml:space="preserve">Thaisella chocolata </t>
    </r>
    <r>
      <rPr>
        <rFont val="Calibri"/>
        <color theme="1"/>
        <sz val="9.0"/>
      </rPr>
      <t>(Duclos, 1832)</t>
    </r>
  </si>
  <si>
    <t>Locate</t>
  </si>
  <si>
    <t>c_locate (2).png</t>
  </si>
  <si>
    <t>Entre los 5 y 40 metros de profundidad, sobre sustratos rocosos, conchuela y arena gruesa.</t>
  </si>
  <si>
    <t>Se distribuye desde Paita (Perú) hasta Valparaíso en Chile.</t>
  </si>
  <si>
    <t xml:space="preserve">Su concha es gruesa, solida de color achocolatada, característica que da origen al nombre de la especie (chocolata) aunque hay ejemplares blancos y otros de color verde oliváceo, mientras que el interior de la concha es anaranjado. Especie de importancia comercial, extraída por pescadores artesanales. permitiendo su extracción sobre la talla crítica de 66 mm y de primera madurez sexual estimadas (66 mm) en el caso de las hembras, y a la vez durante los meses de julio-agosto, y enero-febrero,debería ser revisada. Ya se ha señalado que actualmente los pescadores recurren principalmente a las agregaciones para su extracción y una talla legal de extracción de 55 mm. </t>
  </si>
  <si>
    <t>Adultos gonocóricos, sin dimorfismo sexual. Fecundación interna. Las agregaciones reproductivas llamadas "maicillo" ocurren en el estrato somero desde fines de enero hasta agosto, reapareciendo en enero del año siguiente. Las mayores magnitudes de agregación (que sustentan su pesquería) se observan durante junio-julio y enero.  Larva planctotrófica teleplánica, que logra su competencia después de cuatro meses. La captura de los locates durante su agrupación cuando se están reproduciendo y su fase larvaria plantónica, podrían ser una de las principales causas de la incertidumbre durante el reclutamiento, que han inducido al desequilibrio en la dinámica de los ecosistemas donde se desarrolla esta especie.</t>
  </si>
  <si>
    <t>Depredador carnívoro que se alimenta principalmente de otros moluscos, como mejillones y lapas. Su dieta también puede incluir otros invertebrados marinos y detritos orgánicos.</t>
  </si>
  <si>
    <t>https://www.marinespecies.org/aphia.php?p=taxdetails&amp;id=714218                                          Osorio, R.C. 1979. Moluscos marinos de importancia económica en Chile. Biol. Pesq., Chile, 11: 3-47.                                                                                    Cantillánez, M.,M. Avendaño, M. Rojo. &amp; A. Olivares. 2011. Parámetros reproductivos y poblacionales de Thais chocolata (Duclos, 1832) (Gastropoda, Thaididae), en la reserva marina La Rinconada, Antofagasta, Chile. Lat. Am. J. Aquat. Res. 39(3): 499-511, DOI: 10.3856/vol39-issue3-fulltext-10</t>
  </si>
  <si>
    <t>Molusco</t>
  </si>
  <si>
    <t>Concholepas concholepas combinar con las cápsulas de locos</t>
  </si>
  <si>
    <t>loco1.png</t>
  </si>
  <si>
    <t>Los ejemplares adultos viven en el sustrato rocoso de aguas templadas, desplazándose sobre él y formando bancos. Habita en aguas de hasta 40 m de profundidad.</t>
  </si>
  <si>
    <r>
      <rPr>
        <rFont val="Arial"/>
        <color rgb="FF202122"/>
        <sz val="10.0"/>
      </rPr>
      <t xml:space="preserve">Se encuentra desde las islas </t>
    </r>
    <r>
      <rPr>
        <rFont val="Arial"/>
        <color rgb="FF202122"/>
        <sz val="10.0"/>
      </rPr>
      <t>Lobos de Afuera</t>
    </r>
    <r>
      <rPr>
        <rFont val="Arial"/>
        <color rgb="FF202122"/>
        <sz val="10.0"/>
      </rPr>
      <t xml:space="preserve">, </t>
    </r>
    <r>
      <rPr>
        <rFont val="Arial"/>
        <color rgb="FF202122"/>
        <sz val="10.0"/>
      </rPr>
      <t>Perú</t>
    </r>
    <r>
      <rPr>
        <rFont val="Arial"/>
        <color rgb="FF202122"/>
        <sz val="10.0"/>
      </rPr>
      <t xml:space="preserve">, hasta </t>
    </r>
    <r>
      <rPr>
        <rFont val="Arial"/>
        <color rgb="FF202122"/>
        <sz val="10.0"/>
      </rPr>
      <t>Cabo de Hornos</t>
    </r>
    <r>
      <rPr>
        <rFont val="Arial"/>
        <color rgb="FF202122"/>
        <sz val="10.0"/>
      </rPr>
      <t xml:space="preserve">, </t>
    </r>
    <r>
      <rPr>
        <rFont val="Arial"/>
        <color rgb="FF202122"/>
        <sz val="10.0"/>
      </rPr>
      <t>Chile</t>
    </r>
    <r>
      <rPr>
        <rFont val="Arial"/>
        <color rgb="FF202122"/>
        <sz val="10.0"/>
      </rPr>
      <t xml:space="preserve">, inclusive el </t>
    </r>
    <r>
      <rPr>
        <rFont val="Arial"/>
        <color rgb="FF202122"/>
        <sz val="10.0"/>
      </rPr>
      <t>archipiélago</t>
    </r>
    <r>
      <rPr>
        <rFont val="Arial"/>
        <color rgb="FF202122"/>
        <sz val="10.0"/>
      </rPr>
      <t xml:space="preserve"> de </t>
    </r>
    <r>
      <rPr>
        <rFont val="Arial"/>
        <color rgb="FF202122"/>
        <sz val="10.0"/>
      </rPr>
      <t>isla Juan Fernández</t>
    </r>
    <r>
      <rPr>
        <rFont val="Arial"/>
        <color rgb="FF202122"/>
        <sz val="10.0"/>
      </rPr>
      <t>,​ especialmente en zonas de oleaje fuerte</t>
    </r>
  </si>
  <si>
    <t>Es un caracol bentónico, carnívoro y dioico (sexos separados). Su forma es ovalada y en los ejemplares adultos se observan dimensiones que fluctúan entre los 9 y 13 cm de diámetro longitudinal y entre 8 y 9 centímetros de ancho.</t>
  </si>
  <si>
    <t>Es una especie que presenta sexos separados, con machos y hembras diferenciados. Los machos se distinguen de las hembras por la presencia del pene, ubicado sobre la base del tentáculo cefálico derecho. Esta especie tiene fecundación interna, y las hembras colocan cápsulas que pueden contener hasta 15,000 huevos. Estas cápsulas albergan larvas que se desarrollan internamente y emergen después de tres meses como larvas veliger. Estas larvas forman parte del plancton durante tres meses antes de asentarse en el fondo rocoso del intermareal o submareal somero, donde completan su metamorfosis</t>
  </si>
  <si>
    <t>Animal carnívoro y considerado uno de los depredadores tope de la comunidad bentónca. Se alimenta de una variedad de presas marinas. Su dieta incluye moluscos como choritos, piures, cholgas y picorocos, así como caracoles, gusanos y animales muertos.</t>
  </si>
  <si>
    <t>Macroalgas</t>
  </si>
  <si>
    <t>Alga roja</t>
  </si>
  <si>
    <r>
      <rPr>
        <rFont val="Calibri"/>
        <i/>
        <color rgb="FF475156"/>
        <sz val="9.0"/>
      </rPr>
      <t xml:space="preserve">Gigartina skottsbergii </t>
    </r>
    <r>
      <rPr>
        <rFont val="Calibri"/>
        <color rgb="FF475156"/>
        <sz val="9.0"/>
      </rPr>
      <t>Setchell &amp; Gardner, 1936</t>
    </r>
  </si>
  <si>
    <t>Luga roja /Cuero de chancho</t>
  </si>
  <si>
    <t>algas_colores.JPG</t>
  </si>
  <si>
    <r>
      <rPr>
        <rFont val="Calibri"/>
        <color theme="1"/>
        <sz val="9.0"/>
      </rPr>
      <t>Zona Intermareal.  Alga roja carregenófita, que habita ambientes rocosos submareales protegidos del oleaje, bloques, cantos rodado o banco de mitílidos entre los 2 y 30 m. de profundidad. Frecuentemene, se encuentra asociada al estrato inferior de la comunidad de huiro flotador (</t>
    </r>
    <r>
      <rPr>
        <rFont val="Calibri"/>
        <i/>
        <color theme="1"/>
        <sz val="9.0"/>
      </rPr>
      <t xml:space="preserve">Macrocystis </t>
    </r>
    <r>
      <rPr>
        <rFont val="Calibri"/>
        <color theme="1"/>
        <sz val="9.0"/>
      </rPr>
      <t>sp.).</t>
    </r>
  </si>
  <si>
    <t>Especie endémica del sur de Sudamérica, extendiéndose desde Niebla (XIV región) hasta el Cabo de Hornos. Se distribuye entre las regiones X y XII.</t>
  </si>
  <si>
    <t xml:space="preserve">Alga de color rojo púrpura o rojo intenso, con láminas o frondas gruesas, anchas y cartilaginosas. Las plantas de 40 -60 cm de alto y ancho,  pudiendo llegar a medir alrededor de 1.6 m de largo. Se adhieren al sustrato mediante numerosos rizoides cortos (raíces pequeñas que tienen la misma función que las raíces de los árboles) de hasta 1.5 cm de largo por 0.5 cm de ancho agrupados en un área pequeña sobre la cara inferior de la lámina o bien distribuirse por toda la superficie inferior de esta. Las paredes celulares tienen espacios ricos en carragenina, utilizado en la industria alimenticia como espesante y estabilizante. </t>
  </si>
  <si>
    <t>Presenta una reproducción oogómica (gameto femenino inmóvil - gameto masculino móvil) en la cual la célula huevo o carpogonio, que madura en el gametofito femenino, es fecundada por un espermio. Posee un ciclo de vida de tres fases reproductivas: el gametofíto, carposporofito y tetrasporofito. Las frondas tetrasóricas contienen estructuras reproductivas maduras que se presentan como manchas oscruas que al trasluz se observan como puntos negros. Estas estructuras se observan durante todo el año, aunque las mayores densidades se presentan en primaver y parte del verano.</t>
  </si>
  <si>
    <t>Fotosíntesis en la cual producen azúcares simples a partir del sol agua y dióxido de carbono.</t>
  </si>
  <si>
    <t xml:space="preserve">Alga de importancia económica que se encuentra con regulación para la extracción. </t>
  </si>
  <si>
    <r>
      <rPr>
        <rFont val="Calibri"/>
        <sz val="9.0"/>
      </rPr>
      <t xml:space="preserve"> </t>
    </r>
    <r>
      <rPr>
        <rFont val="Calibri"/>
        <color rgb="FF1155CC"/>
        <sz val="9.0"/>
        <u/>
      </rPr>
      <t>www.ifop.cl</t>
    </r>
    <r>
      <rPr>
        <rFont val="Calibri"/>
        <sz val="9.0"/>
      </rPr>
      <t xml:space="preserve">                                          www.subpesca.cl</t>
    </r>
  </si>
  <si>
    <r>
      <rPr>
        <rFont val="Calibri"/>
        <i/>
        <color theme="1"/>
        <sz val="9.0"/>
      </rPr>
      <t>Mesodesma donacium</t>
    </r>
    <r>
      <rPr>
        <rFont val="Calibri"/>
        <color theme="1"/>
        <sz val="9.0"/>
      </rPr>
      <t xml:space="preserve"> (Lamarck, 1818)</t>
    </r>
  </si>
  <si>
    <t>Macha</t>
  </si>
  <si>
    <t>macha.png</t>
  </si>
  <si>
    <t>Esta especie va desde los 0 m a los 10 m, siendo la zona de rompiente de la ola la que concentra mayores densidades poblacionales; los ejemplare viven enterrados en arena fina entre los 5-20 cm de profundidad en los niveles inferiores de la zona mareal y en playas con arenas expuestas al fuerte oleaje</t>
  </si>
  <si>
    <t>La distribución ha sido reportada desde Sechura (Perú) hasta el sur de la Isla de Chiloé (41° LS) Chile)</t>
  </si>
  <si>
    <t xml:space="preserve"> Concha de forma triangular, alargada en el extremo anterior y truncada en el posterior, es delgada y tiene un color amarillo-parduzco. El borde ventral es convexo y ascendente hacia el extremo anterior. Los umbos se localizan en el tercio posterior de las valvas. Tienen en su exterior líneas de crecimiento concéntricas. 
En su interior tiene una marcada impresión muscular y el seno paleal redondeado. La valva derecha presenta dos pares de dientes laterales, uno anterior y otro posterior. La valva izquierda presenta dos dientes laterales alargados y fuertes, siendo el posterior más alto que el anterior.</t>
  </si>
  <si>
    <t>Especie de sexos separados (dioicos) con fecundación externa. En general, el período de desove es coincidente en todas las poblaciones a lo largo de la costa chilena, produciéndose las mayores intensidades entre los meses de noviembre y febrero en la zona norte y entre mayo y agosto en la zona sur. La macha presenta una larva que se desarrolla completamente en el plancton durante un período aproximado de 30 días, para luego asentarse en la zona intermareal. Del huevo eclosiona una larva trocofora planctónica, seguida de la larva D, luego viene la larva pedivéliger que se asienta en el sustrato para los juveniles.  A diferencia de su vida adulta, llega a zonas más profundas, en donde puede alcanzar en promedio una talla máxima de 92 mm a una edad estimada de 9,3 años.</t>
  </si>
  <si>
    <t>Bivalvo filtrador (modo de alimentación) que abriendo su sifón sobre la superficie del fondo arenoso, captura las partículas suspendidas
(detritus orgánico) en la columna de agua.Consumen una variedad de materia orgánica suspendida en el agua, incluyendo fitoplancton, bacterias, detritus y otros materiales en suspensión.</t>
  </si>
  <si>
    <r>
      <rPr>
        <rFont val="Calibri"/>
        <color rgb="FF1155CC"/>
        <sz val="9.0"/>
        <u/>
      </rPr>
      <t>www.ifop.cl</t>
    </r>
    <r>
      <rPr>
        <rFont val="Calibri"/>
        <sz val="9.0"/>
      </rPr>
      <t xml:space="preserve">                                                                                                    Catálogo bentónicos Ifop                                                                                         Zúñiga, Oscar. 2002. Guía de Biodiversidad N°1: Vol 1 Macrofauna y Algas Marinas. Universidad de Antofagasta, Crea. 75 pg. </t>
    </r>
  </si>
  <si>
    <r>
      <rPr>
        <rFont val="Calibri"/>
        <i/>
        <color theme="1"/>
        <sz val="9.0"/>
      </rPr>
      <t xml:space="preserve">Nacella deaurata </t>
    </r>
    <r>
      <rPr>
        <rFont val="Calibri"/>
        <color theme="1"/>
        <sz val="9.0"/>
      </rPr>
      <t>(Gmelin, 1791)</t>
    </r>
  </si>
  <si>
    <t>Maucho</t>
  </si>
  <si>
    <t>c_maucho (1).png</t>
  </si>
  <si>
    <t>Estas lapas habitan en el intermareal inferior y submareal superior de costas rocosas o de fondo duro, con algunas variaciones según la zona</t>
  </si>
  <si>
    <r>
      <rPr>
        <rFont val="Calibri"/>
        <color rgb="FF000000"/>
        <sz val="9.0"/>
      </rPr>
      <t xml:space="preserve">Habita desde el sur de la </t>
    </r>
    <r>
      <rPr>
        <rFont val="Calibri"/>
        <color rgb="FF000000"/>
        <sz val="9.0"/>
      </rPr>
      <t>provincia de Buenos Aires</t>
    </r>
    <r>
      <rPr>
        <rFont val="Calibri"/>
        <color rgb="FF000000"/>
        <sz val="9.0"/>
      </rPr>
      <t xml:space="preserve">, a lo largo de toda la </t>
    </r>
    <r>
      <rPr>
        <rFont val="Calibri"/>
        <color rgb="FF000000"/>
        <sz val="9.0"/>
      </rPr>
      <t>costa patagónica argentina</t>
    </r>
    <r>
      <rPr>
        <rFont val="Calibri"/>
        <color rgb="FF000000"/>
        <sz val="9.0"/>
      </rPr>
      <t xml:space="preserve"> hasta </t>
    </r>
    <r>
      <rPr>
        <rFont val="Calibri"/>
        <color rgb="FF000000"/>
        <sz val="9.0"/>
      </rPr>
      <t>Tierra del Fuego</t>
    </r>
    <r>
      <rPr>
        <rFont val="Calibri"/>
        <color rgb="FF000000"/>
        <sz val="9.0"/>
      </rPr>
      <t xml:space="preserve">, y por el </t>
    </r>
    <r>
      <rPr>
        <rFont val="Calibri"/>
        <color rgb="FF000000"/>
        <sz val="9.0"/>
      </rPr>
      <t>Pacífico</t>
    </r>
    <r>
      <rPr>
        <rFont val="Calibri"/>
        <color rgb="FF000000"/>
        <sz val="9.0"/>
      </rPr>
      <t xml:space="preserve">, desde el sur de </t>
    </r>
    <r>
      <rPr>
        <rFont val="Calibri"/>
        <color rgb="FF000000"/>
        <sz val="9.0"/>
      </rPr>
      <t>Chile</t>
    </r>
    <r>
      <rPr>
        <rFont val="Calibri"/>
        <color rgb="FF000000"/>
        <sz val="9.0"/>
      </rPr>
      <t xml:space="preserve"> hasta el </t>
    </r>
    <r>
      <rPr>
        <rFont val="Calibri"/>
        <color rgb="FF000000"/>
        <sz val="9.0"/>
      </rPr>
      <t>archipiélago de Chiloé</t>
    </r>
    <r>
      <rPr>
        <rFont val="Calibri"/>
        <color rgb="FF000000"/>
        <sz val="9.0"/>
      </rPr>
      <t>. Patagonia, Sudamerica se ha muetreado en Puerto Hambre, Isla Navarino e Isa Falkland/Malvinas.</t>
    </r>
  </si>
  <si>
    <t>La concha de Nacella deaurata es cónica y baja, alcanzando una longitud máxima de hasta unos 50 mm. Es relativamente alta, generalmente gruesa, y presenta el ápex en posición anterior y curvado hacia delante, central o subcentral. La superficie externa es opaca y de color pardo grisáceo. La escultura de la concha está compuesta por costillas radiales gruesas, rugosas o escamadas debido a la intersección con las líneas de crecimiento. La abertura es ovalada y redondeada, siendo más angosta anteriormente. En la parte interna, la concha tiene un borde inferior marrón oscuro y el resto es nacarado, con bandas de color pardo rojizo o broncíneas que corresponden a las costillas. Las partes blandas incluyen un pie de color gris verdoso y tentáculos dispuestos en series alternando tres tentáculos cortos de color blanco y uno largo de color negro.</t>
  </si>
  <si>
    <t>El ciclo reproductivo se estudia a través de la evaluación macroscópica y microscópica de las gónadas, considerando la escala de madurez gonadal y el diámetro de los ovocitos</t>
  </si>
  <si>
    <t xml:space="preserve">Se nutre principalmente de algas y microorganismos que crecen en las superficies rocosas y duras del intermareal inferior y submareal superior. Dieta dominante microalgas verdes, micro-bivalvos y foraminíferos. </t>
  </si>
  <si>
    <r>
      <rPr>
        <rFont val="Calibri"/>
        <color rgb="FF1155CC"/>
        <sz val="9.0"/>
        <u/>
      </rPr>
      <t>WoRMS - World Register of Marine Species</t>
    </r>
    <r>
      <rPr>
        <rFont val="Calibri"/>
        <color rgb="FF777777"/>
        <sz val="9.0"/>
      </rPr>
      <t xml:space="preserve">                                    Andrade, C. &amp; T. Brey. 2014.  Trophic ecology of limpets among rocky intertidal in Bahía Laredo, Strait of Magellan (Chile). Anales Instituto Patagonia (Chile) 42(2): 65-70.                                                                                           </t>
    </r>
    <r>
      <rPr>
        <rFont val="Calibri"/>
        <sz val="9.0"/>
      </rPr>
      <t>González-Wevar, C., M. Hüne, S. Rosenfeld, T Nakano, T. Saucède, H. Spencer &amp; E. Poulin. 2018. Systematic revision of Nacella (Patellogastropoda: Nacellidae) based on a complete phylogeny of the genus, with the description of a new species from the southern tip of South America T. Zoological Journal of the Linnean Society, XX, 1–34. With 13 figures.</t>
    </r>
  </si>
  <si>
    <t>Peces, Osteícteos</t>
  </si>
  <si>
    <r>
      <rPr>
        <rFont val="Calibri"/>
        <i/>
        <color theme="1"/>
        <sz val="9.0"/>
      </rPr>
      <t>Agonopsis chiloensis</t>
    </r>
    <r>
      <rPr>
        <rFont val="Calibri"/>
        <color theme="1"/>
        <sz val="9.0"/>
      </rPr>
      <t xml:space="preserve"> (Jenyns, 1840) </t>
    </r>
  </si>
  <si>
    <t>Acorazadito</t>
  </si>
  <si>
    <t>Agonopsis_chiloensis.jpg</t>
  </si>
  <si>
    <t>Marino demrsal. Habita en aguas frías y profundas, generalmente en fondos rocosos y arenosos cercanos a la costa. Prefiere áreas con corrientes moderadas donde pueda encontrar alimento y refugio.</t>
  </si>
  <si>
    <t xml:space="preserve">Pacífico Sudoriental: Chile. Atlántico Sudoccidental: Patagonia, Argentina. Subtropical: 10°S - 56°S, 83°W - 53°W </t>
  </si>
  <si>
    <t>Es un pez de tamaño moderado, con un cuerpo alargado y delgado. Tiene una cabeza pequeña y ojos grandes. Su coloración varía desde tonos marrones hasta grises o verdosos, lo que le permite camuflarse con el sustrato marino. Tiene aletas pectorales grandes y aletas dorsales y anales cortas.Espinas dorsales (total): 7 - 8; Radios blandos dorsales (total): 7; Espinas anales 0; Radios blandos anales: 7 - 8. Margen posterior de la aleta caudal algo redondeada. Cuerpo café oscuros y claro ventralmente, 5 barras transversales en el dorso, con marcas oscuras menos distinguibles en los costados y la nuca.</t>
  </si>
  <si>
    <t>La fertilizaciónes  externa de los huevos que son depositados en el fondo marino.</t>
  </si>
  <si>
    <t>La dieta de la piquitinga chilena consiste principalmente en una variedad de organismos bentónicos y pequeños invertebrados que encuentra en el fondo marino, como crustáceos, moluscos y gusanos marinos.</t>
  </si>
  <si>
    <r>
      <rPr>
        <rFont val="Calibri"/>
        <color rgb="FF1155CC"/>
        <sz val="9.0"/>
        <u/>
      </rPr>
      <t>https://www.fishbase.se/summary/SpeciesSummary.php?id=12932&amp;lang=spanish</t>
    </r>
    <r>
      <rPr>
        <rFont val="Calibri"/>
        <color rgb="FF000000"/>
        <sz val="9.0"/>
      </rPr>
      <t xml:space="preserve">                                                                       https://www.fishbase.se/summary/SpeciesSummary.php?id=12932&amp;lang=spanish</t>
    </r>
  </si>
  <si>
    <t>Cnidaria,Scyphozoa</t>
  </si>
  <si>
    <t xml:space="preserve">Aurelia aurita  (Linnaeus, 1758) </t>
  </si>
  <si>
    <t>Medusa</t>
  </si>
  <si>
    <t>medusa.JPG</t>
  </si>
  <si>
    <t xml:space="preserve">Pelágica plantónico en estado de larva y bentónico sésil (fijo) en estado adulto.Profundidad 0-1250 m, temperatura 5-25°C.Las medusas en general son excelentes nadadoras y esta especie utiliza el agua propulsada a través de la campana para movilizarse de forma horizontal hacia la superficie..  La medusa luna es la más estudiada y género más conocido de la Familia Scyphomedusae. Es el más común de los que se ven los acuarios. Pero también económicamente importantes porque depreda o compiten con las larvas ide las pesquerías (Möller 1980.  </t>
  </si>
  <si>
    <t xml:space="preserve">Es uno de los géneros más ampliamente distribuidos entre los 70 °N a 55 °S (Dawson &amp; Martin 2001), excepto en las zonas glaciales de los polos. Aunque ultimamente se ha descubierto
que tiene una distribución más restringida de lo que se creía. (Dawson &amp; Martin 2001, Schroth et al. 2001, Dawson 2003). Es una especie restringida al océano Atlántico Boreal y norte de los mares de Europa. La amplia ocurrencia geográfica observada últimamente se debe a la introducción de una especie no-indígena posiblemente por el agua de lastre traído por barcos desde otras latitudes (Greenberg et al.1996, Dawson et al. 2005). </t>
  </si>
  <si>
    <t>La coloración externa es transparente. Internamente se observan unas estructuras azuladas: que pueden formar otras tonalidades y corresponden con las gónadas del animal, las cuales tienen forma herradura anillada. El manto tiene un diámetro que va entre los 10 a 35 cm aproximadamente. Los tentáculos son pequeños: salen hacia el costado de la campana y miden entre 1 a 5 cm. En la parte inferior de la campana tiene cuatro brazos orales: los cuales están provistos de cnidocitos o células urticantes, donde se ubican los nematocistos u orgánulos secretores. Disponen de una diversidad de cilios: que se estructuran alrededor de la campana. Carece de estructuras u órganos respiratorios especializados: para realizar este proceso, lo hace por medio de difusión entre el tejido externo de la campana. Ingresa agua rica en oxígeno: lo hace por medio de su cavidad gastrovascular y por ese mismo medio expulsa la carente de oxígeno. De modo que es una manera adicional para obtener el compuesto. También carece de cerebro, sistema digestivo particular, circulatorio y excretor: en su lugar, tiene una serie de tejidos o estructuras para cumplir con estas funciones, por ejemplo, unos canales radiales para transportar el alimento y una red nerviosa que interviene en diversos procesos.  Internamente se compone de mesoglea: el tejido propio que caracteriza a los cnidarios y que sirve como un esqueleto hidrostático.</t>
  </si>
  <si>
    <t>Las gónadas de las hembras son notablemente más claras y  pálidas que la de los machos. Organismo vivíparo, de sexos separados y fecundación interna. Los huevos se desarrollan de la hembra. En el estado de larva plánula, el individuo es liberado en la columna de agua y forma parte del plancton. La larva nadadora y ciliada se fija al sustrato por el lado aboral. La cara oral se orienta hacia la superficie. Una vez fijada, la larva se metamorsea en un pequeño pólipo que crecerá y se multiplicará, formando una colonia de pólipos. Estos luego brotan, dando lugar múltiples medusas jóvenes. Estas se desarrollan en aguas abiertas hasta convertirse en adultas.</t>
  </si>
  <si>
    <t>Se alimenta de organismos minúsculos como los tintínidos, rotíferos, cladoceros  así com larvas de copépodos, cirripedios y peces. Captura sus presas gracias a la textura pegajosa de sus pequeños tentáculos  periféricos. Especie apecible para sus depredadores por a su alto contenido en ácidos grasos y macronutrientes esenciales .</t>
  </si>
  <si>
    <t xml:space="preserve">Pero su ocurrencia masiva pueden ser un problemas para los barcos de arrastres y las tomas de las plantas de energía (Mills 2001). Especie invasora no-nativa. Los estados pólipos se asientan en boyas, flotadres, muelles que son utilizados en acuicultura y marinas. Son tolerantes a condiciones de hipóxia (Purcell et al. 2007). </t>
  </si>
  <si>
    <r>
      <rPr>
        <rFont val="Calibri"/>
        <color rgb="FF1155CC"/>
        <sz val="9.0"/>
        <u/>
      </rPr>
      <t>https://www.fishipedia.es/cnidario/aurelia-aurita</t>
    </r>
    <r>
      <rPr>
        <rFont val="Calibri"/>
        <sz val="9.0"/>
      </rPr>
      <t xml:space="preserve">               </t>
    </r>
    <r>
      <rPr>
        <rFont val="Calibri"/>
        <color rgb="FF1155CC"/>
        <sz val="9.0"/>
        <u/>
      </rPr>
      <t>https://invasions.si.edu/nemesis/calnemo/species_summary/-265</t>
    </r>
    <r>
      <rPr>
        <rFont val="Calibri"/>
        <sz val="9.0"/>
      </rPr>
      <t xml:space="preserve">                                                    Häussermann, V., M. N. Dawson &amp; G. Försterra. 2009. First record of the moon jellyfish, Aurelia for Chile (Scyphozoa: Semaeostomeae). Spixiana 32:3-7.</t>
    </r>
  </si>
  <si>
    <r>
      <rPr>
        <rFont val="Calibri"/>
        <color theme="1"/>
        <sz val="9.0"/>
      </rPr>
      <t xml:space="preserve">Gymnothorax porphyreus </t>
    </r>
    <r>
      <rPr>
        <rFont val="Calibri"/>
        <color theme="1"/>
        <sz val="9.0"/>
      </rPr>
      <t>(Guichenot, 1848)</t>
    </r>
  </si>
  <si>
    <t>Morena De Juan Fernández/Koreha Ha Oko</t>
  </si>
  <si>
    <t>morena.JPG</t>
  </si>
  <si>
    <t>Hábitat rocoso. Profundidad: 1-13 m. Solamente fondo, demersal.</t>
  </si>
  <si>
    <t>Alrededor del Archipiélago de Juan Fernández e Islas Desventuradas (San Félix y San Ambrosio). 
Del suroeste al sureste del Pacífico (Chile) y del norte al sur de Ecuador.  Solamente marino y costero.</t>
  </si>
  <si>
    <t>Pez típicamente anguiliforme. Cabeza moderada a corta (10-14% de la LT); cabeza y tronco ~ ½ LT; hocico corto y ancho; narina anterior es un tubo corto; narina posterior al nivel del perfil de la cabeza, justo delante el ojo, levantado o en un tubo corto con el margen abierto y corrugado; boca moderada; dientes fuertes, triangulares, lisos, en dos filas en la mandíbula superior, en la fila interna hacia el frente en la mandíbula superior con 2-5 caninos grandes; usualmente una sola fila de 6-12 dientes al frente en el paladar; la abertura branquial es una ranura diagonal; aleta dorsal baja, su origen un poco antes de la abertura branquial.
Color pardo a amarillento con númerosas manchas pequeñas oscuras (~ tamaño de la púpila) y frecuentemente sobrepuestas irregularmente; narinas y poros de la cabeza oscuros; hocico y ángulo de la boca oscuros; abertura branquial oscura pero no como una mancha negra; aletas de peces pequeños con bordes pálidos o con los márgenes posteriores pálidos.
Tamaño: 103 cm.</t>
  </si>
  <si>
    <t>Pez ovíparo que desova en aguas abiertas según otras especies del género. Larvas pelágicas.</t>
  </si>
  <si>
    <t xml:space="preserve"> Carnívoro, Dieta :  Peces óseos, Pulpos/calamares/sepias, Crustáceos móviles bentónicos (camarones/cangrejos).
</t>
  </si>
  <si>
    <t xml:space="preserve">El producto a elaborar son bloques congelados de ejemplares eviscerados. La materia prima debe llegar viva a la planta para asegurar la calidad del producto para consumo humano. El mercado objetivo es el asiático (Corea, Singapur, Hong Kong, Taiwán). El símil es “conger” al que se le encuentra en el Caribe y costas de Florida, Japón, Tailandia, Indonesia y otros. Su composición proximal lo hace muy apetecido en los mercados orientales, y probablemente en colonias orientales residentes en Miami o San Francisco. </t>
  </si>
  <si>
    <r>
      <rPr>
        <rFont val="Calibri"/>
        <sz val="9.0"/>
      </rPr>
      <t xml:space="preserve">Arancibia, H. 2005. Nombre del Desarrollo de la explotación comercial de nuevos recursos pesqueros en el archipiélago de Juan Fernández (Isla Robinson Crusoe). FONDEF I+D D02I-1150. Contraparte: Agua Mar Ltda., Municipalidad de Juan Fernández.                                                                   </t>
    </r>
    <r>
      <rPr>
        <rFont val="Calibri"/>
        <color rgb="FF1155CC"/>
        <sz val="9.0"/>
        <u/>
      </rPr>
      <t>https://biogeodb.stri.si.edu/sftep/es/thefishes/species/2618</t>
    </r>
  </si>
  <si>
    <r>
      <rPr>
        <rFont val="Calibri"/>
        <i/>
        <color theme="1"/>
        <sz val="9.0"/>
      </rPr>
      <t>Prolatilus jugularis</t>
    </r>
    <r>
      <rPr>
        <rFont val="Calibri"/>
        <color theme="1"/>
        <sz val="9.0"/>
      </rPr>
      <t xml:space="preserve"> (Valenciennes, 1833)</t>
    </r>
  </si>
  <si>
    <t>Blanquillo</t>
  </si>
  <si>
    <t>Prolatilus_ jugularis.jpg</t>
  </si>
  <si>
    <t>Habita en el litoral en fondos rocosos y/o arenosos a una profundidad de 12 a 20 m.</t>
  </si>
  <si>
    <r>
      <rPr>
        <rFont val="Calibri"/>
        <color rgb="FF202122"/>
        <sz val="9.0"/>
      </rPr>
      <t xml:space="preserve">Se distribuye por las costas de </t>
    </r>
    <r>
      <rPr>
        <rFont val="Calibri"/>
        <color rgb="FF202122"/>
        <sz val="9.0"/>
      </rPr>
      <t>América del Sur</t>
    </r>
    <r>
      <rPr>
        <rFont val="Calibri"/>
        <color rgb="FF202122"/>
        <sz val="9.0"/>
      </rPr>
      <t xml:space="preserve"> al este del </t>
    </r>
    <r>
      <rPr>
        <rFont val="Calibri"/>
        <color rgb="FF202122"/>
        <sz val="9.0"/>
      </rPr>
      <t>océano Pacífico</t>
    </r>
    <r>
      <rPr>
        <rFont val="Calibri"/>
        <color rgb="FF202122"/>
        <sz val="9.0"/>
      </rPr>
      <t xml:space="preserve">, desde </t>
    </r>
    <r>
      <rPr>
        <rFont val="Calibri"/>
        <color rgb="FF202122"/>
        <sz val="9.0"/>
      </rPr>
      <t>Huacho</t>
    </r>
    <r>
      <rPr>
        <rFont val="Calibri"/>
        <color rgb="FF202122"/>
        <sz val="9.0"/>
      </rPr>
      <t xml:space="preserve"> (</t>
    </r>
    <r>
      <rPr>
        <rFont val="Calibri"/>
        <color rgb="FF202122"/>
        <sz val="9.0"/>
      </rPr>
      <t>Perú</t>
    </r>
    <r>
      <rPr>
        <rFont val="Calibri"/>
        <color rgb="FF202122"/>
        <sz val="9.0"/>
      </rPr>
      <t>) al norte, hasta Aysén (</t>
    </r>
    <r>
      <rPr>
        <rFont val="Calibri"/>
        <color rgb="FF202122"/>
        <sz val="9.0"/>
      </rPr>
      <t>Chile</t>
    </r>
    <r>
      <rPr>
        <rFont val="Calibri"/>
        <color rgb="FF202122"/>
        <sz val="9.0"/>
      </rPr>
      <t xml:space="preserve">) al sur. </t>
    </r>
  </si>
  <si>
    <t>De 20 a 40 cm. Cuerpo fusiforme, alargado y decoloración grisacea oscura en el dorso -con manchas circulares- y blanco plateado en el vientre. Cabeza truncada. Labios de color plateado. Posee una aleta dorsal alargada y oscura, con 3-4 espinas y 26-29 radios. Aleta anal de color blanco plateado con algunas manchas negras. Tiene 1-2 espinas y 19-23 radios. El extremo posterior de las aletas pélvicas es de color blanco plateado; tienen 1 espina y 5 radios. Las aletas pectorales tienen 18- 20 radios.</t>
  </si>
  <si>
    <t xml:space="preserve">Desovan principalmente en primavera y luego sigue un menor peak en verano. Se ha estudiado el desarrollo esta especie cultivando huevos fertilizados artificialmente así como huevos colectados del plancton (Fischer, 1958). Se ha podido determinar que la larva tiene 5 estados de desarrollo y eclosiona con un tamaño de 4.2 mm en promedio. </t>
  </si>
  <si>
    <t xml:space="preserve">Se alimenta principalmente de crustáceos pequeños (pulgas de mar), peces óseos pequeños y moluscos pequeños. </t>
  </si>
  <si>
    <r>
      <rPr>
        <rFont val="Calibri"/>
        <color rgb="FF000000"/>
        <sz val="9.0"/>
        <u/>
      </rPr>
      <t>www2.udec.cl/~coyarzun/catalogo/</t>
    </r>
    <r>
      <rPr>
        <rFont val="Calibri"/>
        <color rgb="FF000000"/>
        <sz val="9.0"/>
        <u/>
      </rPr>
      <t>Prolatilus                                Vélez, J.A., W. Watson, E. M. Sandknop &amp; W. Arntz. 2003. Larval development of the Pacific sandperch (Prolatilus jugularis) (Pisces: Pinguipedidae) from the Independencia Bight, Pisco, Perú. J. Mar. Biol. Ass. U.K. 83: 1137-1142</t>
    </r>
  </si>
  <si>
    <r>
      <rPr>
        <rFont val="Calibri"/>
        <i/>
        <color theme="1"/>
        <sz val="9.0"/>
      </rPr>
      <t>Tagelus dombeii</t>
    </r>
    <r>
      <rPr>
        <rFont val="Calibri"/>
        <color theme="1"/>
        <sz val="9.0"/>
      </rPr>
      <t xml:space="preserve"> (Lamarck, 1818)</t>
    </r>
  </si>
  <si>
    <t>Navajuela, quivi, berberecho</t>
  </si>
  <si>
    <t>navajuela.png</t>
  </si>
  <si>
    <t>Bivalvo enterrador. Los adultos habitan en arenas pedregosas en la zona intermareal y hasta aproximadamente 5 metros de profundidad. Los juveniles habitan arenas fangosas, hasta los 6 m (Osorio et al., 1979).</t>
  </si>
  <si>
    <t xml:space="preserve">Se ha descrito desde Panamá hasta el Golfo del Corcovado, Chile. Otros describen que se distribuye desde Tumbes (03° 34′ L S, 80° 27′ L O), Perú hasta el Estero Elefante (46° 34′ L S, 73° 35′ L O), Chile (Reid y Osorio, 2000). También se ha reportado su presencia en las costas de Colombia y Panamá (Villarroel y Estuardo, 1977; Fierro, 1981, Guzmán et al. 1998). </t>
  </si>
  <si>
    <t>Es un bivalvo marino cuya concha se caracteriza por ser alargada y escasamente elevada. Algunos detalles sobre esta especie son: Las valvas tienen una coloración blanco violáceo, con dos finos rayos blancos que salen desde el umbo hacia el borde ventral posterior, el periostraco es delgado y de color café amarillento a café oscuro y los bordes internos, anterior y posterior, presentan un color violeta.</t>
  </si>
  <si>
    <t>Es una especie gonocórica, sin dimorfismo sexual externo, utiliza la fertilización externa como estrategia reproductiva. El estado larval planctotrófico se alcanza 48 horas post-fecundación y dura 22 días a 14-16 °C.</t>
  </si>
  <si>
    <t xml:space="preserve">Es principalmente un organismo con alimentación por suspensión, lo que significa que se alimenta filtrando partículas de alimento suspendidas en el agua. Pero tambien detritívoro, absorviendo con los sifones detritos presentes en la superficie del sedimento en el que se encuentra enterrado. </t>
  </si>
  <si>
    <r>
      <rPr>
        <rFont val="Calibri"/>
        <color rgb="FF1155CC"/>
        <sz val="9.0"/>
        <u/>
      </rPr>
      <t>www.ifop.cl</t>
    </r>
    <r>
      <rPr>
        <rFont val="Calibri"/>
        <sz val="9.0"/>
      </rPr>
      <t xml:space="preserve">                                                                               https://ecuador.inaturalist.org/taxa/527737-Tagelus-dombeii                                                  Navarro, Jorge M, Clasing, Elena, Lardies, Marco, &amp; Stead, Robert A. (2008). Feeding behavior of the infaunal bivalve Tagelus dombeii (Lamarck, 1818). Suspension vs. deposit feeding. Revista de biología marina y oceanografía, 43(3), 599-605. </t>
    </r>
    <r>
      <rPr>
        <rFont val="Calibri"/>
        <color rgb="FF1155CC"/>
        <sz val="9.0"/>
        <u/>
      </rPr>
      <t>https://dx.doi.org/10.4067/S0718-19572008000300019</t>
    </r>
    <r>
      <rPr>
        <rFont val="Calibri"/>
        <sz val="9.0"/>
      </rPr>
      <t xml:space="preserve">                  https://www.ifop.cl/macrofauna/tagelus-dombeii/</t>
    </r>
  </si>
  <si>
    <r>
      <rPr>
        <rFont val="Calibri"/>
        <i/>
        <color theme="1"/>
        <sz val="9.0"/>
      </rPr>
      <t xml:space="preserve">Patagonothothen sima </t>
    </r>
    <r>
      <rPr>
        <rFont val="Calibri"/>
        <color theme="1"/>
        <sz val="9.0"/>
      </rPr>
      <t>(Richardson, 1845)</t>
    </r>
  </si>
  <si>
    <t>Nototenia</t>
  </si>
  <si>
    <t>Patagonothothen_ sima.JPG</t>
  </si>
  <si>
    <t>Son peces marinos demersales o bentopelágicos, subtropical.</t>
  </si>
  <si>
    <r>
      <rPr>
        <rFont val="Calibri"/>
        <color rgb="FF202122"/>
        <sz val="9.0"/>
      </rPr>
      <t xml:space="preserve">Las especies de patagonotothen se encuentran en las aguas del Pacífico suroriental y frente a </t>
    </r>
    <r>
      <rPr>
        <rFont val="Calibri"/>
        <color rgb="FF202122"/>
        <sz val="9.0"/>
      </rPr>
      <t>Chile</t>
    </r>
    <r>
      <rPr>
        <rFont val="Calibri"/>
        <color rgb="FF202122"/>
        <sz val="9.0"/>
      </rPr>
      <t xml:space="preserve"> y </t>
    </r>
    <r>
      <rPr>
        <rFont val="Calibri"/>
        <color rgb="FF202122"/>
        <sz val="9.0"/>
      </rPr>
      <t>Atlántico, Suroccidental, Argentina</t>
    </r>
    <r>
      <rPr>
        <rFont val="Calibri"/>
        <color rgb="FF202122"/>
        <sz val="9.0"/>
      </rPr>
      <t xml:space="preserve">, así como en las Islas </t>
    </r>
    <r>
      <rPr>
        <rFont val="Calibri"/>
        <color rgb="FF202122"/>
        <sz val="9.0"/>
      </rPr>
      <t>Malvinas/Falkland</t>
    </r>
    <r>
      <rPr>
        <rFont val="Calibri"/>
        <color rgb="FF202122"/>
        <sz val="9.0"/>
      </rPr>
      <t xml:space="preserve"> y </t>
    </r>
    <r>
      <rPr>
        <rFont val="Calibri"/>
        <color rgb="FF202122"/>
        <sz val="9.0"/>
      </rPr>
      <t>Georgia del Sur</t>
    </r>
    <r>
      <rPr>
        <rFont val="Calibri"/>
        <color rgb="FF202122"/>
        <sz val="9.0"/>
      </rPr>
      <t>. Especies son nativas del Océano Pacífico sureste, el Océano Atlántico sur y el Océano Austral o también llamado Océano Antártico</t>
    </r>
  </si>
  <si>
    <t xml:space="preserve"> Peces marinos con aletas radiadas, que pertenece a la familia Nototheniidae. Los peces del género patagonotothen son nototénidos de tamaño pequeño a medio que tienen cabezas de tamaño pequeño a moderado. Las escamas de la cabeza varían en extensión, desde casi totalmente sin escamas hasta tener escamas sobre la coronilla, las mejillas y las cubiertas branquiales. La piel de la cabeza es suave. Normalmente tienen dos líneas laterales, aunque algunas especies pueden tener una tercera línea lateral inferior, y estas suelen estar formadas por escamas tubulares.  La longitud total máxima varía de 11 centímetros (4,3 en) en P. cornucola a 44 centímetros (17 en) en P. ramsayi .</t>
  </si>
  <si>
    <t>Fertilización externa de los huevos que son depositados en el fondo marino.</t>
  </si>
  <si>
    <t xml:space="preserve">Se alimentan principalmente de zooplancton como el krill. </t>
  </si>
  <si>
    <r>
      <rPr>
        <rFont val="Calibri"/>
        <color rgb="FF1155CC"/>
        <sz val="9.0"/>
        <u/>
      </rPr>
      <t>https://fishbase.mnhn.fr/summary/55271</t>
    </r>
    <r>
      <rPr>
        <rFont val="Calibri"/>
        <color rgb="FF000000"/>
        <sz val="9.0"/>
      </rPr>
      <t xml:space="preserve">                             https://costarica.inaturalist.org/taxa/90874-Patagonotothen</t>
    </r>
  </si>
  <si>
    <r>
      <rPr>
        <rFont val="Calibri"/>
        <i/>
        <color theme="1"/>
        <sz val="9.0"/>
      </rPr>
      <t xml:space="preserve">Tawera elliptica </t>
    </r>
    <r>
      <rPr>
        <rFont val="Calibri"/>
        <color theme="1"/>
        <sz val="9.0"/>
      </rPr>
      <t>(Lamarck, 1818)</t>
    </r>
  </si>
  <si>
    <t>Almeja Fina Chilena, Juliana</t>
  </si>
  <si>
    <t>a_tawera.png</t>
  </si>
  <si>
    <t>Batimétricamente se encuentra desde el intermareal hasta los 150 m de profundidad (Bernard, 1983) y habita fondos de arenas gruesa a muy gruesa, conchíferos e incluso gravas y bolones, los cuales son característicos de ambientes altamente energéticos (Fundación Chinquihue, 2012; Jerez et al. 1999).</t>
  </si>
  <si>
    <t>En el Pacifico Sur abarcando desde Valparaíso (33°S) hasta el Canal Beagle (i.e. 54°-55° S) (Dell, 1974; Soot-Ryen, 1959). Su extracción comercial se concentra tanto en la zona norte del Mar Interior de Chiloé (42,0°S - 73,0°O), cómo en las inmediaciones de las Islas Desertores (42,7°S - 72,0°O).</t>
  </si>
  <si>
    <t>De tamaño moderado, con una concha sólida y ovalada. Su coloración varía desde tonos amarillentos hasta pardos o grises, con marcas o patrones en la superficie de la concha. Concha oval, suborbicular, levemente trígona, un poco inflada, gruesa, equilateral, con el lado anterior más corto que el posterior. El umbo es poco sobresaliente y anterior. La superficie externa tiene estrías concéntricas gruesas, obtusas, casi regulares, sobresalientes en los extremos. La lúnula es lanceolada, bien marcada por una profunda línea. La coloración externa es blanca, rosada, con tintes amarillos. El interior es blanco con rosado en el área superior e inferior. La charnela tiene tres dientes central y posterior bífidos y la valva izquierda con el diente central bífido. La impresión paleal es notoria, con el seno paleal corto, cuadrangular, dirigido hacia arriba, las impresiones de los músculos aductores están bien marcadas, la anterior es alargada y la posterior más corta y piriforme. Los márgenes internos de las valvas están finamente denticulados (Osorio, 2002).</t>
  </si>
  <si>
    <t xml:space="preserve">La reproducción de Tawera gayi generalmente ocurre durante los meses más cálidos del año. Liberan sus gametos al agua, donde ocurre la fertilización externa. Las larvas planctónicas resultantes son transportadas por las corrientes antes de asentarse en el fondo marino y desarrollarse en juveniles. Como en la mayoría de los bivalvos, ciclo de vida que incluye un período larval planctónico dispersivo, seguido por etapas de individuos juveniles y adultos sésiles (Caddy &amp; Defeo, 2003). Existiendo por lo tanto, diferentes bancos bentónicos separados geográficamente. Hanski &amp; Gilpin (1991) y Sale et al. (2006) han sugerido que estas especies puedan ser consideradas como verdaderas “Metapoblaciones”, identificando la existencia de poblaciones o bancos locales centrales denominados “Fuente o Madre”, los cuales funcionan como fuente principal de emigrantes; y poblaciones o bancos “Satélites o Sumideros”, los cuales reciben a estos individuos migrantes y que están sujetas a la dinámica de extinción y re-colonización local (Hanski, 1994; Hanski &amp; Gaggiotti, 2004). </t>
  </si>
  <si>
    <t>La Juliana es un organismo filtrador, se alimenta filtrando partículas orgánicas y plancton del agua utilizando sus branquias.</t>
  </si>
  <si>
    <r>
      <rPr>
        <rFont val="Calibri"/>
        <sz val="9.0"/>
      </rPr>
      <t xml:space="preserve">https://www.ifop.cl/macrofauna/tawera-elliptica/                                                                                      Figueroa-Fábrega, Luis, Bravo-Samaha, Javiera, Silva-Haun, Rodrigo, &amp; Padilla, Tiare. (2018). Dinámica metapoblacional, ocupación espacial y migración en bivalvos de importancia comercial: el caso de la almeja Tawera gayi (Bivalvia: Veneridae) en el Mar Interior de Chiloé. Anales del Instituto de la Patagonia, 46(1), 7-21. </t>
    </r>
    <r>
      <rPr>
        <rFont val="Calibri"/>
        <color rgb="FF1155CC"/>
        <sz val="9.0"/>
        <u/>
      </rPr>
      <t>https://dx.doi.org/10.4067/S0718-686X2018000100007</t>
    </r>
    <r>
      <rPr>
        <rFont val="Calibri"/>
        <sz val="9.0"/>
      </rPr>
      <t xml:space="preserve">                    </t>
    </r>
    <r>
      <rPr>
        <rFont val="Calibri"/>
        <color rgb="FF1155CC"/>
        <sz val="9.0"/>
        <u/>
      </rPr>
      <t>https://www.marinespecies.org/aphia.php?p=taxdetails&amp;id=826898</t>
    </r>
    <r>
      <rPr>
        <rFont val="Calibri"/>
        <sz val="9.0"/>
      </rPr>
      <t xml:space="preserve">              </t>
    </r>
  </si>
  <si>
    <t>Argopecten purpuratus  (Lamark, 1819)</t>
  </si>
  <si>
    <t>Ostión del norte</t>
  </si>
  <si>
    <t>o_norte purpuratus.png</t>
  </si>
  <si>
    <t xml:space="preserve">Habita sustratos rocosos y se encuentra en agrupaciones llamadas bancos. Vive en el submareal a una profundidad máxima de 25m, en fondos de arena y fango (Miranda et al., 1968). </t>
  </si>
  <si>
    <t>Se extiende entre la costa pacífica de Panamá y Valparaíso en Chile (Avendaño, 1993) (Osorio, 2002).</t>
  </si>
  <si>
    <t>Es una especie de molusco bivalvo perteneciente a la familia Pectinidae. La concha es grande, sólida, circular y moderadamente convexa, más larga que alta. Ambas valvas son convexas, con la izquierda ligeramente más que la derecha. La concha bivalva es gruesa, orbicular, con valvas levemente desiguales, la izquierda más convexa que la derecha. Posee costillas radiales, uniformes, sobresalientes, en número variable, 23 a 26 por valva, que presentan bordes angulosos y están revestidos por escamas finas y oblicuas. Además en el borde distal tiene costillas secundarias más pequeñas entre las anteriores. Posee orejuelas desiguales, siendo la anterior de mayor tamaño y aquella sobre la valva derecha está provista de un seno más o menos profundo, en cuyo borde existen una serie de pequeños dientes. El borde está fuertemente denticulado. El color es variable desde el blanco al rosado y café, los que se combinan y distribuyen en forma irregular. Excepcionalmente se observa el anaranjado y lila. El interior de la concha es liso brillante, la línea paleal es simple. La impresión del músculo aductor es notoria, grande central. Alcanzan una talla de hasta 17 cm de diámetro (Osorio, 2002).</t>
  </si>
  <si>
    <r>
      <rPr>
        <rFont val="Calibri"/>
        <color rgb="FF111111"/>
        <sz val="9.0"/>
      </rPr>
      <t xml:space="preserve">Son hermafroditas funcionales, es decir, el mismo animal es macho y hembra a la vez. </t>
    </r>
    <r>
      <rPr>
        <rFont val="Calibri"/>
        <i/>
        <color rgb="FF111111"/>
        <sz val="9.0"/>
      </rPr>
      <t>A. purpuratus</t>
    </r>
    <r>
      <rPr>
        <rFont val="Calibri"/>
        <color rgb="FF111111"/>
        <sz val="9.0"/>
      </rPr>
      <t xml:space="preserve"> tiene una estrategia reproductiva oportunista que la lleva a una inversión de energía en la producción de gametos cuando las condiciones medio ambientales son favorables. Estos organismos, son hermafroditas funcionales y normalmente emiten los gametos masculinos antes que los femeninos. Varios autores mencionan que Argopecten purpuratus presenta reproducción durante todo el año. Liberan sus gametos en el agua de mar donde se produce la fecundación. El desarrollo del huevo se realiza en un plancton. En el huevo se desarrolla el embrión hasta larva trocófora que se alimenta del vitelo del huevo. Esta luego se desarrolla a larva veliger o larva D, larva umbonada  que se alimenta del plancton. Esta se desarrolla luego a larva pediveliger y pediveliger con mancha ocular que se va a asentar en el fondo para metamorfosear y dar origen a la semilla o juvenil (Uribe et al. 2008).</t>
    </r>
  </si>
  <si>
    <t>Es un organismo suspensívoro que se alimenta filtrando partículas de alimento suspendidas en el agua.</t>
  </si>
  <si>
    <t>https://www.ifop.cl/macrofauna/argopecten-purpuratus/</t>
  </si>
  <si>
    <r>
      <rPr>
        <rFont val="Calibri"/>
        <i/>
        <color theme="1"/>
        <sz val="9.0"/>
      </rPr>
      <t>Delectopecten vitreus</t>
    </r>
    <r>
      <rPr>
        <rFont val="Calibri"/>
        <color theme="1"/>
        <sz val="9.0"/>
      </rPr>
      <t xml:space="preserve"> (Gmelin, 1791)</t>
    </r>
  </si>
  <si>
    <t>Ostión del sur</t>
  </si>
  <si>
    <t>o_c.vitrea.png</t>
  </si>
  <si>
    <t>Su hábitat incluye fondos marinos arenosos o rocosos, y puede encontrarse a profundidades que varían desde la zona intermareal hasta el talud continental</t>
  </si>
  <si>
    <t>Esta especie se encuentra en la XII Región de Chile, que corresponde a la Región de Magallanes y de la Antártica Chilena. Waloszek (1984) señala que se encontraría exclusivamente en los canales de la provincia Magallánica, desde el Canal Messier (48ºS) hasta la cuenca sur del Cabo de Hornos (55º L S).</t>
  </si>
  <si>
    <t>Concha bivalva, redondeada, delgada, o levemente grueso, con valvas subiguales, la izquierda más convexa que la derecha. Exteriormente presenta entre 33 y 44 costillas radiales primarios, definidas, aplanadas, cuadrangulares, lisas, sin escamas ni puntos, con estrías secundarias entre las primarias y con líneas concéntricas, regulares y finamente laminadas en los Inter espacios. Cada valva posee en la zona de chamela orejuelas desiguales; las anteriores más grandes que las posteriores, estriados transversalmente. La valva derecha está provista de un seno con denticulaciones en su borde. La charnela lleva un ligamento triangular. La impresión del músculo aductor único es grande, ubicado en la parte media posterior de la concha, con línea paleal simple, ancha. De color muy variable, la valva derecha es de color rosado, anaranjado con manchas, rojo oscuro o café negruzco con las costillas más oscuras. La valva izquierda es blanca con las costillas de color rosado a anaranjado. La talla máxima controlada es de 100 mm. Los individuos juveniles presentan una concha transparente.Se diferencio de Z. patagónica por tener un volumen mayor entre las valvas y por lo general una talla superior.</t>
  </si>
  <si>
    <r>
      <rPr>
        <rFont val="Calibri"/>
        <color rgb="FF444444"/>
        <sz val="9.0"/>
      </rPr>
      <t>Especie hermafrodita, en el extremo sur de Chile tiene un ciclo reproductivo anual y desove en los meses fríos. En Ensenada Villarino (54º 46' L S), la gametogénesis se desarrolla desde enero a julio, el periodo de evacuación de julio a septiembre y el reposo gonadal de octubre a diciembre (Collado el al., 2000) En los ejemplares grandes las valvas tienen tubos de Poliquetos Serpúlidos y algas calcáreas. La talla mínima de madurez sexual en el ostión del sur (</t>
    </r>
    <r>
      <rPr>
        <rFont val="Calibri"/>
        <i/>
        <color rgb="FF444444"/>
        <sz val="9.0"/>
      </rPr>
      <t>Chlamys vítrea</t>
    </r>
    <r>
      <rPr>
        <rFont val="Calibri"/>
        <color rgb="FF444444"/>
        <sz val="9.0"/>
      </rPr>
      <t>) es alcanzada en rangos de 40-45 mm de altura valvar (4-6 años).</t>
    </r>
  </si>
  <si>
    <t>El ostión del sur es un organismo suspensívoro que se alimenta filtrando partículas de alimento suspendidas en el agua.</t>
  </si>
  <si>
    <r>
      <rPr>
        <rFont val="Calibri"/>
        <color rgb="FF1155CC"/>
        <sz val="9.0"/>
        <u/>
      </rPr>
      <t>www.subpesca.cl   /  www.ifop.cl  / www.sernapesca.cl</t>
    </r>
    <r>
      <rPr>
        <rFont val="Calibri"/>
        <color rgb="FF000000"/>
        <sz val="9.0"/>
      </rPr>
      <t xml:space="preserve">                                                                           https://libros.uchile.cl/files/presses/1/monographs/508/submission/proof/138/</t>
    </r>
  </si>
  <si>
    <r>
      <rPr>
        <rFont val="Calibri"/>
        <i/>
        <color theme="1"/>
        <sz val="9.0"/>
      </rPr>
      <t xml:space="preserve">Zygochlamys patagonica </t>
    </r>
    <r>
      <rPr>
        <rFont val="Calibri"/>
        <color theme="1"/>
        <sz val="9.0"/>
      </rPr>
      <t>(King, 1832)</t>
    </r>
  </si>
  <si>
    <t>Ostión patagónico</t>
  </si>
  <si>
    <t>o_c.patagonica.png</t>
  </si>
  <si>
    <t>Prefieren fondos marinos arenosos o rocosos y pueden encontrarse a profundidades que varían desde la zona intermareal hasta el talud continental. En el Estero Elefantes ejemplares pequeños se encontraron entre 10 a 15 m, en bahías protegidas (Reíd y Osorio, 2000), El hábitat típico de la especie es de 25 o 100 m (Soot-Ryen, 1959). En la Patagonia e Islas Malvinas 15 a 200 m (Dell, 1964; Woloszek, 1986). Vive asociado a fiordos con distintos grados de regresión en hielos. En Bahía Parry la densidad promedio fue de 5,82 ind/m2.</t>
  </si>
  <si>
    <t>Se encuentra principalmente en las aguas frías del Atlántico Sur, alrededor de la plataforma continental argentina. En Chile se distribuye desde la isla de Chiloé al Estrecho de Magallanes, Tierra del Fuego y Cabo de Hornos (Waloszek, 1984).</t>
  </si>
  <si>
    <t>Este bivalvo de la familia Pectinidae. Las vieiras de esta especie tienen conchas robustas y simétricas con un patrón de costillas radiales y la concha puede presentar una variedad de colores, desde tonos de marrón hasta naranja y rojo. Concha redondeada, casi equivalva, levemente gruesa, con valvas subiguales, la izquierda es más convexa que la valva derecha. Exteriormente la escultura presenta 22 o 41 costillas radiales, primarias, excluyendo las orejuelas, con costillas secundarias entre las primarias. Líneas concéntricas finas, laminadas, las que forman pequeñas escamas sobre las costillas y los interespacios de lo valva izquierdo. En la valva derecha solo se observa en los interespacios. En la charnela se observa un ligamento triangular notorio y la impresión del músculo aductor único ubicado en lo parte media a posterior. Interior blanco, con áreas rosados o púrpuras. El borde es denticulado, ocasionalmente con un margen oscuro. Talla máxima de la concha hasta 90 mm. Se diferencio de D. vítreus por tener un volumen menor entre las valvas y por lo general una talla
inferior.Es parte de la pesquería de los ostiones del sur, y los registros de captura se confunden con los de esta especie. Como medida de protección, existe una talla mínima de captura de 55 mm de alto de la concha.</t>
  </si>
  <si>
    <t>Especie dioica, lo que significa que existen individuos masculinos y femeninos. La reproducción ocurre en dos pulsos de emisión de gametas: uno en primavera y otro a fines de verano. Las larvas son planctónicas hasta el reclutamiento en el fondo para luego continuar con la vida sésil. De una longevidad estimada en los 8-10 años, la talla mínima de captura (55 mm de alto total) es alcanzada entre los 3 y 5 años dependiendo de la latitud. La talla mínima de madurez sexual para el ostión patagónico sería a los 22,5 mm aproximadamente.</t>
  </si>
  <si>
    <t>Las vieiras son organismos suspensívoros sublitorales que se alimentan filtrando partículas de alimento suspendidas en el agua como fitoplancton.</t>
  </si>
  <si>
    <r>
      <rPr>
        <rFont val="Calibri"/>
        <color rgb="FF1155CC"/>
        <sz val="9.0"/>
        <u/>
      </rPr>
      <t>https://libros.uchile.cl/files/presses/1/monographs/508/submission/proof/138/</t>
    </r>
    <r>
      <rPr>
        <rFont val="Calibri"/>
        <sz val="9.0"/>
      </rPr>
      <t xml:space="preserve">                                                                          https://www.inidep.edu.ar/wordpress/?page_id=4539  </t>
    </r>
  </si>
  <si>
    <r>
      <rPr>
        <rFont val="Calibri"/>
        <i/>
        <color theme="1"/>
        <sz val="9.0"/>
      </rPr>
      <t>Leukoma thaca</t>
    </r>
    <r>
      <rPr>
        <rFont val="Calibri"/>
        <color theme="1"/>
        <sz val="9.0"/>
      </rPr>
      <t xml:space="preserve"> (Molina, 1782)</t>
    </r>
  </si>
  <si>
    <t>Almeja, Taca</t>
  </si>
  <si>
    <t>a_thaca.png</t>
  </si>
  <si>
    <t xml:space="preserve">Se distribuye en la costa chilena desde el submareal somero (2 metros) hasta profundidades de 15 m. Fondos arenosos. </t>
  </si>
  <si>
    <t>Desde Ancon en Perú (12° LS) hasta el archipiélago de Los Chonos en Chile (45° LS)</t>
  </si>
  <si>
    <t>Está compuesta por un sistema digestivo conformado por palpos labiales, esófago corto, estómago, intestino alargado y recto. Lo concha es bivalva, oval, redondeado, y gruesa. Los umbos son inflados y están desplazados hacia el lado anterior. La superficie externa tiene estrías concéntricas de crecimiento, y fuertes estrías radiales en su parte media y posterior. En esta última área da la impresión de estar enrolladas, mostrando así tres áreas. La lúnula es alargada, bien marcada por una línea profunda, elíptica, con pequeñas costillas que parten del umbo. El interior de la concha tiene el seno paleal largo, con la punta redondeada y alcanzando aproximadamente hasta lo mitad de la concha. La charnela tiene tres dientes cardinales gruesos en cada valva, siendo bífido el mediano de ambas valvas y el diente cardinal posterior de la valva derecha. En los individuos adultos el color de lo superficie exterior es blanco mate o rojizo. Los jóvenes suelen presentar manchas o líneas más o menos onduladas que a veces forman rayos.Los ejemplares alcanzan un tamaño de hasta 8 cm de diámetro. Especie de importancia comercial, extraídas por la pesca artesanal.</t>
  </si>
  <si>
    <t>Es una especie dioica con fecundación externa. El período de madurez máxima se sitúa entre septiembre y octubre , seguido por un período de evacuación entre septiembre y febrero. A partir de marzo se presenta un período de latencia rescuperación gonadal e inicio de ciclo otoñal con predominio de la población en madurez progresiva</t>
  </si>
  <si>
    <t>Su dieta está basada en diatomeas y en menor cantidad en silicoflagelados</t>
  </si>
  <si>
    <t>Sus depredadores son mamíferos e invertebrados</t>
  </si>
  <si>
    <r>
      <rPr>
        <rFont val="Calibri"/>
        <color rgb="FF000000"/>
        <sz val="9.0"/>
      </rPr>
      <t xml:space="preserve"> </t>
    </r>
    <r>
      <rPr>
        <rFont val="Calibri"/>
        <color rgb="FF1155CC"/>
        <sz val="9.0"/>
      </rPr>
      <t xml:space="preserve">https://www.ifop.cl/macrofauna/leukoma-thaca/                      </t>
    </r>
    <r>
      <rPr>
        <rFont val="Calibri"/>
        <color rgb="FF000000"/>
        <sz val="9.0"/>
      </rPr>
      <t>https://libros.uchile.cl/files/presses/1/monographs/508/submission/proof/154/</t>
    </r>
  </si>
  <si>
    <r>
      <rPr>
        <rFont val="Calibri"/>
        <i/>
        <color theme="1"/>
        <sz val="9.0"/>
      </rPr>
      <t xml:space="preserve">Eurhomalea rufa </t>
    </r>
    <r>
      <rPr>
        <rFont val="Calibri"/>
        <color theme="1"/>
        <sz val="9.0"/>
      </rPr>
      <t>(Lamarck, 1818) (=</t>
    </r>
    <r>
      <rPr>
        <rFont val="Calibri"/>
        <i/>
        <color theme="1"/>
        <sz val="9.0"/>
      </rPr>
      <t xml:space="preserve">Retrotapes rufa) </t>
    </r>
    <r>
      <rPr>
        <rFont val="Calibri"/>
        <color theme="1"/>
        <sz val="9.0"/>
      </rPr>
      <t xml:space="preserve">, </t>
    </r>
    <r>
      <rPr>
        <rFont val="Calibri"/>
        <i/>
        <color theme="1"/>
        <sz val="9.0"/>
      </rPr>
      <t xml:space="preserve">R. lenticularis </t>
    </r>
    <r>
      <rPr>
        <rFont val="Calibri"/>
        <color theme="1"/>
        <sz val="9.0"/>
      </rPr>
      <t xml:space="preserve">(Broderip &amp; Sowerby, 1835), </t>
    </r>
    <r>
      <rPr>
        <rFont val="Calibri"/>
        <i/>
        <color theme="1"/>
        <sz val="9.0"/>
      </rPr>
      <t xml:space="preserve">R. exalbidus </t>
    </r>
    <r>
      <rPr>
        <rFont val="Calibri"/>
        <color theme="1"/>
        <sz val="9.0"/>
      </rPr>
      <t>(Dillwyn, 1817)</t>
    </r>
  </si>
  <si>
    <t>a_tumbao.png</t>
  </si>
  <si>
    <r>
      <rPr>
        <rFont val="Calibri"/>
        <color theme="1"/>
        <sz val="9.0"/>
      </rPr>
      <t xml:space="preserve">Se distribuye en la costa chilena desde el submareal somero (2 metros) hasta profundidades de 15 m en fondo arenoso. </t>
    </r>
    <r>
      <rPr>
        <rFont val="Calibri"/>
        <i/>
        <color theme="1"/>
        <sz val="9.0"/>
      </rPr>
      <t>E. rufa</t>
    </r>
    <r>
      <rPr>
        <rFont val="Calibri"/>
        <color theme="1"/>
        <sz val="9.0"/>
      </rPr>
      <t xml:space="preserve"> de 30cm a 5 m.</t>
    </r>
  </si>
  <si>
    <t>El género Retrotapes presenta tres especies de interés comercial para Chile y todas se denominan Almeja.  R. rufa está desde el Golfo de Panamá (8°L N) en Panamá hasta la bahía de Concepción (37°L S) en Chile.
R lenticularis: Entre Antofagasta (23° L S) y el golfo de Ancud (42° L S) en Chile. 
R. exalbidus: Entre Chiloé (42° L. S) y Cabo de Hornos (56° L S). En el Atlántico se distribuye desde la Patagonia hasta Mar del Plata (37° L S) en Argentina.</t>
  </si>
  <si>
    <t xml:space="preserve">Está compuesta por un sistema digestivo conformado por palpos labiales, esófago corto, estómago, intestino alargado y recto. La respiración se efectúa por medio de branquias junto con el manto. Concha gruesa de color blanco o blanquecino, forma oval alargada a o subcircular. R. rufas posee estrías concéntricas bien marcadas. R. lenticularis Posee estrías concéntricas notorias y tenues estrías radiales. R. exalbidus posee solo estrías concéntricas, notoriamente visibles. Umbos situados hacia parte anterior en las tres spp. Ligamento fuerte. Tiene tres dientes en la charnela: R. rufu: 3 dientes cardinales, donde el central y el posterior derecho son bífidos. R. lenticularis: tres dientes en cada valva. Diente mediano y posterior bífido.R. exalbidus: 3 largos dientes en cada valva Diente cardinal mediano bífido, no hay dientes laterales. Lúnula profundamente impresa y cóncava en las dos últimas especies. Seno paleal agudo o anguloso en las 3 spp. Concha sin periostraco en R. rufa que la distingue de Gari solida. No hay especie que puedan confundirse con las otras 2 spp. Músculo aductor anterior profundamente impreso más que el posterior en R. lenticularis, y R. exalbidus, EnR. Rufa ambos impresiones de músculos aductor marcados tanto anterior y posterior. </t>
  </si>
  <si>
    <t>Son especies dioicas con fecundación externa. Presenta un  período de evacuación gamética entre agosto y septiembre y febrero a marzo.</t>
  </si>
  <si>
    <t>La alimentación se lleva a cabo mediante el filtrado del agua. Esto quiere decir que cuando se adhiere a rocas o se entierra en la arena, comienza un proceso conocido como aspirado y expulsión de agua, el cual les permite obtener partículas orgánicas como fitoplancton, zooplancton, detritos, entre muchos otros, los cuales aprovechan para alimentarse.</t>
  </si>
  <si>
    <r>
      <rPr>
        <rFont val="Calibri"/>
        <sz val="9.0"/>
      </rPr>
      <t xml:space="preserve">Olguín, A. &amp; N. Barahona. 2009. Identificación de almejas presentes en la pesca artesanal chilena. Proyecto: Investigación Situación Pesquerías Bentónicas. 06ERIPM-04. Subsecretaría de Pesca-Chile. IFOP-InnovaChile-CORFO. 30 pp.                                                 </t>
    </r>
    <r>
      <rPr>
        <rFont val="Calibri"/>
        <color rgb="FF1155CC"/>
        <sz val="9.0"/>
        <u/>
      </rPr>
      <t>https://libros.uchile.cl/files/presses/1/monographs/508/submission/proof/162/</t>
    </r>
  </si>
  <si>
    <r>
      <rPr>
        <rFont val="Calibri"/>
        <i/>
        <color theme="1"/>
        <sz val="9.0"/>
      </rPr>
      <t>Ameghinomya antiqua (</t>
    </r>
    <r>
      <rPr>
        <rFont val="Calibri"/>
        <color theme="1"/>
        <sz val="9.0"/>
      </rPr>
      <t>King, 1832)</t>
    </r>
  </si>
  <si>
    <t>Almeja reticulada</t>
  </si>
  <si>
    <t>a_venus.png</t>
  </si>
  <si>
    <t>ifop</t>
  </si>
  <si>
    <t>Esta especie vive semienterrada en fondos areno-fangosos normalmente entre el intermareal y los 25 m de profundidad.</t>
  </si>
  <si>
    <t>Su distribución latitudinal va desde Callao (Perú) hasta Puerto Williams (Chile), aunque también se ha registrado en el Atlántico hasta Uruguay</t>
  </si>
  <si>
    <t>Concha gruesa, inequilateral, oblonga a subcircular. Los umbos son prosogiros. La escultura externa está compuesta por fuertes y conspicuas estrías radiales atravesadas por lámelas concéntricas que son más notorias hacia el borde ventral, dándole a la concha un aspecto reticulado. No hay periostraco, la lúnula es notoria. La coloración externa de los adultos es gris ceniza rojiza, a veces con surcos radiales azulosos, mientras que los juveniles por lo general presentan manchas café rojizas. Interiormente, la charnela presenta tres fuertes dientes cardinales en cada valva y un diente lateral anterior pequeño en la valva izquierda. Esta almeja es muy valiosa en el mercado, tanto en el área industrial y de artesanía, siendo unas de las especies más explotada en Chile.</t>
  </si>
  <si>
    <t xml:space="preserve">Ameghinomya antiqua es un organismo dioico, lo que significa que hay individuos machos y hembras. Dimorfismo sexual en la que la gónada de la hembra es blanca y en el macho amarilla. Fecundación externa. </t>
  </si>
  <si>
    <t>Especie filtradora que forma parte de la infauna y se alimenta filtrando fitoplancton.</t>
  </si>
  <si>
    <r>
      <rPr>
        <rFont val="Calibri"/>
        <color rgb="FF1155CC"/>
        <sz val="9.0"/>
        <u/>
      </rPr>
      <t>https://www.ifop.cl/macrofauna/leukoma-antiqua/</t>
    </r>
    <r>
      <rPr>
        <rFont val="Calibri"/>
        <sz val="9.0"/>
      </rPr>
      <t xml:space="preserve">                                                                                                 Lizama, Catalina, Abarca, Alejandro, Durán, Luis René, &amp; Oliva, Doris. (2022). Spawning induction and embryonic development of the clam </t>
    </r>
    <r>
      <rPr>
        <rFont val="Calibri"/>
        <i/>
        <sz val="9.0"/>
      </rPr>
      <t>Ameghinomya antiqua</t>
    </r>
    <r>
      <rPr>
        <rFont val="Calibri"/>
        <sz val="9.0"/>
      </rPr>
      <t xml:space="preserve"> (King, 1832). Latin american journal of aquatic research, 50(4), 519-528. https://dx.doi.org/10.3856/vol50-issue4-fulltext-2851</t>
    </r>
  </si>
  <si>
    <r>
      <rPr>
        <rFont val="Calibri"/>
        <i/>
        <color theme="1"/>
        <sz val="9.0"/>
      </rPr>
      <t>Ostrea chilensis</t>
    </r>
    <r>
      <rPr>
        <rFont val="Calibri"/>
        <color theme="1"/>
        <sz val="9.0"/>
      </rPr>
      <t xml:space="preserve"> (Küster, 1844)</t>
    </r>
  </si>
  <si>
    <t>Ostra chilena</t>
  </si>
  <si>
    <t>Ostra_chilena.jpg</t>
  </si>
  <si>
    <t>Habita en ecosistemas marinos y estuarinos, organismo bentónico. Organismo de la epifauna, sustratos fangosos y rocosos. Se encuentran inscritos en el Registro Nacional de Acuicultura 411 centros de cultivo, con una superficie promedio de 9 há.</t>
  </si>
  <si>
    <t>Se distribuye en ecosistemas marinos principalmente en la región de Los Lagos en Chile. En el Pacífico Sur Chile y Nueva Zelandia.  Esta especie es nativa de Chile.En Chile, su límite de distribución es desde la Isla Grande de Chiloé, Región de Los Lagos, hasta las islas Guaitecas, Región de Aysén.[5]​ Fue introducido en el Atlántico en Wales, Reino Unido y Francia.</t>
  </si>
  <si>
    <t>Es una especie de molusco bivalvo que se caracteriza por su importancia en la acuicultura chilena. A nivel externo, no presenta dimorfismo sexual visible en sus valvas de carbonato de calcio, pero al examinarlas por separado, se puede distinguir que los machos tienen una gónada de color amarillento, mientras que las hembras presentan una gónada de color crema anaranjado.</t>
  </si>
  <si>
    <t>La reproducción de la ostra chilena se lleva a cabo a través de la liberación de gametos a la columna de agua, lo que permite la fecundación externa. Es una especie en que la hembra incuba las larvas hasta que estén plenamente desarrolladas. La larva trocofora libre nadadora en el plancton metamorfosea a larva véliger de los bivalvos, pareciendo una almeja en miniatura.</t>
  </si>
  <si>
    <t>La Ostra Chilena se alimenta filtrando partículas orgánicas y plancton del agua a través de sus branquias. Este proceso de filtración le proporciona los nutrientes necesarios para su desarrollo y crecimiento.</t>
  </si>
  <si>
    <r>
      <rPr>
        <rFont val="Calibri"/>
        <color rgb="FF1155CC"/>
        <sz val="9.0"/>
        <u/>
      </rPr>
      <t>https://www.sealifebase.se/summary/Ostrea-chilensis.html</t>
    </r>
    <r>
      <rPr>
        <rFont val="Calibri"/>
        <sz val="9.0"/>
      </rPr>
      <t xml:space="preserve">                                      https://mexico.inaturalist.org/taxa/394133-Ostrea-chilensis                                  </t>
    </r>
    <r>
      <rPr>
        <rFont val="Calibri"/>
        <color rgb="FF1155CC"/>
        <sz val="9.0"/>
        <u/>
      </rPr>
      <t>https://www.subpesca.cl/portal/616/w3-article-845.html#descripcion</t>
    </r>
  </si>
  <si>
    <r>
      <rPr>
        <rFont val="Calibri"/>
        <i/>
        <color theme="1"/>
        <sz val="9.0"/>
      </rPr>
      <t>Scorpis chilensis</t>
    </r>
    <r>
      <rPr>
        <rFont val="Calibri"/>
        <color theme="1"/>
        <sz val="9.0"/>
      </rPr>
      <t xml:space="preserve"> Guichenot 1848:</t>
    </r>
  </si>
  <si>
    <t>Pampanito</t>
  </si>
  <si>
    <t>Scorpis_chilensis_JPG</t>
  </si>
  <si>
    <t xml:space="preserve">Pez de arrecife, Marino; demersal. Subtropical; 26°S - 34°S, 81°W - 78°W </t>
  </si>
  <si>
    <t>Pacífico suroriental: Endémico de Islas Juan Fernández y Desventuradas y muy abundante</t>
  </si>
  <si>
    <t>Los pampanitos son pequeños peces típicos del archipiélago de Juan Fernández, su color azul con aletas amarillentas los hace inconfundibles y muy atractivos. Son muy abundantes y forman bancos,</t>
  </si>
  <si>
    <t>Sin información</t>
  </si>
  <si>
    <t>Omnívoro</t>
  </si>
  <si>
    <r>
      <rPr>
        <rFont val="Calibri"/>
        <sz val="9.0"/>
      </rPr>
      <t xml:space="preserve">Fernández-Cisternas, I., J. Majlis, M.I. ávila-Thieme, R.W. Lamb, A. Pérez-Matus. Endemic species dominate reef fish interaction networks on two isolated oceanic islands. Coral Reefs: 1-15. https://doi.org/10.1007/s00338-021-02106                                                                                                                </t>
    </r>
    <r>
      <rPr>
        <rFont val="Calibri"/>
        <color rgb="FF1155CC"/>
        <sz val="9.0"/>
        <u/>
      </rPr>
      <t>https://www.fishbase.se/summary/Scorpis-chilensis</t>
    </r>
    <r>
      <rPr>
        <rFont val="Calibri"/>
        <sz val="9.0"/>
      </rPr>
      <t xml:space="preserve">                                                                                      Oceana. 2013. IslasDesventuradas. Biodiversidad Marina y Propuesta de Conservación. Informe de la expedición “Pristine Seas” National Geographic Society | Oceana: 62 pp.         </t>
    </r>
  </si>
  <si>
    <t>Equinodermata</t>
  </si>
  <si>
    <t>Clase Holothuroidea</t>
  </si>
  <si>
    <t>Pepino de mar</t>
  </si>
  <si>
    <t xml:space="preserve">Se distribuyéndose en el fondo marino y en un gran rango de profundidades desde la zona intermareal hasta 5 mil metros. </t>
  </si>
  <si>
    <t xml:space="preserve">Son un grupo diverso y están representados en todos los mares y océanos del mundo, incluidas las regiones polares, desde la zona intermareal a las grandes profundidades. Cosmopolitas. El registro fósil de estos organismos data del Período Silúrico Tardío (aproximadamente 400 millones de años). Desafortunadamente, debido su morfología (carece de una estructura única y rígida que soporte el cuerpo), el registro fósil de los holoturoideos es escaso en comparación a sus grupos más cercanos (lirios de mar, estrellas y soles, estrellas frágiles y erizos de mar). </t>
  </si>
  <si>
    <t xml:space="preserve">En su mayoría, los pepinos de mar poseen forma de cilindro alargado que descansa sobre uno de sus lados, poseen una apertura bucal en un extremo y el ano en el otro. Aspecto vermiforme robusto, tentáculos expuestos y pies ambulacrales alrededor de su cuerpo. Tienen cinco filas de "podios" o pies ambulacrales recorriendo a lo largo del cuerpo. En la apertura bucal poseen tentáculos orales (pies ambulacrales modificados) que utilizan para capturar el alimento y como defensa. Su pared corporal es flexible ya que poseen músculos circulares y longitudinales, su esqueleto está formado por partículas aisladas de calcita, denominadas "osículos". Estos osículos endurecen la piel y representan un vestigio (huella) del esqueleto de los equinodermos, prácticamente ausente en este grupo, uno de los más recientes en diversificar dentro del Phylum Echinodermata. Además son lo que conocemos como un carácter diagnóstico, lo cual increíblemente es de gran relevancia, por ser únicos, y por ende, permitir diferenciar unas especies de otras. Tienen musculatura muy desarrollada que les sirve para su particular locomoción. Por lo general, son sedentarios o de movimiento lento donde solamente reptan, aunque algunos tienen capacidad de nado con sus correspondientes prolongaciones similares a aletas. Todos tienen pies ambulacrales acomodados en 5 filas respondiendo a las características pentámeras en equinodermos. Además de servir estos pies para lo mencionado, juegan un papel en el intercambio gaseoso.Dado que pertenecen a los equinodermos tienen simetría pentaradial, pero solamente por el interior a observar en los órganos. Exteriormente la simetría es bilateral. Miden aproximadamente 20 centímetros, pero las hay desde 1 a 30 centímetros. </t>
  </si>
  <si>
    <t>La reproducción varía mucho entre especies, puede ser sexual o asexual, con puesta de huevos o retención de ellos. Por lo general, tienen sexos separados, aunque algunas especies son hermafroditas protándricos (primero machos), que significa que alterna de sexo. La fecundación suele ser externa en donde machos y hembras liberan sus gametos al agua en espera de que se fertilicen. En algunas especies hay viviparidad, con fertilización interna. El resultado de esta reproducción sexual es un huevo, de la que emergerá una larva llamada auricularia, seguida por la larva dolioaria, y terminando con la larva pentacularia. En esta sucesión de larvas la morfología se va complicando más hasta formar finalmente al adulto.
También hay algunas especies que no siguen esta ruta sexual, sino que se reproducen por fisión binaria o bipartición, proceso asexual regulado por el sistema nervioso en el que las células de un organismo se dividen para dar como resultado dos organismos de misma información genética. Para los pepinos marinos, sucede en los extremos anterior y posterior, es decir al frente y detrás. Este caso de reproducción no es tan común y todavía está siendo estudiado, pero ya se ha comprobado que son 16 las especies que definitivamente tienen capacidad de fisión binaria.</t>
  </si>
  <si>
    <t>Poseen característicos tentáculos orales externos, cuyo número varía de especie a especie. Rodean la faringe y se extienden hasta por fuera de la boca. La forma también varía, y pueden ser pinados, dendroides, digitados o peltados, adaptados a sus particulares hábitos alimenticios. Estos tentáculos se sujetan de un anillo calcáreo ubicado en la parte anterior del esófago. Los hábitos alimenticios son muy amplios dentro de esta clase. Por lo general, se alimentan de materia orgánica por lo que clasifican como carroñeros, aunque también consumen plancton, algas bentónicas microscópicas y animales pequeños que viven en el fondo marino que pueden ser poliquetos, anfípodos, gasterópodos u otros invertebrados. Para alimentarse, exponen sus tentáculos hacia las corrientes de agua o dentro del fondo marino, y atrapan las pequeñas partículas que están en el agua.</t>
  </si>
  <si>
    <t>La importancia ecológica que poseen los pepinos de mar está relacionada a la bioturbación (movilidad) de materia orgánica en los sedimentos y en la transferencia de energía y material en la interfase agua- sedimento. Por otra parte, poseen importancia económica ya que dentro de las especies que conforman este grupo se han reportado 66 especies recurso en el mundo. Esta actividad extractiva se realiza desde tiempos remotos, esto debido a las cualidades medicinales, alimentarias e incluso afrodisíacas que se las han conferido, siendo los principales consumidores de estos recursos el mercado asiático. En Chile, está presente dentro de este grupo una especie de importancia comercial, Athyonidium chilensis. Producto de la alta en la actualidad hay siete especies categorizadas "en peligro" en la Lista Roja de la UICN, y nueve incluidas como vulnerables, esto debido al desconocimiento de la biología, ecología, por ende, del conocimiento esencial para desarrollar planes de manejo adecuados para tales especies.</t>
  </si>
  <si>
    <r>
      <rPr>
        <rFont val="Calibri"/>
        <color rgb="FF1155CC"/>
        <sz val="9.0"/>
        <u/>
      </rPr>
      <t>https://www.mnhn.gob.cl/noticias/los-pepinos-de-marr</t>
    </r>
    <r>
      <rPr>
        <rFont val="Calibri"/>
        <sz val="9.0"/>
      </rPr>
      <t xml:space="preserve">               https://www.ecologiaverde.com/pepinos-de-mar-que-son-caracteristicas-y-reproduccion-4499.html</t>
    </r>
  </si>
  <si>
    <r>
      <rPr>
        <rFont val="Calibri"/>
        <i/>
        <color theme="1"/>
        <sz val="9.0"/>
      </rPr>
      <t>Leptonotus blainvilleanus</t>
    </r>
    <r>
      <rPr>
        <rFont val="Calibri"/>
        <color theme="1"/>
        <sz val="9.0"/>
      </rPr>
      <t xml:space="preserve"> (Eydoux &amp; Gervais, 1837)</t>
    </r>
  </si>
  <si>
    <t>Pez aguja</t>
  </si>
  <si>
    <t>Leptonotus_blainvilleanus.JPG</t>
  </si>
  <si>
    <t>Estuarios, especialmente desembocaduras de grandes ríos y aguas marinas costeras de poca profundidad, de referencia entre algas, como el “pelillo”. Pez de hábitos bentónicos, que vive apegado a conjuntos de algas, de preferencia Gracilaria verrucosa (Hudson) (Papenfuss 1950), en sectores estuariales (Pequeño 1987), aunque también habita litorales abiertos en la orilla misma, desde el sector intermareal hasta el submareal superior. De desplazamientos lentos, comúnmente se encuentra en posición vertical. Su natación es ondulatoria, aunque se ayuda, principalmente con las pequeñas aletas medianas y la caudal. Su alimentación es muy selectiva, basada principalmente en anfípodos. Especímenes de L. blainvilleanus podrían ser transportados por algas a la deriva, lo cual sería importante en su distribución geográfica (Pequeño et al. 2004).</t>
  </si>
  <si>
    <t>Desde Tumbes, Perú (Chirichigno &amp; Vélez 1998), hasta el extremo austral de Chile (Mann 1954). En la costa argentina, alcanza hasta Golfo Nuevo por el norte (Fritzsche 1980, Cárdenas &amp; Pequeño 1990).</t>
  </si>
  <si>
    <t>Es un pez de tamaño pequeño, con un cuerpo alargado y delgado. Cuerpo muy alargado, delgado, cubierto con anillos óseos: 18 a 20 (19) en el tronco y 48 a 52 (50) en la región caudal. Base de la aleta dorsal contenida 1,0 a 1,6 veces en la longitud cefálica; la cabeza 7,0 a 9,0 veces en la longitud estándar.Tiene una cabeza grande y ojos pequeños. Su coloración varía desde tonos marrones hasta rojizos o anaranjados, con manchas o marcas más oscuras en el cuerpo. Tiene aletas pectorales grandes y aletas dorsales y anales cortas.</t>
  </si>
  <si>
    <t>Bolsa incubatriz sin placas laterales protectoras. Hay dimorfismo sexual. Las hembras traspasan sus óvulos a la bolsa incubatriz que los machos llevan en elvientre y, en e se traspaso, se produce la fecundación. Los machos incuban las larvas, las cuales emergen al abrirse una fisura longitudinal en la bolsa incubatriz y tienen una vida pelágica relativamente breve, para luego adoptar el modo de vida de sus padres (Cárdenas &amp; Pequeño 1990). Las hembras adultas tienen el sector torácico comprimido y de altura mucho mayor que el de los machos. Tienen fecundación interna, en la cual la hembra traspasa los óvulos hasta una bolsa incubatriz del macho, el cual los incuba y, desde aquella bolsa emergen las pequeñas larvas.
L. blainvillianus desova principalmente en praderas de “pelillo” (Gracilaria spp.).</t>
  </si>
  <si>
    <t>Se alimento sólo de fauna. Muy selectiva. Principalmente anfípodos. Posee un aparato bucal muy sofisticado, prácticamente tubular, que solo le permite ingerir organismos muy pequeños. Es altamente carcinófago, depredando principalmente sobre pequeños anfípodos. En Valdivia ha presentado hasta un 90% de su contenido estomacal con Ischyrocerus sp. (Bastidas 2000), comunes entre las algas.</t>
  </si>
  <si>
    <t>www2.udec.cl/~coyarzun/catalogo/Sygnathidae</t>
  </si>
  <si>
    <r>
      <rPr>
        <rFont val="Calibri"/>
        <i/>
        <color rgb="FF1F1F1F"/>
        <sz val="9.0"/>
      </rPr>
      <t>Centropyge hotumatua</t>
    </r>
    <r>
      <rPr>
        <rFont val="Calibri"/>
        <color rgb="FF1F1F1F"/>
        <sz val="9.0"/>
      </rPr>
      <t xml:space="preserve"> Randall &amp; Caldwell, 1973</t>
    </r>
  </si>
  <si>
    <t>Pez ángel KOTOTI PARA</t>
  </si>
  <si>
    <t>pez_ angel_ y_ corales.JPG</t>
  </si>
  <si>
    <t>Asociado a los arrecifes. Marinos. Profundidades de 14-50 m, no migratorio. Temperatura requerida en acuario 21-24°C.</t>
  </si>
  <si>
    <t>Sudeste de Oceanía e incluye las Zonas Económicas Exclusivas (ZEE) de las islas de Pascua y Salas y Gómez. Forma parte de un área protegida a gran escala en nuestro país, con características especiales debido a su aislamiento extremo, que se expresa además en sus peces más emblemáticos. 
Habita los arrecifes de Rapa Nui, Islas Pitcairn, Rapa y las Islas Australes.</t>
  </si>
  <si>
    <t>Alcanza los 10 cm de longitud.Cuerpo de azul oscuro con una cara naranja, como la parte delantera del cuerpo.</t>
  </si>
  <si>
    <t>Empiezan su ciclo de vida como individuos asexuados, luego entran en la adultez como hembras. Luego, el individuo más grande o dominante en un pequeño grupo cambia el sexo en pocos días o un par de semanas a macho. El tamaño es la mayor diferencia entre sexos, y no tanto la coloración. Se puede producir una reversión del sexo si es necesario, pero requiere mayor tiempo en semanas o meses.</t>
  </si>
  <si>
    <t xml:space="preserve">Se alimenta a algas filamentosas, pero en acuarios se consideran omnívoros. </t>
  </si>
  <si>
    <r>
      <rPr>
        <rFont val="Calibri"/>
        <color rgb="FF1155CC"/>
        <sz val="9.0"/>
        <u/>
      </rPr>
      <t>https://www.magicochilemio.cl/isla-juan-fernandez/recursos-marinos/</t>
    </r>
    <r>
      <rPr>
        <rFont val="Calibri"/>
        <color rgb="FF000000"/>
        <sz val="9.0"/>
      </rPr>
      <t xml:space="preserve">                  </t>
    </r>
    <r>
      <rPr>
        <rFont val="Calibri"/>
        <color rgb="FF1155CC"/>
        <sz val="9.0"/>
        <u/>
      </rPr>
      <t>https://reefbuilders.com/2021/06/17/hotumatua-angelfish-shines-in-new-in-situ-photograph/</t>
    </r>
  </si>
  <si>
    <t>Peces, Osteicties, Tetraodontidae</t>
  </si>
  <si>
    <r>
      <rPr>
        <rFont val="Calibri"/>
        <color rgb="FF1F1F1F"/>
        <sz val="9.0"/>
      </rPr>
      <t xml:space="preserve">  </t>
    </r>
    <r>
      <rPr>
        <rFont val="Calibri"/>
        <i/>
        <color rgb="FF1F1F1F"/>
        <sz val="9.0"/>
      </rPr>
      <t xml:space="preserve">Diodon holocanthus </t>
    </r>
    <r>
      <rPr>
        <rFont val="Calibri"/>
        <color rgb="FF1F1F1F"/>
        <sz val="9.0"/>
      </rPr>
      <t>Linnaeus, 1758</t>
    </r>
  </si>
  <si>
    <t>Pez globo, pez erizo de espinas largas</t>
  </si>
  <si>
    <t>pez_globo.JPG</t>
  </si>
  <si>
    <t>En arrecifes y fondos abiertos de arena y piedras. Los juveniles son pelágicos.
Profundidad: 0-190 m.</t>
  </si>
  <si>
    <t>Distribución circuntropical; en el Atlántico desde Canada, Florida, USA, Maine , Bahamas hasta el sur de Brasil. También el Océano Índico, el sur del Mar Rojo, Madagascar, Islas Reunión y Mauritius, en los mares de Indonesia y Filipinas, En el Pacífico Sur, del sur de Japón a Islas Lord Howe e Isla de Pascua. Desde California del sur , USA a Colombia alrededor de las Islas Galápagos.</t>
  </si>
  <si>
    <t>Cuerpo un ovalo robusto, inflable; cabeza ancha y roma; un par de barbillas en el mentón; ojos grandes; el órgano nasal es un tentáculo plano y corto con 2 aberturas; dientes fusionados en un grande pico de loro muy fuerte, con dos placas que no tiene un surco medial en cada mandíbula, y que abre ampliamente al frente de la cabeza; abertura branquial una ranura vertical delante la base pectoral; pectorales grandes; aletas sin espinas; no hay aletas pélvicas; aleta dorsal con 13-14 radios; radios anales 13-14; radios pectorales 22-25; cuerpo y cabeza cubiertos con númerosas espinas largas, eréctiles, redondeadas y esbeltos que tienen 2 arraigas; 12-16 espinas aproximadamente en una fila desde la parte superior del hocico a la aleta dorsal; 12-15 espinas entre la mandíbula inferior y el ano; espinas mediales anteriores arriba de la cabeza de mayor longitud que las espinas más largas posteriores de las aletas pectorales; sin espinas en el pedúnculo caudal.
Oliva claro a café pálido, desvaneciéndose a blanco centralmente; manchas negras pequeñas en los dos tercios superiores de la cabeza y el cuerpo; una barra café desde arriba y hasta debajo del ojo; una barra ancha café a través de la región occipital, y otra a través del dorso; una mancha grande café ovalada arriba de cada aleta pectoral y otra alrededor de la base de la aleta dorsal; aletas palidas, sin puntos.
Tamaño: alcanza 60 cm.</t>
  </si>
  <si>
    <t>Sin dimorfismo sexual. Huevo Pelágico y Larva pelágica</t>
  </si>
  <si>
    <t>Omnívoro con tendencia carnívora. Crustáceos móviles bentónicos (camarones/cangrejos), Gastropodos/bivalvos móviles bentónicos, Estrellas de mar/pepinos/anemonas</t>
  </si>
  <si>
    <t>Es un pez solitario de modo diurno. Los juveniles pueden encontrarse formando pequeños grupos volviéndose solitarios en la edad adulta. Tiene un estilo de natación bastante torpe.
El pez erizo de espinas largas posee la capacidad de inflarse cuando se siente amenazado, lo que puede hacer que sus espinas sean más prominentes y afiladas. En esta forma inflada, pueden parecer más intimidantes y la utilizan para disuadir a posibles depredadores.
Aunque estas espinas pueden ser peligrosas si se manipulan de manera imprudente, este pez generalmente no es agresivo hacia los humanos, a menos que se sienta amenazado o atrapado. Por lo tanto, si no se les molesta, rara vez representan un peligro para los seres humanos. Sin embargo, como con cualquier animal marino, es importante tratarlos con respeto y precaución.
Es un pez venenoso al comerlo debido a la tetrodotoxina o TTX  que es una neurotoxina producida por bacterias. En esta especie, está presente en grandes cantidades en el hígado, las vísceras y las gónadas, aunque también es posible encontrarla en la piel. Las hembras son más tóxicas que los machos, esto se debe a la alta concentración de TTX que se encuentra en los ovarios.  La TTX es mortal en más del 50% de los casos. Esta neurotoxina actúa sobre los poros de los canales de sodio lo que detiene el paso de los impulsos nerviosos, resultando en una parálisis parcial o total. La muerte se debe con mayor frecuencia a una parálisis respiratoria que desencadena un paro cardíaco por colapso.   Se reporta venenoso por ciguatera. Se usa en la medicina China.                                   Importancia comercial para acuarios.</t>
  </si>
  <si>
    <r>
      <rPr>
        <rFont val="Calibri"/>
        <color rgb="FF000000"/>
        <sz val="9.0"/>
      </rPr>
      <t xml:space="preserve">https://biogeodb.stri.si.edu/caribbean/es/thefishes/species/2450           https://www.fishipedia.es/pez/diodon-holocanthus        </t>
    </r>
    <r>
      <rPr>
        <rFont val="Calibri"/>
        <color rgb="FF000000"/>
        <sz val="9.0"/>
      </rPr>
      <t xml:space="preserve">                          https://fishbase.mnhn.fr/summary/4659</t>
    </r>
  </si>
  <si>
    <t xml:space="preserve"> Mola mola  (Linnaeus, 1758) </t>
  </si>
  <si>
    <t>Pez Luna, pez sol oceánico</t>
  </si>
  <si>
    <t>mola_mola.JPG</t>
  </si>
  <si>
    <t>Marino, pelágico-oceánico, oceanodromo, profundidad 30-1515 m pero usualmente de 30-70 m. Subtripical 12-25°C. 75°N - 65°S, 180°W - 180°E,</t>
  </si>
  <si>
    <t>Cosmopolita. Circumglobal, tropical y zonas temperadas de todos los oceanos.</t>
  </si>
  <si>
    <r>
      <rPr>
        <rFont val="Calibri"/>
        <color theme="1"/>
        <sz val="9.0"/>
      </rPr>
      <t xml:space="preserve">Pez pelágico tetraodontiforme de la familia Molidae. Es uno de los peces óseos más pesados del mundo, con una media de 1000 kg de peso y con ejemplares que alcanzan más de tres metros de longitud y superan las dos toneladas.  Es el mayor pez óseo del mundo.Tiene el cuerpo aplastado lateralmente y cuando extiende sus aletas dorsales y ventrales, el pez es tan largo como alto.  Parece una gran cabeza de pescado sin cola. Sin pedúnculo caudal ni cola. La aleta caudal está sustituida por una estructura redondeada llamada clavus, que le da la forma característica. Alets pectorales pequeñas con forma de abanico. Aletas dorsal y anal son más largas. El hocico se proyecta más allá de su pequeña boca y los dientes en ambas mandíbulas se unen para formar un único y afilado pico parecido al de un loro y sus aberturas branquiales aparecen como dos pequeños orificios. A pesar de su calificación como osteíctio y de su descendencia de antepasados óseos, su esqueleto en realidad contiene tejidos principalmente cartilaginosos, que son más ligeros que el hueso, lo que les permite alcanzar unas dimensiones impensables para otros peces óseos. Los peces luna carecen de vejiga natatoria.Algunas fuentes indican que los órganos internos contienen una neurotoxina concentrada, la tetradotoxina, como los órganos de otros tetraodontiformes venenosos,​ mientras que otras refutan esta teoría.      El género </t>
    </r>
    <r>
      <rPr>
        <rFont val="Calibri"/>
        <i/>
        <color theme="1"/>
        <sz val="9.0"/>
      </rPr>
      <t>Mola</t>
    </r>
    <r>
      <rPr>
        <rFont val="Calibri"/>
        <color theme="1"/>
        <sz val="9.0"/>
      </rPr>
      <t xml:space="preserve"> pertenece a la familia Molidae; esta familia comprende tres géneros: </t>
    </r>
    <r>
      <rPr>
        <rFont val="Calibri"/>
        <i/>
        <color theme="1"/>
        <sz val="9.0"/>
      </rPr>
      <t>Masturus</t>
    </r>
    <r>
      <rPr>
        <rFont val="Calibri"/>
        <color theme="1"/>
        <sz val="9.0"/>
      </rPr>
      <t xml:space="preserve">, </t>
    </r>
    <r>
      <rPr>
        <rFont val="Calibri"/>
        <i/>
        <color theme="1"/>
        <sz val="9.0"/>
      </rPr>
      <t>Mola</t>
    </r>
    <r>
      <rPr>
        <rFont val="Calibri"/>
        <color theme="1"/>
        <sz val="9.0"/>
      </rPr>
      <t xml:space="preserve"> y </t>
    </r>
    <r>
      <rPr>
        <rFont val="Calibri"/>
        <i/>
        <color theme="1"/>
        <sz val="9.0"/>
      </rPr>
      <t>Ranzania</t>
    </r>
    <r>
      <rPr>
        <rFont val="Calibri"/>
        <color theme="1"/>
        <sz val="9.0"/>
      </rPr>
      <t>. La familia Molidae pertenece al orden de los Tetraodontiformes, que incluye a los peces globo, a los peces erizo y a las tijas, con los que comparte muchos de los rasgos comunes a sus miembros, como los cuatro dientes fusionados que forman su característico pico, y que dan nombre al orden (tetra=cuatro, odous=diente y forma=forma). De hecho, sus larvas se asemejan más a los espinosos peces globo que a los peces luna adultos.</t>
    </r>
  </si>
  <si>
    <t>Puede vivir hasta diez años en cautividad, pero todavía no se ha determinado su longevidad en un hábitat natural. El considerable tamaño de un ejemplar adulto y su piel gruesa disuaden a muchos depredadores, pero los ejemplares jóvenes son vulnerables a ser capturados por el atún rojo y el dorado. Los adultos son presa de leones marinos, orcas y tiburones.  Los leones marinos parecen cazarlo como un «deporte», arrancándoles las aletas, moviendo su cuerpo de un lado a otro y luego simplemente abandonando al pez indefenso, pero todavía vivo, hasta que muere en el fondo marino. Tiene sexos separados. La hembra es de mayor tamaño que los machos. El pez luna libera los huevos en el agua y son fertilizados externamente por el esperma de los machos. A pesar del enorme tamaño de estos peces, nacen de unos huevos realmente minúsculos, extraordinariamente desproporcionados en relación con el tamaño que alcanzan de adultos: las larvas recién nacidas solo tienen una longitud de unos 2,5 mm, lo que supone aumentar 60 millones de veces su tamaño original cuando alcanzan sus dimensiones de adultos. Los alevines, con grandes aletas pectorales y una aleta caudal y espinas corporales que no se encuentran en los adultos, parecen pequeños peces globo (parientes cercanos suyos). Las crías se desplazan en bancos para protegerse, pero abandonan esta costumbre cuando crecen.</t>
  </si>
  <si>
    <t>Dieta principalmente de varios tipos de zooplancton gelatinoso como medusas, fragatas portuguesas, ctenóforos y salpas.Se han encontrado calamares, esponjas, trozos de ofiuras, varios tipos de Zostera, crustáceos, pequeños peces y larvas de anguila de las profundidades en los estómagos de M. mola. Esto indica que buscan su alimento tanto en la superficie, en los fondos marinos como en aguas profundas.​ Esta dieta es pobre en nutrientes, lo que le obliga a consumir grandes cantidades de alimento para mantener su tamaño.
El pez luna puede escupir y sorber agua a través de su pequeña boca para desgarrar las presas de cuerpo blando.16​ Sus dientes están fusionados en una estructura similar a un pico, lo que les permite romper presas más duras.13​ Además, los dientes faríngeos situados en su garganta, deshacen el alimento en trozos más pequeños antes de pasarlo al estómago.</t>
  </si>
  <si>
    <t xml:space="preserve">Su carne se considera un manjar en algunas regiones, sobre todo en Corea, Japón y Taiwán; sin embargo, debido a su consideración de peces venenosos, su comercialización (junto con el resto de las especies de la familia Molidae) está prohibida en la Unión Europea.​ En la cocina se utilizan todas las partes de su cuerpo, de las aletas a los órganos internos. Partes del pez luna también se utilizan en la medicina tradicional china.    </t>
  </si>
  <si>
    <r>
      <rPr>
        <rFont val="Calibri"/>
        <color rgb="FF1155CC"/>
        <sz val="9.0"/>
        <u/>
      </rPr>
      <t>https://es.wikipedia.org/wiki/Mola_mola</t>
    </r>
    <r>
      <rPr>
        <rFont val="Calibri"/>
        <sz val="9.0"/>
      </rPr>
      <t xml:space="preserve">           </t>
    </r>
    <r>
      <rPr>
        <rFont val="Calibri"/>
        <color rgb="FF1155CC"/>
        <sz val="9.0"/>
        <u/>
      </rPr>
      <t>https://www.fishbase.se/summary/mola-mola</t>
    </r>
  </si>
  <si>
    <t>Crustáceo, Cirripedio</t>
  </si>
  <si>
    <t>Austromegabalanus psittacus  (Molina, 1782)</t>
  </si>
  <si>
    <t>Picoroco</t>
  </si>
  <si>
    <t>Austromegabalanus_psittacus.jpg</t>
  </si>
  <si>
    <t>Zona Intermareal/submareal Organismo de importancia ecológica, porque actúa como formador de hábitat al proporcionar sustrato para el desarrollo de otras especies, y sirve como alimento de algunos equinodermos y peces (Zagal &amp; Hermosilla, 2007), y</t>
  </si>
  <si>
    <t xml:space="preserve">El picoroco habita la costa sur de Perú, la costa de Argentina y de Chile, donde se da a lo largo de toda la costa chilena. </t>
  </si>
  <si>
    <t xml:space="preserve">El picoroco (Austromegabalanus psittacus) es un crustáceo cirrípedo de la familia Balanidae, que habita las costas de Chile, el sur de Argentina y el sur de Perú. En su vida larval, pasa un tiempo en la columna de agua, se asienta, sufre metamorfosis y, posteriormente en su vida adulta, vive fijo a un sustrato. </t>
  </si>
  <si>
    <t>Se trata de organismos hermafroditas simultáneos, con apareamiento cruzado, donde el ejemplar que actúa de hembra es fecundado por el macho. La hembra retiene los huevos en su interior por alrededor de 3-4 semanas, para dar origen a larvas libres nadadoras en estado de nauplio. La hembra incuba todo el desarrollo de embriones dentro de su cavidad hasta la primera etapa de larva. Tienen 6 etapas nauplio donde nadan libremente en el plancton. Posterior a esto, cuando han transcurrido alrededor de 45 días se obtiene la larva cipris que es característica de los cirrípedos. Una vez alcanzado este estado, la larva mide 1mm. y se asienta en un sustrato</t>
  </si>
  <si>
    <t>Son animales filtradores omnívoros y no requieren de alimentación complementaria.</t>
  </si>
  <si>
    <t>Organismo no sólo de importancia ecológica, sino que también constituye un recurso pesquero (Barker, 1976). Esta especie es extraída y comercializada extensamente por pescadores locales, debido a que no existe ninguna regulación específica para su extracción.El picoroco es consumido tradicionalmente en la gastronomía chilena. Su carne es muy apreciada y es uno de los ingredientes del tradicional curanto chileno. Es una de las pocas especies de cirrípedo consumidas como alimento, siendo la otra más conocida el percebe (Pollicipes pollicipes) en España, Francia, Portugal y Marruecos. Es una especie de importancia comercial cuyos mayores desembarques se dan en la Región de Los Lagos (Chile), principalmente en las localidades de Calbuco, Carelmapu y Puerto Montt
En la actualidad existen proyectos para el cultivo del picoroco en la costa de Chile, ya que el descenso de las poblaciones como consecuencia de la sobreexplotación ha limitado su potencial comercial.</t>
  </si>
  <si>
    <r>
      <rPr>
        <rFont val="Calibri"/>
        <color rgb="FF202122"/>
        <sz val="9.0"/>
      </rPr>
      <t>Molina, J. I.</t>
    </r>
    <r>
      <rPr>
        <rFont val="Calibri"/>
        <color rgb="FF202122"/>
        <sz val="9.0"/>
      </rPr>
      <t xml:space="preserve"> (1782). </t>
    </r>
    <r>
      <rPr>
        <rFont val="Calibri"/>
        <color rgb="FF202122"/>
        <sz val="9.0"/>
      </rPr>
      <t>«Saggio sulla storia naturale de Chili»</t>
    </r>
    <r>
      <rPr>
        <rFont val="Calibri"/>
        <color rgb="FF202122"/>
        <sz val="9.0"/>
      </rPr>
      <t xml:space="preserve">.   wikipedia                                                         Contreras, C., N. Luna, &amp; E. Dupré. 2015. Morfología del aparato reproductor del picoroco </t>
    </r>
    <r>
      <rPr>
        <rFont val="Calibri"/>
        <i/>
        <color rgb="FF202122"/>
        <sz val="9.0"/>
      </rPr>
      <t>Austromegabalanus psittacus</t>
    </r>
    <r>
      <rPr>
        <rFont val="Calibri"/>
        <color rgb="FF202122"/>
        <sz val="9.0"/>
      </rPr>
      <t xml:space="preserve"> (Molina, 1782) (Cirripedia, Balanidae). Latin american journal of aquatic research, 43(3), 607-615. https://dx.doi.org/10.3856/vol43-issue3-fulltext-24</t>
    </r>
  </si>
  <si>
    <t>Peces, Condríctios</t>
  </si>
  <si>
    <r>
      <rPr>
        <rFont val="Calibri"/>
        <i/>
        <color rgb="FF1F1F1F"/>
        <sz val="9.0"/>
      </rPr>
      <t>Schroederichthys chilensis</t>
    </r>
    <r>
      <rPr>
        <rFont val="Calibri"/>
        <color rgb="FF1F1F1F"/>
        <sz val="9.0"/>
      </rPr>
      <t xml:space="preserve"> (Guichenot, 1848)</t>
    </r>
  </si>
  <si>
    <t>Pinta roja</t>
  </si>
  <si>
    <t>pinta roja.JPG</t>
  </si>
  <si>
    <r>
      <rPr>
        <rFont val="Calibri"/>
        <color theme="1"/>
        <sz val="9.0"/>
      </rPr>
      <t xml:space="preserve">Es un tiburón demersal que habita en la zona sublitoral rocosa, entre 1-50 m de profundidad (Fariña &amp; Ojeda 1993). Es un habitante frecuente de las praderas de algas laminariales de </t>
    </r>
    <r>
      <rPr>
        <rFont val="Calibri"/>
        <i/>
        <color theme="1"/>
        <sz val="9.0"/>
      </rPr>
      <t>Macrocystis</t>
    </r>
    <r>
      <rPr>
        <rFont val="Calibri"/>
        <color theme="1"/>
        <sz val="9.0"/>
      </rPr>
      <t xml:space="preserve"> spp y </t>
    </r>
    <r>
      <rPr>
        <rFont val="Calibri"/>
        <i/>
        <color theme="1"/>
        <sz val="9.0"/>
      </rPr>
      <t>Lessonia trabeculata</t>
    </r>
    <r>
      <rPr>
        <rFont val="Calibri"/>
        <color theme="1"/>
        <sz val="9.0"/>
      </rPr>
      <t xml:space="preserve">, donde encuentra refugio​ y alimento. </t>
    </r>
  </si>
  <si>
    <t xml:space="preserve">Es endémico del Pacífico Sur-oriental, con una distribución latitudinal desde Perú (Ancón) hasta Chile (Archipiélago de Chiloé). </t>
  </si>
  <si>
    <t xml:space="preserve">Tiburones pequeños.  Su cuerpo es alargado y aplastado dorsoventralmente desde el extremo anterior hasta la cintura pélvica y es cilíndrico hacia posterior. Dos aletas dorsales sin espinas, ubicándose la primera a la altura de las aletas pélvicas y la segunda por detrás de la proyección de la aleta anal. Cinco pares de hendiduras branquiales. Superficie dorsal del cuerpo de color gris oscuro, degradándose éste hacia los costados hasta ser blanquecino en el vientre. Por dorsal 6 a 9 manchas semejantes a sillas de montar, distribuidas desde anterior hacia posterior; pequeñas manchas blancas circulares de diámetro variable presentes dentro de las manchas tipo sillas de montar y en el resto del cuerpo; pequeñas manchas negras circulares de diámetro variable presentes en todo el cuerpo y a veces en la superficie ventral. Boca de ubicación anteroventral con forma de arco curvado; mandíbulas con varias corridas de pequeños dientes de forma tricúspide; presencia de rebordes labiales en los ángulos de la boca.  Lóbulos nasales de forma triangular. </t>
  </si>
  <si>
    <t>Ovíparos.Presentan dimorfismo sexual. Los machos presentan estructuras reproductivas llamadas claspers, los cuales son modificaciones de las aletas pélvicas y sirven para la transferencia del esperma a la hembra.  Presenta agregación de individuos de diferentes sexo, durante el otoño en la localidad de San Antonio (Miranda 1980), y la presencia de hembras con cápsulas de huevos en su interior, durante un ciclo anual en la zona central de Chile (Fariña &amp; Ojeda 1993). Las cápsulas de la pintarroja  son rectangulares (longitud 51,24 ± 2,47 y ancho 20,6 ± 1,18), tienen dos estructuras gruesas que nacen desde el borde lateral a nivel de la mitad del tercio anterior de la cápsula (una por cada lado). Estas estructuras son filamentosas y están formadas por muchas fibras entrelazadas. Las prolongaciones anteriores son llamadas “filamentos del ovisaco” y las otras, posteriores o “zarcillos” para adherirse a las algas submareales. En las esquinas de las cápsulas se encuentran cuatro fisuras respiratorias. El tiempo de gestación de los embriones dentro del saco es de 211 días a una temperatura entre 11,1-15,8º C (Hernández et al. 2005).</t>
  </si>
  <si>
    <t>Se alimenta principalmente de crustáceos decápodos como camarones y pequeñas jaibas.</t>
  </si>
  <si>
    <r>
      <rPr>
        <rFont val="Calibri"/>
        <color theme="1"/>
        <sz val="9.0"/>
      </rPr>
      <t xml:space="preserve">En Chile, esta especie no tiene importancia económica, aún cuando en la zona costera de Coquimbo, es capturada incidentalmente por la pesquería artesanal de espinel de </t>
    </r>
    <r>
      <rPr>
        <rFont val="Calibri"/>
        <i/>
        <color theme="1"/>
        <sz val="9.0"/>
      </rPr>
      <t>Sebastes capensis</t>
    </r>
    <r>
      <rPr>
        <rFont val="Calibri"/>
        <color theme="1"/>
        <sz val="9.0"/>
      </rPr>
      <t xml:space="preserve"> (Gmelin 1789) y </t>
    </r>
    <r>
      <rPr>
        <rFont val="Calibri"/>
        <i/>
        <color theme="1"/>
        <sz val="9.0"/>
      </rPr>
      <t xml:space="preserve">Pinguipes chilensis </t>
    </r>
    <r>
      <rPr>
        <rFont val="Calibri"/>
        <color theme="1"/>
        <sz val="9.0"/>
      </rPr>
      <t xml:space="preserve">(Valenciennes 1833) y por pescadores aficionados
a la captura de </t>
    </r>
    <r>
      <rPr>
        <rFont val="Calibri"/>
        <i/>
        <color theme="1"/>
        <sz val="9.0"/>
      </rPr>
      <t>Graus nigra</t>
    </r>
    <r>
      <rPr>
        <rFont val="Calibri"/>
        <color theme="1"/>
        <sz val="9.0"/>
      </rPr>
      <t xml:space="preserve"> (Philippi 1887) desde el borde costero rocoso. En la zona sur de Chile (desde Valdivia hasta Chiloé), es capturada
incidentalmente por buques arrastreros, espineles y redes de pescadores artesanales, cuya captura es destinada a la producción de harina de pescado (Lorenzen et al. 1979).</t>
    </r>
  </si>
  <si>
    <t xml:space="preserve">http://www2.udec.cl/~coyarzun/catalogo/pintaroja.htm          https://colombia.inaturalist.org/taxa/112296-Schroederichthys-chilensis           Hernández, Sebastián, Lamilla, Julio, Dupré, Enrique, &amp; Stotz, Wolfgang. (2005). EMBRIONARY DEVELOPMENT OF THE REDSPOTTED CATSHARK Schroederichthys chilensis (Guichenot, 1848) (CHONDRICHTHYES: SCYLIORHINIDAE). Gayana (Concepción), 69(1), 184-190. https://dx.doi.org/10.4067/S0717-65382005000100025   </t>
  </si>
  <si>
    <t>Urocordado, Ascidia</t>
  </si>
  <si>
    <r>
      <rPr>
        <rFont val="Calibri"/>
        <i/>
        <color theme="1"/>
        <sz val="9.0"/>
      </rPr>
      <t>Pyura chilensis</t>
    </r>
    <r>
      <rPr>
        <rFont val="Calibri"/>
        <color theme="1"/>
        <sz val="9.0"/>
      </rPr>
      <t xml:space="preserve"> Molina, 1782</t>
    </r>
  </si>
  <si>
    <t>Piure</t>
  </si>
  <si>
    <t>piure.png</t>
  </si>
  <si>
    <t>Habita en el intermareal marino bajo hasta una profundidad de 70 metros. Vive solitario o en agregaciones densamente pobladas, que sirven de hábitat para una gran cantidad de organismos. Se "cementa" a rocas y estructuras flotantes, como boyas, muelles, cuerdas, entre otras.</t>
  </si>
  <si>
    <t>Vive frente a las costas de Chile y Perú. Su distribución geográfica se extiende desde Huarmey en Perú (10° LS) hasta la X Región (42° LS) en Chile.</t>
  </si>
  <si>
    <t>Esta ascidia solitaria es un animal marino filtrador de color rojo intenso, que vive en densas agregaciones poblacionales en la zona intermareal y submareal de la costa. Posee una cubierta dura llamada túnica o "colpa", de aspecto similar a una estructura rocosa marina, de la que sobresalen un par de sifones inhalante y exhalante. Mediante estos sifones, genera una corriente de agua que le permite alimentarse de la materia orgánica presente en el agua.  Tiene las características básicas de los cordados, como una estructura llamada cuerda dorsal. Es considerado un recurso de importancia económica en el sector pesquero artesanal chileno. Se ha considerado una especie de importancia ecológica, por concentrar una gran diversidad biológica en sus agregaciones. Sin embargo, durante los últimos 20 años se ha observado una drástica disminución en la talla de los piures y en los desembarques pesqueros nacionales de esta especie.
 Se caracteriza por presentar un sabor intenso característico, el cual se atribuye a un alto contenido de yodo; aunque el sabor correspondería verdaderamente a un metal llamado vanadio que el animal concentra desde el agua del mar al filtrar. Su mayor aporte nutricional es el hierro.</t>
  </si>
  <si>
    <r>
      <rPr>
        <rFont val="Calibri"/>
        <color theme="1"/>
        <sz val="9.0"/>
      </rPr>
      <t xml:space="preserve">Se reproduce de manera hermafrodita simultánea, lo que significa que tiene órganos sexuales masculinos y femeninos funcionales al mismo tiempo. Este organismo tiene un ciclo reproductivo con desoves continuos a lo largo del año, con un pico principal de desove en diciembre y febrero. La mayor fecundidad se observa en individuos pequeños y medianos, con un peso de 3 a 10 gramos. Aunque puede tener fertilización cruzada, también existe la posibilidad de autofecundación. Las larvas de </t>
    </r>
    <r>
      <rPr>
        <rFont val="Calibri"/>
        <i/>
        <color theme="1"/>
        <sz val="9.0"/>
      </rPr>
      <t>Pyura chilensis</t>
    </r>
    <r>
      <rPr>
        <rFont val="Calibri"/>
        <color theme="1"/>
        <sz val="9.0"/>
      </rPr>
      <t xml:space="preserve"> solo viven en el plancton durante un corto período de 12 a 24 horas dependiendo de la temperatura, lo que limita su dispersión. El desarrollo embrionario termina  cuando emerge una larva planctónica (Cea 1970). La  larva se adhiere a un sustrato rugoso preferentemente a la túnica
de adultos. La metamorfosis de las larvas se completa aproximadamente en 10 días después de fijarse al sustrato.</t>
    </r>
  </si>
  <si>
    <t>Es un organismo que filtra el agua de mar para de ahí obtener los nutrientes necesario para vivir.</t>
  </si>
  <si>
    <r>
      <rPr>
        <rFont val="Calibri"/>
        <sz val="9.0"/>
      </rPr>
      <t xml:space="preserve">https://socioecologiacostera.cl/2022/05/la-desconocida-historia-del-piure-y-sus-linajes-en-chile-un-relato-sobre-el-tiempo-y-el-espacio/   /   https://socioecologiacostera.cl/2022/05/la-desconocida-historia-del-piure-y-sus-linajes-en-chile-un-relato-sobre-el-tiempo-y-el-espacio/   /   https://reinoanimalia.fandom.com/es/wiki/Piure                                                                                  Pérez-Valdés, Margarita, Figueroa-Aguilera, Diego, &amp; Rojas-Pérez, Claudia. (2017). Ciclo reproductivo de la ascidia Pyura chilensis (Urochordata: Ascidiacea) procedente de líneas de cultivo de mitílidos. Revista de biología marina y oceanografía, 52(2), 333-342. </t>
    </r>
    <r>
      <rPr>
        <rFont val="Calibri"/>
        <color rgb="FF1155CC"/>
        <sz val="9.0"/>
        <u/>
      </rPr>
      <t>https://dx.doi.org/10.4067/S0718-19572017000200012</t>
    </r>
  </si>
  <si>
    <r>
      <rPr>
        <rFont val="Calibri"/>
        <i/>
        <color theme="1"/>
        <sz val="9.0"/>
      </rPr>
      <t xml:space="preserve">Octopus mimus </t>
    </r>
    <r>
      <rPr>
        <rFont val="Calibri"/>
        <color theme="1"/>
        <sz val="9.0"/>
      </rPr>
      <t>Gould 1852</t>
    </r>
  </si>
  <si>
    <t>Pulpo del norte, Octopus</t>
  </si>
  <si>
    <t>pulpo_del_norte.png</t>
  </si>
  <si>
    <t xml:space="preserve">Es principalmente bentónico y vive en sustratos rocosos y bosques de algas a profundidades de hasta 200 metros. </t>
  </si>
  <si>
    <t xml:space="preserve">Es una especie que se encuentra entre el norte de Perú y el norte de Chile. </t>
  </si>
  <si>
    <t>Este molusco cefalópodo (cabeza con patas) posee ocho brazos o tentáculos con dos filas de ventosas en cada uno de ellos. Se caracteriza por tener el cuerpo blando con un cerebro bien desarrollado y dos ojos grandes y complejos que le proporcionan una buena visión. El pulpo pertenece a la familia Octopodidae, orden Octópoda, clase Cephalópoda. 
El pulpo común puede llegar a crecer hasta 1 m de largo, pero su tamaño normal de extracción es de 30 – 60 cm. Especie de importancia comercial para la pesca artesanal. Esta especie tiene un manto sacciforme redondo sin aletas y tentáculos moderadamente grandes, aproximadamente cuatro veces más largos que el manto.</t>
  </si>
  <si>
    <r>
      <rPr>
        <rFont val="Calibri"/>
        <color theme="1"/>
        <sz val="9.0"/>
      </rPr>
      <t xml:space="preserve">La especie es dioica (existen machos y hembras por separado). Exhibe dimorfismo sexual (diferencia morfológica entre machos y hembras), ya que los machos poseen brazos hectocotilizados para el apariamiento, o  llevar sus espermatóforos y gametos masculino al manto de la cavidad de la hembra. La especie se reproduce durante todo el año con uno o dos picos según la latitud. Las hembras cuidan los huevos hasta la muerte, deteriorando sus cuerpos en el proceso. Los juveniles de </t>
    </r>
    <r>
      <rPr>
        <rFont val="Calibri"/>
        <i/>
        <color theme="1"/>
        <sz val="9.0"/>
      </rPr>
      <t>O. mimus</t>
    </r>
    <r>
      <rPr>
        <rFont val="Calibri"/>
        <color theme="1"/>
        <sz val="9.0"/>
      </rPr>
      <t xml:space="preserve"> pueden duplicar su tamaño cada 30 a 60 días, mostrando rápidas tasas de crecimiento.</t>
    </r>
  </si>
  <si>
    <t>Especie oportunista y capaz de adoptar diversas conductas depredadoras que le permiten acceder a una amplia variedad de presas. Su dieta consiste en una variedad de alimentos, incluyendo cangrejos, peces teleósteos y algunos moluscos, como almejas y mejillones.</t>
  </si>
  <si>
    <t>Tresierra, A., P. Ramirez, S. Alfaro, S. Campos &amp; L. De Lucio. 2009. Catalogo de Invertebrados Marinos de La Región La Libertad. Inst. Mar del Peru.
Cardosa, F., P. Villegas y C. Estrella. 2004. Observaciones sobre la biologia de Octopus mimus (Cephalopoda: Octopoda) en la costa peruana. Rev. Peru. Biol.
Zúñiga, O., Olivares Paz A. &amp; I. Torres. 2011. Evaluación del crecimiento del pulpo común Octopus mimus del norte de Chile alimentado con dietas formuladas. Revista Latinoamericana de Investigaciones Acuáticas.
Cortez, T., AF González &amp; A. Guerra. 1999. Crecimiento de Octopus mimus (Cephalopoda, Octopodidae) en poblaciones silvestres. Investigación pesquera.</t>
  </si>
  <si>
    <r>
      <rPr>
        <rFont val="Calibri"/>
        <i/>
        <color theme="1"/>
        <sz val="9.0"/>
      </rPr>
      <t>Enteroctopus megalocyathus</t>
    </r>
    <r>
      <rPr>
        <rFont val="Calibri"/>
        <color theme="1"/>
        <sz val="9.0"/>
      </rPr>
      <t xml:space="preserve"> (Gould, 1852)</t>
    </r>
  </si>
  <si>
    <t>Pulpo rojo Patagónico</t>
  </si>
  <si>
    <t>Enteroctopus_megalocyathus.jpg</t>
  </si>
  <si>
    <t>Habita en el sur de Chile y Argentina, específicamente en fondos marinos de la región patagónica. Se le encuentra en aguas costeras y mar adentro, adaptándose a diferentes profundidades. Su rango de distribución vertical en la columna de agua puede ser desde 0 m de profundidad (p. ej. juvenil en intermareal rocoso) hasta los 220 m de profundidad (p. ej. individuos vistos en trampas de cangrejo profundas) en Chile.</t>
  </si>
  <si>
    <t>Tiene un rango de distribución geográfica que abarca el sur de Chile y Argentina, específicamente en la región patagónica.
Este pulpo es nativo de la costa sureste de Pacífico, y se ubica en lo largo de las costas de Argentina (Océano Atlántico) y Chile (Océano Pacífico). En Chile su rango comprende la Patagonia norte, como lo es el Archipiélago de Chiloé, hasta el Estrecho de Magallanes y aún más hacia el sur en 56°S, por otro lado en Argentina su rango comprende desde el Golfo San Matías hasta el Canal Beagle, incluyendo las Islas Malvinas y el Banco Burdwood.</t>
  </si>
  <si>
    <t>Produces cápsulas en grupos de varias que se adhieren a las rocas. Las hembras cuidan activamente sus puestas tras el anidamiento, dedicando el resto de su vida (y por lo tanto no saliendo a cazar) al cuidado de los huevos hasta su eclosión. También oxigena los huevos con su sifón y agitación de brazos.  Debido a su importancia pesquera está expuesto a la sobreexplotación del recurso por lo que hay iniciativas de cultivo de la especie en laboaratorio para repoblación mediante el acondicionamiento de reproductores, la incubación de los huevos, y el desarrollo paralarvario que culmina con el asentamiento y la transformación de la paralarva planctónica en un juvenil bentónico. Existe sin embargo, una alta mortalidad del pulpo en los cultivos experimentales que no se observado en la reproducción silvestre, durante su fase paralarvaria, el canibalismo, que representa hasta un 60% de ésta durante los primeros 15 días de vida.</t>
  </si>
  <si>
    <r>
      <rPr>
        <rFont val="Calibri"/>
        <color rgb="FF13343B"/>
        <sz val="9.0"/>
      </rPr>
      <t>Es un carnívoro especializado que se alimenta principalmente de moluscos y peces. Es un depredador eficaz que obtiene sus nutrientes a través de una dieta carnívora. En general es un depredador oportunista y come cangrejos, peces teleósteos, algunos moluscos p. ej. almejas, mejillones, caracoles de mar entre otras presas. En el sur de Chile, específicamente en la región de Los Lagos, los pulpos adultos prefieren comer cangrejos grandes como la jaiba reina​, jaiba peluda e incluso otro</t>
    </r>
    <r>
      <rPr>
        <rFont val="Calibri"/>
        <i/>
        <color rgb="FF13343B"/>
        <sz val="9.0"/>
      </rPr>
      <t>s E . megalocyathus</t>
    </r>
    <r>
      <rPr>
        <rFont val="Calibri"/>
        <color rgb="FF13343B"/>
        <sz val="9.0"/>
      </rPr>
      <t xml:space="preserve"> ya que presentan comportamiento caníbal, así como otras especies; mientras que los pulpos más jóvenes prefieren comer jaiba mora, huevos de cangrejo, camarón chasqueador y langosta de sentadilla o langostino de los canales.</t>
    </r>
  </si>
  <si>
    <r>
      <rPr>
        <rFont val="Calibri"/>
        <color rgb="FF1155CC"/>
        <sz val="9.0"/>
        <u/>
      </rPr>
      <t>https://ecuador.inaturalist.org/taxa/699757-Enteroctopus-megalocyathus</t>
    </r>
    <r>
      <rPr>
        <rFont val="Calibri"/>
        <sz val="9.0"/>
      </rPr>
      <t xml:space="preserve">                                              https://www.cienciaenchile.cl/cientificos-descubren-nuevos-antecedentes-sobre-canibalismo-en-el-pulpo-rojo-patagonico/</t>
    </r>
  </si>
  <si>
    <r>
      <rPr>
        <rFont val="Calibri"/>
        <i/>
        <color theme="1"/>
        <sz val="9.0"/>
      </rPr>
      <t>Pinguipes chilensis</t>
    </r>
    <r>
      <rPr>
        <rFont val="Calibri"/>
        <color theme="1"/>
        <sz val="9.0"/>
      </rPr>
      <t xml:space="preserve"> Valenciennes, 1833.</t>
    </r>
  </si>
  <si>
    <t>Rollizo</t>
  </si>
  <si>
    <t>Pinguipes_chilensis.JPG</t>
  </si>
  <si>
    <t>Habita preferentemente roqueríos y fondos lodosos cercanos a la costa. Rango de profundidad 5-100m.</t>
  </si>
  <si>
    <t xml:space="preserve">Se encuentra de Arica a Magallanes; también en las costas de Perú (Tumbes). Especie endémica del Océano Pacifico Suroriental (Navarro &amp; Pequeño 1979; Pequeño et al. 1995). </t>
  </si>
  <si>
    <r>
      <rPr>
        <rFont val="Calibri"/>
        <color rgb="FF000000"/>
        <sz val="9.0"/>
      </rPr>
      <t xml:space="preserve">Cuerpo alargado, frente aplastada, pedúnculo caudal robusto.  Presenta dos bandas longitudinales de manchas claras irregulares sobre la línea lateral.  Perfil dorsal y ventral casi recto.  Labio superior grueso y amarillento.  Aleta dorsal única y larga, se origina a la altura del inicio de la aleta pectoral.  Aleta anal única y larga.  Presenta dientes en el vómer y en los palatinos.  Cuerpo presenta escamas ctenoídeas.  </t>
    </r>
    <r>
      <rPr>
        <rFont val="Calibri"/>
        <sz val="9.0"/>
      </rPr>
      <t>La mandíbula superior presenta una sola hilera de dientes distribuídos en forma irregular, de un tamaño entre 0.4 mm a 4.0 mm.
Opérculo presenta una espina plana notoria.  Aleta pélvica de inserción torácica. Hasta 48 cm de LT, común 34 cm LT.</t>
    </r>
  </si>
  <si>
    <t xml:space="preserve">Separación de sexos. De acuerdo con González Kother, (2001) esta especie tiene un desove parcial o fraccionado, con actividad de desove en la mayor parte del año, pero principalmente en verano y otoño. La longitud de primera madurez, estimada mediante el método del Incremento Relativo del IGS entregó una talla de 30 cm en hembras y de 34 cm en machos. P. chilensis tiene un período reproductivo prolongado de madurez sexual, y uno de los factores que influyen en el desove es el suministro de alimento. La alimentación continua en el tiempo, y la gran diversidad de presas determinadas en la dieta de esta especie, permitirían soportar el gasto energético necesario para la reproducción.Huevo Pelágico.
  </t>
  </si>
  <si>
    <r>
      <rPr>
        <rFont val="Calibri"/>
        <color theme="1"/>
        <sz val="9.0"/>
      </rPr>
      <t xml:space="preserve"> Consume preferentemente crustáceos; además peces óseos pequeños (sardinas).         Planctivoro zooplancton, come gastrópodos/bivalvos móviles bentónicos, Gusanos móviles bentónicos, estrellas de mar/pepinos/anemonas, crustáceos móviles bentónicos (camarones/cangrejos). En un estudio en el periodo primaveral del año 2010, se identificaron en P. chilensis (n=41) 20 presas, todas caracterizadas por ser invertebrados de gran tamaño, principalmente crustáceos (55%) y moluscos (40%), siendo la especie </t>
    </r>
    <r>
      <rPr>
        <rFont val="Calibri"/>
        <i/>
        <color theme="1"/>
        <sz val="9.0"/>
      </rPr>
      <t xml:space="preserve">Homalaspis plana </t>
    </r>
    <r>
      <rPr>
        <rFont val="Calibri"/>
        <color theme="1"/>
        <sz val="9.0"/>
      </rPr>
      <t>la más representativa (IRI 70%). Es un depredador carnívoro generalista (Cornejo-Acevedo et al. 2014).</t>
    </r>
  </si>
  <si>
    <t xml:space="preserve">Posee importancia económica a escala artesanal siendo capturada preferentemente en el litoral norte y centro de Chile (SERNAPESCA 2011). </t>
  </si>
  <si>
    <r>
      <rPr>
        <rFont val="Calibri"/>
        <color rgb="FF1155CC"/>
        <sz val="9.0"/>
        <u/>
      </rPr>
      <t>http://www2.udec.cl/~coyarzun/catalogo/Pinguipes.htm</t>
    </r>
    <r>
      <rPr>
        <rFont val="Calibri"/>
        <sz val="9.0"/>
      </rPr>
      <t xml:space="preserve">     </t>
    </r>
    <r>
      <rPr>
        <rFont val="Calibri"/>
        <color rgb="FF1155CC"/>
        <sz val="9.0"/>
        <u/>
      </rPr>
      <t>Https://biogeodb.stri.si.edu/sftep/es/thefishes/species/4678</t>
    </r>
    <r>
      <rPr>
        <rFont val="Calibri"/>
        <sz val="9.0"/>
      </rPr>
      <t xml:space="preserve">         </t>
    </r>
    <r>
      <rPr>
        <rFont val="Calibri"/>
        <color rgb="FF1155CC"/>
        <sz val="9.0"/>
        <u/>
      </rPr>
      <t>https://www.ifop.cl/recursos/pinguipes-chilensis/</t>
    </r>
    <r>
      <rPr>
        <rFont val="Calibri"/>
        <sz val="9.0"/>
      </rPr>
      <t xml:space="preserve">                                                                              CORNEJO-ACEVEDO, MARÍA FERNANDA, FIERRO, PABLO, BERTRÁN, CARLOS, &amp; VARGAS-CHACOFF, LUIS. (2014). Composición y sobreposición dietaria de Pinguipes chilensis (Perciformes: Pinguipedidae), Cheilodactylus variegatus (Perciformes: Cheilodactylidae) y Aplodactylus punctatus (Perciformes: Aplodactylidae) en el litoral costero valdiviano, Chile. Gayana (Concepción), 78(2), 98-108. https://dx.doi.org/10.4067/S0717-65382014000200003                                                                       González Kother, P. A: 2001. Biología reproductiva y conducta trófica de Pinguipes chilensis valenciennes, 1833 (perciformes : pinguipedidae). Tesis optar al grado de Magíster en Ciencias con mención en Zoología. Universidad de Concepción. URI: http://repositorio.udec.cl/jspui/handle/11594/6449 </t>
    </r>
  </si>
  <si>
    <t>Echinodermata, Stelleroidea</t>
  </si>
  <si>
    <r>
      <rPr>
        <rFont val="Calibri"/>
        <i/>
        <color rgb="FF1F1F1F"/>
        <sz val="9.0"/>
      </rPr>
      <t>Heliaster helianthus</t>
    </r>
    <r>
      <rPr>
        <rFont val="Calibri"/>
        <color rgb="FF1F1F1F"/>
        <sz val="9.0"/>
      </rPr>
      <t xml:space="preserve">
(Lamarck, 1816)</t>
    </r>
  </si>
  <si>
    <t>Sol de mar</t>
  </si>
  <si>
    <t>sol_de_mar.JPG</t>
  </si>
  <si>
    <t>Exclusivamente en el litoral,  zonas intermareales y rara vez se ve
extendida a zonas más profundas (Clark, 1907).</t>
  </si>
  <si>
    <t>Ampliamente distribuida a lo largo de las costas tropicales y templadas del Pacífico de
América del sur, distribuyendose desde el norte de Ecuador (2° N) a Chile central (33°
S) a través de una extensión de aproximadamente 4.000 km de costa (Tokeshi et al., 1989).</t>
  </si>
  <si>
    <t>Presenta un amplio número de brazos, en una cantidad variable entre los 20 y 40 (Clark 1907, Madsen 1956), acompañados por un número ampliamente mayor de pies tubulares (podios), los cuales le permiten adherirse a superficies rocosas y le proporcionan una ventaja a la hora de capturar presas. Los brazos se ubican alrededor de un gran disco con una apertura bucal expansible (Tokeshi et al., 1989). Una característica esencial de esta especie a la hora de alimentarse, es la capacidad de adoptar los modelos de alimentación tanto extraoral como intraoral (Jangoux 1982). Presentan un desarrollo lento e indiscriminado, esto explica que en sus poblaciones existen individuos de variados tamaños corporales.</t>
  </si>
  <si>
    <t>Se reproducen tanto asexual como sexualmente, con sexos separados y fertilización externa. En ocasiones es posible observar amplias agregaciones de más de 12 individuos desovando en baja marea en el intermareal bajo. También se ha observado espuma alrededor de individuos y agregados de individuos desovando en forma sincrónica que duran de algunas horas a 2-3 días. La reproducción asexual es por regeneración o clonación. En el ciclo de vida los embriones eclosionan a larva planctónica y luego metamorfosea en un juvenil pentaradiado que luego se desarrolla en una estrella de mar joven con brazos gruesos</t>
  </si>
  <si>
    <t>Una característica esencial de esta especie a la hora de alimentarse, es la capacidad de realizar alimentación tanto extraoral como intraoral (Jangoux 1982).</t>
  </si>
  <si>
    <t>Considerado uno de los principales depredadores del intermareal , incluso depredador clave, generando un control de la abundancia de especies que son competitivamente dominantes y que estructuran a la comunidad, como Perumytilus purpuratus (Lamarck) (Paine 1985,Navarrete &amp; Castilla, 2003). También ejerce gran impacto sobre las abundancias absolutas y relativas de especies presas (Paine 1966, Dayton 1973, Menge &amp; Lubchenco 1981).</t>
  </si>
  <si>
    <t xml:space="preserve">https://www.sealifebase.ca/summary/Heliaster-helianthus.html                            Bustos, C., V. Castañon, S. Cona. 2018. Dieta del sol de mar (Heliaster helianthus) asociada al tamaño corporal. Facultad de ciencias de la vida, Universidad Andrés Bello, República, Santiago, Chile. 1-8. 
DOI: 10.13140/RG.2.2.16696.85762                                                 Lawrence, J. 2013. Starfish. Biology and Ecology of the Asteroidea. The ]ohns Hopkins University Press Baltimore. </t>
  </si>
  <si>
    <r>
      <rPr>
        <rFont val="Calibri"/>
        <i/>
        <color theme="1"/>
        <sz val="9.0"/>
      </rPr>
      <t xml:space="preserve">Mulinia edulis </t>
    </r>
    <r>
      <rPr>
        <rFont val="Calibri"/>
        <color theme="1"/>
        <sz val="9.0"/>
      </rPr>
      <t>(King &amp; Broderip, 1832)</t>
    </r>
  </si>
  <si>
    <t>Taquilla, almeja dulce</t>
  </si>
  <si>
    <t>a_taquilla.png</t>
  </si>
  <si>
    <t>Esta especie vive parcialmente enterrada en sustratos blandos, cerca del nivel inferior de mareas, en costas protegidas con salinidades de 15 a 20 ‰, cerca de la desembocadura de ríos</t>
  </si>
  <si>
    <t>Su distribución latitudinal va desde Callao en Perú, hasta el Estrecho de Magallanes y Tierra del Fuego.</t>
  </si>
  <si>
    <t>Concha bivalva, grande, alcanza hasta 77 mm de largo, sólida, de valvas iguales, moderadamente inflada, oval, trígona, a cada lado subangulosa, los lados anterior y posterior casi iguales. Los umbos son centrales, sobresalientes en ejemplares grandes. La superficie externa es lisa y tiene finas líneas concéntricas de crecimiento. El periostraco es café amarillento, frecuentemente erosionado, excepto en sus bordes. Internamente la charnela tiene un condróforo grande, situado bajo el umbo, donde se inserta el ligamento interno, con un fuerte diente cardinal en forma de V invertida, los dientes laterales son cortos y simples. Ligamento externo pequeño. El seno paleal es anguloso, los músculos aductores son grandes, el posterior redondeado, el anterior levemente alargado. La concha es de color blanco opaco, amarillento, a veces teñida de gris</t>
  </si>
  <si>
    <t>Reproducción sexual, sexos separados y depende de factores ambientales como la temperatura y la disponibilidad de alimento. Durante la reproducción, los individuos liberan gametos (óvulos y espermatozoides) al agua. La fertilización ocurre en el agua, y los huevos fertilizados se desarrollan en larvas planctónicas. Estas larvas planctónicas son llevadas por las corrientes hasta que se asientan en el sustrato, donde se transforman en juveniles y comienzan su vida en el fondo marino.                                            A pesar de que son especies enterradoras se ha producido semillas (spats) de Mulinia edulis, en hatchery, engordadas durante 40 días, en un sistema de cultivo suspendido (long-line) en el mar en Bahía Yal (Chiloé, Chile), con el objetivo de probar la factibilidad de pre-engorda (Oliva et al. 2020). Esto en el marco de ser una especie potencial en para la Acuicultura de Pequeña Escala APE.</t>
  </si>
  <si>
    <t>La almeja Mulinia edulis es un organismo filtrador, lo que significa que se alimenta filtrando partículas de alimento del agua. Su dieta incluye una variedad de materia orgánica suspendida, como fitoplancton, bacterias, detritus y otros materiales en suspensión.</t>
  </si>
  <si>
    <t>https://www.ifop.cl/macrofauna/mulinia-edulis/                                      https://libros.uchile.cl/files/presses/1/monographs/508/submission/proof/142/</t>
  </si>
  <si>
    <r>
      <rPr>
        <rFont val="Calibri"/>
        <i/>
        <color theme="1"/>
        <sz val="9.0"/>
      </rPr>
      <t xml:space="preserve">Labrisomus (Labrisomus) philippii </t>
    </r>
    <r>
      <rPr>
        <rFont val="Calibri"/>
        <color theme="1"/>
        <sz val="9.0"/>
      </rPr>
      <t>(Steindachner,
1866).</t>
    </r>
  </si>
  <si>
    <t>Tomoyo</t>
  </si>
  <si>
    <t>tomoyo.JPG</t>
  </si>
  <si>
    <t>Pez que habita en zonas costeras de fondos rocosos, grietas, y cuevas de baja profundidad en Chile y Perú. Se refugia en comunidades de individuos entre rocas y huirales, donde encuentra guarida. Su hábitat natural se caracteriza por ser en áreas marinas intermareales y submareales, asociadas a cuevas y bosques de algas pardas.</t>
  </si>
  <si>
    <t>Se distribuye en las costas de Chile desde Arica a Talcahuano, encontrándose también en el sur de Perú.</t>
  </si>
  <si>
    <r>
      <rPr>
        <rFont val="Calibri"/>
        <color theme="1"/>
        <sz val="9.0"/>
      </rPr>
      <t xml:space="preserve">Presenta un cuerpo alargado y discretamente comprimido, aletas ventrales muy reducidas, una larga aleta dorsal espinosa, y una aleta anal larga. Gran tamaño corporal, aumento en la dentición, características de la línea lateral y la merística de la aleta pectoral. Especialización dentro del género Labrisomus involucra la disminución del tamaño corporal, dentición y escamación. Dos son los integrantes de este género descritas para Chile: </t>
    </r>
    <r>
      <rPr>
        <rFont val="Calibri"/>
        <i/>
        <color theme="1"/>
        <sz val="9.0"/>
      </rPr>
      <t xml:space="preserve">L. (Labrisomus) philippii </t>
    </r>
    <r>
      <rPr>
        <rFont val="Calibri"/>
        <color theme="1"/>
        <sz val="9.0"/>
      </rPr>
      <t>y</t>
    </r>
    <r>
      <rPr>
        <rFont val="Calibri"/>
        <i/>
        <color theme="1"/>
        <sz val="9.0"/>
      </rPr>
      <t xml:space="preserve"> L. fernandezianus</t>
    </r>
    <r>
      <rPr>
        <rFont val="Calibri"/>
        <color theme="1"/>
        <sz val="9.0"/>
      </rPr>
      <t xml:space="preserve">. Esta última se mantiene como </t>
    </r>
    <r>
      <rPr>
        <rFont val="Calibri"/>
        <i/>
        <color theme="1"/>
        <sz val="9.0"/>
      </rPr>
      <t>nomen dubium</t>
    </r>
    <r>
      <rPr>
        <rFont val="Calibri"/>
        <color theme="1"/>
        <sz val="9.0"/>
      </rPr>
      <t>, ya que se desconoce el tipo y no se conoce registro de captura desde su descripción original en la Isla Juan Fernández (Fowler 1943). Por esta razón, esta especie se excluye de la clave de la Familia Labrisomidae (Sáez et al. 2009).</t>
    </r>
  </si>
  <si>
    <t>Presenta una fecundación externa y ésta puede variar dependiendo de factores como la talla y la edad de los individuos, así como las condiciones ambientales de su hábitat. Su madurez sexual se estima a los 23,5 cm de longitud. La época de desove del Tomoyo se produce en enero-abril, con un pico de actividad reproductiva durante este período. Su estrategia reproductiva es hermafrodita protogínica, lo que significa que los individuos nacen como hembras y algunos de ellos se convierten en machos a mayores tallas.</t>
  </si>
  <si>
    <t>Este pez se alimenta de crustáceos, moluscos y pequeños peces</t>
  </si>
  <si>
    <r>
      <rPr>
        <rFont val="Calibri"/>
        <sz val="9.0"/>
      </rPr>
      <t xml:space="preserve">Pequeño, Germán. 2009. CLAVE TAXONOMICA, ACTUALIZADA, ILUSTRADA Y COMENTADA DE LOS PECES DE LA FAMILIA LABRISOMIDAE DE CHILE (PERCIFORMES, BLENNIOIDEI). Gayana (Concepción) 73: 130-140. https://dx.doi.org/10.4067/S0717-65382009000100016                                                                                             Cornejo, C., C. M. Ibáñez &amp; C. E. Hernández. 2018. Evaluación sistemática del género </t>
    </r>
    <r>
      <rPr>
        <rFont val="Calibri"/>
        <i/>
        <sz val="9.0"/>
      </rPr>
      <t>Helcogrammoides</t>
    </r>
    <r>
      <rPr>
        <rFont val="Calibri"/>
        <sz val="9.0"/>
      </rPr>
      <t xml:space="preserve"> (Blenniformes: Tripterygiidae): Pequeños peces con grandes problemas. Revista de Biología Marina y Oceanografía 53: 15-24. DOI: http://dx.doi.org/10.22370/rbmo.2018.53.0.1250                                                                https://www.wiki.bauk.blog/2022/05/14/tomoyo/   /                                                                                                                                    https://stellamaris.cl/peces/pez-tomoyo/   /                                                </t>
    </r>
    <r>
      <rPr>
        <rFont val="Calibri"/>
        <color rgb="FF1155CC"/>
        <sz val="9.0"/>
        <u/>
      </rPr>
      <t>https://www.nature.org/content/dam/tnc/nature/en/documents/TNC_CHILE_LIBRILLO_PECES_LITORALES.pdf</t>
    </r>
    <r>
      <rPr>
        <rFont val="Calibri"/>
        <sz val="9.0"/>
      </rPr>
      <t xml:space="preserve">                 Sáez, Sylvia, &amp; </t>
    </r>
  </si>
  <si>
    <r>
      <rPr>
        <rFont val="Calibri"/>
        <i/>
        <color theme="1"/>
        <sz val="9.0"/>
      </rPr>
      <t>Helcogrammoides chilensis</t>
    </r>
    <r>
      <rPr>
        <rFont val="Calibri"/>
        <color theme="1"/>
        <sz val="9.0"/>
      </rPr>
      <t xml:space="preserve"> (Cancino, 1960)</t>
    </r>
  </si>
  <si>
    <t>Trombollito de tres aletas</t>
  </si>
  <si>
    <t>trombollito_tres_aletas.JPG</t>
  </si>
  <si>
    <t>El habitat de Helcogrammoides chilensis se asocia a hábitats rocosos de aguas heladas, temperadas, subtropicales y tropicales</t>
  </si>
  <si>
    <t>La distribución de Helcogrammoides chilensis abarca desde Antofagasta (23°39'S 70°24'W) hasta Talcahuano (36°45'S 73°08'W) a lo largo de la costa de Chile.</t>
  </si>
  <si>
    <r>
      <rPr>
        <rFont val="Calibri"/>
        <color theme="1"/>
        <sz val="9.0"/>
      </rPr>
      <t xml:space="preserve">La familia Tripterygiidae en las costas de Chile se encuentra representada por dos especies correspondientes al género </t>
    </r>
    <r>
      <rPr>
        <rFont val="Calibri"/>
        <i/>
        <color theme="1"/>
        <sz val="9.0"/>
      </rPr>
      <t>Helcogrammoides</t>
    </r>
    <r>
      <rPr>
        <rFont val="Calibri"/>
        <color theme="1"/>
        <sz val="9.0"/>
      </rPr>
      <t xml:space="preserve">; sin embargo, éstas fueron originalmente descritas en el género </t>
    </r>
    <r>
      <rPr>
        <rFont val="Calibri"/>
        <i/>
        <color theme="1"/>
        <sz val="9.0"/>
      </rPr>
      <t>Tripterygion</t>
    </r>
    <r>
      <rPr>
        <rFont val="Calibri"/>
        <color theme="1"/>
        <sz val="9.0"/>
      </rPr>
      <t xml:space="preserve"> el cual se distribuye actualmente en el Mar Mediterráneo y en el noreste del océano Atlántico. Rosenblatt reconoció las diferencias de estas con el resto de las especies del género, proponiendo el género </t>
    </r>
    <r>
      <rPr>
        <rFont val="Calibri"/>
        <i/>
        <color theme="1"/>
        <sz val="9.0"/>
      </rPr>
      <t>Helcogrammoides</t>
    </r>
    <r>
      <rPr>
        <rFont val="Calibri"/>
        <color theme="1"/>
        <sz val="9.0"/>
      </rPr>
      <t xml:space="preserve">. Esto luego fue validado por Gon(1990) y Castillo &amp; Pequeño (1998), sugiriendo que el género </t>
    </r>
    <r>
      <rPr>
        <rFont val="Calibri"/>
        <i/>
        <color theme="1"/>
        <sz val="9.0"/>
      </rPr>
      <t>Helcogrammoides</t>
    </r>
    <r>
      <rPr>
        <rFont val="Calibri"/>
        <color theme="1"/>
        <sz val="9.0"/>
      </rPr>
      <t xml:space="preserve"> es un género monofilético que difiere de </t>
    </r>
    <r>
      <rPr>
        <rFont val="Calibri"/>
        <i/>
        <color theme="1"/>
        <sz val="9.0"/>
      </rPr>
      <t>Tripterygion</t>
    </r>
    <r>
      <rPr>
        <rFont val="Calibri"/>
        <color theme="1"/>
        <sz val="9.0"/>
      </rPr>
      <t xml:space="preserve"> tanto morfológica como molecularmente. La descripción morfológica según Sáez &amp; Pequeño (2009) es la siguiente: Primera aleta Dorsal XIX-XX, 11-13 radios, 68-74 escamas en la línea lateral, radios de la aleta caudal no ramificados:- Aleta Pectoral 14-16 (usualmente 15), Aleta anal II, 18-20; primera espina aleta dorsal corta, igual a la longitud del opérculo (Norte del Perú hasta Coquimbo, Chile. La longitud total (LT) de los ejemplares medidos de </t>
    </r>
    <r>
      <rPr>
        <rFont val="Calibri"/>
        <i/>
        <color theme="1"/>
        <sz val="9.0"/>
      </rPr>
      <t>H. chilensis</t>
    </r>
    <r>
      <rPr>
        <rFont val="Calibri"/>
        <color theme="1"/>
        <sz val="9.0"/>
      </rPr>
      <t xml:space="preserve"> varió entre 27 y 86  mm. Cornejo et al. (2018) propusieron como característica del género </t>
    </r>
    <r>
      <rPr>
        <rFont val="Calibri"/>
        <i/>
        <color theme="1"/>
        <sz val="9.0"/>
      </rPr>
      <t>Helcogrammoides</t>
    </r>
    <r>
      <rPr>
        <rFont val="Calibri"/>
        <color theme="1"/>
        <sz val="9.0"/>
      </rPr>
      <t xml:space="preserve">, el largo de la aleta pectoral que es un 30% del Largo Estándar (largo sin contar la rayos de la aleta caudal), la ausencia de espinas en la aleta anal y las aletas pélvicas, una línea lateral constituida solo por poros sensoriales y la presencia de cirros nasales ramificados. Gon (1990), señalan que tanto </t>
    </r>
    <r>
      <rPr>
        <rFont val="Calibri"/>
        <i/>
        <color theme="1"/>
        <sz val="9.0"/>
      </rPr>
      <t xml:space="preserve">H. cunninghami </t>
    </r>
    <r>
      <rPr>
        <rFont val="Calibri"/>
        <color theme="1"/>
        <sz val="9.0"/>
      </rPr>
      <t xml:space="preserve">como </t>
    </r>
    <r>
      <rPr>
        <rFont val="Calibri"/>
        <i/>
        <color theme="1"/>
        <sz val="9.0"/>
      </rPr>
      <t xml:space="preserve">H. chilensis </t>
    </r>
    <r>
      <rPr>
        <rFont val="Calibri"/>
        <color theme="1"/>
        <sz val="9.0"/>
      </rPr>
      <t xml:space="preserve">presentan el vientre carente de escamas. Castillo &amp; Pequeño (1998) señalan como principal diferencia entre las dos especies del género es que en </t>
    </r>
    <r>
      <rPr>
        <rFont val="Calibri"/>
        <i/>
        <color theme="1"/>
        <sz val="9.0"/>
      </rPr>
      <t>H. chilensis</t>
    </r>
    <r>
      <rPr>
        <rFont val="Calibri"/>
        <color theme="1"/>
        <sz val="9.0"/>
      </rPr>
      <t xml:space="preserve"> la segunda espina es más prolongada mientras que </t>
    </r>
    <r>
      <rPr>
        <rFont val="Calibri"/>
        <i/>
        <color theme="1"/>
        <sz val="9.0"/>
      </rPr>
      <t xml:space="preserve">H. cunninghami </t>
    </r>
    <r>
      <rPr>
        <rFont val="Calibri"/>
        <color theme="1"/>
        <sz val="9.0"/>
      </rPr>
      <t xml:space="preserve">la primera espina. Sin embargo, como éste también es un carácter sexual secundario que cambia durante la ontogenia, dificulta su uso en la determinación de ejemplares juveniles que presenten esta espina poco desarrollada. Por eso también se han realizado estudios morfométricos para diferenciarlos que incluyen longitud de la aleta pélvica, la altura máxima del cuerpo, la altura mínima del pedúnculo caudal y la distancia preanal. Además, se han realizados estudios sobre los caracteres merísticos, como el número de escamas, propuestos como diagnósticos. Tanto datos morfométricos como merísticos son sometidos a análisis multivariado y corrección alométrica para permitir un mejor análisis. Como los caracteres morfométricos, presentan una distribución similar entre ambas especies, dificultando el diagnóstico se ha realizado además análisis genético del ADN y amplificación del gen mitocondrial 12S rRNA. Este análisis sistemático filogenético molecular que intenta dilucidar las asignaciones taxonómicas propuestas para el género </t>
    </r>
    <r>
      <rPr>
        <rFont val="Calibri"/>
        <i/>
        <color theme="1"/>
        <sz val="9.0"/>
      </rPr>
      <t>Helcogrammoides</t>
    </r>
    <r>
      <rPr>
        <rFont val="Calibri"/>
        <color theme="1"/>
        <sz val="9.0"/>
      </rPr>
      <t xml:space="preserve">, y los resultados sustentan que el género </t>
    </r>
    <r>
      <rPr>
        <rFont val="Calibri"/>
        <i/>
        <color theme="1"/>
        <sz val="9.0"/>
      </rPr>
      <t xml:space="preserve">Helcogrammoides </t>
    </r>
    <r>
      <rPr>
        <rFont val="Calibri"/>
        <color theme="1"/>
        <sz val="9.0"/>
      </rPr>
      <t xml:space="preserve">es monofilético, difiriendo de </t>
    </r>
    <r>
      <rPr>
        <rFont val="Calibri"/>
        <i/>
        <color theme="1"/>
        <sz val="9.0"/>
      </rPr>
      <t>Tripterygion</t>
    </r>
    <r>
      <rPr>
        <rFont val="Calibri"/>
        <color theme="1"/>
        <sz val="9.0"/>
      </rPr>
      <t xml:space="preserve"> tanto morfológica como molecularmente, respaldando la hipótesis original de Rosenblatt (Cornejo et al., 2018).
Esta especie presenta estados larvales pelágicos y se sabe poco sobre su dinámica larval. Se ha observado que los otolitos de esta especie son de tamaño muy pequeño, lo que sugiere un posible crecimiento rápido. Además, se han encontrado entre uno y dos copepoditos o Chalimus de Caligidae en la base del estómago de varias larvas de esta especie.</t>
    </r>
  </si>
  <si>
    <t>Trombollito de tres aletas tiene huevos adherentes, larvas planctónicas y una transición en la dieta de los juveniles a los adultos, pero los detalles específicos de su reproducción no se detallan con claridad en estos resultados</t>
  </si>
  <si>
    <r>
      <rPr>
        <rFont val="Calibri"/>
        <color theme="1"/>
        <sz val="9.0"/>
      </rPr>
      <t xml:space="preserve">Las larvas de </t>
    </r>
    <r>
      <rPr>
        <rFont val="Calibri"/>
        <i/>
        <color theme="1"/>
        <sz val="9.0"/>
      </rPr>
      <t xml:space="preserve">Helcogrammoides chilensis </t>
    </r>
    <r>
      <rPr>
        <rFont val="Calibri"/>
        <color theme="1"/>
        <sz val="9.0"/>
      </rPr>
      <t>se alimentan de copépodos y luego cambian a una dieta de anfípodos cuando son adultos. Se observado además en su dieta poliquetos, isópodos, Natantios, Porcelánidos, Braquiuros,  Decápodos indeterminados y huevos de crustáceos.</t>
    </r>
  </si>
  <si>
    <r>
      <rPr>
        <rFont val="Calibri"/>
        <sz val="9.0"/>
      </rPr>
      <t xml:space="preserve">https://www.scielo.cl/scielo.php?pid=S0718-19572018000200273&amp;script=sci_arttext_plus&amp;tlng=es   /   https://cienciasdelmar.uv.cl/images/tesistas/TESIS_Mari%CC%81a-Antonia_Recule%CC%81_Rivera.pdf   /   https://fishbase.mnhn.fr/Summary/SpeciesSummary.php?id=55253&amp;lang=spanish                                                                             Berrios, V. &amp; M. Vargas. 2004. Estructura trófica de la asociación de peces intermareales de la costa rocosa del norte de Chile. Revista de Biología Tropical, 52(1), 201-212. </t>
    </r>
    <r>
      <rPr>
        <rFont val="Calibri"/>
        <color rgb="FF1155CC"/>
        <sz val="9.0"/>
        <u/>
      </rPr>
      <t>Http://www.scielo.sa.cr/scielo.php?script=sci_arttext&amp;pid=S0034-77442004000100026&amp;lng=en&amp;tlng=es.</t>
    </r>
    <r>
      <rPr>
        <rFont val="Calibri"/>
        <sz val="9.0"/>
      </rPr>
      <t xml:space="preserve">                                                                       Castillo R &amp; G Pequeño. 1998. Sinopsis de Tripterygiidae de Chile (Osteichthyes: Perciformes). Gayana Zoología 62(2): 109-133.                                                                       </t>
    </r>
  </si>
  <si>
    <t>Tyrinna nobilis</t>
  </si>
  <si>
    <t>Nudibranquios</t>
  </si>
  <si>
    <t>tyrinna.jpg</t>
  </si>
  <si>
    <t>Sebastián Cook</t>
  </si>
  <si>
    <t>Habitan diferentes profundidades, residiendo típicamente en sustratos rocosos y bosques de kelp donde pueden encontrar sus principales fuentes de alimento: esponjas y corales. Su presencia se ha notado desde aguas poco profundas hasta profundidades que superan los 20 metros.</t>
  </si>
  <si>
    <t>Se ha registrado a profundidades que varían entre 2 y 79 metros, aunque se han observado ejemplares a aproximadamente 5 metros de profundidad.</t>
  </si>
  <si>
    <t>Los nudibranquios como Tyrinna nobilis se caracterizan por la ausencia de una concha protectora, lo que los distingue de otros moluscos. En su lugar, poseen branquias expuestas, a menudo adornadas con apéndices llamados ceratas, que pueden acumular células urticantes de sus presas para fines defensivos. Esta adaptación les permite disuadir eficazmente a los depredadores potenciales</t>
  </si>
  <si>
    <t>Tyrinna nobilis es hermafrodita, lo que significa que los individuos poseen tanto órganos reproductores masculinos como femeninos. Esta característica les permite aparearse con cualquier otro individuo de su especie, facilitando la diversidad genética. Durante la reproducción, pueden poner hasta un millón de huevos a la vez, aunque su esperanza de vida típicamente varía desde varias semanas hasta aproximadamente un año.</t>
  </si>
  <si>
    <t>La alimentación de Tyrinna nobilis consiste principalmente en ser depredadores que se alimentan de esponjas y corales. Utilizan una estructura especializada llamada rádula, que es una lengua dentada, para raspar y consumir su alimento. Además, son capaces de acumular toxinas de sus presas y almacenarlas en sus ceratas, lo que les proporciona un mecanismo de defensa contra depredadores</t>
  </si>
  <si>
    <t>https://www.gbif.org/es/species/6519590</t>
  </si>
  <si>
    <t>Stychaster striatus</t>
  </si>
  <si>
    <t>Estrella de mar</t>
  </si>
  <si>
    <t>stychaster.jpg</t>
  </si>
  <si>
    <r>
      <t>Prefiere fondos rocosos cercanos a playas de arena y ambientes submareales someros, generalmente en profundidades de hasta 10 metros</t>
    </r>
    <r>
      <rPr>
        <rFont val="Calibri"/>
        <color rgb="FF1155CC"/>
        <sz val="9.0"/>
        <u/>
      </rPr>
      <t>1</t>
    </r>
    <r>
      <rPr>
        <rFont val="Calibri"/>
        <sz val="9.0"/>
      </rPr>
      <t/>
    </r>
    <r>
      <rPr>
        <rFont val="Calibri"/>
        <color rgb="FF1155CC"/>
        <sz val="9.0"/>
        <u/>
      </rPr>
      <t>4</t>
    </r>
    <r>
      <rPr>
        <rFont val="Calibri"/>
        <sz val="9.0"/>
      </rPr>
      <t>. Se puede encontrar en zonas intermareales donde hay abundancia de algas y otros invertebrados</t>
    </r>
  </si>
  <si>
    <t>Se distribuye desde la Región de Arica-Parinacota hasta la Región de Magallanes, cubriendo una amplia franja costera de Chile</t>
  </si>
  <si>
    <t>Es una especie de estrella de mar que se encuentra a lo largo de la costa chilena.Puede alcanzar hasta 36 centímetros de diámetro. Su color varía entre rojizo y anaranjado, y su cuerpo está cubierto por gránulos, lo que le da una textura distintiva</t>
  </si>
  <si>
    <t>La reproducción de Stichaster striatus se lleva a cabo principalmente a través de la liberación de gametos al agua. Este proceso no implica cópula; en cambio, los machos y hembras liberan sus gametos en el medio acuático desde sus gonoporos, lo que permite la fertilización externa. Este mecanismo de reproducción se basa en un reconocimiento químico que facilita la unión de los gametos masculinos y femeninos en el agua, lo que resulta en el desarrollo de nuevas estrellas de mar</t>
  </si>
  <si>
    <t>Stichaster striatus es carnívora y se alimenta principalmente de invertebrados marinos, incluyendo:
Cirripedios (picorocos)
Lapas
Piures
Crustáceos</t>
  </si>
  <si>
    <t>Nombre científico</t>
  </si>
  <si>
    <t>Descripcion_Imagen</t>
  </si>
  <si>
    <t>Hábitat</t>
  </si>
  <si>
    <t xml:space="preserve">Flora </t>
  </si>
  <si>
    <t>Planta Solanaceae</t>
  </si>
  <si>
    <t>Nolana crassulifolia</t>
  </si>
  <si>
    <t>Sosa</t>
  </si>
  <si>
    <t>sosa_1.png, sosa_2.png</t>
  </si>
  <si>
    <t>Es muy común verla en los roqueríos del litoral central.</t>
  </si>
  <si>
    <t>Especie endémica que crece desde la Región de Antofagasta, Atacama, Coquimbo,  hasta la de Valparaíso.</t>
  </si>
  <si>
    <t>Arbustito denso con ramas tendidas  formando manchones . Crece ente las rocas del mar sobre la línea más alta de marea. Supralitoral Superior. Hojas lineales , grises y carnosas. Flores solitarias muy abundantes.  El género Nolana proviene del latín nola, pequeña campana y todas las especies de este género se encuentran en Chile y al sur de Perú. Están emparentadas con las plantas de papas, tomate y el tabaco.</t>
  </si>
  <si>
    <t>Vegetativa y sexual.</t>
  </si>
  <si>
    <t>Desde fines de 1853 hasta comienzos de 1854, Rodulfo Amando Philippi fue comisionado por el gobierno chileno para realizar un estudio de los recursos naturales al norte del desierto de Atacama. En 1854 la situación política entre Bolivia y Chile se mantenía temporalmente estable, de modo que Philippi pudo viajar sin peligro por toda la extensa región. Aunque su misión era explorar buscando riquezas mineras, encontró en el lugar una enorme riqueza florística. Entusiasmado, el naturalista dedicó su tiempo a observar y recolectar plantas, especialmente entre Taltal y El Cobre y en San Pedro de Atacama, y prestó escasa atención a la exploración de riquezas minerales y así fue como se avanzó notablemente en el estudio de este tipo de plantas.</t>
  </si>
  <si>
    <t>Libro editado por Felipe Orrego "Flores del Norte Grande".  funcacionphilippi.cl/catalogo/nolana - crassulifolia</t>
  </si>
  <si>
    <t>Ardea cocoi</t>
  </si>
  <si>
    <t>Garza cuca</t>
  </si>
  <si>
    <t>garza_cuca_1.png</t>
  </si>
  <si>
    <t>Orillas de lagos, lagunas, ríos embalses, tranques y playas marinas.</t>
  </si>
  <si>
    <t>Antofagasta a Tierra del Fuego</t>
  </si>
  <si>
    <t>Es la más grande de las garzas en Chile, solitaria, rara vez en pareja. Por encima gris a gris azulada. Cabeza y cuello blanquesino. Corona y nuca negras. Pecho blanco, abdomen, muslos negros y piernas largas y negras. Remiges negras, pico puntiagudo amarillento.</t>
  </si>
  <si>
    <t>Nidifica sobre los árboles colocando de 2 a 4 huevos de color celeste unifome</t>
  </si>
  <si>
    <t>Experta cazando peces, larbas de insectos acuáticos y batracios que caza a orillas de agua en humedales y sitios inundados</t>
  </si>
  <si>
    <t>Difícil de observar de cerca ya que es muy esquiva y arisca, retirándose apenas alguien se acerca.</t>
  </si>
  <si>
    <t>avesdechile.cl</t>
  </si>
  <si>
    <t>Numenius phaepus</t>
  </si>
  <si>
    <t>Zarapito</t>
  </si>
  <si>
    <t>zarapito_1.png</t>
  </si>
  <si>
    <t>Zonas costeras, desembocaduras de ríos, muy rara vez en zonas interiores.</t>
  </si>
  <si>
    <t xml:space="preserve">Visita Chile en la época estival (primavera y verano)Se puede observar desde Arica a Tierra del fuego. </t>
  </si>
  <si>
    <t xml:space="preserve">Patas grises, pico largo y curvado hacia abajo. Cuerpo de 40 cm de largo. Corona parda con línea blanquecina. Cara y cuello moteado de fino pardo y blanquesino. Pecho café claro moteado oscuro. Alas pardas con algunas manchas claras grandes. </t>
  </si>
  <si>
    <t xml:space="preserve">Van anidar al verano del hemisferio norte, en la tundra ártica de Alaska. Aunque hay algunos ejemplares que se quedan todo el año en Chile, no hay registros de anidificación en nuestro país. </t>
  </si>
  <si>
    <t>Éste ayuda a cazar las presas del zarapito sin dificultades, esta ave se alimenta de pulgas de mar escabullidas en la arena, también come gusanos y larvas</t>
  </si>
  <si>
    <t xml:space="preserve">Altamente migratoria. Una ave de las más comunes que llegan a Chile en la época de primavera-verano (austral). Comienzan a llegar a las playas a alimentarse en bandadas bastante numerosas a la arena húmeda buscando alimento. </t>
  </si>
  <si>
    <t>Ardea alba</t>
  </si>
  <si>
    <t xml:space="preserve">Himantopus melanurus </t>
  </si>
  <si>
    <t>Perrito</t>
  </si>
  <si>
    <t>perrito_1.png</t>
  </si>
  <si>
    <t>Márgenes pantanosos, estuarios y campos inundados.</t>
  </si>
  <si>
    <t>De Huasco a Llanquihue, y registro en Mejillones (Antofagasta) y Río Lluta (Arica).</t>
  </si>
  <si>
    <t>Al escucharlo suena similar al ladrido de un perro pequeño. Además tiene las patas más largas de todas las aves en relación con el tamaño de su cuerpo. Largo 42 cm . Corona, frene, garganta, pecho, abdomen, flancos y cola blancos. Nuca negra con línea gruesa del mismo color que llega hasta bajo el ojo. Parte posterior del cuello, manto lomo y alas negras. Pico recto y largo negro. Patas largas rojas a rosadas. Ojos rojos.</t>
  </si>
  <si>
    <t xml:space="preserve">Arma su nido sobre champas de vegetación que apenas asoman sobre el agua, forrándolo con las mismas tiras secas para formar un plato. Pone de 3 a 4 huevos de 4x3 cm de fondo café verdoso y con muchas manchas gruesas pardas a pardo-oscuras. </t>
  </si>
  <si>
    <t>Insectos acuáticos y otros invertebrados que captura en la superficie del agua o sondeando en el barro de las riberas con su pico especializado fino, largo y recto.</t>
  </si>
  <si>
    <t>Dentro de su zona de distribución puede ser observada casi todo el año en bordes pantanosos o de agua. Se encuentra en grupos a veces numerosos. No sube hacia la cordillera, pero en la zona cordillerana norte es reemplazado por su pariente próximo, el Caití. Voz similar al ladrido de un perrito, de allí su nombre vernacular.</t>
  </si>
  <si>
    <t xml:space="preserve">Rynchops niger </t>
  </si>
  <si>
    <t>Rayador, pico de tijera</t>
  </si>
  <si>
    <t>rayador_1.png</t>
  </si>
  <si>
    <t>Fotografía: Las Torpederas, Región de Valparaíso, Chile. Autor @ro.gonzalez.r. Enlace descarga</t>
  </si>
  <si>
    <t>Costas y ríos</t>
  </si>
  <si>
    <t>Vienen desde Brasil a Bolivia, noroeste de Argentina y Chile. Se pueden observar desde Arica hasta el Estrecho de Magallanes en primavera y verano</t>
  </si>
  <si>
    <t xml:space="preserve">De 40 a 50 cm de largo con una envergadura de 110-112 cm. Partes superiores negro ahumado. Partes inferiores blancas. Alas negras, largas puntiagudas, con bordes blancos de primarias y secundarias; subalares grises con tonos claros a oscuros. Cola oscura. Pico rojo en su mitad basal, resto negro. Mandíbula inferior notoriamente más larga que la superior y aplanada verticalmente hacia su extremo. Patas rojas cortas y pequeñas. </t>
  </si>
  <si>
    <t>Nidifican en una depresión en sitios arenosos, colocando normalemente de 3 a 5 huevos blancos cremosos manchados de gris y café, de 4 a 3 cm de tamaño. Sin embargo, no registros que esta especie aniden en Chile.</t>
  </si>
  <si>
    <t>Peces pequeños, también insectos, crustáceos o moluscos. El pico de esta ave es muy particular, la mandíbula inferior de éste es más larga que la mandíbula superior, por ende si ésta abre su pico cercano a la superficie del agua, la mandíbula que tendrá contacto será la inferior y no la superior. Ésta acción se refleja en el agua como si estuviera rayando la superficie de ésta. Estrategia que le permite alimentarse</t>
  </si>
  <si>
    <t xml:space="preserve">Visitante de verano, aparece a fines de septiembre y octubre para desaparecer en mayo. Se distingue facilmente por su pico característico, grande y negro con base roja y mandíbula inferior más grande que la inferior. Con gran agilidad y destreza, acostumbra a volar a ras de la superficie, "rayando" el agua. Aunque se alimentan a cualquier hora del día, prefieren en el amanecer, a mitad de la tarde o en la noche, especialmente de luna llena, cuando los peces suben a la superficie. Generalmente, durane el día es posible verlos descansando en bandadas en playas arenosas o bancos de arena de desembocadoreas  de ríos junto a gaviotas. </t>
  </si>
  <si>
    <t xml:space="preserve">Milvago chimango </t>
  </si>
  <si>
    <t>Tiuque</t>
  </si>
  <si>
    <t>tiuque_1.png</t>
  </si>
  <si>
    <t xml:space="preserve">Bordes de aguas, lomas, y campos en especial, si están recién labrados, no sube a la cordillera. A veces en pueblos y ciudades. </t>
  </si>
  <si>
    <t>Desde Atacama a Concepción, pero puede llegar mucho más al sur. Introducido a Isla de Pascua.</t>
  </si>
  <si>
    <t>De 37 a 40 cm de largo. Manto y lomo con plumas café canela bordeadas blanquesinas. Garganta , pecho, abdómen y vientre café oscuro con franja blanquesina en la mitad basal de las primarias. Cola café claro con franja terminal café oscuro. Ojos café. Comparten parentesco con halcones y cernícalos</t>
  </si>
  <si>
    <t xml:space="preserve">Postura entre septiembre y diciembre. Nidos construido con ramas secas de taza profunda, forradas con material blando que incluso pueden ser trapos o lanas. Por lo general, nidifican en en espinos o árboles bajos a alturas de 5 a 15 m sobre el suelo. Pone de 2 a 4 huevos de color cremoso con manchas rojizas de 4 a 3 cm aprox. produciendo 2 crías al año. </t>
  </si>
  <si>
    <t>Come gusanos, larvas, babosas e incluso peces pequeños y carroña de animales muertos.</t>
  </si>
  <si>
    <t>Una de las aves más abundantes de los camplos chilenos, especialmente en los recién labrados en el que se ven en gran número. Facilmente reconocible por su graznar rasposo o por sus bandas pálidas en las alas al volar. Los machos adultos se caracterizan por su patas y ceras amarillas; mientras que hembras y juveniles, tonos azulados y rosados en estas partes desnudas. Se introdujo en Isla de Pascua para controlar la plaga de ratones alrededor de 1910 - 1920.</t>
  </si>
  <si>
    <t xml:space="preserve">Larosterna inca </t>
  </si>
  <si>
    <t>Gaviotín monja, Monja</t>
  </si>
  <si>
    <t>gaviotin_monja_1.png</t>
  </si>
  <si>
    <t>Zona costera en arenas rocosas y puertos.</t>
  </si>
  <si>
    <t>En Chile desde Arica a la región de Los Ríos en aguas frías de la Corriente de Humboldt. Islas costeras de Perú y Chile y raramente hasta Ecuador.</t>
  </si>
  <si>
    <t xml:space="preserve">De aprox. 40 cm de largo. Sin dimorfismo sexual. Pico rojo con comisura amarilla, sobre ésta y bajo el ojo largas plumas blancas hacia atrás y encorvadas hacia abajo. Patas rojas. Cuerpo gris apizarrado oscuro, algo más claro en la garganta y subalares. Alas grises, las puntas de las secundarias bordeadas de blanco, formándose de ese color la mitad del ala cerrada. Cola negra pardusca. </t>
  </si>
  <si>
    <t>Anida preferentemente en grietas y cavidades en las rocas, hoyos o excavaciones hechas por otras aves. Colaca 2 huevos y a veces 1, de 5 x 4 cm aprox. de color variable en general de café con leche manchados de café oscuro y negro. Incuba los huevos 4 semanas aprox. y los polluelos dejan el nido a las 7 semanas.</t>
  </si>
  <si>
    <t>Se alimenta de peces pequeños como la anchoveta y despojo arrojados al mar en caletas y barcos pesqueros.</t>
  </si>
  <si>
    <t xml:space="preserve">Habitante de las zonas rocosas del litoral de Perú e islas adyacentes. Visita las costas chilenas en escaso número hasta Corral, quedándose para anidar excepcionalmente. Distintivo por su color oscuro, pico y patas rojas, así como largas plumas en la cara semejante a mostachos. </t>
  </si>
  <si>
    <t>Cirripedia</t>
  </si>
  <si>
    <t>Picorocos, percebes</t>
  </si>
  <si>
    <t>cirripedio_1.png</t>
  </si>
  <si>
    <t>Fotografía: Las Torpederas, Región de Valparaíso, Chile. Autor @alexandrium_molina. Enlace descarga</t>
  </si>
  <si>
    <t>En la zona de salpicadura o supralitoral inferior se adhieren a rocas, varios epibiontes prefieren crecer  sobre plantas marinas (macroalgas), invertebrados (caracoles, esponjas, corales, crustáceos), vertebrados (tortugas, ballenas). Otros especies son especies fouling que se adhieren a objetos hechos por el hombre (botes, flotadores, redes, pilotes muelles etc.)</t>
  </si>
  <si>
    <t>Distribuidos a lo ancho de todo el mundo.</t>
  </si>
  <si>
    <t xml:space="preserve">Los cirripedios son animales sésiles que se adhieren al sustrato o superficie mediante una membrana con glándulas encargadas de la adhesión. Estos pueden tener un pie, sin pie, perforadores o parásitos La estructura o caparazón que rodea al cuerpo son paredes verticales de placas unidas o solapadas. Su caparazón externa es una armadura formada por placas mineralizadas. Estas placas es parte de la cutícula que está mineralizada que no se pierden durante la muda como en otros crustáceos. Estas placas crecen gradualmente en grosor y área. </t>
  </si>
  <si>
    <t>Organismo hermafrodita que transfiere espermatozoides mediante un pene a cirripedios vecinos evitando la autofecundación. El aparato reproductor masculino consta de testículos, dos conductos deferentes que se unen a la base del organo eyaculador. El aparato reproductor femenino consiste en un ovario sacular que que rodea al resto del cuerpo y se encuentra adherido a la base de las placas operculares. Los ovarios presentan una coloración amarillenta donde las lamelas ovígeras se encuentran ovocitos fecundados, embriones en diferentes estados y nauplius libres en la cavidad corporal.  Estos serán liberados al agua en septiembre  en la región de Coquimbo o entre junio y octubre en otras localidades. Esto ocurriría junto con la muda que permite el crecimiento de los individuos (Contreras et al. 2015) Las larvas nauplius mudan a larvas cipridas que sería la que metamorfosean se asienta en el sustrato ( Chan et al., 2021).</t>
  </si>
  <si>
    <t>Se alimenta de las partículas en suspensión que se encuentran en el agua de mar. Aún así se les encuentra en la zona de salpicadura o intermareal alto, pero en menor proporción, esperando que suba la marea y puedan abrir sus placas superiores para alimentarse. La parte superior de estas placas puede abrirse o cerrarse como verdaderas compuertas, dicha acción dependiendo de la demanda alimenticia que tenga el crustáceo, ésta es por medio de apéndices o cirros que capturan las partículas de alimento en el medio marino.</t>
  </si>
  <si>
    <r>
      <rPr>
        <rFont val="Calibri"/>
        <color theme="1"/>
        <sz val="9.0"/>
      </rPr>
      <t xml:space="preserve">El cirripedio de mayor tamaño </t>
    </r>
    <r>
      <rPr>
        <rFont val="Calibri"/>
        <i/>
        <color theme="1"/>
        <sz val="9.0"/>
      </rPr>
      <t xml:space="preserve">Austromegabalanus psittacus </t>
    </r>
    <r>
      <rPr>
        <rFont val="Calibri"/>
        <color theme="1"/>
        <sz val="9.0"/>
      </rPr>
      <t xml:space="preserve">es de importancia comercial y se encuentra sobre explotado. Otras especies son dañinas para estructuras hechas por el hombre por su efecto de ser parte del fouling  por lo que se ha incurrido en varios esfuerzos a nivel internacional desarrollado tecnologías antifouling como por ejemplo pinturas que impiden el asentamiento de los picorocos en los cascos de barcos, estructuras de la acuicultura, etc. </t>
    </r>
  </si>
  <si>
    <r>
      <rPr>
        <rFont val="Calibri, sans-serif"/>
        <color rgb="FF000000"/>
        <sz val="9.0"/>
      </rPr>
      <t xml:space="preserve">Menéndez y Corchón 2019. Los cirripedios (Cirripedia)                                  Contreras, C., N. Luna, &amp; E. Dupré. 2015.Morfología del aparato reproductor del picoroco </t>
    </r>
    <r>
      <rPr>
        <rFont val="Calibri, sans-serif"/>
        <i/>
        <color rgb="FF000000"/>
        <sz val="9.0"/>
      </rPr>
      <t>Austromegabalanus pittacus</t>
    </r>
    <r>
      <rPr>
        <rFont val="Calibri, sans-serif"/>
        <color rgb="FF000000"/>
        <sz val="9.0"/>
      </rPr>
      <t xml:space="preserve"> (Molina, 1782) (Cirripedia, Balanidae) Lat. Am. J. Aquat. Res., 43(3): 607-615.                                    BENNY K. K. Chan, N. Dreyer, , A. S. Gales, H. Glenner, C. Ewers-Saucedo, M. Pérez-Losada, G. A. Kolvasov, K. A. Crandall &amp; J. T. Høeg. 2021. The evolutionary diversity of barnacles, with an updated classification of fossil and living forms. Zoological Journal of the Linnean Society, 2021, XX, 1–58. With 11 figures.</t>
    </r>
  </si>
  <si>
    <t>Insecto</t>
  </si>
  <si>
    <t>Scatella sp.</t>
  </si>
  <si>
    <t xml:space="preserve"> Mosca de orilla</t>
  </si>
  <si>
    <t>mosca_1.png,mosca_2.png</t>
  </si>
  <si>
    <t>Fotografía: Las Torpederas, Región de Valparaíso, Chile. Autor @americ0marras. Enlace descarga</t>
  </si>
  <si>
    <t>En la zona de salpicadura o supralitoral inferior asociadas a las algas en descomposición y zonas húmedas. Son muy comunes, sobre todo en los alrededores de agua. puesto que se alimentan de algas. Otras especies de moscas de las riberas tienen otros hábitos alimenticios, pero las larvas de la mayoría de las especies se alimentan de material en descomposición. Las moscas de las riberas son habituales en los invernaderos.</t>
  </si>
  <si>
    <t>Es la más común y habitual de las moscas en la mayoría de los climas de la Tierra.</t>
  </si>
  <si>
    <t>La mosca de las riberas adulta es negra, mide de 4 a 5 mm de largo, tiene una constitución fuerte y antenas y patas cortas. La cabeza de una mosca adulta tiene un par de ojos conspicuos y las alas tienen manchas de color marrón grisáceo. Las moscas adultas son de cuerpo negro y grueso, con antenas cortas. Se distinguen fácilmente de los mosquitos del hongo, cuyo aspecto es más esbelto y frágil, con antenas largas.  Las larvas son cortas y de aspecto muy coriáceo, con un prominente «cuerno respiratorio» al dorso. Al contrario que los mosquitos del hongo, no hay una cabeza negra evidente.</t>
  </si>
  <si>
    <t>El ciclo de vida de la mosca de las riberas (Scatella tenuicosta) comprende los siguientes estadios: huevo, tres estadios larvarios, pupa y mosca adulta. Los huevos se ponen por separado y tienen forma de haba. Mientras que el primer estadio larvario es blanco translúcido, el segundo es de color marrón, menos translúcido y su cuerpo es cilíndrico. Las larvas se encuentran en el estrato superior del suelo húmedo, donde también se produce la pupación. Los huevos eclosionan de 1 a 3 días. El desarrollo de huevo a adulto dura de 1 a 2 semanas. Los adultos viven de 3 a 4 semanas.</t>
  </si>
  <si>
    <t>Los adultos se alimentan de diversas sustancias líquidas o semilíquidas, así como de materiales sólidos reblandecidos por su saliva. Pueden portar patógenos en el cuerpo y en las heces, contaminar los alimentos y contribuir a la progagación de las enfermedades transmitidas por los alimentos, además de que, en número, pueden resultar físicamente molestos. Por todo ello, se consideran pestes. Las moscas de las playas sin embargo transforman la materia fecal, participando en el proceso de descomposición de algas varadas.</t>
  </si>
  <si>
    <t>Se consideran plagas en flores, invernaderos o alimento de animales.</t>
  </si>
  <si>
    <r>
      <rPr>
        <rFont val="Calibri, sans-serif"/>
        <color rgb="FF1155CC"/>
        <sz val="9.0"/>
        <u/>
      </rPr>
      <t xml:space="preserve">www.koppert.cl,         </t>
    </r>
    <r>
      <rPr>
        <rFont val="Calibri, sans-serif"/>
        <sz val="9.0"/>
      </rPr>
      <t xml:space="preserve"> </t>
    </r>
    <r>
      <rPr>
        <rFont val="Calibri, sans-serif"/>
        <color rgb="FF1155CC"/>
        <sz val="9.0"/>
        <u/>
      </rPr>
      <t>www.bioline.com</t>
    </r>
  </si>
  <si>
    <t>Lessonia nigrescens                (L. berteroana y L. spicata)</t>
  </si>
  <si>
    <t xml:space="preserve"> Huiro negro</t>
  </si>
  <si>
    <t>mosca_2_algaparda.png</t>
  </si>
  <si>
    <t>Fotografía: Las Torpederas, Región de Valparaíso, Chile. Autor @vichus_acuaticus. Enlace descarga</t>
  </si>
  <si>
    <r>
      <rPr>
        <rFont val="Calibri, sans-serif"/>
        <color rgb="FF000000"/>
        <sz val="9.0"/>
      </rPr>
      <t xml:space="preserve">Habitan a lo largo del litoral rocoso de la zona intermareal, formando cinturones de ancho variable desde 2 m hasta 15 m aproximadamente.  Habita zonas de fuerte oleaje.                                    </t>
    </r>
    <r>
      <rPr>
        <rFont val="Calibri, sans-serif"/>
        <strike/>
        <color rgb="FF000000"/>
        <sz val="9.0"/>
      </rPr>
      <t>Habitan cerca de la zona supralitoral de rompiente, tanto en rocas como playas, esto gracias a su capacidad de apoyarse en las aletas pectorales. Las loberías ubicadas en rocas expuestas al oleaje, generalmente tienen un difícil acceso por tierra, los lobos aprovechan la rompiente de la ola y el ir y venir de las masas de agua para movilizarse desde sus zonas de descanso en dirección mar y vise versa.</t>
    </r>
  </si>
  <si>
    <r>
      <rPr>
        <rFont val="Calibri"/>
        <i/>
        <color rgb="FF000000"/>
        <sz val="9.0"/>
      </rPr>
      <t xml:space="preserve">L. berteroana </t>
    </r>
    <r>
      <rPr>
        <rFont val="Calibri"/>
        <color rgb="FF000000"/>
        <sz val="9.0"/>
      </rPr>
      <t xml:space="preserve">habita desde el paralelo 16°S al 30°S, mientras que </t>
    </r>
    <r>
      <rPr>
        <rFont val="Calibri"/>
        <i/>
        <color rgb="FF000000"/>
        <sz val="9.0"/>
      </rPr>
      <t xml:space="preserve">L. spicata </t>
    </r>
    <r>
      <rPr>
        <rFont val="Calibri"/>
        <color rgb="FF000000"/>
        <sz val="9.0"/>
      </rPr>
      <t xml:space="preserve">desde el 29°S al 42°S. Se presenta a lo largo de la costa del Pacífico sudamericano, desde Perú hasta las regiones sub-antárticas de Chile, así como islas Malvinas y Kerguelen. </t>
    </r>
  </si>
  <si>
    <r>
      <rPr>
        <rFont val="Calibri, sans-serif"/>
        <i/>
        <color rgb="FF000000"/>
        <sz val="9.0"/>
      </rPr>
      <t xml:space="preserve">L. berteroana </t>
    </r>
    <r>
      <rPr>
        <rFont val="Calibri, sans-serif"/>
        <color rgb="FF000000"/>
        <sz val="9.0"/>
      </rPr>
      <t xml:space="preserve">y </t>
    </r>
    <r>
      <rPr>
        <rFont val="Calibri, sans-serif"/>
        <i/>
        <color rgb="FF000000"/>
        <sz val="9.0"/>
      </rPr>
      <t xml:space="preserve">L. spicata </t>
    </r>
    <r>
      <rPr>
        <rFont val="Calibri, sans-serif"/>
        <color rgb="FF000000"/>
        <sz val="9.0"/>
      </rPr>
      <t xml:space="preserve">son macroalgas de color verde parduzco, pertenecen al complejo </t>
    </r>
    <r>
      <rPr>
        <rFont val="Calibri, sans-serif"/>
        <i/>
        <color rgb="FF000000"/>
        <sz val="9.0"/>
      </rPr>
      <t>Lessonia nigrescens</t>
    </r>
    <r>
      <rPr>
        <rFont val="Calibri, sans-serif"/>
        <color rgb="FF000000"/>
        <sz val="9.0"/>
      </rPr>
      <t>. Morfológicamente indistinguibles por lo que se han clasificado como especies crípticas, pero se hallan reproductivamente aisladas entre sí. En general, se considera que son el resultado de eventos recientes de especiación donde similitudes morfológicas se mantienen porque ocupan ambientes similares.                                                                                  S</t>
    </r>
    <r>
      <rPr>
        <rFont val="Calibri, sans-serif"/>
        <strike/>
        <color rgb="FF000000"/>
        <sz val="9.0"/>
      </rPr>
      <t>on animales semiacuáticos, es decir, se movilizan por las distintas franjas o límites del litoral. Usan la ZONA DE SALPICADURA para entrar al agua.</t>
    </r>
  </si>
  <si>
    <r>
      <rPr>
        <rFont val="Calibri"/>
        <color rgb="FF000000"/>
        <sz val="9.0"/>
      </rPr>
      <t xml:space="preserve">Su ciclo de vida corresponde al típico del orden Laminariales (Haplodiplóntico Heterotrófico). El genéro </t>
    </r>
    <r>
      <rPr>
        <rFont val="Calibri"/>
        <i/>
        <color rgb="FF000000"/>
        <sz val="9.0"/>
      </rPr>
      <t xml:space="preserve">Lessonia </t>
    </r>
    <r>
      <rPr>
        <rFont val="Calibri"/>
        <color rgb="FF000000"/>
        <sz val="9.0"/>
      </rPr>
      <t>no presenta esporofilas, por lo que las esporas son producidas en soros (estructrua reproductivas) que se encuentra ubicadas sobre las láminas u hojas de la planta. Se reconocen porque poseen una coloración más oscura en forma ovoidall Esta alga se encuentra reproductiva todo el año. El cigoto genera un disco de fijación desde el cual crecen estipes cilíndricos que luego se aplanan formando la lámina vegetativa cuyo ápice se divide en dos (división dicotómica)  La mosca de las riberas adulta es negra, mide de 4 a 5 mm de largo, tiene una constitución fuerte y antenas y patas cortas. La cabeza de una mosca adulta tiene un par de ojos conspicuos y las alas tienen manchas de color marrón grisáceo.</t>
    </r>
  </si>
  <si>
    <r>
      <rPr>
        <rFont val="Calibri"/>
        <color rgb="FF1155CC"/>
        <sz val="9.0"/>
      </rPr>
      <t xml:space="preserve">https://algaex.pe/materia-prima/lessonia-nigrescens/                             </t>
    </r>
    <r>
      <rPr>
        <rFont val="Calibri"/>
        <color rgb="FF000000"/>
        <sz val="9.0"/>
      </rPr>
      <t>Saavedra</t>
    </r>
    <r>
      <rPr>
        <rFont val="Calibri"/>
        <sz val="9.0"/>
      </rPr>
      <t xml:space="preserve"> S, Henríquez L, Leal P, Galleguillos F, Cook S, y Cárcamo F. (2019) - Cultivo de Macroalgas: Diversificación de la Acuicultura de Pequeña Escala en Chile. Convenio de Desempeño, Subsecretaría de Economía y Empresas de Menor Tamaño. Instituto de Fomento Pesquero. 106 pp.</t>
    </r>
  </si>
  <si>
    <t>Hongo - Alga</t>
  </si>
  <si>
    <t xml:space="preserve">Lichen </t>
  </si>
  <si>
    <t xml:space="preserve"> Liquen</t>
  </si>
  <si>
    <t>liquen_1.png</t>
  </si>
  <si>
    <t>En la zona de salpicadura o supralitoral inferior. No solo se encuentran cercano al mar, si no que también, en zonas de humedad, como en montañas y laderas rocosas.</t>
  </si>
  <si>
    <t>La colonización de los líquenes tiene una gran importancia ecológica, ya que estos organismos desintegran lentamente la roca bajo ellos, lo que permite la formación del suelo apto para vegetales superiores o plantas. Dicha desintegración es debido a su metabolismo, por la acción de ácidos orgánicos y por la repetida expansión y contracción que el liquen realiza.</t>
  </si>
  <si>
    <t>Estos vegetales son una simbiosis estable tipo mutualismo entre un hongo y una o varias poblaciones de algas fotosintéticas y/o cianobacterias, esparcidas extracelularmente entre el micelio. Los hongos que forman líquenes provienen de hongos tipo champiñones en particular en forma de copa.</t>
  </si>
  <si>
    <t>Crecimiento vegetativo y pueden producir frutos que desarrollan esporas. En estados de desarrollo temprano de los líquenes, estas esperoas  pueden sobrevivir como parásitos de otras plantas o como saprofitos (hongos) sobre materia orgánica en descomposición.</t>
  </si>
  <si>
    <t>El hongo es capaz de absorber el agua suficiente para que el alga -o fotobionte- pueda llevar a cabo su fotosíntesis para producir azúcares simples, y proveer al hongo de sustancias orgánicas que le darán energía para su crecimiento y reproducción. Por su parte se considera que el hongo del liquen por ser heterotrófico provee de los minerales que puede obtener de la descomposición del sustrato. Además, el hongo provee de sustancias químicas que protegen al liquen de los efectos de la desecación, rayos UV y herviboría por animales.</t>
  </si>
  <si>
    <t>Algunos líquenes se utilizan para la tinción de lana de oveja en Chiloé sur de Chile, en particular los conocidos como barba de palo que da el color verde.</t>
  </si>
  <si>
    <t>Castilla, J. C. 1976.  Guía para la observación del litoral.  EditorialNacional Gabriela Mistral. 120 pp.                                           Lichen British Society                 https://britishlichensociety.org.uk/learning/what-is-a-lichen</t>
  </si>
  <si>
    <t>Los isópodos forman parte del gran orden de crustáceso. Las especies descritos son casi todas marinas, excepto algunas terrestres. Las acuáticas son marinas o dulce acuícolas, y bentónicas (es decir viven en el fondo), pero algunas son parásitas se peces o de moluscos. Son extremadamente
abundantes en muchos hábitats.</t>
  </si>
  <si>
    <t>Decapodo, jaiba</t>
  </si>
  <si>
    <t xml:space="preserve">Metacarcinus edwardsii </t>
  </si>
  <si>
    <t>jaiba marmola</t>
  </si>
  <si>
    <t>decapodo_1.png</t>
  </si>
  <si>
    <t>Especie bentónica del intermareal rocoso hasta los 40 m.</t>
  </si>
  <si>
    <t xml:space="preserve">Desde Guayaquil, Ecuador, hasta El Estrecho de Magallanes por el sur. Sin embargo, solo se encontraron ejemplares en Chile desde la Región de Valparaíso hacia el sur. </t>
  </si>
  <si>
    <t>Animal del orden de los Decápodos, significa que poseen 10 patas. Caparazón muy convexo: bordes anterolaterales aserrados y los posterolaterales son lisos. De color café rojizo en su porción ventral y amarillo moteado por dorsal. Sin pilosidades en caparazón ni tampoco en las patas. Región cardíaca bien definida. Quelas sin la presencia de espinas.Éstos individuos son de gran importancia, ya que son muy abundantes y por lo tanto, son el alimento de muchas especies (aves, mamíferos, crustáceos).</t>
  </si>
  <si>
    <r>
      <rPr>
        <rFont val="Calibri"/>
        <color theme="1"/>
        <sz val="9.0"/>
      </rPr>
      <t xml:space="preserve">Los braquiuros tienen sexos separados. Las hembras ovígeras se encuentran presentes principalmente entre otoño e invierno y con la mayor intensidad de apareamiento entre primavera y verano. La cópula sólo es posible por un tiempo limitado después de que la hembra muda (ecdisis) y antes de que se endurezca su caparazón. Sin embargo, el período de apareamiento es prolongado, ya que el macho protege a la hembra antes y después de la cópula, comportamiento llamado abrazo nupcial. Los Braquiuros poseen fertilización interna, los machos traspasan la esperma directamente en paquetes espermáticos individuales llamados espermatóforos, que son espermios no móviles y líquido seminal. En </t>
    </r>
    <r>
      <rPr>
        <rFont val="Calibri"/>
        <i/>
        <color theme="1"/>
        <sz val="9.0"/>
      </rPr>
      <t xml:space="preserve">M. edwardsii </t>
    </r>
    <r>
      <rPr>
        <rFont val="Calibri"/>
        <color theme="1"/>
        <sz val="9.0"/>
      </rPr>
      <t>tanto machos como hembras pueden aparearse con varios individuos en un mismo período reproductivo. Estos sistemas se caracterizan por la competencia entre machos por la hembra, y donde los machos depositan el tapón espermático. La hembra transporta los huevos fecundados en el abdomen. Cuando los embriones están completamente desarrollados, la hembra los libera a la columna de agua, dando paso a la larva meroplanctónica zoea. Esta larva pasa por sucesivas transformaciones hasta convertirse en una larva megalopa. La megalopa se asienta y recluta al ambiente bentónico como juvenil hasta alcanzar la etapa adulta</t>
    </r>
  </si>
  <si>
    <t>Hábitos de alimentación diurnos. Se alimenta de peces, gusanos marinos, choritos, ostras y otros mariscos. Son omnívoros, detritívoros y carroñeros; su dieta puede variar sustancialmente dependiendo de la estación del año, la localidad y su estado ontogenético; son capaces de consumir diariamente entre el 6 y el 10% de su peso corporal. La talla mínima legal de captura es de 120 mm, tamaño que los machos alcanzarían a los 7 años de edad y las hembras, a los 11.</t>
  </si>
  <si>
    <t xml:space="preserve">La pesquería de las jaibas es realizada exclusivamente por la pesca artesanal. Esta especie es la de mayor captura entre los cangrejos de mar en Chile representando en 2008 el 68% de las jaibas extraídas en el mar. </t>
  </si>
  <si>
    <t>Decapodos de Chile   https://decapodos-chile.linnaeus.naturalis.nl/linnaeus_ng/app/views/species/taxon.php?id=92573&amp;epi=119                                                Cárdenas, C.A. 2016. Viabilidad y carga espermática del receptáculo seminal de la jaiba comercial Metacarcinus edwardsii bajo distintos escenarios de pesca. Tesis de Grado para optar al Título de Biólogo Marino.Universidad Austral, 64pp.                                                                               Subsecretaría de Pesca y Acuicultura. 2019.  Resolución Exenta N°1714</t>
  </si>
  <si>
    <t>Emerita analoga</t>
  </si>
  <si>
    <t>Pulga de mar</t>
  </si>
  <si>
    <t>pulga_de_mar_1.png</t>
  </si>
  <si>
    <t>Muy comunes en las playas de arena y vive en los niveles medio e inferior del intermareal, especialmente en playas expuestas al oleaje.</t>
  </si>
  <si>
    <t xml:space="preserve">Emerita analoga extiende su distribución desde Alaska hasta Argentina. Falta sólo en la zona tropical con temperaturas superiores a 20°C </t>
  </si>
  <si>
    <t>La pulga de mar es un pequeño crustáceo decápodo es decir que tiene 10 patas. Se observado una longitud cefalotorácica de las hembras variaba entre 8,5 y 24,5 mm, mientras que en los machos ésta variaba entre 7,5 y 16,5 mm.  Tiene una caparazón oblonga, muy convexa, con finas líneas transversales que los cruzan; margen antero lateral finamente serrado; frente con tres finos lóbulos o dientes, los laterales de posición algo anterior. Pedúnculos oculares largos, dirigidos hacia adelante. Anténulas dos veces mas largas que los ojos. Primer par de patas no quelado (pinzas), dactilopoditos (patas) ovales. Abdomen parcialmente extendido, telson largo y triangular.</t>
  </si>
  <si>
    <t xml:space="preserve">Especie que presenta hermafroditismo protándrico - es decir primero es macho- siendo los ejemplares más grandes, hembras.Presenta un notorio dimorfismo sexual, debido principalmente a  la ubicación diferencial del poro genital y porque las hembras generalmente alcanzan un mayor tamaño que los machos. Se observan los estados de desarrollo megalopas, juveniles, machos, hembras con pleópodos cortos y hembras con pleópodos largos. En el Tabo el mayor número de hembras ovíferas se presenta en el mes de febrero. </t>
  </si>
  <si>
    <t>Es muy común encontrarnos agujeros a lo largo de la zona de resaca de la ola mientras caminamos por la playa, esto se debe a la estrategia de alimentación de este pequeño crustáceo y la entrada o salida de su madriguera. La pulga de mar sale de su madriguera al romper la ola, usando sus antenas para captar comida, cuando la ola retrocede vuelve a refugiarse bajo la arena para no quedar expuesta a aves, las cuales son su principal depredador.</t>
  </si>
  <si>
    <t xml:space="preserve">Por ser considerada un buen indicador de alteraciones ambientales, ha sido el objeto de estudios de contaminación de zonas costeras de la Minera Escondida a playas  de Antofagasta. </t>
  </si>
  <si>
    <r>
      <rPr>
        <rFont val="Calibri"/>
        <i/>
        <color rgb="FF000000"/>
        <sz val="9.0"/>
      </rPr>
      <t xml:space="preserve">Decapodos de Chile   </t>
    </r>
    <r>
      <rPr>
        <rFont val="Calibri"/>
        <i/>
        <color rgb="FF1155CC"/>
        <sz val="9.0"/>
        <u/>
      </rPr>
      <t>https://decapodos-chile.linnaeus.naturalis.nl/linnaeus_ng/app/views/species/taxon.php?id=92573&amp;epi=119</t>
    </r>
    <r>
      <rPr>
        <rFont val="Calibri"/>
        <i/>
        <color rgb="FF000000"/>
        <sz val="9.0"/>
      </rPr>
      <t xml:space="preserve">                              Lépez, I, Luis Furet &amp; O. Aracena. 2001. Población de Emerita analoga (Stimpson 1857) en playas amarilla y rinconada, Antofagasta: aspectos abióticos, bióticos y concentración de cobre. Gayana (Concepción), 65(1), 55-76. </t>
    </r>
    <r>
      <rPr>
        <rFont val="Calibri"/>
        <i/>
        <color rgb="FF000000"/>
        <sz val="9.0"/>
      </rPr>
      <t>https://dx.doi.org/10.4067/S0717-65382001000100008</t>
    </r>
  </si>
  <si>
    <t>Corynactis chilensis</t>
  </si>
  <si>
    <t>actinias de todo 122</t>
  </si>
  <si>
    <t>Fotografía / Autor: Bryan Burlaz</t>
  </si>
  <si>
    <r>
      <rPr>
        <rFont val="Calibri"/>
        <color rgb="FF202122"/>
        <sz val="9.0"/>
      </rPr>
      <t xml:space="preserve">Columna de color naranja, al igual que el disco oral y basal. Tentáculos de color naranja. Miden de 0.2 a 0.7 cm de alto, 0.2 a 0.5 de diámetro oral. Tentáculos de 0.1 a 0.3 cm de longitud. De cuerpo cilíndrico y su extremo basal es un disco plano que funciona como pie- el disco pedal- que le permite desplazarse, y que en este género es muy amplio. Su extremo </t>
    </r>
    <r>
      <rPr>
        <rFont val="Calibri"/>
        <color rgb="FF202122"/>
        <sz val="9.0"/>
      </rPr>
      <t>apical</t>
    </r>
    <r>
      <rPr>
        <rFont val="Calibri"/>
        <color rgb="FF202122"/>
        <sz val="9.0"/>
      </rPr>
      <t xml:space="preserve"> es el disco oral, el cual tiene la boca en el centro, y alrededor tentáculos compuestos de </t>
    </r>
    <r>
      <rPr>
        <rFont val="Calibri"/>
        <color rgb="FF202122"/>
        <sz val="9.0"/>
      </rPr>
      <t>cnidocitos</t>
    </r>
    <r>
      <rPr>
        <rFont val="Calibri"/>
        <color rgb="FF202122"/>
        <sz val="9.0"/>
      </rPr>
      <t xml:space="preserve">, células urticantes provistas de </t>
    </r>
    <r>
      <rPr>
        <rFont val="Calibri"/>
        <color rgb="FF202122"/>
        <sz val="9.0"/>
      </rPr>
      <t>neurotoxinas</t>
    </r>
    <r>
      <rPr>
        <rFont val="Calibri"/>
        <color rgb="FF202122"/>
        <sz val="9.0"/>
      </rPr>
      <t xml:space="preserve"> paralizantes en respuesta al contacto. Su cuerpo es blando y a menudo de colores brillantes.</t>
    </r>
  </si>
  <si>
    <r>
      <rPr>
        <rFont val="Calibri"/>
        <color rgb="FF202122"/>
        <sz val="9.0"/>
      </rPr>
      <t xml:space="preserve">Se reproducen tanto asexualmente, como utilizando glándulas sexuales, mediante brotación o liberación de gametos al agua, respectivamente. Las especies son dióicas, o de sexos separados, y vivíparas. Algunas especies, como </t>
    </r>
    <r>
      <rPr>
        <rFont val="Calibri"/>
        <i/>
        <color rgb="FF202122"/>
        <sz val="9.0"/>
      </rPr>
      <t>A. equina</t>
    </r>
    <r>
      <rPr>
        <rFont val="Calibri"/>
        <color rgb="FF202122"/>
        <sz val="9.0"/>
      </rPr>
      <t>, incuban larvas plánulas, y fases más avanzadas de desarrollo, en la cavidad gastrovascular de hembras y machos.</t>
    </r>
  </si>
  <si>
    <r>
      <rPr>
        <rFont val="Calibri"/>
        <sz val="9.0"/>
      </rPr>
      <t xml:space="preserve">Verdeilhan, D.C. Rev Biol Marina XII: 129-157. 6 Figuras.                   Club de deportes Náuticos </t>
    </r>
    <r>
      <rPr>
        <rFont val="Calibri"/>
        <color rgb="FF1155CC"/>
        <sz val="9.0"/>
        <u/>
      </rPr>
      <t>https://www.clubdeportesnauticos.cl/actinias-bajo-el-lente-de-kitzing/</t>
    </r>
  </si>
  <si>
    <t>Gigartina skottsbergii</t>
  </si>
  <si>
    <t>algas colores.JPG</t>
  </si>
  <si>
    <r>
      <rPr>
        <rFont val="Calibri"/>
        <color theme="1"/>
        <sz val="9.0"/>
      </rPr>
      <t>Zona Intermareal.  Alga roja carregenófita, que habita ambientes rocosos submareales protegidos del oleaje, bloques, cantos rodado o banco de mitílidos entre los 2 y 30 m. de profundidad. Frecuentemene, se encuentra asociada al estrato inferior de la comunidad de huiro flotador (</t>
    </r>
    <r>
      <rPr>
        <rFont val="Calibri"/>
        <i/>
        <color theme="1"/>
        <sz val="9.0"/>
      </rPr>
      <t xml:space="preserve">Macrocystis </t>
    </r>
    <r>
      <rPr>
        <rFont val="Calibri"/>
        <color theme="1"/>
        <sz val="9.0"/>
      </rPr>
      <t>sp.).</t>
    </r>
  </si>
  <si>
    <r>
      <rPr>
        <rFont val="Calibri"/>
        <sz val="9.0"/>
      </rPr>
      <t xml:space="preserve"> </t>
    </r>
    <r>
      <rPr>
        <rFont val="Calibri"/>
        <color rgb="FF1155CC"/>
        <sz val="9.0"/>
        <u/>
      </rPr>
      <t>www.ifop.cl</t>
    </r>
    <r>
      <rPr>
        <rFont val="Calibri"/>
        <sz val="9.0"/>
      </rPr>
      <t xml:space="preserve">                                          www.subpesca.cl</t>
    </r>
  </si>
  <si>
    <r>
      <rPr>
        <rFont val="Calibri"/>
        <i/>
        <color theme="1"/>
        <sz val="9.0"/>
      </rPr>
      <t xml:space="preserve">Engraulis ringens </t>
    </r>
    <r>
      <rPr>
        <rFont val="Calibri"/>
        <color theme="1"/>
        <sz val="9.0"/>
      </rPr>
      <t>(Jenyns, 1832)</t>
    </r>
  </si>
  <si>
    <t>Anchoveta__Juan_Fernandez_(Bajo_el_Muelle).jpg</t>
  </si>
  <si>
    <r>
      <rPr>
        <rFont val="Calibri"/>
        <sz val="9.0"/>
      </rPr>
      <t xml:space="preserve"> Consercación peces litorales norte de Chile                </t>
    </r>
    <r>
      <rPr>
        <rFont val="Calibri"/>
        <color rgb="FF1155CC"/>
        <sz val="9.0"/>
        <u/>
      </rPr>
      <t>https://web.facebook.com/conservacionpeceslitoralesnortechile/posts/repost-bioilustra-la-anchoveta-engraulis-ringens-1-y-el-jurel-trachurus-murphyi-/2840777446150437/?_rdc=1&amp;_rdr</t>
    </r>
    <r>
      <rPr>
        <rFont val="Calibri"/>
        <sz val="9.0"/>
      </rPr>
      <t xml:space="preserve">                                                    Olguín, A. &amp; C. Bernal. 2018. Guía de identificación de especies marinas capturadas en las principales pesquerías de Chile. Instituto de Fomento Pesquero, 268 pp.                                                        Medina, M., L. Herrera, J. Castillo, J. Jaque &amp; N. Pizarro. 2015. Alimentación de la anchoveta (Engraulis ringens) en el norte de Chile (18°25’-25°40’S) en diciembre de 2010. Lat. Am. J. Aquat. Res., 43: 46-58.</t>
    </r>
  </si>
  <si>
    <r>
      <rPr>
        <rFont val="Calibri"/>
        <i/>
        <color rgb="FF333333"/>
        <sz val="9.0"/>
      </rPr>
      <t>Cheilodactylus variegatus</t>
    </r>
    <r>
      <rPr>
        <rFont val="Calibri"/>
        <color rgb="FF333333"/>
        <sz val="9.0"/>
      </rPr>
      <t xml:space="preserve"> Cuvier &amp; Valenciennes, 1833</t>
    </r>
  </si>
  <si>
    <t>bilagay3.JPG</t>
  </si>
  <si>
    <r>
      <rPr>
        <rFont val="Calibri"/>
        <color rgb="FF000000"/>
        <sz val="9.0"/>
      </rPr>
      <t xml:space="preserve">Se distribuye por el Pacífico Sudeste: desde Paita Perú hasta Talcahuano, Chile.​ La </t>
    </r>
    <r>
      <rPr>
        <rFont val="Calibri"/>
        <color rgb="FF000000"/>
        <sz val="9.0"/>
      </rPr>
      <t>longitud total</t>
    </r>
    <r>
      <rPr>
        <rFont val="Calibri"/>
        <color rgb="FF000000"/>
        <sz val="9.0"/>
      </rPr>
      <t xml:space="preserve"> es de 44 </t>
    </r>
    <r>
      <rPr>
        <rFont val="Calibri"/>
        <color rgb="FF000000"/>
        <sz val="9.0"/>
      </rPr>
      <t>centímetros</t>
    </r>
    <r>
      <rPr>
        <rFont val="Calibri"/>
        <color rgb="FF000000"/>
        <sz val="9.0"/>
      </rPr>
      <t xml:space="preserve"> y pesar aproximadamente un </t>
    </r>
    <r>
      <rPr>
        <rFont val="Calibri"/>
        <color rgb="FF000000"/>
        <sz val="9.0"/>
      </rPr>
      <t>kilogramo</t>
    </r>
    <r>
      <rPr>
        <rFont val="Calibri"/>
        <color rgb="FF000000"/>
        <sz val="9.0"/>
      </rPr>
      <t>.</t>
    </r>
  </si>
  <si>
    <r>
      <rPr>
        <rFont val="Calibri"/>
        <sz val="9.0"/>
      </rPr>
      <t xml:space="preserve"> http://www2.udec.cl/~coyarzun/catalogo/Cheilodactylidae.htm                                                             Olguín, A. &amp; C. Bernal. 2018. Guía de identificación de especies marinas capturadas en las principales pesquerías de Chile. Instituto de Fomento Pesquero, 268 pp.                                                                       </t>
    </r>
    <r>
      <rPr>
        <rFont val="Calibri"/>
        <color rgb="FF1155CC"/>
        <sz val="9.0"/>
        <u/>
      </rPr>
      <t>https://www.fishbase.se/summary/Chirodactylus-variegatus</t>
    </r>
    <r>
      <rPr>
        <rFont val="Calibri"/>
        <sz val="9.0"/>
      </rPr>
      <t xml:space="preserve">                                             Araya, M. et al. 2015. Proyecto FIP Nº 2013-20 Diagnóstico y propuesta de manejo sustentable de pesquerías costeras de peces litoralesnen la XV, I y II Regiones. Universidad Arturo Prat. 234 pp.</t>
    </r>
  </si>
  <si>
    <t>breca por conf.JPG</t>
  </si>
  <si>
    <r>
      <rPr>
        <rFont val="Calibri"/>
        <color rgb="FF1155CC"/>
        <sz val="9.0"/>
        <u/>
      </rPr>
      <t>https://www.fishbase.se/Summary/SpeciesSummary.php?id=55196&amp;lang=spanish</t>
    </r>
    <r>
      <rPr>
        <rFont val="Calibri"/>
        <color rgb="FF000000"/>
        <sz val="9.0"/>
      </rPr>
      <t xml:space="preserve">                                       Olguín, A. &amp; C. Bernal. 2018. Guía de identificación de especies marinas capturadas en las principales pesquerías de Chile. Instituto de Fomento Pesquero, 268 pp.                                        </t>
    </r>
    <r>
      <rPr>
        <rFont val="Calibri"/>
        <color rgb="FF1155CC"/>
        <sz val="9.0"/>
        <u/>
      </rPr>
      <t xml:space="preserve">                  https://www.fishbase.se/Summary/SpeciesSummary.php?id=55196&amp;lang=spanish</t>
    </r>
    <r>
      <rPr>
        <rFont val="Calibri"/>
        <color rgb="FF000000"/>
        <sz val="9.0"/>
      </rPr>
      <t xml:space="preserve">                                             Reyes, P.&amp; M. Hüne. 2012. Peces del sur de Chile. Editorial Ocholibros. 502 pp.</t>
    </r>
  </si>
  <si>
    <t xml:space="preserve">Cuerpo moderadamente largo y comprimido. Mide hasta 50 cm LT. Boca grande y oblicua, donde la mandíbula inferior se proyecta por delante de la superior. La aleta dorsal comienza por sobre la base de las pectorales, siendo la tercera espina la más larga. Cabeza y parte superior del cuerpo gris-café, con manchas anaranjadas y grises desde la cabeza hasta la cola; mejilla y opérculo con puntos anaranjados esparcidos; aletas dorsal, caudal, anal y pélvicas negruscas; bordes de la dorsal blanda, la anal y las puntas de la caudal rojo-anaranjado (fuente instituto smithsonian de investigaciones tropicales). </t>
  </si>
  <si>
    <r>
      <rPr>
        <rFont val="Calibri"/>
        <sz val="9.0"/>
      </rPr>
      <t xml:space="preserve">Olguín, A. &amp; C. Bernal. 2018. Guía de identificación de especies marinas capturadas en las principales pesquerías de Chile. Instituto de Fomento Pesquero, 268 pp.                                                               https://stellamaris.cl/peces/pez-cabrilla/                                                                             IMARPE. 2021. Análisis de la biología, pesquería y estado poblacional de la cabrilla Paralabrax humeralis en el litoral peruano. 45 pp.                                                                                                        Club de Pesca Stella Maris.                                                                  </t>
    </r>
    <r>
      <rPr>
        <rFont val="Calibri"/>
        <color rgb="FF1155CC"/>
        <sz val="9.0"/>
        <u/>
      </rPr>
      <t>https://www.fishbase.se/Summary/SpeciesSummary.php?id=352&amp;lang=spanish</t>
    </r>
  </si>
  <si>
    <t>camaron de roca Guardias reales.jpg</t>
  </si>
  <si>
    <r>
      <rPr>
        <rFont val="Calibri"/>
        <color rgb="FF1155CC"/>
        <sz val="9.0"/>
        <u/>
      </rPr>
      <t>erizo negro y estrella de mar bajo el  mar de papudo 014.jp</t>
    </r>
    <r>
      <rPr>
        <rFont val="Calibri"/>
        <sz val="9.0"/>
      </rPr>
      <t>g</t>
    </r>
  </si>
  <si>
    <r>
      <rPr>
        <rFont val="Calibri"/>
        <sz val="9.0"/>
      </rPr>
      <t xml:space="preserve">https://www.sealifebase.se/summary/Tetrapygus-niger.html                    </t>
    </r>
    <r>
      <rPr>
        <rFont val="Calibri"/>
        <color rgb="FF1155CC"/>
        <sz val="9.0"/>
        <u/>
      </rPr>
      <t>https://www.litoralpress.cl/sitio/Prensa_Texto?LPKey=SNR6U4D7SDAFXUNUH5HYULM6OUKZBIRA4GENYNCNPVNFCIIQSBBQ</t>
    </r>
  </si>
  <si>
    <t>Asteridae</t>
  </si>
  <si>
    <t>Meyenaster gelatinosus (Meyen, 1834)</t>
  </si>
  <si>
    <t>Estrella espinosa o júpiter</t>
  </si>
  <si>
    <r>
      <rPr>
        <rFont val="Calibri"/>
        <color rgb="FF1155CC"/>
        <sz val="9.0"/>
        <u/>
      </rPr>
      <t>erizo negro y estrella de mar bajo el  mar de papudo 014.jp</t>
    </r>
    <r>
      <rPr>
        <rFont val="Calibri"/>
        <sz val="9.0"/>
      </rPr>
      <t xml:space="preserve">g      </t>
    </r>
    <r>
      <rPr>
        <rFont val="Calibri"/>
        <color rgb="FF1155CC"/>
        <sz val="9.0"/>
        <u/>
      </rPr>
      <t>https://drive.google.com/open?id=1ybimCY6BIbe1VvFlQwZqlsNPpf64GOwF&amp;usp=drive_copy</t>
    </r>
  </si>
  <si>
    <t xml:space="preserve">Zona Intermareal y submareal. Bentónico. Es abundante en los bosques de macroalgas, así como en la arena y fondo de piedras, entre las algas. Es encontrada en zonas expuestas al oleaje y lejos de zonas calmas. </t>
  </si>
  <si>
    <t>Especie nativa del Oceano Pacífico suroriental de la costa de Chile. Desde Panamá a Chile.</t>
  </si>
  <si>
    <t>Cuerpo es de gran tamaño, tiene 6 brazos. Color en vivo amarillo claro a anaranjado/marrón oscuro con tubérculos dorsales. Esqueleto abactinal reticulado y descalcificado. Espinas abactinales prominentes forman fila carinal diferenciada a lo largo del radio del brazo y a lo largo de las series de placas superomarginales e inferomarginales. Una espina del surco y 4 filas de pies ambulacrales (Ávila et al., 2012).</t>
  </si>
  <si>
    <t>Se reproducen de forma sexual y asexual. Si se les corta un brazo, les crece.</t>
  </si>
  <si>
    <t>Es un depredador dominante junto a otras estrellas de mar, peces y locos, persiguiendo a sus presas con tenacidad. Es capaz de sugetar al sol de mar, y comérselo, evertiendo su estómago sobre la presa realizando una digestión externa y cortando los brazos. El sol puede regenerar el brazo cortado. Es un depredador generalista, como de todo pero en Tongoy tiene preferencia por los ostiones pudiendo afectar una población. Lo mismo ocurre con el erizo rojo.</t>
  </si>
  <si>
    <t xml:space="preserve">Méndez-Abarca, F. 2015. El acuario marino costero chileno. Fundación Reino Animal. Arica, Chile. 1. 178 pp.                                                                     https://mexico.inaturalist.org/taxa/482949-Meyenaster-gelatinosus   </t>
  </si>
  <si>
    <t>Desde los 0 m a 106 m ( 340 m ?) de profundidad en rocas expuestas a la corriente y mucho oxígeno.</t>
  </si>
  <si>
    <t xml:space="preserve">Posee sexos separados, sin dimorfismo sexual. Talla de primera madurez de 40 a 50 mm. Tiene 5 gónadas conocidas como "lenguas", cuyo consumo ha ocasionado la explotación comercial, dado que el resto del cuerpo no es utilizado por el ser humano (Contreras y Castilla, 1987). Diferencias en su época de desove a lo largo del país , atribuibles, a la variación latitudinal de la temperatura (Guisado et al., 1998). Fecundación externa, en la que los huevos se tansforman en larvas pluteus, que permanece por dos o tres semans en el plancton alimentádose de fitoplancton. Luego, la larva metamorfosea a juvenil de erizo (González et al., 1987, Bustos y Olave, 2001) en sustrato o conchilla con una película de diatomeas entre otras partículas.  </t>
  </si>
  <si>
    <r>
      <rPr>
        <rFont val="Calibri"/>
        <sz val="9.0"/>
      </rPr>
      <t xml:space="preserve">Ifop. 2010. Investigación Situación Pesquerías Bajo Rpegimen de Áreas de Manejo" y Catálogo de Especies Bentónicas de Importancia Comercial en Chile . Fisurella latimarginata.  Erizo Loxechinus albus.               </t>
    </r>
    <r>
      <rPr>
        <rFont val="Calibri"/>
        <color rgb="FF1155CC"/>
        <sz val="9.0"/>
        <u/>
      </rPr>
      <t>https://panama.inaturalist.org/taxa/293012-Loxechinus-albus</t>
    </r>
  </si>
  <si>
    <t>fisurella bajo algarrobo (las cadenas) 032.jpg</t>
  </si>
  <si>
    <t>Claramente distinguible por su pie color negro y borde del manto, y tentáculos color amarillo a anaranjado. Tamaño máximo de 100 mm. Alcanza la talla mínima legal de extracción (65 mm) alrededor de los 2.8 años (Olguín et al., 1997).</t>
  </si>
  <si>
    <r>
      <rPr>
        <rFont val="Calibri"/>
        <color theme="1"/>
        <sz val="9.0"/>
      </rPr>
      <t xml:space="preserve">En su ecología es presa del sol de mar </t>
    </r>
    <r>
      <rPr>
        <rFont val="Calibri"/>
        <i/>
        <color theme="1"/>
        <sz val="9.0"/>
      </rPr>
      <t>Heliaster helianthus</t>
    </r>
    <r>
      <rPr>
        <rFont val="Calibri"/>
        <color theme="1"/>
        <sz val="9.0"/>
      </rPr>
      <t xml:space="preserve"> tanto en el inter como submareal. Los juveniles son predados por peces de roca y el chungungo (Olivares et al. 1998). Especie de lapa de explotado por las pesquerías.  Sistema de pesca por buceo a una profundidad máx de 20 m. Explotada para la exportación en forma de congelado y conservas pero también se consumen frescas o fresco-enfriadas en el mercado interno.</t>
    </r>
  </si>
  <si>
    <r>
      <rPr>
        <rFont val="Calibri"/>
        <color rgb="FF1155CC"/>
        <sz val="9.0"/>
        <u/>
      </rPr>
      <t>https://vinculacion.unab.cl/lapa-negra/</t>
    </r>
    <r>
      <rPr>
        <rFont val="Calibri"/>
        <sz val="9.0"/>
      </rPr>
      <t xml:space="preserve">                                                  Ifop. 2010. Investigación Situación Pesquerías Bajo Rpegimen de Áreas de Manejo" y Catálogo de Especies Bentónicas de Importancia Comercial en Chile . Fisurella latimarginata. </t>
    </r>
  </si>
  <si>
    <r>
      <rPr>
        <rFont val="Calibri"/>
        <i/>
        <color theme="1"/>
        <sz val="9.0"/>
      </rPr>
      <t>Macrocystis pyrifera</t>
    </r>
    <r>
      <rPr>
        <rFont val="Calibri"/>
        <color theme="1"/>
        <sz val="9.0"/>
      </rPr>
      <t xml:space="preserve"> (L.) C. Agardh</t>
    </r>
  </si>
  <si>
    <t>huiro flotador de todo 156.JPG</t>
  </si>
  <si>
    <r>
      <rPr>
        <rFont val="Calibri"/>
        <sz val="9.0"/>
      </rPr>
      <t xml:space="preserve">Desde la zona intermareal hasta unos 30 metros de profundidad y puede formar </t>
    </r>
    <r>
      <rPr>
        <rFont val="Calibri"/>
        <color rgb="FF000000"/>
        <sz val="9.0"/>
      </rPr>
      <t>bosques submarinos</t>
    </r>
    <r>
      <rPr>
        <rFont val="Calibri"/>
        <sz val="9.0"/>
      </rPr>
      <t xml:space="preserve">. Prospera en aguas más frías donde la temperatura del agua del océano se mantiene por debajo de los 21 °C. </t>
    </r>
  </si>
  <si>
    <r>
      <rPr>
        <rFont val="Calibri"/>
        <color rgb="FF202122"/>
        <sz val="9.0"/>
      </rPr>
      <t>Es la mayor de todas las algas. La fase en la que se le observa normalmente es la del esporófito, que es perenne y los individuos subsisten por muchos años. Es un alga parda, es decir que posee estructuras que recuerdan las de los vegetales. Sus talos u "hojas" son de color castaño verdoso y pueden medir más de medio metro de largo. A lo largo del cauloide  o "tallo" hay cistos, que son pequeñas vesículas llenas de aire que le sirven de flotadores que mantienen sus láminas erguida en la columna de agua hacia la superficie del mar, en busca del sol. Este y el constante movimiento, ayudan en parte a la oxigenación del mar y permiten la fotosíntesis. En su base tienen una fijación o grampón que los mantienen adherido al sustrato.      Los grampones aparecen como los microhábitats más importantes para una amplia variedad de especies de vertebrados e invertebrados (e.g. Santelices &amp; Ojeda 1984, Adami &amp; Gordillo 1999, Cariceo et al. 2003, Rtos et al. 2007). En las frondas, Adami &amp; Gordillo (1999) encontraron una dominancia de moluscos, particularmente del bivalvo incubador</t>
    </r>
    <r>
      <rPr>
        <rFont val="Calibri"/>
        <i/>
        <color rgb="FF202122"/>
        <sz val="9.0"/>
      </rPr>
      <t xml:space="preserve"> Gaimardia trapesina</t>
    </r>
    <r>
      <rPr>
        <rFont val="Calibri"/>
        <color rgb="FF202122"/>
        <sz val="9.0"/>
      </rPr>
      <t xml:space="preserve"> y de ramoneadores como el anfípodo </t>
    </r>
    <r>
      <rPr>
        <rFont val="Calibri"/>
        <i/>
        <color rgb="FF202122"/>
        <sz val="9.0"/>
      </rPr>
      <t>Paramphitoe jemorata</t>
    </r>
    <r>
      <rPr>
        <rFont val="Calibri"/>
        <color rgb="FF202122"/>
        <sz val="9.0"/>
      </rPr>
      <t xml:space="preserve">. Ojeda &amp; Santelices (1984) reportaron la presencia de 42 taxa de invertebrados y una especie de pez asociados a los grampones de las macroalgas presentes en Puerto Toro, isla Navarino. </t>
    </r>
  </si>
  <si>
    <r>
      <rPr>
        <rFont val="Calibri"/>
        <color theme="1"/>
        <sz val="9.0"/>
      </rPr>
      <t xml:space="preserve">https://ecuador.inaturalist.org/taxa/124748-Macrocystis-pyrifera                       Ríos, C. &amp; E. Mutschke. (2009). Aparte al conocimeinto de </t>
    </r>
    <r>
      <rPr>
        <rFont val="Calibri"/>
        <i/>
        <color theme="1"/>
        <sz val="9.0"/>
      </rPr>
      <t>Macrocystis pyrifera</t>
    </r>
    <r>
      <rPr>
        <rFont val="Calibri"/>
        <color theme="1"/>
        <sz val="9.0"/>
      </rPr>
      <t>: Revisión bibliográfica sobre los "Huirales" distribución en la Región de Magallanes. Anales del Instituto de la Patagonia, 37(1), 97-102. https://dx.doi.org/10.4067/S0718-686X2009000100009</t>
    </r>
  </si>
  <si>
    <t>Austromegabalanus psittacus (picoroco).jpg</t>
  </si>
  <si>
    <t>Fotografía / Autor: MAB</t>
  </si>
  <si>
    <r>
      <rPr>
        <rFont val="Calibri"/>
        <color rgb="FF202122"/>
        <sz val="9.0"/>
      </rPr>
      <t>Molina, J. I.</t>
    </r>
    <r>
      <rPr>
        <rFont val="Calibri"/>
        <color rgb="FF202122"/>
        <sz val="9.0"/>
      </rPr>
      <t xml:space="preserve"> (1782). </t>
    </r>
    <r>
      <rPr>
        <rFont val="Calibri"/>
        <color rgb="FF202122"/>
        <sz val="9.0"/>
      </rPr>
      <t>«Saggio sulla storia naturale de Chili»</t>
    </r>
    <r>
      <rPr>
        <rFont val="Calibri"/>
        <color rgb="FF202122"/>
        <sz val="9.0"/>
      </rPr>
      <t xml:space="preserve">.   wikipedia                                                         Contreras, C., N. Luna, &amp; E. Dupré. 2015. Morfología del aparato reproductor del picoroco </t>
    </r>
    <r>
      <rPr>
        <rFont val="Calibri"/>
        <i/>
        <color rgb="FF202122"/>
        <sz val="9.0"/>
      </rPr>
      <t>Austromegabalanus psittacus</t>
    </r>
    <r>
      <rPr>
        <rFont val="Calibri"/>
        <color rgb="FF202122"/>
        <sz val="9.0"/>
      </rPr>
      <t xml:space="preserve"> (Molina, 1782) (Cirripedia, Balanidae). Latin american journal of aquatic research, 43(3), 607-615. https://dx.doi.org/10.3856/vol43-issue3-fulltext-24</t>
    </r>
  </si>
  <si>
    <t>Campylonotus vagans (camaron chasqueador).jpg</t>
  </si>
  <si>
    <t>Batimetría conocida varía entre 18 y 320 m. Se encuentra en pozas en los roqueríos y grietas a mayores profundidades. Especie nocturna.</t>
  </si>
  <si>
    <t>Rostro curvado hacia arriba más largo que el caparazón, con 6 dientes en el margen superior (excepcionalmente 4, 5 o 6) y en el margen inferior entre 6 y 10. Espina antenal bien desarrollada. Espina branquiostegal pequeña. Carenas laterales casi obsoletas. Estilocerito de la anténula delgado, tres veces más largo que el ancho basal. Escafocerito de la antena con el diente distal más largo que el extremo de la lámina. Extremidad distal del carpopodito de los pereiópodos 1 y 2 con espinas. Es una especie pequeña y presenta en fresco una hermosa coloración con varias tonalidades. El abdomen es rojo con una banda transversal amarilla sobre el tercer segmento y varias bandas menores de color violeta en los distintos segmentos. El caparazón tiene un color amarillo-anaranjado, con bandas longitudinales rojas (Torti y Boschi, 1973) (Boschi et al.,1992).  Tamaño (rango): L.T. 65,3-72,5 mm</t>
  </si>
  <si>
    <r>
      <rPr>
        <rFont val="Calibri"/>
        <color rgb="FF000000"/>
        <sz val="9.0"/>
      </rPr>
      <t>www.macrofauna.cl/ifop</t>
    </r>
    <r>
      <rPr>
        <rFont val="Calibri"/>
        <color rgb="FF000000"/>
        <sz val="9.0"/>
      </rPr>
      <t xml:space="preserve">                             </t>
    </r>
    <r>
      <rPr>
        <rFont val="Calibri"/>
        <color rgb="FF000000"/>
        <sz val="9.0"/>
      </rPr>
      <t>https://www.ifop.cl/macrofauna/campylonotus-vagans/</t>
    </r>
    <r>
      <rPr>
        <rFont val="Calibri"/>
        <color rgb="FF000000"/>
        <sz val="9.0"/>
      </rPr>
      <t xml:space="preserve">        </t>
    </r>
    <r>
      <rPr>
        <rFont val="Calibri"/>
        <color rgb="FF000000"/>
        <sz val="9.0"/>
      </rPr>
      <t>https://decapodos-chile.linnaeus.naturalis.nl/linnaeus_ng/app/views/species/taxon.php?id=92372&amp;epi=119</t>
    </r>
    <r>
      <rPr>
        <rFont val="Calibri"/>
        <color rgb="FF000000"/>
        <sz val="9.0"/>
      </rPr>
      <t xml:space="preserve">                                                                                </t>
    </r>
    <r>
      <rPr>
        <rFont val="Calibri"/>
        <color rgb="FF000000"/>
        <sz val="9.0"/>
      </rPr>
      <t>https://www.sealifebase.ca/summary/Campylonotus-vagans</t>
    </r>
    <r>
      <rPr>
        <rFont val="Calibri"/>
        <color rgb="FF000000"/>
        <sz val="9.0"/>
      </rPr>
      <t xml:space="preserve">                                                                     Thatje, S., G. A. Lovrich &amp; K. Anger. 2004. Egg production, hatching rates, and abbreviated larval development of </t>
    </r>
    <r>
      <rPr>
        <rFont val="Calibri"/>
        <i/>
        <color rgb="FF000000"/>
        <sz val="9.0"/>
      </rPr>
      <t>Campylonotus vagans</t>
    </r>
    <r>
      <rPr>
        <rFont val="Calibri"/>
        <color rgb="FF000000"/>
        <sz val="9.0"/>
      </rPr>
      <t xml:space="preserve"> Bate, 1888 (Crustacea: Decapoda: Caridea), in subantarctic waters. Journal of Experimental Marine Biology and Ecology 301: 15-27.</t>
    </r>
  </si>
  <si>
    <t>Cancer plebejus.jpg</t>
  </si>
  <si>
    <r>
      <rPr>
        <rFont val="Calibri"/>
        <color rgb="FF202122"/>
        <sz val="9.0"/>
      </rPr>
      <t xml:space="preserve">Se puede considerar como un bioturbador por remover el sedimento, y perturbar notablemente el fondo marino, cuando excava el sedimento buscando presas. Es depredado por peces (congrio colorado </t>
    </r>
    <r>
      <rPr>
        <rFont val="Calibri"/>
        <i/>
        <color rgb="FF202122"/>
        <sz val="9.0"/>
      </rPr>
      <t>Genypterus chilensis,</t>
    </r>
    <r>
      <rPr>
        <rFont val="Calibri"/>
        <color rgb="FF202122"/>
        <sz val="9.0"/>
      </rPr>
      <t xml:space="preserve"> merluza común </t>
    </r>
    <r>
      <rPr>
        <rFont val="Calibri"/>
        <i/>
        <color rgb="FF202122"/>
        <sz val="9.0"/>
      </rPr>
      <t>Merluccious gayi</t>
    </r>
    <r>
      <rPr>
        <rFont val="Calibri"/>
        <color rgb="FF202122"/>
        <sz val="9.0"/>
      </rPr>
      <t xml:space="preserve">, lenguado de ojos grandes </t>
    </r>
    <r>
      <rPr>
        <rFont val="Calibri"/>
        <i/>
        <color rgb="FF202122"/>
        <sz val="9.0"/>
      </rPr>
      <t>Hipoglossina macrops</t>
    </r>
    <r>
      <rPr>
        <rFont val="Calibri"/>
        <color rgb="FF202122"/>
        <sz val="9.0"/>
      </rPr>
      <t xml:space="preserve">, pejegallo </t>
    </r>
    <r>
      <rPr>
        <rFont val="Calibri"/>
        <i/>
        <color rgb="FF202122"/>
        <sz val="9.0"/>
      </rPr>
      <t>Callorhynchus callorhynchus</t>
    </r>
    <r>
      <rPr>
        <rFont val="Calibri"/>
        <color rgb="FF202122"/>
        <sz val="9.0"/>
      </rPr>
      <t xml:space="preserve">, rayas como </t>
    </r>
    <r>
      <rPr>
        <rFont val="Calibri"/>
        <i/>
        <color rgb="FF202122"/>
        <sz val="9.0"/>
      </rPr>
      <t>Psamobatis lima</t>
    </r>
    <r>
      <rPr>
        <rFont val="Calibri"/>
        <color rgb="FF202122"/>
        <sz val="9.0"/>
      </rPr>
      <t xml:space="preserve"> y </t>
    </r>
    <r>
      <rPr>
        <rFont val="Calibri"/>
        <i/>
        <color rgb="FF202122"/>
        <sz val="9.0"/>
      </rPr>
      <t>Raja chilensis</t>
    </r>
    <r>
      <rPr>
        <rFont val="Calibri"/>
        <color rgb="FF202122"/>
        <sz val="9.0"/>
      </rPr>
      <t>), el pato quetru no volador (T</t>
    </r>
    <r>
      <rPr>
        <rFont val="Calibri"/>
        <i/>
        <color rgb="FF202122"/>
        <sz val="9.0"/>
      </rPr>
      <t>achyeres pteneres</t>
    </r>
    <r>
      <rPr>
        <rFont val="Calibri"/>
        <color rgb="FF202122"/>
        <sz val="9.0"/>
      </rPr>
      <t>) y el hombre.</t>
    </r>
  </si>
  <si>
    <r>
      <rPr>
        <rFont val="Calibri"/>
        <color rgb="FF000000"/>
        <sz val="9.0"/>
      </rPr>
      <t>www.macrofauna.cl/ifop</t>
    </r>
    <r>
      <rPr>
        <rFont val="Calibri"/>
        <color rgb="FF000000"/>
        <sz val="9.0"/>
      </rPr>
      <t xml:space="preserve">                             https://www.ifop.cl/macrofauna/campylonotus-vagans/        https://decapodos-chile.linnaeus.naturalis.nl/linnaeus_ng/app/views/species/taxon.php?id=92372&amp;epi=119                                                </t>
    </r>
    <r>
      <rPr>
        <rFont val="Calibri"/>
        <color rgb="FF000000"/>
        <sz val="9.0"/>
      </rPr>
      <t>https://www.sealifebase.ca/country/CountrySpeciesSummary.php?id=154468&amp;c_code=124&amp;lang=spanish</t>
    </r>
    <r>
      <rPr>
        <rFont val="Calibri"/>
        <color rgb="FF000000"/>
        <sz val="9.0"/>
      </rPr>
      <t xml:space="preserve">                                                                                                                                                                                                                           </t>
    </r>
  </si>
  <si>
    <t>Eurypodius latreillii.jpg</t>
  </si>
  <si>
    <r>
      <rPr>
        <rFont val="Calibri"/>
        <color rgb="FFFF0000"/>
        <sz val="9.0"/>
      </rPr>
      <t xml:space="preserve">          </t>
    </r>
    <r>
      <rPr>
        <rFont val="Calibri"/>
        <color rgb="FF1F1F1F"/>
        <sz val="9.0"/>
      </rPr>
      <t xml:space="preserve">                                                                                          Desde Arica al Estrecho de Magallanes, Chile. También en Perú e Islas Falkland. En Chile el gradiente latitudinal (ºS) va desde los 18º a los 56º.</t>
    </r>
  </si>
  <si>
    <r>
      <rPr>
        <rFont val="Calibri"/>
        <color rgb="FFFF0000"/>
        <sz val="9.0"/>
      </rPr>
      <t>Caparazón corto, mucho más ancho atrás que adelante, placa rostral angosta, alargada, alcanza apenas el anillo oftálmico. Ojos alargados y piriformes. Dactiloipoditos de las patas prensiles apenas ensanchados en la base. Tarso de las patas de los tres últimos pares, laminares y muy anchos. Abdomen liso con los ángulos lateroposteriores de todos los anillos redondeados. El penúltimo de estos anillos lleva crestas obtusas. El séptimo segmento es muy ancho y está provisto por encima de tres crestas obtusas casi con igual elevación y muy separadas entre sí. Los dientes marginales, en número de seis, son grandes e hinchados. Penúltimo artejo de la rama externa de los apéndices (del sexto par), muy cortos y provistos de espinas de tamaño mediano. El artejo siguiente grande y mucho más largo que ancho (Bahamonde, 1968).</t>
    </r>
    <r>
      <rPr>
        <rFont val="Calibri"/>
        <color rgb="FF202122"/>
        <sz val="9.0"/>
      </rPr>
      <t xml:space="preserve">                            Cangrejo de buen tamaño (máx. 90 mm LC), con caparazón subtriangular, rostro bífido elongado prolongado por delante de las órbitas oculares escasamente delimitadas. Superficie del caparazón irregular, con tubérculos bajos y anchos sobre las áreas gástrica, branquial y cardial, cubierto de cerdas gruesas e hirsutas en baja densidad. Patas largas (cangrejo araña) cuyo propodo se expande en la porción ventro-distal formando una lámina de borde libre arqueado. Abdomen con seis segmentos, quelípedo con palma comprimida, y dedos distalmente agudos. Pereiópodos alargados, dáctilos arqueados (Díaz et al., 2009).</t>
    </r>
  </si>
  <si>
    <r>
      <rPr>
        <rFont val="Calibri"/>
        <color rgb="FF000000"/>
        <sz val="9.0"/>
      </rPr>
      <t>www.macrofauna.cl/ifop</t>
    </r>
    <r>
      <rPr>
        <rFont val="Calibri"/>
        <color rgb="FF000000"/>
        <sz val="9.0"/>
      </rPr>
      <t xml:space="preserve">                           https://decapodos-chile.linnaeus.naturalis.nl/linnaeus_ng/app/views/species/taxon.php?id=92372&amp;epi=119                                                                                               </t>
    </r>
    <r>
      <rPr>
        <rFont val="Calibri"/>
        <color rgb="FF1155CC"/>
        <sz val="9.0"/>
        <u/>
      </rPr>
      <t>https://www.ifop.cl/macrofauna/eurypodius-latreillei/</t>
    </r>
    <r>
      <rPr>
        <rFont val="Calibri"/>
        <color rgb="FF000000"/>
        <sz val="9.0"/>
      </rPr>
      <t xml:space="preserve">                                      Zapata-Hernández, G. J. Sellanes, M. Thiel, C. Henríquez, S. Hernández, J. C.C. Fernández, E. Hajdu. 2016. Community structure and trophic ecology of megabenthic fauna from the deep basins in the Interior Sea of Chiloé, Chile (41–43° S). Continental Shelf Research 130: 47-67,                                                   </t>
    </r>
  </si>
  <si>
    <t>Habita en fondos arenosos del litoral, alcanzando profundidades de hasta 50 m.  Habita suelos balandos de la plataforma continental.</t>
  </si>
  <si>
    <r>
      <rPr>
        <color rgb="FF1155CC"/>
        <sz val="9.0"/>
        <u/>
      </rPr>
      <t xml:space="preserve">https://www.fishbase.se/Summary/SpeciesSummary.php?id=10573&amp;lang=spanish   </t>
    </r>
    <r>
      <rPr>
        <sz val="9.0"/>
      </rPr>
      <t xml:space="preserve">                                              Samamé, M. &amp; J. Castañeda. 1999. Biología y pesquería del lenguado paralichthys adspersus, con especial referencia al área norte del litorial peruano, departamento de Lambayeque. Boletín IMARPE 18: 15–48. Recuperado a partir de Https://revistas.imarpe.gob.pe/index.php/boletin/article/view/172                                                                                                   Angeles, B. &amp; J. Mendo. 2005. Crecimiento, fecundidad y diferenciación sexual del lenguado Paralichthys adspersus ( Steindachner ) de la costa central del Perú. Ecología Aplicada, 4(1-2), 105-112. Recuperado en 26 de abril de 2024, de http://www.scielo.org.pe/scielo.php?script=sci_arttext&amp;pid=S1726-22162005000100014&amp;lng=es&amp;tlng=es. </t>
    </r>
  </si>
  <si>
    <t>Cápsulas de Loco , en Perú se conoce como Pata de burro</t>
  </si>
  <si>
    <t>lenguado.JPG cambiar foto agregar foto loco</t>
  </si>
  <si>
    <r>
      <rPr>
        <rFont val="Calibri"/>
        <color theme="1"/>
      </rPr>
      <t xml:space="preserve">Carnívoro Se alimenta de los mantos de choritos mitílidos, </t>
    </r>
    <r>
      <rPr>
        <rFont val="Calibri"/>
        <i/>
        <color theme="1"/>
      </rPr>
      <t xml:space="preserve">Perumytilus purpuratus, Semimytilus algosus Choromytilus chorus </t>
    </r>
    <r>
      <rPr>
        <rFont val="Calibri"/>
        <color theme="1"/>
      </rPr>
      <t xml:space="preserve"> y cirripedios. </t>
    </r>
  </si>
  <si>
    <t>lenguado bajo el  mar de papudo 063.jpg</t>
  </si>
  <si>
    <r>
      <rPr>
        <rFont val="Calibri"/>
        <color theme="1"/>
        <sz val="9.0"/>
      </rPr>
      <t>Se captura con línea de mano en playas arenosas.  Se consume en fresco. Ya se cuenta con la tecnología
para realizar el cultivo de esta especie a nivel piloto, paso previo para iniciar su cultivo comercial. Aunque actualmente se cultiva especies de peces planos introducidos como el turbot (</t>
    </r>
    <r>
      <rPr>
        <rFont val="Calibri"/>
        <i/>
        <color theme="1"/>
        <sz val="9.0"/>
      </rPr>
      <t>Psetta maximus</t>
    </r>
    <r>
      <rPr>
        <rFont val="Calibri"/>
        <color theme="1"/>
        <sz val="9.0"/>
      </rPr>
      <t>) y el hirame (</t>
    </r>
    <r>
      <rPr>
        <rFont val="Calibri"/>
        <i/>
        <color theme="1"/>
        <sz val="9.0"/>
      </rPr>
      <t>Paralichthys olivaceus</t>
    </r>
    <r>
      <rPr>
        <rFont val="Calibri"/>
        <color theme="1"/>
        <sz val="9.0"/>
      </rPr>
      <t>).</t>
    </r>
  </si>
  <si>
    <r>
      <rPr>
        <rFont val="Calibri"/>
        <color rgb="FF434343"/>
        <sz val="9.0"/>
      </rPr>
      <t xml:space="preserve">http://www2.udec.cl/~coyarzun/catalogo/ParalichthysAdspersus.htm                                          </t>
    </r>
    <r>
      <rPr>
        <rFont val="Calibri"/>
        <color rgb="FF000000"/>
        <sz val="9.0"/>
      </rPr>
      <t xml:space="preserve">                      Silva, Alfonso, &amp; Oliva, Marcia. (2010). Revisión sobre aspectos biológicos y de cultivo del lenguado chileno (Paralichthys adspersus). Latin american journal of aquatic research, 38(3), 377-386. Recuperado en 30 de abril de 2024, de http://www.scielo.cl/scielo.php?script=sci_arttext&amp;pid=S0718-560X2010000300003&amp;lng=es&amp;tlng=es. </t>
    </r>
  </si>
  <si>
    <t>Cheilodactylus variegatus</t>
  </si>
  <si>
    <t>Breca o Bilagay</t>
  </si>
  <si>
    <t>Habita preferentemente en aguas costeras asociadas a sustratos rocosos poblados de macroalgas, de las cuales se alimenta.  Este pez se encuentra en zonas litorales asociadas a roqueríos con alto oleaje, en profundidades que van desde el submareal hasta los 30 metros, principalmente en bosques de huiros (Lessonia trabeculata)</t>
  </si>
  <si>
    <t>Tiene una distribución geográfica que se extiende desde el extremo norte de Chile, incluyendo incluso desde Paita, Perú, hasta la zona de Talcahuano por el sur</t>
  </si>
  <si>
    <t>presenta hábitos omnívoros, alimentándose principalmente de invertebrados incrustantes en sustratos rocosos y macroalgas.</t>
  </si>
  <si>
    <t>https://www.scielo.cl/scielo.php?pid=S0717-71782001000200004&amp;script=sci_arttext  /   http://ictiochile.cl.tripod.com/bilagay.htm   /   https://biogeodb.stri.si.edu/sftep/es/thefishes/species/5532</t>
  </si>
  <si>
    <t>https://drive.google.com/file/d/1QkdM6wIFV82w9aIzxDoC9Tk_medusa 3.JPGWD9YdXUB/view?usp=drive_link</t>
  </si>
  <si>
    <r>
      <rPr>
        <rFont val="Calibri"/>
        <color rgb="FF1155CC"/>
        <sz val="9.0"/>
        <u/>
      </rPr>
      <t>https://www.fishipedia.es/cnidario/aurelia-aurita</t>
    </r>
    <r>
      <rPr>
        <rFont val="Calibri"/>
        <sz val="9.0"/>
      </rPr>
      <t xml:space="preserve">               </t>
    </r>
    <r>
      <rPr>
        <rFont val="Calibri"/>
        <color rgb="FF1155CC"/>
        <sz val="9.0"/>
        <u/>
      </rPr>
      <t>https://invasions.si.edu/nemesis/calnemo/species_summary/-265</t>
    </r>
    <r>
      <rPr>
        <rFont val="Calibri"/>
        <sz val="9.0"/>
      </rPr>
      <t xml:space="preserve">                                                    Häussermann, V., M. N. Dawson &amp; G. Försterra. 2009. First record of the moon jellyfish, Aurelia for Chile (Scyphozoa: Semaeostomeae). Spixiana 32:3-7.</t>
    </r>
  </si>
  <si>
    <t>mola mola 3.JPG</t>
  </si>
  <si>
    <r>
      <rPr>
        <rFont val="Calibri"/>
        <color theme="1"/>
        <sz val="9.0"/>
      </rPr>
      <t xml:space="preserve">Pez pelágico tetraodontiforme de la familia Molidae. Es uno de los peces óseos más pesados del mundo, con una media de 1000 kg de peso y con ejemplares que alcanzan más de tres metros de longitud y superan las dos toneladas.  Es el mayor pez óseo del mundo.Tiene el cuerpo aplastado lateralmente y cuando extiende sus aletas dorsales y ventrales, el pez es tan largo como alto.  Parece una gran cabeza de pescado sin cola. Sin pedúnculo caudal ni cola. La aleta caudal está sustituida por una estructura redondeada llamada clavus, que le da la forma característica. Alets pectorales pequeñas con forma de abanico. Aletas dorsal y anal son más largas. El hocico se proyecta más allá de su pequeña boca y los dientes en ambas mandíbulas se unen para formar un único y afilado pico parecido al de un loro y sus aberturas branquiales aparecen como dos pequeños orificios. A pesar de su calificación como osteíctio y de su descendencia de antepasados óseos, su esqueleto en realidad contiene tejidos principalmente cartilaginosos, que son más ligeros que el hueso, lo que les permite alcanzar unas dimensiones impensables para otros peces óseos. Los peces luna carecen de vejiga natatoria.Algunas fuentes indican que los órganos internos contienen una neurotoxina concentrada, la tetradotoxina, como los órganos de otros tetraodontiformes venenosos,​ mientras que otras refutan esta teoría.      El género </t>
    </r>
    <r>
      <rPr>
        <rFont val="Calibri"/>
        <i/>
        <color theme="1"/>
        <sz val="9.0"/>
      </rPr>
      <t>Mola</t>
    </r>
    <r>
      <rPr>
        <rFont val="Calibri"/>
        <color theme="1"/>
        <sz val="9.0"/>
      </rPr>
      <t xml:space="preserve"> pertenece a la familia Molidae; esta familia comprende tres géneros: </t>
    </r>
    <r>
      <rPr>
        <rFont val="Calibri"/>
        <i/>
        <color theme="1"/>
        <sz val="9.0"/>
      </rPr>
      <t>Masturus</t>
    </r>
    <r>
      <rPr>
        <rFont val="Calibri"/>
        <color theme="1"/>
        <sz val="9.0"/>
      </rPr>
      <t xml:space="preserve">, </t>
    </r>
    <r>
      <rPr>
        <rFont val="Calibri"/>
        <i/>
        <color theme="1"/>
        <sz val="9.0"/>
      </rPr>
      <t>Mola</t>
    </r>
    <r>
      <rPr>
        <rFont val="Calibri"/>
        <color theme="1"/>
        <sz val="9.0"/>
      </rPr>
      <t xml:space="preserve"> y </t>
    </r>
    <r>
      <rPr>
        <rFont val="Calibri"/>
        <i/>
        <color theme="1"/>
        <sz val="9.0"/>
      </rPr>
      <t>Ranzania</t>
    </r>
    <r>
      <rPr>
        <rFont val="Calibri"/>
        <color theme="1"/>
        <sz val="9.0"/>
      </rPr>
      <t>. La familia Molidae pertenece al orden de los Tetraodontiformes, que incluye a los peces globo, a los peces erizo y a las tijas, con los que comparte muchos de los rasgos comunes a sus miembros, como los cuatro dientes fusionados que forman su característico pico, y que dan nombre al orden (tetra=cuatro, odous=diente y forma=forma). De hecho, sus larvas se asemejan más a los espinosos peces globo que a los peces luna adultos.</t>
    </r>
  </si>
  <si>
    <r>
      <rPr>
        <rFont val="Calibri"/>
        <color rgb="FF1155CC"/>
        <sz val="9.0"/>
        <u/>
      </rPr>
      <t>https://es.wikipedia.org/wiki/Mola_mola</t>
    </r>
    <r>
      <rPr>
        <rFont val="Calibri"/>
        <sz val="9.0"/>
      </rPr>
      <t xml:space="preserve">           </t>
    </r>
    <r>
      <rPr>
        <rFont val="Calibri"/>
        <color rgb="FF1155CC"/>
        <sz val="9.0"/>
        <u/>
      </rPr>
      <t>https://www.fishbase.se/summary/mola-mola</t>
    </r>
  </si>
  <si>
    <r>
      <rPr>
        <rFont val="Calibri"/>
        <color theme="1"/>
        <sz val="9.0"/>
      </rPr>
      <t xml:space="preserve">Gymnothorax porphyreus </t>
    </r>
    <r>
      <rPr>
        <rFont val="Calibri"/>
        <color theme="1"/>
        <sz val="9.0"/>
      </rPr>
      <t>(Guichenot, 1848)</t>
    </r>
  </si>
  <si>
    <t>morena jfern.JPG</t>
  </si>
  <si>
    <r>
      <rPr>
        <rFont val="Calibri"/>
        <sz val="9.0"/>
      </rPr>
      <t xml:space="preserve">Arancibia, H. 2005. Nombre del Desarrollo de la explotación comercial de nuevos recursos pesqueros en el archipiélago de Juan Fernández (Isla Robinson Crusoe). FONDEF I+D D02I-1150. Contraparte: Agua Mar Ltda., Municipalidad de Juan Fernández.                                                                   </t>
    </r>
    <r>
      <rPr>
        <rFont val="Calibri"/>
        <color rgb="FF1155CC"/>
        <sz val="9.0"/>
        <u/>
      </rPr>
      <t>https://biogeodb.stri.si.edu/sftep/es/thefishes/species/2618</t>
    </r>
  </si>
  <si>
    <t xml:space="preserve">Orden Nudibranchia, Subclase Opistohobranchia </t>
  </si>
  <si>
    <t>Babosa, Nudibranquio corresponden a las babosas marinas como las babosas marinas propiamente tal, babosas de branquias laterales, caracoles burbuja, babosas chupa-savia de algas y liebres marinas.</t>
  </si>
  <si>
    <t>nubibranquio bajo el  mar de papudo 060.jpg</t>
  </si>
  <si>
    <r>
      <rPr>
        <rFont val="Calibri"/>
        <color theme="1"/>
        <sz val="9.0"/>
      </rPr>
      <t xml:space="preserve">Las ceratas superficiales no tiene una coloración violeta-púrpura como en el género </t>
    </r>
    <r>
      <rPr>
        <rFont val="Calibri"/>
        <i/>
        <color theme="1"/>
        <sz val="9.0"/>
      </rPr>
      <t>Flabellina</t>
    </r>
    <r>
      <rPr>
        <rFont val="Calibri"/>
        <color theme="1"/>
        <sz val="9.0"/>
      </rPr>
      <t xml:space="preserve">, sino que es translucido. En general parecen hojas que reptan y poseen apéndice en sus costados parecidos a alas, los parapodia, que incrementan su área superficial y que simulan filos de hojas. En este caso parecen ser lisos pero otras especies pueden ser rugosos y ornamentados. La longitud del cuerpo de estos animales son en general de 0.5-2 cm o más cortos, y raramente exceden los 3 cm. Los Plakobranchidae no tienen branquias distintivas, ya que su relativamente amplia area superficial permite el intercambio de gases suficiente para la respiración, y sus cuerpo está recubierto con microvellosidades que ayudan a obtener nutrientes y amino ácidos directamente del medio ambiente. Además tienen dos quimiosensores o rhinoforos que se extienden en la cabeza, y los ojos situados a sus costados, usualmente en la base de los rhinoforos. Sin los plástidos el color es gris pálido con un color café y a veces puntos pigmentados de diferentes colores y tamaños cubriendo su cuerpo. La función de los puntos es desconocida, pero podrían ser receptores de luz que podrían complementar la percepción lumínica de los ojos primitivos de estas babosas. Algunos nudibranquios son capaces de mantener en su cuerpo plástidos fotosintéticos robados de sus presas algales, denominados cleptoplástidos que son activos fotosintéticamente lo suficiente para utilizar el pástido en su beneficio o mientras lo digieren. Estas hojas que se arrastran, ladronas de plantas solares on además, chupa-savia. Con su rádula o lengua quitinosa pueden perforar la pared celular de las algas, y literalmente succionar su contenido sin destruirlo, distribuyedo los plástidos fotosintéticos a lo largo y ancho de su sistema digestivo que se ramifica en las distintintas estructuras ramificadas o parapodios que tienen en el dorso, manteniéndolos funcionales varias horas. </t>
    </r>
  </si>
  <si>
    <r>
      <rPr>
        <rFont val="Calibri"/>
        <color rgb="FF000000"/>
        <sz val="9.0"/>
      </rPr>
      <t>Odontaster penicillatus</t>
    </r>
    <r>
      <rPr>
        <rFont val="Calibri"/>
        <color rgb="FF000000"/>
        <sz val="9.0"/>
      </rPr>
      <t xml:space="preserve"> (Philippi, 1870)</t>
    </r>
  </si>
  <si>
    <r>
      <rPr>
        <rFont val="Calibri"/>
        <i/>
        <color rgb="FF4D5156"/>
        <sz val="9.0"/>
      </rPr>
      <t xml:space="preserve">Taliepus dentatus </t>
    </r>
    <r>
      <rPr>
        <rFont val="Calibri"/>
        <color rgb="FF4D5156"/>
        <sz val="9.0"/>
      </rPr>
      <t>(H. Milne Edwards, 1834)</t>
    </r>
  </si>
  <si>
    <r>
      <rPr>
        <rFont val="Calibri"/>
        <color theme="1"/>
        <sz val="9.0"/>
      </rPr>
      <t xml:space="preserve">Habita entre algas inter o submareales </t>
    </r>
    <r>
      <rPr>
        <rFont val="Calibri"/>
        <i/>
        <color theme="1"/>
        <sz val="9.0"/>
      </rPr>
      <t xml:space="preserve">Macrocystis pirifera </t>
    </r>
    <r>
      <rPr>
        <rFont val="Calibri"/>
        <color theme="1"/>
        <sz val="9.0"/>
      </rPr>
      <t xml:space="preserve">, </t>
    </r>
    <r>
      <rPr>
        <rFont val="Calibri"/>
        <i/>
        <color theme="1"/>
        <sz val="9.0"/>
      </rPr>
      <t>Lessonia flavicans</t>
    </r>
    <r>
      <rPr>
        <rFont val="Calibri"/>
        <color theme="1"/>
        <sz val="9.0"/>
      </rPr>
      <t xml:space="preserve"> y </t>
    </r>
    <r>
      <rPr>
        <rFont val="Calibri"/>
        <i/>
        <color theme="1"/>
        <sz val="9.0"/>
      </rPr>
      <t>L. nigrescens</t>
    </r>
    <r>
      <rPr>
        <rFont val="Calibri"/>
        <color theme="1"/>
        <sz val="9.0"/>
      </rPr>
      <t xml:space="preserve"> entre las cuales se confunde por homocromía por la misma coloración.</t>
    </r>
  </si>
  <si>
    <t>pepino de mar.JPG</t>
  </si>
  <si>
    <r>
      <rPr>
        <rFont val="Calibri"/>
        <color rgb="FF1155CC"/>
        <sz val="9.0"/>
        <u/>
      </rPr>
      <t>https://www.mnhn.gob.cl/noticias/los-pepinos-de-marr</t>
    </r>
    <r>
      <rPr>
        <rFont val="Calibri"/>
        <sz val="9.0"/>
      </rPr>
      <t xml:space="preserve">               https://www.ecologiaverde.com/pepinos-de-mar-que-son-caracteristicas-y-reproduccion-4499.html</t>
    </r>
  </si>
  <si>
    <r>
      <rPr>
        <rFont val="Calibri"/>
        <i/>
        <color rgb="FF1F1F1F"/>
        <sz val="9.0"/>
      </rPr>
      <t>Centropyge hotumatua</t>
    </r>
    <r>
      <rPr>
        <rFont val="Calibri"/>
        <color rgb="FF1F1F1F"/>
        <sz val="9.0"/>
      </rPr>
      <t xml:space="preserve"> Randall &amp; Caldwell, 1973</t>
    </r>
  </si>
  <si>
    <t>pez angel y corales isla de pascua.JPG</t>
  </si>
  <si>
    <r>
      <rPr>
        <rFont val="Calibri"/>
        <color rgb="FF1155CC"/>
        <sz val="9.0"/>
        <u/>
      </rPr>
      <t>https://www.magicochilemio.cl/isla-juan-fernandez/recursos-marinos/</t>
    </r>
    <r>
      <rPr>
        <rFont val="Calibri"/>
        <color rgb="FF000000"/>
        <sz val="9.0"/>
      </rPr>
      <t xml:space="preserve">                  </t>
    </r>
    <r>
      <rPr>
        <rFont val="Calibri"/>
        <color rgb="FF1155CC"/>
        <sz val="9.0"/>
        <u/>
      </rPr>
      <t>https://reefbuilders.com/2021/06/17/hotumatua-angelfish-shines-in-new-in-situ-photograph/</t>
    </r>
  </si>
  <si>
    <r>
      <rPr>
        <rFont val="Calibri"/>
        <color rgb="FF1F1F1F"/>
        <sz val="9.0"/>
      </rPr>
      <t xml:space="preserve">  </t>
    </r>
    <r>
      <rPr>
        <rFont val="Calibri"/>
        <i/>
        <color rgb="FF1F1F1F"/>
        <sz val="9.0"/>
      </rPr>
      <t xml:space="preserve">Diodon holocanthus </t>
    </r>
    <r>
      <rPr>
        <rFont val="Calibri"/>
        <color rgb="FF1F1F1F"/>
        <sz val="9.0"/>
      </rPr>
      <t>Linnaeus, 1758</t>
    </r>
  </si>
  <si>
    <t>pez globo.JPG</t>
  </si>
  <si>
    <r>
      <rPr>
        <rFont val="Calibri"/>
        <color rgb="FF000000"/>
        <sz val="9.0"/>
      </rPr>
      <t xml:space="preserve">https://biogeodb.stri.si.edu/caribbean/es/thefishes/species/2450           https://www.fishipedia.es/pez/diodon-holocanthus        </t>
    </r>
    <r>
      <rPr>
        <rFont val="Calibri"/>
        <color rgb="FF000000"/>
        <sz val="9.0"/>
      </rPr>
      <t xml:space="preserve">                          https://fishbase.mnhn.fr/summary/4659</t>
    </r>
  </si>
  <si>
    <r>
      <rPr>
        <rFont val="Calibri"/>
        <i/>
        <color theme="1"/>
        <sz val="9.0"/>
      </rPr>
      <t>Pinguipes chilensis</t>
    </r>
    <r>
      <rPr>
        <rFont val="Calibri"/>
        <color theme="1"/>
        <sz val="9.0"/>
      </rPr>
      <t xml:space="preserve"> Valenciennes, 1833.</t>
    </r>
  </si>
  <si>
    <t>Pinguipes_chilensis_(nombre_comun_rollizo)__Ventana_(la_ventana).JPG</t>
  </si>
  <si>
    <r>
      <rPr>
        <rFont val="Calibri"/>
        <color rgb="FF000000"/>
        <sz val="9.0"/>
      </rPr>
      <t xml:space="preserve">Cuerpo alargado, frente aplastada, pedúnculo caudal robusto.  Presenta dos bandas longitudinales de manchas claras irregulares sobre la línea lateral.  Perfil dorsal y ventral casi recto.  Labio superior grueso y amarillento.  Aleta dorsal única y larga, se origina a la altura del inicio de la aleta pectoral.  Aleta anal única y larga.  Presenta dientes en el vómer y en los palatinos.  Cuerpo presenta escamas ctenoídeas.  </t>
    </r>
    <r>
      <rPr>
        <rFont val="Calibri"/>
        <sz val="9.0"/>
      </rPr>
      <t>La mandíbula superior presenta una sola hilera de dientes distribuídos en forma irregular, de un tamaño entre 0.4 mm a 4.0 mm.
Opérculo presenta una espina plana notoria.  Aleta pélvica de inserción torácica. Hasta 48 cm de LT, común 34 cm LT.</t>
    </r>
  </si>
  <si>
    <r>
      <rPr>
        <rFont val="Calibri"/>
        <color theme="1"/>
        <sz val="9.0"/>
      </rPr>
      <t xml:space="preserve"> Consume preferentemente crustáceos; además peces óseos pequeños (sardinas).         Planctivoro zooplancton, come gastrópodos/bivalvos móviles bentónicos, Gusanos móviles bentónicos, estrellas de mar/pepinos/anemonas, crustáceos móviles bentónicos (camarones/cangrejos). En un estudio en el periodo primaveral del año 2010, se identificaron en P. chilensis (n=41) 20 presas, todas caracterizadas por ser invertebrados de gran tamaño, principalmente crustáceos (55%) y moluscos (40%), siendo la especie </t>
    </r>
    <r>
      <rPr>
        <rFont val="Calibri"/>
        <i/>
        <color theme="1"/>
        <sz val="9.0"/>
      </rPr>
      <t xml:space="preserve">Homalaspis plana </t>
    </r>
    <r>
      <rPr>
        <rFont val="Calibri"/>
        <color theme="1"/>
        <sz val="9.0"/>
      </rPr>
      <t>la más representativa (IRI 70%). Es un depredador carnívoro generalista (Cornejo-Acevedo et al. 2014).</t>
    </r>
  </si>
  <si>
    <r>
      <rPr>
        <rFont val="Calibri"/>
        <color rgb="FF1155CC"/>
        <sz val="9.0"/>
        <u/>
      </rPr>
      <t>http://www2.udec.cl/~coyarzun/catalogo/Pinguipes.htm</t>
    </r>
    <r>
      <rPr>
        <rFont val="Calibri"/>
        <sz val="9.0"/>
      </rPr>
      <t xml:space="preserve">     </t>
    </r>
    <r>
      <rPr>
        <rFont val="Calibri"/>
        <color rgb="FF1155CC"/>
        <sz val="9.0"/>
        <u/>
      </rPr>
      <t>Https://biogeodb.stri.si.edu/sftep/es/thefishes/species/4678</t>
    </r>
    <r>
      <rPr>
        <rFont val="Calibri"/>
        <sz val="9.0"/>
      </rPr>
      <t xml:space="preserve">         </t>
    </r>
    <r>
      <rPr>
        <rFont val="Calibri"/>
        <color rgb="FF1155CC"/>
        <sz val="9.0"/>
        <u/>
      </rPr>
      <t>https://www.ifop.cl/recursos/pinguipes-chilensis/</t>
    </r>
    <r>
      <rPr>
        <rFont val="Calibri"/>
        <sz val="9.0"/>
      </rPr>
      <t xml:space="preserve">                                                                              CORNEJO-ACEVEDO, MARÍA FERNANDA, FIERRO, PABLO, BERTRÁN, CARLOS, &amp; VARGAS-CHACOFF, LUIS. (2014). Composición y sobreposición dietaria de Pinguipes chilensis (Perciformes: Pinguipedidae), Cheilodactylus variegatus (Perciformes: Cheilodactylidae) y Aplodactylus punctatus (Perciformes: Aplodactylidae) en el litoral costero valdiviano, Chile. Gayana (Concepción), 78(2), 98-108. https://dx.doi.org/10.4067/S0717-65382014000200003                                                                       González Kother, P. A: 2001. Biología reproductiva y conducta trófica de Pinguipes chilensis valenciennes, 1833 (perciformes : pinguipedidae). Tesis optar al grado de Magíster en Ciencias con mención en Zoología. Universidad de Concepción. URI: http://repositorio.udec.cl/jspui/handle/11594/6449 </t>
    </r>
  </si>
  <si>
    <r>
      <rPr>
        <rFont val="Calibri"/>
        <i/>
        <color rgb="FF1F1F1F"/>
        <sz val="9.0"/>
      </rPr>
      <t>Schroederichthys chilensis</t>
    </r>
    <r>
      <rPr>
        <rFont val="Calibri"/>
        <color rgb="FF1F1F1F"/>
        <sz val="9.0"/>
      </rPr>
      <t xml:space="preserve"> (Guichenot, 1848)</t>
    </r>
  </si>
  <si>
    <r>
      <rPr>
        <rFont val="Calibri"/>
        <color theme="1"/>
        <sz val="9.0"/>
      </rPr>
      <t xml:space="preserve">Es un tiburón demersal que habita en la zona sublitoral rocosa, entre 1-50 m de profundidad (Fariña &amp; Ojeda 1993). Es un habitante frecuente de las praderas de algas laminariales de </t>
    </r>
    <r>
      <rPr>
        <rFont val="Calibri"/>
        <i/>
        <color theme="1"/>
        <sz val="9.0"/>
      </rPr>
      <t>Macrocystis</t>
    </r>
    <r>
      <rPr>
        <rFont val="Calibri"/>
        <color theme="1"/>
        <sz val="9.0"/>
      </rPr>
      <t xml:space="preserve"> spp y </t>
    </r>
    <r>
      <rPr>
        <rFont val="Calibri"/>
        <i/>
        <color theme="1"/>
        <sz val="9.0"/>
      </rPr>
      <t>Lessonia trabeculata</t>
    </r>
    <r>
      <rPr>
        <rFont val="Calibri"/>
        <color theme="1"/>
        <sz val="9.0"/>
      </rPr>
      <t xml:space="preserve">, donde encuentra refugio​ y alimento. </t>
    </r>
  </si>
  <si>
    <r>
      <rPr>
        <rFont val="Calibri"/>
        <color theme="1"/>
        <sz val="9.0"/>
      </rPr>
      <t xml:space="preserve">En Chile, esta especie no tiene importancia económica, aún cuando en la zona costera de Coquimbo, es capturada incidentalmente por la pesquería artesanal de espinel de </t>
    </r>
    <r>
      <rPr>
        <rFont val="Calibri"/>
        <i/>
        <color theme="1"/>
        <sz val="9.0"/>
      </rPr>
      <t>Sebastes capensis</t>
    </r>
    <r>
      <rPr>
        <rFont val="Calibri"/>
        <color theme="1"/>
        <sz val="9.0"/>
      </rPr>
      <t xml:space="preserve"> (Gmelin 1789) y </t>
    </r>
    <r>
      <rPr>
        <rFont val="Calibri"/>
        <i/>
        <color theme="1"/>
        <sz val="9.0"/>
      </rPr>
      <t xml:space="preserve">Pinguipes chilensis </t>
    </r>
    <r>
      <rPr>
        <rFont val="Calibri"/>
        <color theme="1"/>
        <sz val="9.0"/>
      </rPr>
      <t xml:space="preserve">(Valenciennes 1833) y por pescadores aficionados
a la captura de </t>
    </r>
    <r>
      <rPr>
        <rFont val="Calibri"/>
        <i/>
        <color theme="1"/>
        <sz val="9.0"/>
      </rPr>
      <t>Graus nigra</t>
    </r>
    <r>
      <rPr>
        <rFont val="Calibri"/>
        <color theme="1"/>
        <sz val="9.0"/>
      </rPr>
      <t xml:space="preserve"> (Philippi 1887) desde el borde costero rocoso. En la zona sur de Chile (desde Valdivia hasta Chiloé), es capturada
incidentalmente por buques arrastreros, espineles y redes de pescadores artesanales, cuya captura es destinada a la producción de harina de pescado (Lorenzen et al. 1979).</t>
    </r>
  </si>
  <si>
    <t>Mamífero marino, Cetáceo</t>
  </si>
  <si>
    <r>
      <rPr>
        <rFont val="Calibri"/>
        <i/>
        <color rgb="FF1F1F1F"/>
        <sz val="9.0"/>
      </rPr>
      <t xml:space="preserve">Cephalorhynchus eutropia </t>
    </r>
    <r>
      <rPr>
        <rFont val="Calibri"/>
        <color rgb="FF1F1F1F"/>
        <sz val="9.0"/>
      </rPr>
      <t>(Gray, 1846)Delphinidae</t>
    </r>
  </si>
  <si>
    <t>Delfín chileno, tonina negra</t>
  </si>
  <si>
    <t>quisco el autor de esta foto es de Pedro Llanillo.JPG</t>
  </si>
  <si>
    <t>Fotografía / Autor: Pedro Lanillo</t>
  </si>
  <si>
    <t>Se considera una especie costera pues muchos de los avistamientos han ocurrido cerca de la costa, aún cuando existe muy poco
esfuerzo científico en aguas oceánicas. Habita en la región de canales entre Chiloé y el Cabo de Hornos por el sur y en la costa abierta, bahías y estuarios desde Chiloé hacia el norte, penetrando en ocasiones varios kilómetros río arriba. En el área entre Valdivia y Chiloé la especie es más frecuente de observar, en tanto en el extremo sur y norte de su distribución sería más escasa.</t>
  </si>
  <si>
    <t>Es una especie endémica de Chile y la menos conocida de su género. El rango de distribución de Delfín Chileno o Tonina Negra está restringido a aguas costeras frías y someras (menos de 200 metros de profundidad) del Pacífico oriental en las costas de Chile desde Valparaíso (33°S) a Isla Navarino, Canal Beagle y Cabo de Hornos (55°15’S) hasta cerca de la entrada este del Estrecho de Magallanes. Su distribución parece ser continua aunque puede haber áreas de abundancia local como: fuera de Playa Frailes, Valdivia, Golfo de Arauco, cerca de la Isla de Chiloé y Constitución. Se sabe que esta especie ingresa al Río Valdivia y otros ríos. Es de lento desplazamiento, no es atraído por embarcaciones y es visto habitualmente en grupos de 2 a 10 delfines. Forma grupos grandes de hasta 50 a 100 individuos en la parte norte de su rango geográfico. Hay avistamientos de grupos más grandes, incluyendo un reporte de una manada de 15 millas de largo cerca de la costa a los 39°22’S (en las afueras de Valdivia).</t>
  </si>
  <si>
    <r>
      <rPr>
        <rFont val="Calibri"/>
        <color theme="1"/>
        <sz val="9.0"/>
      </rPr>
      <t xml:space="preserve">Es un mamífero marino pequeño (1.65 m de largo) y robusto (63 Kg promedio de peso). Esta especie es de características generales muy parecida a </t>
    </r>
    <r>
      <rPr>
        <rFont val="Calibri"/>
        <i/>
        <color theme="1"/>
        <sz val="9.0"/>
      </rPr>
      <t>C. Commersoni</t>
    </r>
    <r>
      <rPr>
        <rFont val="Calibri"/>
        <color theme="1"/>
        <sz val="9.0"/>
      </rPr>
      <t>i, no obstante su coloración en toda la zona dorsal es negra.
Presenta una cabeza cónica, un rostro relativamente corto y ancho con un hocico más largo y fino que el de tonina overa. El pico emerge del rostro sin un surco que lo separe de la cabeza. Aletas pectorales pequeñas y redondeadas en los extremos y aleta dorsal inclinada hacia atrás, triangular (falcada) y extremo redondeado.
Posee una coloración negra o gris oscura en la parte dorsal, la región ventral presenta una zona de color blanco entre el ano y las aletas pectorales, otra mancha en la zona gular (de la garganta) y una tercera mancha blanca semicircular por detrás y sobre las aletas pectorales.</t>
    </r>
  </si>
  <si>
    <r>
      <rPr>
        <rFont val="Calibri"/>
        <color theme="1"/>
        <sz val="9.0"/>
      </rPr>
      <t>No se conoce tiempo de gestación, lactancia y longevidad, pero se cree son similares en
extensión a su similar Tonina Overa (</t>
    </r>
    <r>
      <rPr>
        <rFont val="Calibri"/>
        <i/>
        <color theme="1"/>
        <sz val="9.0"/>
      </rPr>
      <t>Cephalorhynchus commersonii</t>
    </r>
    <r>
      <rPr>
        <rFont val="Calibri"/>
        <color theme="1"/>
        <sz val="9.0"/>
      </rPr>
      <t>) que tiene una
gestación de entre 10 meses a un año y una longevidad de 20 años.</t>
    </r>
  </si>
  <si>
    <r>
      <rPr>
        <rFont val="Calibri"/>
        <color theme="1"/>
        <sz val="9.0"/>
      </rPr>
      <t>Se alimenta de crustáceos (</t>
    </r>
    <r>
      <rPr>
        <rFont val="Calibri"/>
        <i/>
        <color theme="1"/>
        <sz val="9.0"/>
      </rPr>
      <t>Munida subrugosa</t>
    </r>
    <r>
      <rPr>
        <rFont val="Calibri"/>
        <color theme="1"/>
        <sz val="9.0"/>
      </rPr>
      <t>), cefalópodos
(</t>
    </r>
    <r>
      <rPr>
        <rFont val="Calibri"/>
        <i/>
        <color theme="1"/>
        <sz val="9.0"/>
      </rPr>
      <t>Loligo gahi</t>
    </r>
    <r>
      <rPr>
        <rFont val="Calibri"/>
        <color theme="1"/>
        <sz val="9.0"/>
      </rPr>
      <t>) y peces incluyendo sardinas (</t>
    </r>
    <r>
      <rPr>
        <rFont val="Calibri"/>
        <i/>
        <color theme="1"/>
        <sz val="9.0"/>
      </rPr>
      <t>Strangomera bentincki</t>
    </r>
    <r>
      <rPr>
        <rFont val="Calibri"/>
        <color theme="1"/>
        <sz val="9.0"/>
      </rPr>
      <t>), anchoveta (</t>
    </r>
    <r>
      <rPr>
        <rFont val="Calibri"/>
        <i/>
        <color theme="1"/>
        <sz val="9.0"/>
      </rPr>
      <t>Engraulis</t>
    </r>
    <r>
      <rPr>
        <rFont val="Calibri"/>
        <color theme="1"/>
        <sz val="9.0"/>
      </rPr>
      <t xml:space="preserve">
</t>
    </r>
    <r>
      <rPr>
        <rFont val="Calibri"/>
        <i/>
        <color theme="1"/>
        <sz val="9.0"/>
      </rPr>
      <t>ringens</t>
    </r>
    <r>
      <rPr>
        <rFont val="Calibri"/>
        <color theme="1"/>
        <sz val="9.0"/>
      </rPr>
      <t>), róbalo (</t>
    </r>
    <r>
      <rPr>
        <rFont val="Calibri"/>
        <i/>
        <color theme="1"/>
        <sz val="9.0"/>
      </rPr>
      <t>Eteginops</t>
    </r>
    <r>
      <rPr>
        <rFont val="Calibri"/>
        <color theme="1"/>
        <sz val="9.0"/>
      </rPr>
      <t xml:space="preserve"> </t>
    </r>
    <r>
      <rPr>
        <rFont val="Calibri"/>
        <i/>
        <color theme="1"/>
        <sz val="9.0"/>
      </rPr>
      <t>maclovinus</t>
    </r>
    <r>
      <rPr>
        <rFont val="Calibri"/>
        <color theme="1"/>
        <sz val="9.0"/>
      </rPr>
      <t>). Se alimenta también de alga verde (</t>
    </r>
    <r>
      <rPr>
        <rFont val="Calibri"/>
        <i/>
        <color theme="1"/>
        <sz val="9.0"/>
      </rPr>
      <t>Ulva lactuca</t>
    </r>
    <r>
      <rPr>
        <rFont val="Calibri"/>
        <color theme="1"/>
        <sz val="9.0"/>
      </rPr>
      <t>) (Goodall, 1994).</t>
    </r>
  </si>
  <si>
    <r>
      <rPr>
        <rFont val="Calibri"/>
        <color theme="1"/>
        <sz val="9.0"/>
      </rPr>
      <t>La población total de Delfín Chileno parece ser muy pequeña, unos
cuantos miles cuando máximo. Se sugiere que la especie está escaseando, lo que es imposible de refutar sin un catastro poblacional. IUCN considera a Delfín Chileno como Inadecuadamente Conocida. CITES categoriza a esta especie en Apéndice II. Globalmente está prohibida la pesca directa de todos los cetáceos menores.
Las principales amenazas ser depredadores como la orca (</t>
    </r>
    <r>
      <rPr>
        <rFont val="Calibri"/>
        <i/>
        <color theme="1"/>
        <sz val="9.0"/>
      </rPr>
      <t>Orcinus orca</t>
    </r>
    <r>
      <rPr>
        <rFont val="Calibri"/>
        <color theme="1"/>
        <sz val="9.0"/>
      </rPr>
      <t>) y tiburón (</t>
    </r>
    <r>
      <rPr>
        <rFont val="Calibri"/>
        <i/>
        <color theme="1"/>
        <sz val="9.0"/>
      </rPr>
      <t>Carcharodon</t>
    </r>
    <r>
      <rPr>
        <rFont val="Calibri"/>
        <color theme="1"/>
        <sz val="9.0"/>
      </rPr>
      <t xml:space="preserve"> sp.)
Amenazas antrópicas: Esta especie es vulnerable a pesca incidental en redes de enmalle. </t>
    </r>
  </si>
  <si>
    <r>
      <rPr>
        <rFont val="Calibri"/>
        <color theme="1"/>
        <sz val="9.0"/>
      </rPr>
      <t>https://clasificacionespecies.mma.gob.cl › 2019/10                                                                           Pichler, Franz B, &amp; Olavarría B, Carlos. (2001). Resolving Chilean dolphin (</t>
    </r>
    <r>
      <rPr>
        <rFont val="Calibri"/>
        <i/>
        <color theme="1"/>
        <sz val="9.0"/>
      </rPr>
      <t>Cephalorhynchus eutropia</t>
    </r>
    <r>
      <rPr>
        <rFont val="Calibri"/>
        <color theme="1"/>
        <sz val="9.0"/>
      </rPr>
      <t xml:space="preserve">, Gray 1846) synonymy by sequencing DNA extracted from teeth of museum specimens. Revista de biología marina y oceanografía, 36(1), 117-121. https://dx.doi.org/10.4067/S0718-19572001000100012                     </t>
    </r>
  </si>
  <si>
    <r>
      <rPr>
        <rFont val="Calibri"/>
        <i/>
        <color theme="1"/>
        <sz val="9.0"/>
      </rPr>
      <t>Scorpis chilensis</t>
    </r>
    <r>
      <rPr>
        <rFont val="Calibri"/>
        <color theme="1"/>
        <sz val="9.0"/>
      </rPr>
      <t xml:space="preserve"> Guichenot 1848:</t>
    </r>
  </si>
  <si>
    <t>Scorpis_chilensis_(nombre_comun_Pampanito)__Juan_Fernandez_(el_palillo).JPG</t>
  </si>
  <si>
    <r>
      <rPr>
        <rFont val="Calibri"/>
        <sz val="9.0"/>
      </rPr>
      <t xml:space="preserve">Fernández-Cisternas, I., J. Majlis, M.I. ávila-Thieme, R.W. Lamb, A. Pérez-Matus. Endemic species dominate reef fish interaction networks on two isolated oceanic islands. Coral Reefs: 1-15. https://doi.org/10.1007/s00338-021-02106                                                                                                                </t>
    </r>
    <r>
      <rPr>
        <rFont val="Calibri"/>
        <color rgb="FF1155CC"/>
        <sz val="9.0"/>
        <u/>
      </rPr>
      <t>https://www.fishbase.se/summary/Scorpis-chilensis</t>
    </r>
    <r>
      <rPr>
        <rFont val="Calibri"/>
        <sz val="9.0"/>
      </rPr>
      <t xml:space="preserve">                                                                                      Oceana. 2013. IslasDesventuradas. Biodiversidad Marina y Propuesta de Conservación. Informe de la expedición “Pristine Seas” National Geographic Society | Oceana: 62 pp.         </t>
    </r>
  </si>
  <si>
    <r>
      <rPr>
        <rFont val="Calibri"/>
        <i/>
        <color rgb="FF1F1F1F"/>
        <sz val="9.0"/>
      </rPr>
      <t>Healliaster helianthus</t>
    </r>
    <r>
      <rPr>
        <rFont val="Calibri"/>
        <color rgb="FF1F1F1F"/>
        <sz val="9.0"/>
      </rPr>
      <t xml:space="preserve">
(Lamarck, 1816)</t>
    </r>
  </si>
  <si>
    <t>sol de mar.JPG</t>
  </si>
  <si>
    <r>
      <rPr>
        <rFont val="Calibri"/>
        <i/>
        <color theme="1"/>
        <sz val="9.0"/>
      </rPr>
      <t xml:space="preserve">Labrisomus (Labrisomus) philippii </t>
    </r>
    <r>
      <rPr>
        <rFont val="Calibri"/>
        <color theme="1"/>
        <sz val="9.0"/>
      </rPr>
      <t>(Steindachner,
1866).</t>
    </r>
  </si>
  <si>
    <r>
      <rPr>
        <rFont val="Calibri"/>
        <color theme="1"/>
        <sz val="9.0"/>
      </rPr>
      <t xml:space="preserve">Presenta un cuerpo alargado y discretamente comprimido, aletas ventrales muy reducidas, una larga aleta dorsal espinosa, y una aleta anal larga. Gran tamaño corporal, aumento en la dentición, características de
la línea lateral y la merística de la aleta pectoral. Especialización dentro del género Labrisomus involucra la disminución del tamaño corporal, dentición y escamación. Dos son los integrantes de este género descritas para Chile: </t>
    </r>
    <r>
      <rPr>
        <rFont val="Calibri"/>
        <i/>
        <color theme="1"/>
        <sz val="9.0"/>
      </rPr>
      <t xml:space="preserve">L. (Labrisomus) philippii </t>
    </r>
    <r>
      <rPr>
        <rFont val="Calibri"/>
        <color theme="1"/>
        <sz val="9.0"/>
      </rPr>
      <t>y</t>
    </r>
    <r>
      <rPr>
        <rFont val="Calibri"/>
        <i/>
        <color theme="1"/>
        <sz val="9.0"/>
      </rPr>
      <t xml:space="preserve"> L. fernandezianus</t>
    </r>
    <r>
      <rPr>
        <rFont val="Calibri"/>
        <color theme="1"/>
        <sz val="9.0"/>
      </rPr>
      <t xml:space="preserve">. Esta última se mantiene como </t>
    </r>
    <r>
      <rPr>
        <rFont val="Calibri"/>
        <i/>
        <color theme="1"/>
        <sz val="9.0"/>
      </rPr>
      <t>nomen dubium</t>
    </r>
    <r>
      <rPr>
        <rFont val="Calibri"/>
        <color theme="1"/>
        <sz val="9.0"/>
      </rPr>
      <t>, ya que se desconoce el tipo y no se conoce registro de captura desde su descripción original en la Isla Juan
Fernández (Fowler 1943). Por esta razón, esta especie se excluye de la clave de la Familia Labrisomidae (Sáez et al. 2009).</t>
    </r>
  </si>
  <si>
    <r>
      <rPr>
        <rFont val="Calibri"/>
        <sz val="9.0"/>
      </rPr>
      <t xml:space="preserve">Pequeño, Germán. 2009. CLAVE TAXONOMICA, ACTUALIZADA, ILUSTRADA Y COMENTADA DE LOS PECES DE LA FAMILIA LABRISOMIDAE DE CHILE (PERCIFORMES, BLENNIOIDEI). Gayana (Concepción) 73: 130-140. https://dx.doi.org/10.4067/S0717-65382009000100016                                                                                             Cornejo, C., C. M. Ibáñez &amp; C. E. Hernández. 2018. Evaluación sistemática del género </t>
    </r>
    <r>
      <rPr>
        <rFont val="Calibri"/>
        <i/>
        <sz val="9.0"/>
      </rPr>
      <t>Helcogrammoides</t>
    </r>
    <r>
      <rPr>
        <rFont val="Calibri"/>
        <sz val="9.0"/>
      </rPr>
      <t xml:space="preserve"> (Blenniformes: Tripterygiidae): Pequeños peces con grandes problemas. Revista de Biología Marina y Oceanografía 53: 15-24. DOI: http://dx.doi.org/10.22370/rbmo.2018.53.0.1250                                                                https://www.wiki.bauk.blog/2022/05/14/tomoyo/   /                                                                                                                                    https://stellamaris.cl/peces/pez-tomoyo/   /                                                </t>
    </r>
    <r>
      <rPr>
        <rFont val="Calibri"/>
        <color rgb="FF1155CC"/>
        <sz val="9.0"/>
        <u/>
      </rPr>
      <t>https://www.nature.org/content/dam/tnc/nature/en/documents/TNC_CHILE_LIBRILLO_PECES_LITORALES.pdf</t>
    </r>
    <r>
      <rPr>
        <rFont val="Calibri"/>
        <sz val="9.0"/>
      </rPr>
      <t xml:space="preserve">                 Sáez, Sylvia, &amp; </t>
    </r>
  </si>
  <si>
    <r>
      <rPr>
        <rFont val="Calibri"/>
        <i/>
        <color theme="1"/>
        <sz val="9.0"/>
      </rPr>
      <t>Helcogrammoides chilensis</t>
    </r>
    <r>
      <rPr>
        <rFont val="Calibri"/>
        <color theme="1"/>
        <sz val="9.0"/>
      </rPr>
      <t xml:space="preserve"> (Cancino, 1960)</t>
    </r>
  </si>
  <si>
    <t>trombollito tres aletas.JPG</t>
  </si>
  <si>
    <r>
      <rPr>
        <rFont val="Calibri"/>
        <color theme="1"/>
        <sz val="9.0"/>
      </rPr>
      <t xml:space="preserve">La familia Tripterygiidae en las costas de Chile se encuentra representada por dos especies correspondientes al género </t>
    </r>
    <r>
      <rPr>
        <rFont val="Calibri"/>
        <i/>
        <color theme="1"/>
        <sz val="9.0"/>
      </rPr>
      <t>Helcogrammoides</t>
    </r>
    <r>
      <rPr>
        <rFont val="Calibri"/>
        <color theme="1"/>
        <sz val="9.0"/>
      </rPr>
      <t xml:space="preserve">; sin embargo, éstas fueron originalmente descritas en el género </t>
    </r>
    <r>
      <rPr>
        <rFont val="Calibri"/>
        <i/>
        <color theme="1"/>
        <sz val="9.0"/>
      </rPr>
      <t>Tripterygion</t>
    </r>
    <r>
      <rPr>
        <rFont val="Calibri"/>
        <color theme="1"/>
        <sz val="9.0"/>
      </rPr>
      <t xml:space="preserve"> el cual se distribuye actualmente en el Mar Mediterráneo y en el noreste del océano Atlántico. Rosenblatt reconoció las diferencias de estas con el resto de las especies del género, proponiendo el género </t>
    </r>
    <r>
      <rPr>
        <rFont val="Calibri"/>
        <i/>
        <color theme="1"/>
        <sz val="9.0"/>
      </rPr>
      <t>Helcogrammoides</t>
    </r>
    <r>
      <rPr>
        <rFont val="Calibri"/>
        <color theme="1"/>
        <sz val="9.0"/>
      </rPr>
      <t xml:space="preserve">. Esto luego fue validado por Gon(1990) y Castillo &amp; Pequeño (1998), sugiriendo que el género </t>
    </r>
    <r>
      <rPr>
        <rFont val="Calibri"/>
        <i/>
        <color theme="1"/>
        <sz val="9.0"/>
      </rPr>
      <t>Helcogrammoides</t>
    </r>
    <r>
      <rPr>
        <rFont val="Calibri"/>
        <color theme="1"/>
        <sz val="9.0"/>
      </rPr>
      <t xml:space="preserve"> es un género monofilético que difiere de </t>
    </r>
    <r>
      <rPr>
        <rFont val="Calibri"/>
        <i/>
        <color theme="1"/>
        <sz val="9.0"/>
      </rPr>
      <t>Tripterygion</t>
    </r>
    <r>
      <rPr>
        <rFont val="Calibri"/>
        <color theme="1"/>
        <sz val="9.0"/>
      </rPr>
      <t xml:space="preserve"> tanto morfológica como molecularmente. La descripción morfológica según Sáez &amp; Pequeño (2009) es la siguiente: Primera aleta Dorsal XIX-XX, 11-13 radios, 68-74 escamas en la línea lateral, radios de la aleta caudal no ramificados:- Aleta Pectoral 14-16 (usualmente 15), Aleta anal II, 18-20; primera espina aleta dorsal corta, igual a la longitud del opérculo (Norte del Perú hasta Coquimbo, Chile. La longitud total (LT) de los ejemplares medidos de </t>
    </r>
    <r>
      <rPr>
        <rFont val="Calibri"/>
        <i/>
        <color theme="1"/>
        <sz val="9.0"/>
      </rPr>
      <t>H. chilensis</t>
    </r>
    <r>
      <rPr>
        <rFont val="Calibri"/>
        <color theme="1"/>
        <sz val="9.0"/>
      </rPr>
      <t xml:space="preserve"> varió entre 27 y 86  mm. Cornejo et al. (2018) propusieron como característica del género </t>
    </r>
    <r>
      <rPr>
        <rFont val="Calibri"/>
        <i/>
        <color theme="1"/>
        <sz val="9.0"/>
      </rPr>
      <t>Helcogrammoides</t>
    </r>
    <r>
      <rPr>
        <rFont val="Calibri"/>
        <color theme="1"/>
        <sz val="9.0"/>
      </rPr>
      <t xml:space="preserve">, el largo de la aleta pectoral que es un 30% del Largo Estándar (largo sin contar la rayos de la aleta caudal), la ausencia de espinas en la aleta anal y las aletas pélvicas, una línea lateral constituida solo por poros sensoriales y la presencia de cirros nasales ramificados. Gon (1990), señalan que tanto </t>
    </r>
    <r>
      <rPr>
        <rFont val="Calibri"/>
        <i/>
        <color theme="1"/>
        <sz val="9.0"/>
      </rPr>
      <t xml:space="preserve">H. cunninghami </t>
    </r>
    <r>
      <rPr>
        <rFont val="Calibri"/>
        <color theme="1"/>
        <sz val="9.0"/>
      </rPr>
      <t xml:space="preserve">como </t>
    </r>
    <r>
      <rPr>
        <rFont val="Calibri"/>
        <i/>
        <color theme="1"/>
        <sz val="9.0"/>
      </rPr>
      <t xml:space="preserve">H. chilensis </t>
    </r>
    <r>
      <rPr>
        <rFont val="Calibri"/>
        <color theme="1"/>
        <sz val="9.0"/>
      </rPr>
      <t xml:space="preserve">presentan el vientre carente de escamas. Castillo &amp; Pequeño (1998) señalan como principal diferencia entre las dos especies del género es que en </t>
    </r>
    <r>
      <rPr>
        <rFont val="Calibri"/>
        <i/>
        <color theme="1"/>
        <sz val="9.0"/>
      </rPr>
      <t>H. chilensis</t>
    </r>
    <r>
      <rPr>
        <rFont val="Calibri"/>
        <color theme="1"/>
        <sz val="9.0"/>
      </rPr>
      <t xml:space="preserve"> la segunda espina es más prolongada mientras que </t>
    </r>
    <r>
      <rPr>
        <rFont val="Calibri"/>
        <i/>
        <color theme="1"/>
        <sz val="9.0"/>
      </rPr>
      <t xml:space="preserve">H. cunninghami </t>
    </r>
    <r>
      <rPr>
        <rFont val="Calibri"/>
        <color theme="1"/>
        <sz val="9.0"/>
      </rPr>
      <t xml:space="preserve">la primera espina. Sin embargo, como éste también es un carácter sexual secundario que cambia durante la ontogenia, dificulta su uso en la determinación de ejemplares juveniles que presenten esta espina poco desarrollada. Por eso también se han realizado estudios morfométricos para diferenciarlos que incluyen longitud de la aleta pélvica, la altura máxima del cuerpo, la altura mínima del pedúnculo caudal y la distancia preanal. Además, se han realizados estudios sobre los caracteres merísticos, como el número de escamas, propuestos como diagnósticos. Tanto datos morfométricos como merísticos son sometidos a análisis multivariado y corrección alométrica para permitir un mejor análisis. Como los caracteres morfométricos, presentan una distribución similar entre ambas especies, dificultando el diagnóstico se ha realizado además análisis genético del ADN y amplificación del gen mitocondrial 12S rRNA. Este análisis sistemático filogenético molecular que intenta dilucidar las asignaciones taxonómicas propuestas para el género </t>
    </r>
    <r>
      <rPr>
        <rFont val="Calibri"/>
        <i/>
        <color theme="1"/>
        <sz val="9.0"/>
      </rPr>
      <t>Helcogrammoides</t>
    </r>
    <r>
      <rPr>
        <rFont val="Calibri"/>
        <color theme="1"/>
        <sz val="9.0"/>
      </rPr>
      <t xml:space="preserve">, y los resultados sustentan que el género </t>
    </r>
    <r>
      <rPr>
        <rFont val="Calibri"/>
        <i/>
        <color theme="1"/>
        <sz val="9.0"/>
      </rPr>
      <t xml:space="preserve">Helcogrammoides </t>
    </r>
    <r>
      <rPr>
        <rFont val="Calibri"/>
        <color theme="1"/>
        <sz val="9.0"/>
      </rPr>
      <t xml:space="preserve">es monofilético, difiriendo de </t>
    </r>
    <r>
      <rPr>
        <rFont val="Calibri"/>
        <i/>
        <color theme="1"/>
        <sz val="9.0"/>
      </rPr>
      <t>Tripterygion</t>
    </r>
    <r>
      <rPr>
        <rFont val="Calibri"/>
        <color theme="1"/>
        <sz val="9.0"/>
      </rPr>
      <t xml:space="preserve"> tanto morfológica como molecularmente, respaldando la hipótesis original de Rosenblatt (Cornejo et al., 2018).
Esta especie presenta estados larvales pelágicos y se sabe poco sobre su dinámica larval. Se ha observado que los otolitos de esta especie son de tamaño muy pequeño, lo que sugiere un posible crecimiento rápido. Además, se han encontrado entre uno y dos copepoditos o Chalimus de Caligidae en la base del estómago de varias larvas de esta especie.</t>
    </r>
  </si>
  <si>
    <r>
      <rPr>
        <rFont val="Calibri"/>
        <color theme="1"/>
        <sz val="9.0"/>
      </rPr>
      <t xml:space="preserve">Las larvas de </t>
    </r>
    <r>
      <rPr>
        <rFont val="Calibri"/>
        <i/>
        <color theme="1"/>
        <sz val="9.0"/>
      </rPr>
      <t xml:space="preserve">Helcogrammoides chilensis </t>
    </r>
    <r>
      <rPr>
        <rFont val="Calibri"/>
        <color theme="1"/>
        <sz val="9.0"/>
      </rPr>
      <t>se alimentan de copépodos y luego cambian a una dieta de anfípodos cuando son adultos. Se observado además en su dieta poliquetos, isópodos, Natantios, Porcelánidos, Braquiuros,  Decápodos indeterminados y huevos de crustáceos.</t>
    </r>
  </si>
  <si>
    <r>
      <rPr>
        <rFont val="Calibri"/>
        <sz val="9.0"/>
      </rPr>
      <t xml:space="preserve">https://www.scielo.cl/scielo.php?pid=S0718-19572018000200273&amp;script=sci_arttext_plus&amp;tlng=es   /   https://cienciasdelmar.uv.cl/images/tesistas/TESIS_Mari%CC%81a-Antonia_Recule%CC%81_Rivera.pdf   /   https://fishbase.mnhn.fr/Summary/SpeciesSummary.php?id=55253&amp;lang=spanish                                                                             Berrios, V. &amp; M. Vargas. 2004. Estructura trófica de la asociación de peces intermareales de la costa rocosa del norte de Chile. Revista de Biología Tropical, 52(1), 201-212. </t>
    </r>
    <r>
      <rPr>
        <rFont val="Calibri"/>
        <color rgb="FF1155CC"/>
        <sz val="9.0"/>
        <u/>
      </rPr>
      <t>Http://www.scielo.sa.cr/scielo.php?script=sci_arttext&amp;pid=S0034-77442004000100026&amp;lng=en&amp;tlng=es.</t>
    </r>
    <r>
      <rPr>
        <rFont val="Calibri"/>
        <sz val="9.0"/>
      </rPr>
      <t xml:space="preserve">                                                                       Castillo R &amp; G Pequeño. 1998. Sinopsis de Tripterygiidae de Chile (Osteichthyes: Perciformes). Gayana Zoología 62(2): 109-133.                                                                       </t>
    </r>
  </si>
  <si>
    <t>DSCN0188.JPG</t>
  </si>
  <si>
    <r>
      <rPr>
        <rFont val="Calibri"/>
        <sz val="9.0"/>
      </rPr>
      <t xml:space="preserve">https://www.redalyc.org/pdf/480/48025202.pdf   /   http://www.scielo.org.pe/scielo.php?pid=S1727-99332007000300015&amp;script=sci_arttext   /   </t>
    </r>
    <r>
      <rPr>
        <rFont val="Calibri"/>
        <color rgb="FF1155CC"/>
        <sz val="9.0"/>
        <u/>
      </rPr>
      <t>https://www.researchgate.net/publication/234028268_PREFERENCIAS_ALIMENTICIAS_DE_TRES_ESPECIES_DE_ANEMONAS_CNIDARIA_ANTHOZOA_DEL_LITORAL_LIMENO</t>
    </r>
  </si>
  <si>
    <t>LL METRI 2016 Antholoba achates  (F 98).JPG</t>
  </si>
  <si>
    <t>En resumen, Antholoba achates es una anémona de mar con una coloración beige-marrón, morfología lobulada y que establece relaciones simbióticas con cangrejos ermitaños en las costas del Pacífico Sur.</t>
  </si>
  <si>
    <t>LL METRI 2016 Anthotoe chilensis (F 5).jpg</t>
  </si>
  <si>
    <r>
      <rPr>
        <rFont val="Calibri"/>
        <i/>
        <color theme="1"/>
        <sz val="9.0"/>
      </rPr>
      <t xml:space="preserve">Pagurus comptus </t>
    </r>
    <r>
      <rPr>
        <rFont val="Calibri"/>
        <color theme="1"/>
        <sz val="9.0"/>
      </rPr>
      <t>White, 1847</t>
    </r>
  </si>
  <si>
    <t xml:space="preserve">Cangrejo ermitaño </t>
  </si>
  <si>
    <t>Pagurus comptus.JPG</t>
  </si>
  <si>
    <r>
      <rPr>
        <rFont val="Calibri"/>
        <color theme="1"/>
        <sz val="9.0"/>
      </rPr>
      <t xml:space="preserve">El hábitat de Pagurus comptus es diverso y abarca desde intermareal hasta profundidades de hasta 400 metros. Se encuentra en zonas rocosas y en grandes bancos de arenas. Utiliza caparazones de caracoles como refugio y cambia a caparazones más grandes a medida que crece, como de </t>
    </r>
    <r>
      <rPr>
        <rFont val="Calibri"/>
        <i/>
        <color theme="1"/>
        <sz val="9.0"/>
      </rPr>
      <t>Tegula atra</t>
    </r>
    <r>
      <rPr>
        <rFont val="Calibri"/>
        <color theme="1"/>
        <sz val="9.0"/>
      </rPr>
      <t xml:space="preserve"> , </t>
    </r>
    <r>
      <rPr>
        <rFont val="Calibri"/>
        <i/>
        <color theme="1"/>
        <sz val="9.0"/>
      </rPr>
      <t xml:space="preserve">Nassarius dentifer </t>
    </r>
    <r>
      <rPr>
        <rFont val="Calibri"/>
        <color theme="1"/>
        <sz val="9.0"/>
      </rPr>
      <t xml:space="preserve">; </t>
    </r>
    <r>
      <rPr>
        <rFont val="Calibri"/>
        <i/>
        <color theme="1"/>
        <sz val="9.0"/>
      </rPr>
      <t xml:space="preserve">Drillia </t>
    </r>
    <r>
      <rPr>
        <rFont val="Calibri"/>
        <color theme="1"/>
        <sz val="9.0"/>
      </rPr>
      <t xml:space="preserve">sp.; </t>
    </r>
    <r>
      <rPr>
        <rFont val="Calibri"/>
        <i/>
        <color theme="1"/>
        <sz val="9.0"/>
      </rPr>
      <t>Trophon laciniatus</t>
    </r>
    <r>
      <rPr>
        <rFont val="Calibri"/>
        <color theme="1"/>
        <sz val="9.0"/>
      </rPr>
      <t xml:space="preserve"> ; </t>
    </r>
    <r>
      <rPr>
        <rFont val="Calibri"/>
        <i/>
        <color theme="1"/>
        <sz val="9.0"/>
      </rPr>
      <t>Photinula sigaterina</t>
    </r>
    <r>
      <rPr>
        <rFont val="Calibri"/>
        <color theme="1"/>
        <sz val="9.0"/>
      </rPr>
      <t xml:space="preserve"> y </t>
    </r>
    <r>
      <rPr>
        <rFont val="Calibri"/>
        <i/>
        <color theme="1"/>
        <sz val="9.0"/>
      </rPr>
      <t>Euthria plumbea</t>
    </r>
    <r>
      <rPr>
        <rFont val="Calibri"/>
        <color theme="1"/>
        <sz val="9.0"/>
      </rPr>
      <t xml:space="preserve">. Puede retirarse completamente dentro del caparazón para protegerse, y sus extremidades y garras pueden mostrar colores amarillentos y azulados. </t>
    </r>
  </si>
  <si>
    <t>Conocido como cangrejo ermitaño, se extiende desde la costa de Chile  en diferentes regiones, desde Coquimbo, Valparaíso en el Pacífico, incluyendo la Región Magallánica; y en el Atlántico,  las islas Falkland, y Montevideo, en Uruguay.</t>
  </si>
  <si>
    <t>Es un cangrejo ermitaño con características distintivas en sus quelípedos y que habita en conchas de gasterópodos en la zona submareal de Sudamérica. Rostro dentiforme, ancho; pedúnculos oculares casi tan largos como la parte basal de las antenas; quelípodos finamente granulados y muy desiguales, el derecho muy grande, con dos fuertes crestas, una superior y otra inferior; el carpopodito presenta dos fuertes crestas, una superior y otra inferior, carpopodito más grande que el propodito (palma) que es comprimido, los dedos son delgados, largos y puntiagudos, con el dactilopodito casi filiforme, derecho o curvo; la porción palmaria de la quela izquierda es muy corta; los pereiópodos son glabros, delgados y comprimidos.</t>
  </si>
  <si>
    <t>La reproducción de Pagurus comptus implica un proceso en el que la hembra transporta los huevos hasta que se convierten en larvas. El macho fertiliza los huevos externamente y las larvas pasan por varias etapas antes de convertirse en cangrejos juveniles. Esta especie es conocida por su comportamiento reproductivo único, típico de los cangrejos ermitaños, donde la hembra lleva los huevos adheridos a sus pleópodos hasta que eclosionan. Las larvas se liberan en el agua, donde pasan por varias etapas de desarrollo antes de asentarse como cangrejos juveniles.</t>
  </si>
  <si>
    <t xml:space="preserve">Esta especie es principalmente carroñera, pero también consume en su dieta caracoles, mejillones, gusanos, pequeños crustáceos y larvas, con una longitud de caparazón que oscila entre 10 y 13 mm. </t>
  </si>
  <si>
    <t>https://decapodos-chile.linnaeus.naturalis.nl/linnaeus_ng/app/views/species/taxon.php?id=92493&amp;epi=119                                                                                                             https://bolsocbiolconcepc.cl/pdfs/v73_2002/11-ColomayMoyano.pdf   /   https://www.ifop.cl/macrofauna/pagurus-comptus/   /   https://bibliotecadigital.exactas.uba.ar/download/tesis/tesis_n2640_Comoglio.pdf   /   https://www.inaturalist.org/guide_taxa/1734579</t>
  </si>
  <si>
    <t>Boloceropsis hermaphroditica.jpg</t>
  </si>
  <si>
    <r>
      <rPr>
        <rFont val="Calibri"/>
        <sz val="9.0"/>
      </rPr>
      <t xml:space="preserve">https://epic.awi.de/id/eprint/10601/1/Magellan-Antarctic.pdf   /   https://www.scielo.cl/scielo.php?pid=S0718-19572013000300010&amp;script=sci_abstract   /   </t>
    </r>
    <r>
      <rPr>
        <rFont val="Calibri"/>
        <color rgb="FF1155CC"/>
        <sz val="9.0"/>
        <u/>
      </rPr>
      <t>https://www.scielo.cl/scielo.php?pid=S0718-19572013000300010&amp;script=sci_arttext</t>
    </r>
  </si>
  <si>
    <t>Acontiaria sp..jpg</t>
  </si>
  <si>
    <t>Actinostola sp..jpg</t>
  </si>
  <si>
    <r>
      <rPr>
        <rFont val="Calibri"/>
        <i/>
        <color theme="1"/>
        <sz val="9.0"/>
      </rPr>
      <t>Metridium senile</t>
    </r>
    <r>
      <rPr>
        <rFont val="Calibri"/>
        <color theme="1"/>
        <sz val="9.0"/>
      </rPr>
      <t xml:space="preserve"> Linnaeus, 1761</t>
    </r>
  </si>
  <si>
    <t>Metridium senile.jpg</t>
  </si>
  <si>
    <r>
      <rPr>
        <rFont val="Calibri"/>
        <color rgb="FF000000"/>
        <sz val="9.0"/>
      </rPr>
      <t xml:space="preserve">Fernández-Antipa, L. Guía de Identificación de Organismos Marinos, Seno de Reloncaví, Mar Interior de Chiloé. Instituto de Fomento Pesquero. 8 pp.                                                                                 </t>
    </r>
    <r>
      <rPr>
        <rFont val="Calibri"/>
        <color rgb="FF1155CC"/>
        <sz val="9.0"/>
        <u/>
      </rPr>
      <t>https://www.asturnatura.com/especie/metridium-senile</t>
    </r>
    <r>
      <rPr>
        <rFont val="Calibri"/>
        <color rgb="FF000000"/>
        <sz val="9.0"/>
      </rPr>
      <t xml:space="preserve">                                                                                                                                                                 </t>
    </r>
    <r>
      <rPr>
        <rFont val="Calibri"/>
        <color rgb="FF1155CC"/>
        <sz val="9.0"/>
        <u/>
      </rPr>
      <t>https://www.sealifebase.se/summary/Metridium-senile.html</t>
    </r>
  </si>
  <si>
    <r>
      <rPr>
        <rFont val="Calibri"/>
        <i/>
        <color theme="1"/>
        <sz val="9.0"/>
      </rPr>
      <t>Ameghinomya antiqua</t>
    </r>
    <r>
      <rPr>
        <rFont val="Calibri"/>
        <color theme="1"/>
        <sz val="9.0"/>
      </rPr>
      <t xml:space="preserve"> (King, 1832)</t>
    </r>
  </si>
  <si>
    <t>Ameghinomya antiqua.JPG</t>
  </si>
  <si>
    <r>
      <rPr>
        <rFont val="Calibri"/>
        <i/>
        <color theme="1"/>
        <sz val="9.0"/>
      </rPr>
      <t xml:space="preserve">Aulacomya atra </t>
    </r>
    <r>
      <rPr>
        <rFont val="Calibri"/>
        <color theme="1"/>
        <sz val="9.0"/>
      </rPr>
      <t>(Molina, 1782)</t>
    </r>
  </si>
  <si>
    <t>Aulacomya atra.jpg</t>
  </si>
  <si>
    <r>
      <rPr>
        <rFont val="Calibri"/>
        <i/>
        <color theme="1"/>
        <sz val="9.0"/>
      </rPr>
      <t>Choromytilus choru</t>
    </r>
    <r>
      <rPr>
        <rFont val="Calibri"/>
        <color theme="1"/>
        <sz val="9.0"/>
      </rPr>
      <t>s (Molina, 1782)</t>
    </r>
  </si>
  <si>
    <t>Choromytilus chorus 5.jpg</t>
  </si>
  <si>
    <r>
      <rPr>
        <rFont val="Calibri"/>
        <i/>
        <color theme="1"/>
        <sz val="9.0"/>
      </rPr>
      <t>Mytilus chilensis</t>
    </r>
    <r>
      <rPr>
        <rFont val="Calibri"/>
        <color theme="1"/>
        <sz val="9.0"/>
      </rPr>
      <t xml:space="preserve"> Hupé, 1854</t>
    </r>
  </si>
  <si>
    <t>Mytilus chilensis 2.jpg</t>
  </si>
  <si>
    <r>
      <rPr>
        <rFont val="Calibri"/>
        <i/>
        <color theme="1"/>
        <sz val="9.0"/>
      </rPr>
      <t>Ostrea chilensis</t>
    </r>
    <r>
      <rPr>
        <rFont val="Calibri"/>
        <color theme="1"/>
        <sz val="9.0"/>
      </rPr>
      <t xml:space="preserve"> (Küster, 1844)</t>
    </r>
  </si>
  <si>
    <t>Ostra chilena.jpg</t>
  </si>
  <si>
    <r>
      <rPr>
        <rFont val="Calibri"/>
        <color rgb="FF1155CC"/>
        <sz val="9.0"/>
        <u/>
      </rPr>
      <t>https://www.sealifebase.se/summary/Ostrea-chilensis.html</t>
    </r>
    <r>
      <rPr>
        <rFont val="Calibri"/>
        <sz val="9.0"/>
      </rPr>
      <t xml:space="preserve">                                      https://mexico.inaturalist.org/taxa/394133-Ostrea-chilensis                                  </t>
    </r>
    <r>
      <rPr>
        <rFont val="Calibri"/>
        <color rgb="FF1155CC"/>
        <sz val="9.0"/>
        <u/>
      </rPr>
      <t>https://www.subpesca.cl/portal/616/w3-article-845.html#descripcion</t>
    </r>
  </si>
  <si>
    <r>
      <rPr>
        <rFont val="Calibri"/>
        <i/>
        <color theme="1"/>
        <sz val="9.0"/>
      </rPr>
      <t>Tawera elliptica</t>
    </r>
    <r>
      <rPr>
        <rFont val="Calibri"/>
        <color theme="1"/>
        <sz val="9.0"/>
      </rPr>
      <t xml:space="preserve"> (Lamarck, 1818)</t>
    </r>
  </si>
  <si>
    <t>Tawera Gayi (Quihua).JPG</t>
  </si>
  <si>
    <r>
      <rPr>
        <rFont val="Calibri"/>
        <color rgb="FF1155CC"/>
        <sz val="9.0"/>
        <u/>
      </rPr>
      <t>https://www.ifop.cl/macrofauna/tawera-elliptica/</t>
    </r>
    <r>
      <rPr>
        <rFont val="Calibri"/>
        <sz val="9.0"/>
      </rPr>
      <t xml:space="preserve">                                                                                    Figueroa-Fábrega, L., J. Bravo-Samaha, R. Silva-Haun, &amp; T. Padilla. 2018. Dinámica metapoblacional, ocupación espacial y migración en bivalvos de importancia comercial: el caso de la almeja Tawera gayi (Bivalvia: Veneridae) en el Mar Interior de Chiloé. Anales del Instituto de la Patagonia, 46(1), 7-21. </t>
    </r>
    <r>
      <rPr>
        <rFont val="Calibri"/>
        <color rgb="FF1155CC"/>
        <sz val="9.0"/>
        <u/>
      </rPr>
      <t>https://dx.doi.org/10.4067/S0718-686X2018000100007</t>
    </r>
  </si>
  <si>
    <r>
      <rPr>
        <rFont val="Calibri"/>
        <i/>
        <color theme="1"/>
        <sz val="9.0"/>
      </rPr>
      <t>Enteroctopus megalocyathus</t>
    </r>
    <r>
      <rPr>
        <rFont val="Calibri"/>
        <color theme="1"/>
        <sz val="9.0"/>
      </rPr>
      <t xml:space="preserve"> (Gould, 1852)</t>
    </r>
  </si>
  <si>
    <t>Enteroctopus megalocyathus 6.1.jpg</t>
  </si>
  <si>
    <r>
      <rPr>
        <rFont val="Calibri"/>
        <color rgb="FF13343B"/>
        <sz val="9.0"/>
      </rPr>
      <t>Es un carnívoro especializado que se alimenta principalmente de moluscos y peces. Es un depredador eficaz que obtiene sus nutrientes a través de una dieta carnívora. En general es un depredador oportunista y come cangrejos, peces teleósteos, algunos moluscos p. ej. almejas, mejillones, caracoles de mar entre otras presas. En el sur de Chile, específicamente en la región de Los Lagos, los pulpos adultos prefieren comer cangrejos grandes como la jaiba reina​, jaiba peluda e incluso otro</t>
    </r>
    <r>
      <rPr>
        <rFont val="Calibri"/>
        <i/>
        <color rgb="FF13343B"/>
        <sz val="9.0"/>
      </rPr>
      <t>s E . megalocyathus</t>
    </r>
    <r>
      <rPr>
        <rFont val="Calibri"/>
        <color rgb="FF13343B"/>
        <sz val="9.0"/>
      </rPr>
      <t xml:space="preserve"> ya que presentan comportamiento caníbal, así como otras especies; mientras que los pulpos más jóvenes prefieren comer jaiba mora, huevos de cangrejo, camarón chasqueador y langosta de sentadilla o langostino de los canales.</t>
    </r>
  </si>
  <si>
    <r>
      <rPr>
        <rFont val="Calibri"/>
        <color rgb="FF1155CC"/>
        <sz val="9.0"/>
        <u/>
      </rPr>
      <t>https://ecuador.inaturalist.org/taxa/699757-Enteroctopus-megalocyathus</t>
    </r>
    <r>
      <rPr>
        <rFont val="Calibri"/>
        <color rgb="FF000000"/>
        <sz val="9.0"/>
      </rPr>
      <t xml:space="preserve">                                              https://www.cienciaenchile.cl/cientificos-descubren-nuevos-antecedentes-sobre-canibalismo-en-el-pulpo-rojo-patagonico/</t>
    </r>
  </si>
  <si>
    <r>
      <rPr>
        <rFont val="Calibri"/>
        <i/>
        <color theme="1"/>
        <sz val="9.0"/>
      </rPr>
      <t>Semirossia patagonica</t>
    </r>
    <r>
      <rPr>
        <rFont val="Calibri"/>
        <color theme="1"/>
        <sz val="9.0"/>
      </rPr>
      <t xml:space="preserve"> (Smith, 1881)</t>
    </r>
  </si>
  <si>
    <t>Semirossia patagonica 4.jpg</t>
  </si>
  <si>
    <r>
      <rPr>
        <rFont val="Calibri"/>
        <color rgb="FF1155CC"/>
        <sz val="9.0"/>
        <u/>
      </rPr>
      <t>https://ecuador.inaturalist.org/taxa/151362-Semirossia-patagonica</t>
    </r>
    <r>
      <rPr>
        <rFont val="Calibri"/>
        <color rgb="FF000000"/>
        <sz val="9.0"/>
      </rPr>
      <t xml:space="preserve">                                            </t>
    </r>
    <r>
      <rPr>
        <rFont val="Calibri"/>
        <color rgb="FF1155CC"/>
        <sz val="9.0"/>
        <u/>
      </rPr>
      <t>https://www.sealifebase.ca/summary/Semirossia-patagonica.html</t>
    </r>
  </si>
  <si>
    <r>
      <rPr>
        <rFont val="Calibri"/>
        <i/>
        <color theme="1"/>
        <sz val="9.0"/>
      </rPr>
      <t xml:space="preserve">Calliostoma delli </t>
    </r>
    <r>
      <rPr>
        <rFont val="Calibri"/>
        <color theme="1"/>
        <sz val="9.0"/>
      </rPr>
      <t>McLean &amp; Andrade, 1982</t>
    </r>
  </si>
  <si>
    <t>Calliostoma sp..jpg</t>
  </si>
  <si>
    <r>
      <rPr>
        <rFont val="Calibri"/>
        <i/>
        <color rgb="FF13343B"/>
        <sz val="9.0"/>
      </rPr>
      <t>Calliostoma</t>
    </r>
    <r>
      <rPr>
        <rFont val="Calibri"/>
        <color rgb="FF13343B"/>
        <sz val="9.0"/>
      </rPr>
      <t xml:space="preserve"> sp. pertenece a la familia Trochidae y se caracteriza por su concha cónica y espiralada, con colores y patrones variados que pueden ser distintivos para cada especie. Su tamaño y forma pueden variar entre las diferentes especies de este género de caracoles marinos. </t>
    </r>
    <r>
      <rPr>
        <rFont val="Calibri"/>
        <i/>
        <color rgb="FF13343B"/>
        <sz val="9.0"/>
      </rPr>
      <t xml:space="preserve">Calliostoma delli </t>
    </r>
    <r>
      <rPr>
        <rFont val="Calibri"/>
        <color rgb="FF13343B"/>
        <sz val="9.0"/>
      </rPr>
      <t xml:space="preserve">McLean &amp; Andrade, 1982 tiene un Umbílico no perforado, vueltas convexas y tres cordones espirales en toda la teloconcha. Hábitat: Podría estar asociado a fondos blandos ya que han sido recolectados como fauna acompañante de las pesquería de arrastre del camarón naylon Heterocarpus reedi. Distribución geográfica Se ha reacolectado a 300 m de profundidad en la cercanía de la ciudad de Los Vilos. Ha sido reportada desde Los Vilos hasta Constitución entre 200 y 450 m de profundidad. </t>
    </r>
  </si>
  <si>
    <r>
      <rPr>
        <rFont val="Calibri"/>
        <color rgb="FF13343B"/>
        <sz val="9.0"/>
      </rPr>
      <t xml:space="preserve">La reproducción de </t>
    </r>
    <r>
      <rPr>
        <rFont val="Calibri"/>
        <i/>
        <color rgb="FF13343B"/>
        <sz val="9.0"/>
      </rPr>
      <t>Calliostoma</t>
    </r>
    <r>
      <rPr>
        <rFont val="Calibri"/>
        <color rgb="FF13343B"/>
        <sz val="9.0"/>
      </rPr>
      <t xml:space="preserve"> spp. implica la liberación de gametos a la columna de agua para la fecundación externa. Estos caracoles marinos siguen un ciclo reproductivo que puede variar según la especie y las condiciones ambientales, con la liberación de huevos y esperma para la reproducción. La mayor parte de las especies del género presentan larvas lecitotróficas.</t>
    </r>
  </si>
  <si>
    <r>
      <rPr>
        <rFont val="Calibri"/>
        <sz val="9.0"/>
      </rPr>
      <t xml:space="preserve">VELIZ, DAVID, &amp; VASQUEZ, JULIO A. (2000). La Familia Trochidae (Mollusca: Gastropoda) en el norte de Chile: consideraciones ecológicas y taxonómicas. Revista chilena de historia natural, 73(4), 757-769. </t>
    </r>
    <r>
      <rPr>
        <rFont val="Calibri"/>
        <color rgb="FF1155CC"/>
        <sz val="9.0"/>
        <u/>
      </rPr>
      <t>https://dx.doi.org/10.4067/S0716-078X2000000400018</t>
    </r>
    <r>
      <rPr>
        <rFont val="Calibri"/>
        <sz val="9.0"/>
      </rPr>
      <t xml:space="preserve">                                  </t>
    </r>
    <r>
      <rPr>
        <rFont val="Calibri"/>
        <color rgb="FF1155CC"/>
        <sz val="9.0"/>
        <u/>
      </rPr>
      <t>https://www.sealifebase.ca/TrophicEco/FoodItemsList.php?vstockcode=661&amp;genus=Calliostoma&amp;species=annulatum</t>
    </r>
  </si>
  <si>
    <r>
      <rPr>
        <rFont val="Calibri"/>
        <i/>
        <color theme="1"/>
        <sz val="9.0"/>
      </rPr>
      <t>Tonicia chilensis</t>
    </r>
    <r>
      <rPr>
        <rFont val="Calibri"/>
        <color theme="1"/>
        <sz val="9.0"/>
      </rPr>
      <t xml:space="preserve"> (Frembly, 1827)	</t>
    </r>
  </si>
  <si>
    <t>Tonicia chilensis 2.jpg</t>
  </si>
  <si>
    <r>
      <rPr>
        <rFont val="Calibri"/>
        <color rgb="FF1155CC"/>
        <sz val="9.0"/>
        <u/>
      </rPr>
      <t>https://www.sealifebase.ca/summary/Tonicia-chilensis.html</t>
    </r>
    <r>
      <rPr>
        <rFont val="Calibri"/>
        <color rgb="FF777777"/>
        <sz val="9.0"/>
      </rPr>
      <t xml:space="preserve">                                                          Osorio, C. &amp; D. G. Reid. 2004. Moluscos marinos intermareales y submareales entre la Boca del Guafo y el estero Elefantes, sur de Chile. Invest. Mar., Valparaíso, 32(2): 71-89.</t>
    </r>
  </si>
  <si>
    <r>
      <rPr>
        <rFont val="Calibri"/>
        <i/>
        <color theme="1"/>
        <sz val="9.0"/>
      </rPr>
      <t>Campylonotus vagans</t>
    </r>
    <r>
      <rPr>
        <rFont val="Calibri"/>
        <color theme="1"/>
        <sz val="9.0"/>
      </rPr>
      <t xml:space="preserve"> Bate, 1888</t>
    </r>
  </si>
  <si>
    <r>
      <rPr>
        <rFont val="Calibri"/>
        <strike/>
        <color rgb="FF0D0D0D"/>
        <sz val="9.0"/>
      </rPr>
      <t xml:space="preserve">Se distribuye a lo largo de toda la extensión de la costa chilena, desde el norte, en la región de Arica y Parinacota, hasta el sur, en la región de Magallanes y la Antártica Chilena. </t>
    </r>
    <r>
      <rPr>
        <rFont val="Calibri"/>
        <color rgb="FF0D0D0D"/>
        <sz val="9.0"/>
      </rPr>
      <t>Se distribuye desde los 41º 46’S en la costa chilena hacia la región magallánica y fueguina. En el Atlántico, Malvinas y sector patagónico argentino, 41º S frente a la provincia de Fiordo Aysén. También en las Georgia del Sur (Retamal, 1991).</t>
    </r>
  </si>
  <si>
    <r>
      <rPr>
        <rFont val="Calibri"/>
        <color rgb="FF0D0D0D"/>
        <sz val="9.0"/>
      </rPr>
      <t>Campylonotus vagans es un camarón de tamaño máximo de 96 mm, la longitud de su caparazón es de 13-23 mm. Sus colores son vivos. El color de base es marrón rojizo muy pálido pero su caparazón tiene bandas rojas longitudinales mientras su abdomen presenta bandas transversales amarillas y violetas. Su caparazón no está comprimido sino prominente y liso. El rostrum está dirigido oblicuamente hacia arriba y ligeramente más largo que el caparazón. El margen superior del rostrum está equipado con 4 espinas dirigidas hacia adelante y el margen inferior tiene entre 6 y 10 espinas. El estilocerito antenular es largo y el flagelo antenular es corto y no alcanza la punta del rostrum. El escafocerito antenal es estrecho, afilándose y sus extremidades se terminan en espina afilada. Los pereiópodos 1 y 2 son quelados. Los dáctilos son cortos, con grupo característico de espinas en márgenes inferiores. La 5ª pleura abdominal es afilada y angulada en extremo posterior. El telson tiene 4 pares de espinas sobre la superficie superior. Hábitos nocturnos.</t>
    </r>
    <r>
      <rPr>
        <rFont val="Calibri"/>
        <strike/>
        <color rgb="FF0D0D0D"/>
        <sz val="9.0"/>
      </rPr>
      <t>Tienen un par de antenas largas y delgadas, así como varios pares de patas que utilizan para nadar y desplazarse por el fondo marino. Su coloración puede variar dependiendo del hábitat, pero generalmente son de tonos marrones o grises, lo que les ayuda a camuflarse en el fondo marino.</t>
    </r>
  </si>
  <si>
    <t>Los machos liberan esperma en el agua, que luego es recogido por las hembras para fertilizar sus huevos. Tiene un desarrollo larval por 2 etapas de zoea y una de decapodita.</t>
  </si>
  <si>
    <t>Es un detritívoro y omnívoro, lo que significa que se alimenta de materia orgánica en descomposición, restos de plantas y animales, así como de pequeños organismos que encuentra en el sedimento marino.</t>
  </si>
  <si>
    <r>
      <rPr>
        <rFont val="Calibri"/>
        <color rgb="FF1155CC"/>
        <sz val="9.0"/>
        <u/>
      </rPr>
      <t>https://www.ifop.cl/macrofauna/campylonotus-vagans/</t>
    </r>
    <r>
      <rPr>
        <rFont val="Calibri"/>
        <color rgb="FF777777"/>
        <sz val="9.0"/>
      </rPr>
      <t xml:space="preserve">                                     </t>
    </r>
    <r>
      <rPr>
        <rFont val="Calibri"/>
        <color rgb="FF1155CC"/>
        <sz val="9.0"/>
        <u/>
      </rPr>
      <t>https://decapodos-chile.linnaeus.naturalis.nl/linnaeus_ng/app/views/species/taxon.php?id=92372&amp;epi=119</t>
    </r>
  </si>
  <si>
    <r>
      <rPr>
        <rFont val="Calibri"/>
        <i/>
        <color theme="1"/>
        <sz val="9.0"/>
      </rPr>
      <t xml:space="preserve">Lithodes santolla </t>
    </r>
    <r>
      <rPr>
        <rFont val="Calibri"/>
        <color theme="1"/>
        <sz val="9.0"/>
      </rPr>
      <t>(Molina, 1782)</t>
    </r>
  </si>
  <si>
    <t>Lithodes santolla.jpg</t>
  </si>
  <si>
    <t>crustáceo</t>
  </si>
  <si>
    <t>Metacarcinicus edwarardsii ya está en la ID 15</t>
  </si>
  <si>
    <t>Jaiba marmola</t>
  </si>
  <si>
    <t>Metacarcinus edwrardsii.jpg</t>
  </si>
  <si>
    <t>Esta especie habita en aguas costeras poco profundas, generalmente entre los 10 y 200 metros de profundidad, aunque puede encontrarse a profundidades mayores. Prefiere fondos rocosos y áreas con vegetación marina</t>
  </si>
  <si>
    <t>se encuentra a lo largo de la costa del Pacífico suroriental, desde Perú hasta el sur de Chile, incluyendo las islas oceánicas de Juan Fernández y las islas Desventuradas.</t>
  </si>
  <si>
    <t>Es un cangrejo robusto y de tamaño moderado, con una carcasa dura y espinosa. Tiene un caparazón de forma redondeada y patas largas y fuertes. Su color varía desde tonos rojizos hasta marrones o negros.</t>
  </si>
  <si>
    <t>Las hembras producen grandes cantidades de huevos que son fertilizados por los machos. Las larvas pasan por varias etapas de desarrollo antes de asentarse en el fondo marino y convertirse en juveniles.</t>
  </si>
  <si>
    <t>consiste principalmente en moluscos, equinodermos, crustáceos, gusanos y otros invertebrados marinos que encuentra en su hábitat.</t>
  </si>
  <si>
    <r>
      <rPr>
        <rFont val="Calibri"/>
        <i/>
        <color theme="1"/>
        <sz val="9.0"/>
      </rPr>
      <t>Munida gregaria</t>
    </r>
    <r>
      <rPr>
        <rFont val="Calibri"/>
        <color theme="1"/>
        <sz val="9.0"/>
      </rPr>
      <t xml:space="preserve"> Fabricius, 1793</t>
    </r>
  </si>
  <si>
    <r>
      <rPr>
        <rFont val="Calibri"/>
        <color rgb="FF1155CC"/>
        <sz val="9.0"/>
        <u/>
      </rPr>
      <t>https://www.ifop.cl/macrofauna/munida-subrugosa/</t>
    </r>
    <r>
      <rPr>
        <rFont val="Calibri"/>
        <sz val="9.0"/>
      </rPr>
      <t xml:space="preserve">                                                     Varisco, Martín, &amp; Vinuesa, Julio H. (2007). La alimentación de Munida gregaria (Fabricius, 1793) (Crustacea: Anomura: Galatheidae) en fondos de pesca del Golfo San Jorge, Argentina. Revista de biología marina y oceanografía, 42(3), 221-229. https://dx.doi.org/10.4067/S0718-19572007000300002</t>
    </r>
  </si>
  <si>
    <r>
      <rPr>
        <rFont val="Calibri"/>
        <i/>
        <color theme="1"/>
        <sz val="9.0"/>
      </rPr>
      <t xml:space="preserve">Ovalipes trimaculatus </t>
    </r>
    <r>
      <rPr>
        <rFont val="Calibri"/>
        <color theme="1"/>
        <sz val="9.0"/>
      </rPr>
      <t>(de Han 1833)</t>
    </r>
  </si>
  <si>
    <t>Ovalipes trimaculatus.jpg</t>
  </si>
  <si>
    <r>
      <rPr>
        <rFont val="Calibri"/>
        <color rgb="FF1155CC"/>
        <sz val="9.0"/>
        <u/>
      </rPr>
      <t>https://colombia.inaturalist.org/taxa/372508-Ovalipes-trimaculatus</t>
    </r>
    <r>
      <rPr>
        <rFont val="Calibri"/>
        <sz val="9.0"/>
      </rPr>
      <t xml:space="preserve">  Acceso 8/05/2024            </t>
    </r>
    <r>
      <rPr>
        <rFont val="Calibri"/>
        <color rgb="FF1155CC"/>
        <sz val="9.0"/>
        <u/>
      </rPr>
      <t>https://decapodos-chile.linnaeus.naturalis.nl/linnaeus_ng/app/views/species/taxon.php?id=92637&amp;epi=119</t>
    </r>
    <r>
      <rPr>
        <rFont val="Calibri"/>
        <sz val="9.0"/>
      </rPr>
      <t xml:space="preserve">  Acceso 8/05/2024                                                                         Alvarez, Javier, &amp; Meruane, Jaime. 2009. Regeneración de extremidades en la jaiba remadora </t>
    </r>
    <r>
      <rPr>
        <rFont val="Calibri"/>
        <i/>
        <sz val="9.0"/>
      </rPr>
      <t xml:space="preserve">Ovalipes trimaculatus </t>
    </r>
    <r>
      <rPr>
        <rFont val="Calibri"/>
        <sz val="9.0"/>
      </rPr>
      <t>(de Han, 1833) (Crustacea, Brachyura, Portunidae) y su aplicación práctica en acuicultura y pesquería. Revista de biología marina y oceanografía, 44(2), 285-293. https://dx.doi.org/10.4067/S0718-19572009000200003</t>
    </r>
  </si>
  <si>
    <r>
      <rPr>
        <rFont val="Calibri"/>
        <i/>
        <color theme="1"/>
        <sz val="9.0"/>
      </rPr>
      <t>Diogenes edwarsii</t>
    </r>
    <r>
      <rPr>
        <rFont val="Calibri"/>
        <color theme="1"/>
        <sz val="9.0"/>
      </rPr>
      <t xml:space="preserve"> (De Haan, 1849)</t>
    </r>
  </si>
  <si>
    <t>Pagurus edwarsii 2.jpg</t>
  </si>
  <si>
    <r>
      <rPr>
        <rFont val="Calibri"/>
        <color rgb="FF0D0D0D"/>
        <sz val="9.0"/>
      </rPr>
      <t xml:space="preserve">De acuerdo con McLaughlin (1974), la especie </t>
    </r>
    <r>
      <rPr>
        <rFont val="Calibri"/>
        <i/>
        <color rgb="FF0D0D0D"/>
        <sz val="9.0"/>
      </rPr>
      <t xml:space="preserve">P. edwardsi </t>
    </r>
    <r>
      <rPr>
        <rFont val="Calibri"/>
        <color rgb="FF0D0D0D"/>
        <sz val="9.0"/>
      </rPr>
      <t>pertenece al grupo  “comptus”, por lo que se ha indicado que éste necesita revisión. Quelípodo derecho glabro; superficie dorsal del propodito es lisa; quela derecha oval, cubierta con gránulos blancos, bajos, sobre un fondo rojo. Margen dorsal de los pereiópodos lisos.
Es un cangrejo de tamaño moderado, con un abdomen blando que se encuentra protegido dentro de una concha vacía de caracol marino. El tamaño y el color de la concha pueden variar dependiendo del individuo y de la disponibilidad de conchas en su entorno. Tiene un par de pinzas robustas que utiliza para defenderse y para manipular alimentos</t>
    </r>
  </si>
  <si>
    <r>
      <rPr>
        <rFont val="Calibri"/>
        <color rgb="FF1155CC"/>
        <sz val="9.0"/>
        <u/>
      </rPr>
      <t>https://decapodos-chile.linnaeus.naturalis.nl/linnaeus_ng/app/views/species/taxon.php?id=92495&amp;epi=119</t>
    </r>
    <r>
      <rPr>
        <rFont val="Calibri"/>
        <color rgb="FF000000"/>
        <sz val="9.0"/>
      </rPr>
      <t xml:space="preserve">                                   Rivera M, Jorge. 2006. Morphology of the first zoea of the hermit crab Pagurus edwardsi (Dana, 1852), (Decapoda: Anomura: Paguridae) obtained in the laboratory. Revista de biología marina y oceanografía, 41(2), 239-244. https://dx.doi.org/10.4067/S0718-19572006000200012</t>
    </r>
  </si>
  <si>
    <r>
      <rPr>
        <rFont val="Calibri"/>
        <i/>
        <color theme="1"/>
        <sz val="9.0"/>
      </rPr>
      <t>Peltarion spinulosum</t>
    </r>
    <r>
      <rPr>
        <rFont val="Calibri"/>
        <color theme="1"/>
        <sz val="9.0"/>
      </rPr>
      <t xml:space="preserve"> (White, 1843)</t>
    </r>
  </si>
  <si>
    <t>Peltarion spinulosum.JPG</t>
  </si>
  <si>
    <r>
      <rPr>
        <rFont val="Calibri"/>
        <color rgb="FF111111"/>
        <sz val="9.0"/>
      </rPr>
      <t xml:space="preserve">Los </t>
    </r>
    <r>
      <rPr>
        <rFont val="Calibri"/>
        <i/>
        <color rgb="FF111111"/>
        <sz val="9.0"/>
      </rPr>
      <t>Peltarion spinulosum</t>
    </r>
    <r>
      <rPr>
        <rFont val="Calibri"/>
        <color rgb="FF111111"/>
        <sz val="9.0"/>
      </rPr>
      <t xml:space="preserve"> pueden reproducirse tanto de forma asexual como sexual. Se encontraron hembras ovígeras en Marzo. El Desarrollo de la larva comprende 4 estados zoea y 1 megalopa.</t>
    </r>
  </si>
  <si>
    <r>
      <rPr>
        <rFont val="Calibri"/>
        <color rgb="FF1155CC"/>
        <sz val="9.0"/>
        <u/>
      </rPr>
      <t xml:space="preserve">https://decapodos-chile.linnaeus.naturalis.nl/linnaeus_ng/app/views/species/taxon.php?id=92615&amp;epi=119 </t>
    </r>
    <r>
      <rPr>
        <rFont val="Calibri"/>
        <sz val="9.0"/>
      </rPr>
      <t xml:space="preserve">            </t>
    </r>
    <r>
      <rPr>
        <rFont val="Calibri"/>
        <color rgb="FF1155CC"/>
        <sz val="9.0"/>
        <u/>
      </rPr>
      <t>https://www.ifop.cl/macrofauna/peltarion-spinosulum/</t>
    </r>
    <r>
      <rPr>
        <rFont val="Calibri"/>
        <sz val="9.0"/>
      </rPr>
      <t xml:space="preserve">                                      </t>
    </r>
    <r>
      <rPr>
        <rFont val="Calibri"/>
        <color rgb="FF1155CC"/>
        <sz val="9.0"/>
        <u/>
      </rPr>
      <t>https://www.sealifebase.ca/summary/Peltarion-spinulosum.html</t>
    </r>
    <r>
      <rPr>
        <rFont val="Calibri"/>
        <sz val="9.0"/>
      </rPr>
      <t xml:space="preserve">   </t>
    </r>
  </si>
  <si>
    <t>Pinnixa bahamondei Garth, 1957</t>
  </si>
  <si>
    <t>Pinnixa bahamondei.JPG</t>
  </si>
  <si>
    <t>Este cangrejo se encuentra en aguas del océano Pacífico suroriental, específicamente a lo largo de la costa de Chile, desde la región de Arica y Parinacota hasta la región de Los Lagos. También se ha reportado su presencia en la región de Magallanes y la Antártica Chilena.</t>
  </si>
  <si>
    <r>
      <rPr>
        <rFont val="&quot;Calibri&quot;, sans-serif"/>
        <color rgb="FF1155CC"/>
        <sz val="9.0"/>
        <u/>
      </rPr>
      <t>https://www.ifop.cl/macrofauna/pinnixa-bahamondei/</t>
    </r>
    <r>
      <rPr>
        <rFont val="&quot;Calibri&quot;, sans-serif"/>
        <color rgb="FF000000"/>
        <sz val="9.0"/>
      </rPr>
      <t xml:space="preserve">                                            https://decapodos-chile.linnaeus.naturalis.nl/linnaeus_ng/app/views/species/taxon.php?id=92719&amp;epi=119</t>
    </r>
  </si>
  <si>
    <r>
      <rPr>
        <rFont val="Calibri"/>
        <i/>
        <color theme="1"/>
        <sz val="9.0"/>
      </rPr>
      <t>Agonopsis chiloensis</t>
    </r>
    <r>
      <rPr>
        <rFont val="Calibri"/>
        <color theme="1"/>
        <sz val="9.0"/>
      </rPr>
      <t xml:space="preserve"> (Jenyns, 1840) </t>
    </r>
  </si>
  <si>
    <t>Agonopsis chiloensis.jpg</t>
  </si>
  <si>
    <r>
      <rPr>
        <rFont val="Calibri"/>
        <color rgb="FF1155CC"/>
        <sz val="9.0"/>
        <u/>
      </rPr>
      <t>https://www.fishbase.se/summary/SpeciesSummary.php?id=12932&amp;lang=spanish</t>
    </r>
    <r>
      <rPr>
        <rFont val="Calibri"/>
        <color rgb="FF000000"/>
        <sz val="9.0"/>
      </rPr>
      <t xml:space="preserve">                                                                       https://www.fishbase.se/summary/SpeciesSummary.php?id=12932&amp;lang=spanish</t>
    </r>
  </si>
  <si>
    <r>
      <rPr>
        <rFont val="Calibri"/>
        <i/>
        <color theme="1"/>
        <sz val="9.0"/>
      </rPr>
      <t>Leptonotus blainvilleanus</t>
    </r>
    <r>
      <rPr>
        <rFont val="Calibri"/>
        <color theme="1"/>
        <sz val="9.0"/>
      </rPr>
      <t xml:space="preserve"> (Eydoux &amp; Gervais, 1837)</t>
    </r>
  </si>
  <si>
    <t>Leptonotus blainvilleanus.JPG</t>
  </si>
  <si>
    <r>
      <rPr>
        <rFont val="Calibri"/>
        <i/>
        <color theme="1"/>
        <sz val="9.0"/>
      </rPr>
      <t xml:space="preserve">Patagonothothen sima </t>
    </r>
    <r>
      <rPr>
        <rFont val="Calibri"/>
        <color theme="1"/>
        <sz val="9.0"/>
      </rPr>
      <t>(Richardson, 1845)</t>
    </r>
  </si>
  <si>
    <t>Patagonothothen sima (Verderón).JPG</t>
  </si>
  <si>
    <r>
      <rPr>
        <rFont val="Calibri"/>
        <color rgb="FF202122"/>
        <sz val="9.0"/>
      </rPr>
      <t xml:space="preserve">Las especies de patagonotothen se encuentran en las aguas del Pacífico suroriental y frente a </t>
    </r>
    <r>
      <rPr>
        <rFont val="Calibri"/>
        <color rgb="FF202122"/>
        <sz val="9.0"/>
      </rPr>
      <t>Chile</t>
    </r>
    <r>
      <rPr>
        <rFont val="Calibri"/>
        <color rgb="FF202122"/>
        <sz val="9.0"/>
      </rPr>
      <t xml:space="preserve"> y </t>
    </r>
    <r>
      <rPr>
        <rFont val="Calibri"/>
        <color rgb="FF202122"/>
        <sz val="9.0"/>
      </rPr>
      <t>Atlántico, Suroccidental, Argentina</t>
    </r>
    <r>
      <rPr>
        <rFont val="Calibri"/>
        <color rgb="FF202122"/>
        <sz val="9.0"/>
      </rPr>
      <t xml:space="preserve">, así como en las Islas </t>
    </r>
    <r>
      <rPr>
        <rFont val="Calibri"/>
        <color rgb="FF202122"/>
        <sz val="9.0"/>
      </rPr>
      <t>Malvinas/Falkland</t>
    </r>
    <r>
      <rPr>
        <rFont val="Calibri"/>
        <color rgb="FF202122"/>
        <sz val="9.0"/>
      </rPr>
      <t xml:space="preserve"> y </t>
    </r>
    <r>
      <rPr>
        <rFont val="Calibri"/>
        <color rgb="FF202122"/>
        <sz val="9.0"/>
      </rPr>
      <t>Georgia del Sur</t>
    </r>
    <r>
      <rPr>
        <rFont val="Calibri"/>
        <color rgb="FF202122"/>
        <sz val="9.0"/>
      </rPr>
      <t>. Especies son nativas del Océano Pacífico sureste, el Océano Atlántico sur y el Océano Austral o también llamado Océano Antártico</t>
    </r>
  </si>
  <si>
    <r>
      <rPr>
        <rFont val="Calibri"/>
        <color rgb="FF1155CC"/>
        <sz val="9.0"/>
        <u/>
      </rPr>
      <t>https://fishbase.mnhn.fr/summary/55271</t>
    </r>
    <r>
      <rPr>
        <rFont val="Calibri"/>
        <color rgb="FF000000"/>
        <sz val="9.0"/>
      </rPr>
      <t xml:space="preserve">                             https://costarica.inaturalist.org/taxa/90874-Patagonotothen</t>
    </r>
  </si>
  <si>
    <r>
      <rPr>
        <rFont val="Calibri"/>
        <i/>
        <color theme="1"/>
        <sz val="9.0"/>
      </rPr>
      <t>Prolatilus jugularis</t>
    </r>
    <r>
      <rPr>
        <rFont val="Calibri"/>
        <color theme="1"/>
        <sz val="9.0"/>
      </rPr>
      <t xml:space="preserve"> (Valenciennes, 1833)</t>
    </r>
  </si>
  <si>
    <t>Prolatilus jugularis.jpg</t>
  </si>
  <si>
    <r>
      <rPr>
        <rFont val="Calibri"/>
        <color rgb="FF202122"/>
        <sz val="9.0"/>
      </rPr>
      <t xml:space="preserve">Se distribuye por las costas de </t>
    </r>
    <r>
      <rPr>
        <rFont val="Calibri"/>
        <color rgb="FF202122"/>
        <sz val="9.0"/>
      </rPr>
      <t>América del Sur</t>
    </r>
    <r>
      <rPr>
        <rFont val="Calibri"/>
        <color rgb="FF202122"/>
        <sz val="9.0"/>
      </rPr>
      <t xml:space="preserve"> al este del </t>
    </r>
    <r>
      <rPr>
        <rFont val="Calibri"/>
        <color rgb="FF202122"/>
        <sz val="9.0"/>
      </rPr>
      <t>océano Pacífico</t>
    </r>
    <r>
      <rPr>
        <rFont val="Calibri"/>
        <color rgb="FF202122"/>
        <sz val="9.0"/>
      </rPr>
      <t xml:space="preserve">, desde </t>
    </r>
    <r>
      <rPr>
        <rFont val="Calibri"/>
        <color rgb="FF202122"/>
        <sz val="9.0"/>
      </rPr>
      <t>Huacho</t>
    </r>
    <r>
      <rPr>
        <rFont val="Calibri"/>
        <color rgb="FF202122"/>
        <sz val="9.0"/>
      </rPr>
      <t xml:space="preserve"> (</t>
    </r>
    <r>
      <rPr>
        <rFont val="Calibri"/>
        <color rgb="FF202122"/>
        <sz val="9.0"/>
      </rPr>
      <t>Perú</t>
    </r>
    <r>
      <rPr>
        <rFont val="Calibri"/>
        <color rgb="FF202122"/>
        <sz val="9.0"/>
      </rPr>
      <t>) al norte, hasta Aysén (</t>
    </r>
    <r>
      <rPr>
        <rFont val="Calibri"/>
        <color rgb="FF202122"/>
        <sz val="9.0"/>
      </rPr>
      <t>Chile</t>
    </r>
    <r>
      <rPr>
        <rFont val="Calibri"/>
        <color rgb="FF202122"/>
        <sz val="9.0"/>
      </rPr>
      <t xml:space="preserve">) al sur. </t>
    </r>
  </si>
  <si>
    <r>
      <rPr>
        <rFont val="Calibri"/>
        <color rgb="FF000000"/>
        <sz val="9.0"/>
        <u/>
      </rPr>
      <t>www2.udec.cl/~coyarzun/catalogo/</t>
    </r>
    <r>
      <rPr>
        <rFont val="Calibri"/>
        <color rgb="FF000000"/>
        <sz val="9.0"/>
        <u/>
      </rPr>
      <t>Prolatilus                                Vélez, J.A., W. Watson, E. M. Sandknop &amp; W. Arntz. 2003. Larval development of the Pacific sandperch (Prolatilus jugularis) (Pisces: Pinguipedidae) from the Independencia Bight, Pisco, Perú. J. Mar. Biol. Ass. U.K. 83: 1137-1142</t>
    </r>
  </si>
  <si>
    <r>
      <rPr>
        <rFont val="Calibri"/>
        <i/>
        <color theme="1"/>
        <sz val="9.0"/>
      </rPr>
      <t xml:space="preserve">Gari solida </t>
    </r>
    <r>
      <rPr>
        <rFont val="Calibri"/>
        <color theme="1"/>
        <sz val="9.0"/>
      </rPr>
      <t xml:space="preserve"> (Gray, 1828)</t>
    </r>
  </si>
  <si>
    <r>
      <rPr>
        <rFont val="Calibri"/>
        <color rgb="FF0D0D0D"/>
        <sz val="9.0"/>
      </rPr>
      <t xml:space="preserve">Este molusco habita en fondos marinos de arena gruesa, bajo bolones  a nivel de la baja marea, generalmente viviendo junto a </t>
    </r>
    <r>
      <rPr>
        <rFont val="Calibri"/>
        <i/>
        <color rgb="FF0D0D0D"/>
        <sz val="9.0"/>
      </rPr>
      <t>Leukoma thaca</t>
    </r>
    <r>
      <rPr>
        <rFont val="Calibri"/>
        <color rgb="FF0D0D0D"/>
        <sz val="9.0"/>
      </rPr>
      <t xml:space="preserve"> (=Protothaca thaca). Vive entre 1 a 5 metros (Soot-Ryen, 1959). Se encuentra típicamente en áreas intermareales y submareales poco profundas.</t>
    </r>
  </si>
  <si>
    <r>
      <rPr>
        <rFont val="Calibri"/>
        <color rgb="FF1155CC"/>
        <sz val="9.0"/>
        <u/>
      </rPr>
      <t>https://www.ifop.cl/macrofauna/gari-solida/</t>
    </r>
    <r>
      <rPr>
        <rFont val="Calibri"/>
        <sz val="9.0"/>
      </rPr>
      <t xml:space="preserve">                                                              http://tumi.lamolina.edu.pe/infopes/almeja-gari-solida/                                                                       Contreras, Ramiro, Pacheco, Elisa, &amp; Puebla, Claudia. (2014). Desarrollo embrionario y larval temprano de Gari solida (Gray, 1828) (Bivalvia: Psammobiidae). Latin american journal of aquatic research, 42(1), 283-288. </t>
    </r>
    <r>
      <rPr>
        <rFont val="Calibri"/>
        <color rgb="FF1155CC"/>
        <sz val="9.0"/>
        <u/>
      </rPr>
      <t>https://dx.doi.org/103856/vol42-issue1-fulltext-25</t>
    </r>
  </si>
  <si>
    <r>
      <rPr>
        <rFont val="Calibri"/>
        <i/>
        <color theme="1"/>
        <sz val="9.0"/>
      </rPr>
      <t xml:space="preserve">Mulinia edulis </t>
    </r>
    <r>
      <rPr>
        <rFont val="Calibri"/>
        <color theme="1"/>
        <sz val="9.0"/>
      </rPr>
      <t>(King &amp; Broderip, 1832)</t>
    </r>
  </si>
  <si>
    <r>
      <rPr>
        <rFont val="Calibri"/>
        <i/>
        <color theme="1"/>
        <sz val="9.0"/>
      </rPr>
      <t xml:space="preserve">Tawera elliptica </t>
    </r>
    <r>
      <rPr>
        <rFont val="Calibri"/>
        <color theme="1"/>
        <sz val="9.0"/>
      </rPr>
      <t>(Lamarck, 1818)</t>
    </r>
  </si>
  <si>
    <r>
      <rPr>
        <rFont val="Calibri"/>
        <sz val="9.0"/>
      </rPr>
      <t xml:space="preserve">https://www.ifop.cl/macrofauna/tawera-elliptica/                                                                                      Figueroa-Fábrega, Luis, Bravo-Samaha, Javiera, Silva-Haun, Rodrigo, &amp; Padilla, Tiare. (2018). Dinámica metapoblacional, ocupación espacial y migración en bivalvos de importancia comercial: el caso de la almeja Tawera gayi (Bivalvia: Veneridae) en el Mar Interior de Chiloé. Anales del Instituto de la Patagonia, 46(1), 7-21. </t>
    </r>
    <r>
      <rPr>
        <rFont val="Calibri"/>
        <color rgb="FF1155CC"/>
        <sz val="9.0"/>
        <u/>
      </rPr>
      <t>https://dx.doi.org/10.4067/S0718-686X2018000100007</t>
    </r>
    <r>
      <rPr>
        <rFont val="Calibri"/>
        <sz val="9.0"/>
      </rPr>
      <t xml:space="preserve">                    </t>
    </r>
    <r>
      <rPr>
        <rFont val="Calibri"/>
        <color rgb="FF1155CC"/>
        <sz val="9.0"/>
        <u/>
      </rPr>
      <t>https://www.marinespecies.org/aphia.php?p=taxdetails&amp;id=826898</t>
    </r>
    <r>
      <rPr>
        <rFont val="Calibri"/>
        <sz val="9.0"/>
      </rPr>
      <t xml:space="preserve">              </t>
    </r>
  </si>
  <si>
    <r>
      <rPr>
        <rFont val="Calibri"/>
        <i/>
        <color theme="1"/>
        <sz val="9.0"/>
      </rPr>
      <t>Tegula atra</t>
    </r>
    <r>
      <rPr>
        <rFont val="Calibri"/>
        <color theme="1"/>
        <sz val="9.0"/>
      </rPr>
      <t xml:space="preserve"> (Lesson, 1831)</t>
    </r>
  </si>
  <si>
    <t>Tegula atra.jpg</t>
  </si>
  <si>
    <r>
      <rPr>
        <rFont val="Calibri"/>
        <i/>
        <color theme="1"/>
        <sz val="9.0"/>
      </rPr>
      <t>T. atra</t>
    </r>
    <r>
      <rPr>
        <rFont val="Calibri"/>
        <color theme="1"/>
        <sz val="9.0"/>
      </rPr>
      <t xml:space="preserve"> es un conspicuo integrante de las comunidades intermareales, fácil de encontrar en la base de los rocas, grietas y pozas del liloral medio, haslo 9 m de profundidad. Es una especie típica de la fran¡a de </t>
    </r>
    <r>
      <rPr>
        <rFont val="Calibri"/>
        <i/>
        <color theme="1"/>
        <sz val="9.0"/>
      </rPr>
      <t xml:space="preserve">Lessonia </t>
    </r>
    <r>
      <rPr>
        <rFont val="Calibri"/>
        <color theme="1"/>
        <sz val="9.0"/>
      </rPr>
      <t>y</t>
    </r>
    <r>
      <rPr>
        <rFont val="Calibri"/>
        <i/>
        <color theme="1"/>
        <sz val="9.0"/>
      </rPr>
      <t xml:space="preserve"> Lithothamnion,</t>
    </r>
    <r>
      <rPr>
        <rFont val="Calibri"/>
        <color theme="1"/>
        <sz val="9.0"/>
      </rPr>
      <t xml:space="preserve"> en costas prolegidas o moderadamenle expueslas, por lo cual frecuenlemente la superficie de las conchas tiene adherida un alga calcárea del grupo de las Litholhamnioides (Guiler, 1959; Marincovich, 1973; Guzmán el al., 1998).</t>
    </r>
  </si>
  <si>
    <r>
      <rPr>
        <rFont val="Calibri"/>
        <color rgb="FF1155CC"/>
        <sz val="9.0"/>
        <u/>
      </rPr>
      <t>https://www.ifop.cl/macrofauna/tegula-atra/</t>
    </r>
    <r>
      <rPr>
        <rFont val="Calibri"/>
        <sz val="9.0"/>
      </rPr>
      <t xml:space="preserve">                          https://libros.uchile.cl/files/presses/1/monographs/508/submission/proof/92/</t>
    </r>
  </si>
  <si>
    <r>
      <rPr>
        <rFont val="Calibri"/>
        <i/>
        <color rgb="FF4D5156"/>
        <sz val="9.0"/>
      </rPr>
      <t>Romaleon setosum</t>
    </r>
    <r>
      <rPr>
        <rFont val="Calibri"/>
        <color rgb="FF4D5156"/>
        <sz val="9.0"/>
      </rPr>
      <t xml:space="preserve"> Molina, 1782</t>
    </r>
  </si>
  <si>
    <r>
      <rPr>
        <rFont val="Calibri"/>
        <color rgb="FF1155CC"/>
        <sz val="9.0"/>
        <u/>
      </rPr>
      <t>https://www.ifop.cl/macrofauna/cancer-setosus/</t>
    </r>
    <r>
      <rPr>
        <rFont val="Calibri"/>
        <sz val="9.0"/>
      </rPr>
      <t xml:space="preserve">                                                                                             https://ecuador.inaturalist.org/taxa/868025-Romaleon-setosum                                                                        Iannacone, José, Príncipe, Fabiola, Alvariño, Lorena, Minaya, David, Panduro, Grober, &amp; Ayala, Yuri. (2022). Microplásticos en el «cangrejo peludo» Romaleon setosum (Molina, 1782) (Cancridae) del Perú. Revista de Investigaciones Veterinarias del Perú, 33(1), e22161. Epub 01 de enero de 2022.https://dx.doi.org/10.15381/rivep.v33i1.22161</t>
    </r>
  </si>
  <si>
    <r>
      <rPr>
        <rFont val="Calibri"/>
        <i/>
        <color rgb="FF1F1F1F"/>
        <sz val="9.0"/>
      </rPr>
      <t>Homalaspis plana</t>
    </r>
    <r>
      <rPr>
        <rFont val="Calibri"/>
        <color rgb="FF1F1F1F"/>
        <sz val="9.0"/>
      </rPr>
      <t xml:space="preserve"> (Milne Edwards, 1834)</t>
    </r>
  </si>
  <si>
    <r>
      <rPr>
        <rFont val="Calibri"/>
        <color theme="1"/>
        <sz val="9.0"/>
      </rPr>
      <t xml:space="preserve">Se alimenta de crustáceos, gastrópodos y mitílidos, entre otros. </t>
    </r>
    <r>
      <rPr>
        <rFont val="Calibri"/>
        <i/>
        <color theme="1"/>
        <sz val="9.0"/>
      </rPr>
      <t>Homalaspis plana</t>
    </r>
    <r>
      <rPr>
        <rFont val="Calibri"/>
        <color theme="1"/>
        <sz val="9.0"/>
      </rPr>
      <t>, es depredador carnívoro oportunista. Su dieta está constituida de restos orgánicos en el bentos, piures, pequeños gasterópodos (como caracoles), bivalvos (como machas u ostiones), entre otros (Zagal &amp; Hermosilla, 2007).
Sus principales depredadores son los peces de rocas, gaviotas (</t>
    </r>
    <r>
      <rPr>
        <rFont val="Calibri"/>
        <i/>
        <color theme="1"/>
        <sz val="9.0"/>
      </rPr>
      <t>Larus dominicanu</t>
    </r>
    <r>
      <rPr>
        <rFont val="Calibri"/>
        <color theme="1"/>
        <sz val="9.0"/>
      </rPr>
      <t>s), el Chungungo (</t>
    </r>
    <r>
      <rPr>
        <rFont val="Calibri"/>
        <i/>
        <color theme="1"/>
        <sz val="9.0"/>
      </rPr>
      <t>Lontra felina</t>
    </r>
    <r>
      <rPr>
        <rFont val="Calibri"/>
        <color theme="1"/>
        <sz val="9.0"/>
      </rPr>
      <t>) y el Hombre (</t>
    </r>
    <r>
      <rPr>
        <rFont val="Calibri"/>
        <i/>
        <color theme="1"/>
        <sz val="9.0"/>
      </rPr>
      <t>Homo</t>
    </r>
    <r>
      <rPr>
        <rFont val="Calibri"/>
        <color theme="1"/>
        <sz val="9.0"/>
      </rPr>
      <t xml:space="preserve"> </t>
    </r>
    <r>
      <rPr>
        <rFont val="Calibri"/>
        <i/>
        <color theme="1"/>
        <sz val="9.0"/>
      </rPr>
      <t>sapiens sapiens</t>
    </r>
    <r>
      <rPr>
        <rFont val="Calibri"/>
        <color theme="1"/>
        <sz val="9.0"/>
      </rPr>
      <t>) (Modema, 2010; Zagal &amp; Hermosilla, 2007).</t>
    </r>
  </si>
  <si>
    <r>
      <rPr>
        <rFont val="Calibri"/>
        <color rgb="FF1155CC"/>
        <sz val="9.0"/>
        <u/>
      </rPr>
      <t>https://decapodos-chile.linnaeus.naturalis.nl/linnaeus_ng/app/views/species/taxon.php?id=92660&amp;epi=119</t>
    </r>
    <r>
      <rPr>
        <rFont val="Calibri"/>
        <sz val="9.0"/>
      </rPr>
      <t xml:space="preserve">                                                  Retamal, M. A., &amp; Quintana, R.. (1980). Biometria de una poblacion de Homalaspis plana (Milne Edwards, 1834) en Punta Maule (Coronel, Chile). Boletim Do Instituto Oceanográfico, 29(2), 343–346. </t>
    </r>
    <r>
      <rPr>
        <rFont val="Calibri"/>
        <color rgb="FF1155CC"/>
        <sz val="9.0"/>
        <u/>
      </rPr>
      <t>https://doi.org/10.1590/S0373-55241980000200068</t>
    </r>
    <r>
      <rPr>
        <rFont val="Calibri"/>
        <sz val="9.0"/>
      </rPr>
      <t xml:space="preserve">                                                                                           </t>
    </r>
    <r>
      <rPr>
        <rFont val="Calibri"/>
        <color rgb="FF1155CC"/>
        <sz val="9.0"/>
        <u/>
      </rPr>
      <t>https://simonrios.wixsite.com/homalaspis-plana/historia-de-vida</t>
    </r>
  </si>
  <si>
    <r>
      <rPr>
        <rFont val="Calibri"/>
        <i/>
        <color theme="1"/>
        <sz val="9.0"/>
      </rPr>
      <t>Leukoma thaca</t>
    </r>
    <r>
      <rPr>
        <rFont val="Calibri"/>
        <color theme="1"/>
        <sz val="9.0"/>
      </rPr>
      <t xml:space="preserve"> (Molina, 1782)</t>
    </r>
  </si>
  <si>
    <r>
      <rPr>
        <rFont val="Calibri"/>
        <color rgb="FF000000"/>
        <sz val="9.0"/>
      </rPr>
      <t xml:space="preserve"> </t>
    </r>
    <r>
      <rPr>
        <rFont val="Calibri"/>
        <color rgb="FF1155CC"/>
        <sz val="9.0"/>
      </rPr>
      <t xml:space="preserve">https://www.ifop.cl/macrofauna/leukoma-thaca/                      </t>
    </r>
    <r>
      <rPr>
        <rFont val="Calibri"/>
        <color rgb="FF000000"/>
        <sz val="9.0"/>
      </rPr>
      <t>https://libros.uchile.cl/files/presses/1/monographs/508/submission/proof/154/</t>
    </r>
  </si>
  <si>
    <r>
      <rPr>
        <rFont val="Calibri"/>
        <i/>
        <color theme="1"/>
        <sz val="9.0"/>
      </rPr>
      <t xml:space="preserve">Eurhomalea rufa </t>
    </r>
    <r>
      <rPr>
        <rFont val="Calibri"/>
        <color theme="1"/>
        <sz val="9.0"/>
      </rPr>
      <t>(Lamarck, 1818) (=</t>
    </r>
    <r>
      <rPr>
        <rFont val="Calibri"/>
        <i/>
        <color theme="1"/>
        <sz val="9.0"/>
      </rPr>
      <t xml:space="preserve">Retrotapes rufa) </t>
    </r>
    <r>
      <rPr>
        <rFont val="Calibri"/>
        <color theme="1"/>
        <sz val="9.0"/>
      </rPr>
      <t xml:space="preserve">, </t>
    </r>
    <r>
      <rPr>
        <rFont val="Calibri"/>
        <i/>
        <color theme="1"/>
        <sz val="9.0"/>
      </rPr>
      <t xml:space="preserve">R. lenticularis </t>
    </r>
    <r>
      <rPr>
        <rFont val="Calibri"/>
        <color theme="1"/>
        <sz val="9.0"/>
      </rPr>
      <t xml:space="preserve">(Broderip &amp; Sowerby, 1835), </t>
    </r>
    <r>
      <rPr>
        <rFont val="Calibri"/>
        <i/>
        <color theme="1"/>
        <sz val="9.0"/>
      </rPr>
      <t xml:space="preserve">R. exalbidus </t>
    </r>
    <r>
      <rPr>
        <rFont val="Calibri"/>
        <color theme="1"/>
        <sz val="9.0"/>
      </rPr>
      <t>(Dillwyn, 1817)</t>
    </r>
  </si>
  <si>
    <r>
      <rPr>
        <rFont val="Calibri"/>
        <color theme="1"/>
        <sz val="9.0"/>
      </rPr>
      <t xml:space="preserve">Se distribuye en la costa chilena desde el submareal somero (2 metros) hasta profundidades de 15 m en fondo arenoso. </t>
    </r>
    <r>
      <rPr>
        <rFont val="Calibri"/>
        <i/>
        <color theme="1"/>
        <sz val="9.0"/>
      </rPr>
      <t>E. rufa</t>
    </r>
    <r>
      <rPr>
        <rFont val="Calibri"/>
        <color theme="1"/>
        <sz val="9.0"/>
      </rPr>
      <t xml:space="preserve"> de 30cm a 5 m.</t>
    </r>
  </si>
  <si>
    <r>
      <rPr>
        <rFont val="Calibri"/>
        <sz val="9.0"/>
      </rPr>
      <t xml:space="preserve">Olguín, A. &amp; N. Barahona. 2009. Identificación de almejas presentes en la pesca artesanal chilena. Proyecto: Investigación Situación Pesquerías Bentónicas. 06ERIPM-04. Subsecretaría de Pesca-Chile. IFOP-InnovaChile-CORFO. 30 pp.                                                 </t>
    </r>
    <r>
      <rPr>
        <rFont val="Calibri"/>
        <color rgb="FF1155CC"/>
        <sz val="9.0"/>
        <u/>
      </rPr>
      <t>https://libros.uchile.cl/files/presses/1/monographs/508/submission/proof/162/</t>
    </r>
  </si>
  <si>
    <r>
      <rPr>
        <rFont val="Calibri"/>
        <i/>
        <color theme="1"/>
        <sz val="9.0"/>
      </rPr>
      <t>Ameghinomya antiqua (</t>
    </r>
    <r>
      <rPr>
        <rFont val="Calibri"/>
        <color theme="1"/>
        <sz val="9.0"/>
      </rPr>
      <t>King, 1832)</t>
    </r>
  </si>
  <si>
    <r>
      <rPr>
        <rFont val="Calibri"/>
        <color rgb="FF1155CC"/>
        <sz val="9.0"/>
        <u/>
      </rPr>
      <t>https://www.ifop.cl/macrofauna/leukoma-antiqua/</t>
    </r>
    <r>
      <rPr>
        <rFont val="Calibri"/>
        <sz val="9.0"/>
      </rPr>
      <t xml:space="preserve">                                                                                                 Lizama, Catalina, Abarca, Alejandro, Durán, Luis René, &amp; Oliva, Doris. (2022). Spawning induction and embryonic development of the clam </t>
    </r>
    <r>
      <rPr>
        <rFont val="Calibri"/>
        <i/>
        <sz val="9.0"/>
      </rPr>
      <t>Ameghinomya antiqua</t>
    </r>
    <r>
      <rPr>
        <rFont val="Calibri"/>
        <sz val="9.0"/>
      </rPr>
      <t xml:space="preserve"> (King, 1832). Latin american journal of aquatic research, 50(4), 519-528. https://dx.doi.org/10.3856/vol50-issue4-fulltext-2851</t>
    </r>
  </si>
  <si>
    <r>
      <rPr>
        <rFont val="Calibri"/>
        <i/>
        <color theme="1"/>
        <sz val="9.0"/>
      </rPr>
      <t xml:space="preserve">Thaisella chocolata </t>
    </r>
    <r>
      <rPr>
        <rFont val="Calibri"/>
        <color theme="1"/>
        <sz val="9.0"/>
      </rPr>
      <t>(Duclos, 1832)</t>
    </r>
  </si>
  <si>
    <r>
      <rPr>
        <rFont val="Calibri"/>
        <i/>
        <color theme="1"/>
        <sz val="9.0"/>
      </rPr>
      <t>Odontocymbiola magellanica</t>
    </r>
    <r>
      <rPr>
        <rFont val="Calibri"/>
        <color theme="1"/>
        <sz val="9.0"/>
      </rPr>
      <t xml:space="preserve"> (Gmelin, 1791)</t>
    </r>
  </si>
  <si>
    <t>c_Magellanica.png</t>
  </si>
  <si>
    <r>
      <rPr>
        <rFont val="Calibri"/>
        <i/>
        <color theme="1"/>
        <sz val="9.0"/>
      </rPr>
      <t xml:space="preserve">Nacella deaurata </t>
    </r>
    <r>
      <rPr>
        <rFont val="Calibri"/>
        <color theme="1"/>
        <sz val="9.0"/>
      </rPr>
      <t>(Gmelin, 1791)</t>
    </r>
  </si>
  <si>
    <r>
      <rPr>
        <rFont val="Calibri"/>
        <color rgb="FF000000"/>
        <sz val="9.0"/>
      </rPr>
      <t xml:space="preserve">Habita desde el sur de la </t>
    </r>
    <r>
      <rPr>
        <rFont val="Calibri"/>
        <color rgb="FF000000"/>
        <sz val="9.0"/>
      </rPr>
      <t>provincia de Buenos Aires</t>
    </r>
    <r>
      <rPr>
        <rFont val="Calibri"/>
        <color rgb="FF000000"/>
        <sz val="9.0"/>
      </rPr>
      <t xml:space="preserve">, a lo largo de toda la </t>
    </r>
    <r>
      <rPr>
        <rFont val="Calibri"/>
        <color rgb="FF000000"/>
        <sz val="9.0"/>
      </rPr>
      <t>costa patagónica argentina</t>
    </r>
    <r>
      <rPr>
        <rFont val="Calibri"/>
        <color rgb="FF000000"/>
        <sz val="9.0"/>
      </rPr>
      <t xml:space="preserve"> hasta </t>
    </r>
    <r>
      <rPr>
        <rFont val="Calibri"/>
        <color rgb="FF000000"/>
        <sz val="9.0"/>
      </rPr>
      <t>Tierra del Fuego</t>
    </r>
    <r>
      <rPr>
        <rFont val="Calibri"/>
        <color rgb="FF000000"/>
        <sz val="9.0"/>
      </rPr>
      <t xml:space="preserve">, y por el </t>
    </r>
    <r>
      <rPr>
        <rFont val="Calibri"/>
        <color rgb="FF000000"/>
        <sz val="9.0"/>
      </rPr>
      <t>Pacífico</t>
    </r>
    <r>
      <rPr>
        <rFont val="Calibri"/>
        <color rgb="FF000000"/>
        <sz val="9.0"/>
      </rPr>
      <t xml:space="preserve">, desde el sur de </t>
    </r>
    <r>
      <rPr>
        <rFont val="Calibri"/>
        <color rgb="FF000000"/>
        <sz val="9.0"/>
      </rPr>
      <t>Chile</t>
    </r>
    <r>
      <rPr>
        <rFont val="Calibri"/>
        <color rgb="FF000000"/>
        <sz val="9.0"/>
      </rPr>
      <t xml:space="preserve"> hasta el </t>
    </r>
    <r>
      <rPr>
        <rFont val="Calibri"/>
        <color rgb="FF000000"/>
        <sz val="9.0"/>
      </rPr>
      <t>archipiélago de Chiloé</t>
    </r>
    <r>
      <rPr>
        <rFont val="Calibri"/>
        <color rgb="FF000000"/>
        <sz val="9.0"/>
      </rPr>
      <t>. Patagonia, Sudamerica se ha muetreado en Puerto Hambre, Isla Navarino e Isa Falkland/Malvinas.</t>
    </r>
  </si>
  <si>
    <r>
      <rPr>
        <rFont val="Calibri"/>
        <color rgb="FF1155CC"/>
        <sz val="9.0"/>
        <u/>
      </rPr>
      <t>WoRMS - World Register of Marine Species</t>
    </r>
    <r>
      <rPr>
        <rFont val="Calibri"/>
        <color rgb="FF777777"/>
        <sz val="9.0"/>
      </rPr>
      <t xml:space="preserve">                                    Andrade, C. &amp; T. Brey. 2014.  Trophic ecology of limpets among rocky intertidal in Bahía Laredo, Strait of Magellan (Chile). Anales Instituto Patagonia (Chile) 42(2): 65-70.                                                                                           </t>
    </r>
    <r>
      <rPr>
        <rFont val="Calibri"/>
        <sz val="9.0"/>
      </rPr>
      <t>González-Wevar, C., M. Hüne, S. Rosenfeld, T Nakano, T. Saucède, H. Spencer &amp; E. Poulin. 2018. Systematic revision of Nacella (Patellogastropoda: Nacellidae) based on a complete phylogeny of the genus, with the description of a new species from the southern tip of South America T. Zoological Journal of the Linnean Society, XX, 1–34. With 13 figures.</t>
    </r>
  </si>
  <si>
    <r>
      <rPr>
        <rFont val="Calibri"/>
        <i/>
        <color theme="1"/>
        <sz val="9.0"/>
      </rPr>
      <t>Argobuccinum pustulosum</t>
    </r>
    <r>
      <rPr>
        <rFont val="Calibri"/>
        <color theme="1"/>
        <sz val="9.0"/>
      </rPr>
      <t xml:space="preserve"> ([Lightfoot], 1786)</t>
    </r>
  </si>
  <si>
    <t>Caracol Palo Palo</t>
  </si>
  <si>
    <t>c_picuyo XR.png</t>
  </si>
  <si>
    <t>Habita en sustratos rocosos y bancos de mitílidos. Puede ser encontrado en una profundidad litoral inferior a 30 metros</t>
  </si>
  <si>
    <r>
      <rPr>
        <rFont val="Calibri"/>
        <color rgb="FF202122"/>
        <sz val="9.0"/>
      </rPr>
      <t>En Chile entre las longitudes 18°S-56°S.</t>
    </r>
    <r>
      <rPr>
        <rFont val="Calibri"/>
        <color rgb="FF202122"/>
        <sz val="9.0"/>
      </rPr>
      <t>1</t>
    </r>
    <r>
      <rPr>
        <rFont val="Calibri"/>
        <color rgb="FF202122"/>
        <sz val="9.0"/>
      </rPr>
      <t>​ desde Caldera hasta Magallanes, y según Osorio, se distribuye desde Coquimbo hasta Tierra del Fuego. La especie es originaria de Sudáfrica, sin embargo es posible hallarla en Australia, Chile y Nueva Zelanda.</t>
    </r>
  </si>
  <si>
    <t>Comúnmente presenta un tamaño de 90 mm aproximadamente, una concha globosa, sólida, de espira relativamente baja ornamentada con cordones espirales gruesos y poco elevados, entre los que se intercalan cordones secundarios. Los cordones primarios son nodulosos mientras que los secundarios son lisos. Todas las vueltas cuentan con 1 o 2 fuertes pliegues axiales (várices). Su color superficial es castaño o pardo-rojizo, mientras que los cordones espirales son de un tono pardo oscuros.</t>
  </si>
  <si>
    <r>
      <rPr>
        <rFont val="Calibri"/>
        <color rgb="FF202122"/>
        <sz val="9.0"/>
      </rPr>
      <t xml:space="preserve">Posee </t>
    </r>
    <r>
      <rPr>
        <rFont val="Calibri"/>
        <color rgb="FF202122"/>
        <sz val="9.0"/>
      </rPr>
      <t>dimorfismo sexual</t>
    </r>
    <r>
      <rPr>
        <rFont val="Calibri"/>
        <color rgb="FF202122"/>
        <sz val="9.0"/>
      </rPr>
      <t xml:space="preserve"> con sexos separados.</t>
    </r>
  </si>
  <si>
    <r>
      <rPr>
        <rFont val="Calibri"/>
        <color rgb="FF000000"/>
        <sz val="9.0"/>
      </rPr>
      <t xml:space="preserve">Especie carnívora. Se alimenta de </t>
    </r>
    <r>
      <rPr>
        <rFont val="Calibri"/>
        <color rgb="FF000000"/>
        <sz val="9.0"/>
      </rPr>
      <t>mitílidos</t>
    </r>
    <r>
      <rPr>
        <rFont val="Calibri"/>
        <color rgb="FF000000"/>
        <sz val="9.0"/>
      </rPr>
      <t xml:space="preserve">, </t>
    </r>
    <r>
      <rPr>
        <rFont val="Calibri"/>
        <color rgb="FF000000"/>
        <sz val="9.0"/>
      </rPr>
      <t>crustáceos</t>
    </r>
    <r>
      <rPr>
        <rFont val="Calibri"/>
        <color rgb="FF000000"/>
        <sz val="9.0"/>
      </rPr>
      <t xml:space="preserve"> y </t>
    </r>
    <r>
      <rPr>
        <rFont val="Calibri"/>
        <color rgb="FF000000"/>
        <sz val="9.0"/>
      </rPr>
      <t>erizos</t>
    </r>
  </si>
  <si>
    <t xml:space="preserve">
Fauna marina bentónica de la Patagonia Chilena : guía de identificación ilustrada                                                          https://ecuador.inaturalist.org/taxa/148298-Argobuccinum-pustulosum</t>
  </si>
  <si>
    <r>
      <rPr>
        <rFont val="Calibri"/>
        <i/>
        <color theme="1"/>
        <sz val="9.0"/>
      </rPr>
      <t>Adelomenon (Adelomenon) ancilla</t>
    </r>
    <r>
      <rPr>
        <rFont val="Calibri"/>
        <color theme="1"/>
        <sz val="9.0"/>
      </rPr>
      <t xml:space="preserve"> ([Lightfoot], 1786)</t>
    </r>
  </si>
  <si>
    <r>
      <rPr>
        <rFont val="Calibri"/>
        <color rgb="FF000000"/>
        <sz val="9.0"/>
      </rPr>
      <t xml:space="preserve">Se distribuye en el </t>
    </r>
    <r>
      <rPr>
        <rFont val="Calibri"/>
        <color rgb="FF000000"/>
        <sz val="9.0"/>
      </rPr>
      <t>Océano Sudoccidental Atlántico</t>
    </r>
    <r>
      <rPr>
        <rFont val="Calibri"/>
        <color rgb="FF000000"/>
        <sz val="9.0"/>
      </rPr>
      <t xml:space="preserve"> desde </t>
    </r>
    <r>
      <rPr>
        <rFont val="Calibri"/>
        <color rgb="FF000000"/>
        <sz val="9.0"/>
      </rPr>
      <t>Brasil</t>
    </r>
    <r>
      <rPr>
        <rFont val="Calibri"/>
        <color rgb="FF000000"/>
        <sz val="9.0"/>
      </rPr>
      <t xml:space="preserve">, pasando por la costa de </t>
    </r>
    <r>
      <rPr>
        <rFont val="Calibri"/>
        <color rgb="FF000000"/>
        <sz val="9.0"/>
      </rPr>
      <t>Uruguay</t>
    </r>
    <r>
      <rPr>
        <rFont val="Calibri"/>
        <color rgb="FF000000"/>
        <sz val="9.0"/>
      </rPr>
      <t xml:space="preserve"> y </t>
    </r>
    <r>
      <rPr>
        <rFont val="Calibri"/>
        <color rgb="FF000000"/>
        <sz val="9.0"/>
      </rPr>
      <t>Argentina</t>
    </r>
    <r>
      <rPr>
        <rFont val="Calibri"/>
        <color rgb="FF000000"/>
        <sz val="9.0"/>
      </rPr>
      <t xml:space="preserve">, hasta la </t>
    </r>
    <r>
      <rPr>
        <rFont val="Calibri"/>
        <color rgb="FF000000"/>
        <sz val="9.0"/>
      </rPr>
      <t>Bahía de Ushuaia</t>
    </r>
    <r>
      <rPr>
        <rFont val="Calibri"/>
        <color rgb="FF000000"/>
        <sz val="9.0"/>
      </rPr>
      <t xml:space="preserve"> inclusive; y por el </t>
    </r>
    <r>
      <rPr>
        <rFont val="Calibri"/>
        <color rgb="FF000000"/>
        <sz val="9.0"/>
      </rPr>
      <t>Pacífico</t>
    </r>
    <r>
      <rPr>
        <rFont val="Calibri"/>
        <color rgb="FF000000"/>
        <sz val="9.0"/>
      </rPr>
      <t xml:space="preserve"> hasta los 23° de latitud en Chile. También se lo encuentra presente en las </t>
    </r>
    <r>
      <rPr>
        <rFont val="Calibri"/>
        <color rgb="FF000000"/>
        <sz val="9.0"/>
      </rPr>
      <t>islas Falklan/Malvinas</t>
    </r>
    <r>
      <rPr>
        <rFont val="Calibri"/>
        <color rgb="FF000000"/>
        <sz val="9.0"/>
      </rPr>
      <t>.</t>
    </r>
  </si>
  <si>
    <r>
      <rPr>
        <rFont val="Calibri"/>
        <sz val="9.0"/>
      </rPr>
      <t xml:space="preserve">Zabala, M. S. (2012)Trophic ecology, growth and reproduction in the snail Adelomelon ancilla in Golfo Nuevo. 	</t>
    </r>
    <r>
      <rPr>
        <rFont val="Calibri"/>
        <color rgb="FF1155CC"/>
        <sz val="9.0"/>
        <u/>
      </rPr>
      <t>http://digital.bl.fcen.uba.ar/gsdl-282/cgi-bin/library.cgi?a=d&amp;c=tesis&amp;d=Tesis_5291_Zabala</t>
    </r>
  </si>
  <si>
    <t>Xanthochorus cassidiformis</t>
  </si>
  <si>
    <t>Se encuentra viviendo en playas de fondos arenosos</t>
  </si>
  <si>
    <t>Su distribución es desde las costas peruanas hasta Chiloé.</t>
  </si>
  <si>
    <t>Concha alta, gruesa, formada por seis vueltas angulosos, siendo los dos últimos tan grandes que ocupan una tercera parte de la concha. La escultura externa la conforman costillas radiales alzadas y anchas , que son intersectadas por estrías concéntricas de mediano grosor (en un número de siete en la última vuelta, formando tubérculos, como dientes, que le dan un aspecto lamelar. Además entre las estrías principales hay finas estrías secundarias de aspecto escamoso. La abertura es oval y termina en un angosto canal sifonal que está levemente curvado. La columela es lisa y cóncava; el labio externo presenta una serie de numerosos dientecillos transversales. El color interno de la concha es damasco pálido; externamente es parda o blanca amarillenta</t>
  </si>
  <si>
    <t>El sistema reproductor femenino está formado por un gonoporo, oviducto, bursa copulatrix, receptáculo seminal, glándula de la cápsula, glándula de la albúmina y ovario. Las hembras poseen la capacidad de almacenar espermatozoides en el receptáculo seminal. Se determinó dimorfismo sexual del pie. Contrario a lo esperado, no se registró imposex. El sistema reproductor masculino está formado por el pene que contiene el vaso deferente y una región glandular, la vesícula seminal y el testículo</t>
  </si>
  <si>
    <t>es un importante predador, especialmente del bivalvo Leukoma thaca (Protothaca thaca) al que consume introduciendo su sifón entre las valvas sin dejar ningún tipo de huella</t>
  </si>
  <si>
    <t>Xanthochorus cassidiformis | Macrofauna Bentónica de Chile (ifop.cl)</t>
  </si>
  <si>
    <t>Rapana giganteus</t>
  </si>
  <si>
    <t>Vive especialmente en el fondo marino de arena fangosa entre los 8 y 30 metros de profundidad. Los ejemplares juveniles se alimentan de moluscos.</t>
  </si>
  <si>
    <t>Presente en Chile desde Antofagasta hasta Puerto Montt. En Ñuble su presencia es ocasional en las playas existentes</t>
  </si>
  <si>
    <t>Caracol de color anaranjado amarillento, de tamaño grande entre las especies chilenas.</t>
  </si>
  <si>
    <t xml:space="preserve"> Las larvas, del tipo veliconcha, utilizaron dos mecanismos diferentes para eclosionar de las cápsulas. Las características reproductivas permiten clasificar a CKRrus giganteus corno una especie con desarrollo embrionario de tipo demersal, típico de murícidos que habitan aguas someras de fondo arenoso</t>
  </si>
  <si>
    <t>Los trumulcos suelen alimentarse de una variedad de plantas, incluyendo vegetación baja, hojas de arbustos y hierbas. Prefieren plantas frescas y tiernas, y suelen evitar aquellas que son espinosas o tóxicas para ellos.</t>
  </si>
  <si>
    <t>Revista Chilena de Historia Natural 71: 157-167, 1998</t>
  </si>
  <si>
    <t>Lithodes santolla</t>
  </si>
  <si>
    <t>Crustáceo bentónico, que habita hasta profundidades cercanas a los 600 m. y se distribuye entre las regiones X y XII.</t>
  </si>
  <si>
    <t>Habita en las aguas costeras del sudeste del océano Pacífico, en las aguas de Chile en especial desde Valdivia hasta el Cabo de Hornos, así como también en el sur de la Argentina</t>
  </si>
  <si>
    <t>Caparazón aproximadamente triangular -más largo que ancho-, y cubierto de espinas largas y agudas</t>
  </si>
  <si>
    <t>Comienza en la primavera con la eclosión de los huevos que portan las hembras durante 10 meses aproximadamente; luego del desove se inician simultáneamente los procesos de muda de las hembras y cópula, produciéndose la oviposición y fecundación de la nueva camada de huevos.</t>
  </si>
  <si>
    <t>Se alimenta de moluscos, erizos, estrellas de mar y otros invertebrados.</t>
  </si>
  <si>
    <t>Paralomis granulosa</t>
  </si>
  <si>
    <t>Centollón</t>
  </si>
  <si>
    <t>Vive en la zona bentónica, generalmente en profundidades de hasta 150 m. Las larvas tienen hábitos bentónico-demersales; generalmente se las encuentra a una profundidad menor a 15 m.</t>
  </si>
  <si>
    <t>Habita en las aguas costeras del sudeste del océano Pacífico, en las aguas de Chile en especial desde Valdivia hasta el cabo de Hornos, así como también en las del mar Argentino, en la Patagonia de la Argentina</t>
  </si>
  <si>
    <t>El centollón es un crustáceo de tamaño mediano, con un caparazón máximo de 115 mm, y un peso de 1,5 kg. Un macho de 100 mm pesa unos 700 g . La frecuencia de muda en machos de menos de 40 mm LC es de dos veces al año, y con más 40 mm LC mudan anualmente; en los adultos es anual, pero en los ejemplares más grandes es bienal.</t>
  </si>
  <si>
    <t>Posee un tiempo generacional (en el que un huevo se transforma en adulto maduro y puede reproducirse) es de 12 años, reproduciéndose en forma bienal. En primavera, de noviembre a diciembre, ocurre el abrazo precopulatorio y el posterior apareamiento. Probablemente la fecundación es externa, ocurriendo inmediatamente después de la oviposición. Los huevos se desarrollan hasta su eclosión en la cámara incubatriz de la hembra, la cual es formada por el pleon replegado bajo el cefalotorax. La embriogénesis dura entre 18 y 22 meses. Las hembras oviponen en cada puesta de 800 a 10 000 huevos. La eclosión de sus huevos ocurre fundamentalmente en el invierno, desde junio hasta agosto.</t>
  </si>
  <si>
    <t>Inidep / Ifop</t>
  </si>
  <si>
    <t>Aulacomya atra</t>
  </si>
  <si>
    <t>Cholga.png</t>
  </si>
  <si>
    <t>Especie de gran interés comercial. Habita en costas rocosas, desde el intermareal hasta más de 30 m.</t>
  </si>
  <si>
    <r>
      <rPr>
        <rFont val="Arial"/>
        <color rgb="FF000000"/>
        <sz val="10.0"/>
      </rPr>
      <t xml:space="preserve">Se la encuentra en las costas Perú y Chile, específicamente desde el </t>
    </r>
    <r>
      <rPr>
        <rFont val="Arial"/>
        <color rgb="FF000000"/>
        <sz val="10.0"/>
        <u/>
      </rPr>
      <t>Callao</t>
    </r>
    <r>
      <rPr>
        <rFont val="Arial"/>
        <color rgb="FF000000"/>
        <sz val="10.0"/>
      </rPr>
      <t xml:space="preserve"> hasta el </t>
    </r>
    <r>
      <rPr>
        <rFont val="Arial"/>
        <color rgb="FF000000"/>
        <sz val="10.0"/>
        <u/>
      </rPr>
      <t>canal de Beagle</t>
    </r>
    <r>
      <rPr>
        <rFont val="Arial"/>
        <color rgb="FF000000"/>
        <sz val="10.0"/>
      </rPr>
      <t xml:space="preserve">, así como en el </t>
    </r>
    <r>
      <rPr>
        <rFont val="Arial"/>
        <color rgb="FF000000"/>
        <sz val="10.0"/>
        <u/>
      </rPr>
      <t>Archipiélago Juan Fernández</t>
    </r>
    <r>
      <rPr>
        <rFont val="Arial"/>
        <color rgb="FF000000"/>
        <sz val="10.0"/>
      </rPr>
      <t>.</t>
    </r>
    <r>
      <rPr>
        <rFont val="Arial"/>
        <color rgb="FF000000"/>
        <sz val="10.0"/>
        <u/>
      </rPr>
      <t>3</t>
    </r>
    <r>
      <rPr>
        <rFont val="Arial"/>
        <color rgb="FF000000"/>
        <sz val="10.0"/>
      </rPr>
      <t xml:space="preserve">​En el Atlántico americano su distribución va desde el sur de </t>
    </r>
    <r>
      <rPr>
        <rFont val="Arial"/>
        <color rgb="FF000000"/>
        <sz val="10.0"/>
        <u/>
      </rPr>
      <t>Brasil</t>
    </r>
    <r>
      <rPr>
        <rFont val="Arial"/>
        <color rgb="FF000000"/>
        <sz val="10.0"/>
      </rPr>
      <t xml:space="preserve">, pasando por la </t>
    </r>
    <r>
      <rPr>
        <rFont val="Arial"/>
        <color rgb="FF000000"/>
        <sz val="10.0"/>
        <u/>
      </rPr>
      <t>costa patagónica</t>
    </r>
    <r>
      <rPr>
        <rFont val="Arial"/>
        <color rgb="FF000000"/>
        <sz val="10.0"/>
      </rPr>
      <t xml:space="preserve"> argentina, hasta </t>
    </r>
    <r>
      <rPr>
        <rFont val="Arial"/>
        <color rgb="FF000000"/>
        <sz val="10.0"/>
        <u/>
      </rPr>
      <t>Tierra del Fuego</t>
    </r>
    <r>
      <rPr>
        <rFont val="Arial"/>
        <color rgb="FF000000"/>
        <sz val="10.0"/>
      </rPr>
      <t xml:space="preserve"> e </t>
    </r>
    <r>
      <rPr>
        <rFont val="Arial"/>
        <color rgb="FF000000"/>
        <sz val="10.0"/>
        <u/>
      </rPr>
      <t>Islas Malvinas</t>
    </r>
  </si>
  <si>
    <t>La concha mitiliforme tiene el borde central cóncavo en la mayoría de los ejemplares, mientras que el dorsal es notoriamente más prominente hacia la mitad posterior de la valva. Externamente presenta estrías concéntricas de crecimiento y costillas radiales (estas ranuras perpendiculares la diferencian del exterior de los choros zapatos o maltones: Choromytilus chorus). El perióstraco es de color negro-azuloso brillante a café oscuro; los umbos son curvados y puntiagudos; la charnela tiene un único diente en la valva izquierda. El interior de las valvas es nacarado</t>
  </si>
  <si>
    <t>Las cholgas se reproducen de manera sexual y se pueden diferenciar individuos de sexos diferentes. La fecundación es externa y el ciclo de desarrollo es indirecto, ya que las crías pasan por un estadio de larva antes de llegar al adulto</t>
  </si>
  <si>
    <t>Se alimenta por filtración, consumiendo principalmente microalgas, lo que hace que sea vulnerable a retener las toxinas de la marea roja.</t>
  </si>
  <si>
    <t>Aulacomya atra – Koy-fauna (umag.cl)</t>
  </si>
  <si>
    <t>Mytilus chilensis</t>
  </si>
  <si>
    <t>Chorito Mytilus chilensis1.png</t>
  </si>
  <si>
    <t>Molusco bivalvo filtrador, que habita en la zona intermareal en profundidades no superiores a los 10 m.</t>
  </si>
  <si>
    <t>El chorito se distribuye en el Pacífico desde Callao al canal Beagle, y en el Atlántico, desde el sur de Brasil hasta las cercanías del canal Beagle, incluyendo también las islas Malvinas.</t>
  </si>
  <si>
    <t>Es un molusco bivalvo de alrededor de 7 cm de largo y 3 de ancho, cuyas valvas se distinguen por presentar solo estrías concéntricas de crecimiento y estar recubiertas por un perióstraco de color pardo-negruzco a violáceo. El manto es de color amarillo anaranjado.</t>
  </si>
  <si>
    <t>Mytilus chilensis es una especie gonocórica (con sexos separados) con fecundación externa. Al examinar las valvas de carbonato de calcio (CaCO3) no se observa dimorfismo sexual externo.</t>
  </si>
  <si>
    <t>Desde el punto de vista de la biología del chorito, Mytilus chilensis, esta especie se alimenta filtrando plancton y detritus del agua  por lo que su crecimiento depende en gran parte de la concentración de estas partículas usadas como alimento en el agua.</t>
  </si>
  <si>
    <t>Choromytilus chorus</t>
  </si>
  <si>
    <t>choro zapato.png</t>
  </si>
  <si>
    <t>Esta especie habita profundidades entre los 4 y 20 m, y están adheridos a sustratos duros como rocas o piedras.</t>
  </si>
  <si>
    <t>La distribución latitudinal va desde Pacasmayo (Perú) hasta el Estrecho de Magallanes y Tierra del Fuego (Chile) (Carcelles &amp; Williamson, 1951; Olsson, 1961; Álamo &amp; Valdivieso, 1987). Valdovinos (1999) indica que el gradiente latitudinal en Chile va desde los 18º a los 56ºS.</t>
  </si>
  <si>
    <t>Concha mitiliforme, con los umbos ligeramente curvados. Externamente sólo presenta estrías concéntricas de crecimiento. Tiene un periostraco negro a negro violáceo. Su charnela está provista de un diente en la valva derecha y dos en la izquierda. El borde dorsal de la concha es anguloso en la porción central, mientras que el extremo ventral es ligeramente más cóncavo. Internamente, en el sector superior y central, tiene un color blanco nacarado y la zona fuera del seno paleal tiene intensos tonos violáceos. En el borde anterodorsal se observa un ligamento largo y grande, la huella del músculo aductor posterior es grande (Guzmán et al., 1998). Largo aproximado de la concha de hasta 160 mm</t>
  </si>
  <si>
    <t>La diferencia de sexo entre hembras y machos está marcada por el color de las gónadas: las de las primeras son oscuras. Los espermatozoides de los machos y los ovocitos de las hembras se forman en las paredes de los folículos y en el momento de la puesta, son expulsados a la cavidad paleal por el poro genital y posteriormente al exterior a través del sifón exhalante</t>
  </si>
  <si>
    <t>El alimento se encuentra en agua y es muy pequeño (menor a 0.01mm), pueden ser microalgas y material particulado.</t>
  </si>
  <si>
    <t>Loxechinus albus</t>
  </si>
  <si>
    <t>Erizo rojo</t>
  </si>
  <si>
    <t>erizo rojo.png</t>
  </si>
  <si>
    <t>Se encuentra desde la zona intermareal hasta los 340 metros de profundidad, sobre fondos duros, utilizando sus pies ambulacrales como medio de locomoción y sus espinas como defensa</t>
  </si>
  <si>
    <t>Conocido desde Perú hasta el Cabo de Hornos es Islas Diego Ramírez, además en Isla de los Estados.</t>
  </si>
  <si>
    <t>Animal deuterostomado, posee un caparazón o “testa” globoso cubierto de espinas calcáreas quebradizas, conformado por 10 placas calcáreas (denominadas ambulacrales e interambulacrales) lo que se conoce como simetría pentaradial. Las placas ambulacrales están perforadas para permitir la acción de las estructuras que permiten la movilización del erizo. La boca o placa bucal, posee un sistema dental denominado “Linterna de Aristóteles</t>
  </si>
  <si>
    <t>Es una especie dioica (machos y hembras), no presenta dimorfismo sexual. Durante el periodo de reproducción se reconocen a las hem- bras por las gónadas amarillo-anaranjado, mientras que a los machos por un color blanco.</t>
  </si>
  <si>
    <t>Presenta una conducta gregaria y aunque su alimentación se basa en algas, luches verdes, restos de algas en descomposición, no es extraño que se alimenten de cualquier cosa que puedan romper sus dientes.</t>
  </si>
  <si>
    <t>Ifop / Manual del erizo</t>
  </si>
  <si>
    <t>Ensis macha</t>
  </si>
  <si>
    <t>Huepo</t>
  </si>
  <si>
    <t>Esta especie vive en sedimentos de arena gruesa, hasta aprox. 10 m de profundidad.</t>
  </si>
  <si>
    <t>La distribución latitudinal según diversos autores va desde Caldera hasta la región de Magallanes y también en el Atlántico.</t>
  </si>
  <si>
    <t>Concha de gran tamaño, alcanzan tamaños de aproximadamente 200 mm. de longitud (Forcelli, 2000). Sus valvas son iguales, angostas y largas. Los bordes son paralelos y la superficie suavemente arqueada. El borde anterior es redondeado, mientras que el posterior está levemente truncado. Los umbos se encuentran próximos al borde anterior. Externamente, el periostraco es delgado, de color amarillento a café verdoso. La charnela tiene tres dientes cardinales, dos en la valva izquierda y uno en la valva derecha. El seno paleal es ancho y corto, ubicado hacia el extremo posterior</t>
  </si>
  <si>
    <t>Son animales unisexuales, en los cuales la fecundación ocurre de manera externa. Esto significa que tanto los óvulos como el esperma son liberados al medio marino, lo que produce la fecundación más tarde.</t>
  </si>
  <si>
    <t>Basa su dieta en el plancton</t>
  </si>
  <si>
    <t>Subpesca / GBIF</t>
  </si>
  <si>
    <t>Fissurella brigdesii</t>
  </si>
  <si>
    <t>Lapa gaviota</t>
  </si>
  <si>
    <t>L_bridgesii (1).png</t>
  </si>
  <si>
    <t>Las especies de Fissurella se encuentran en hábitats intermareales y submareales.</t>
  </si>
  <si>
    <t>Esta especie se encuentra en el Océano Pacífico desde Perú hasta Chile Central.</t>
  </si>
  <si>
    <t>El tamaño del cuerpo de la Fissurella bridgesii no supera o apenas supera el de su concha. Su placa radular exterior tiene cuatro cúspides. La concha dorsal es de tipo pateliforme y presenta una abertura para el flujo del agua exhalante. A diferencia de la mayoría de los gasterópodos, su concha no tiene enroscamiento y es bilateralmente simétrica</t>
  </si>
  <si>
    <t>Las lapas del género Fissurella son herbívoras</t>
  </si>
  <si>
    <t>Fissurella costata</t>
  </si>
  <si>
    <t>Lapa de arena</t>
  </si>
  <si>
    <t>La distribución y hábitat de Fissurella costata se refieren a la zona intermareal rocosa en el océano Pacífico, específicamente en las costas de Perú y Chile. La especie se encuentra en sitios formados por macizos rocosos y grandes bloques, con intensidad de oleaje alta, lo que indica que es una especie adaptada a condiciones marinas con fuerte energía</t>
  </si>
  <si>
    <t>Océano Pacífico, específicamente en las costas de Perú y Chile</t>
  </si>
  <si>
    <t>El tamaño del cuerpo de Fissurella costata no supera o supera marginalmente al de la concha. Su placa radular exterior tiene cuatro cúspides. A diferencia de la mayoría de los gasterópodos, su concha es bilateralmente simétrica y no tiene enroscamiento. La abertura de la concha permite el flujo del agua exhalante</t>
  </si>
  <si>
    <t>Es hermafrodita. La gónada de Fissurella costata es atípica y de forma irregular. Está estructurada en base a numerosas protuberancias semicirculares de color blanquecino y otras de color verde, en concordancia con las variaciones de los colores del testículo y ovario, respectivamente</t>
  </si>
  <si>
    <t>Las especies de Fissurella son herbívoras y utilizan su rádula para raspar algas de la superficie de las rocas. El agua para la respiración y la excreción entra por debajo del borde de la concha y sale por el orificio apical en la parte superior</t>
  </si>
  <si>
    <t>Fissurella crassa</t>
  </si>
  <si>
    <t>Lapa marisco</t>
  </si>
  <si>
    <t xml:space="preserve">La distribución y hábitat de Fissurella costata se refieren a la zona intermareal rocosa </t>
  </si>
  <si>
    <t>En el océano Pacífico, específicamente en las costas de Perú y Chile</t>
  </si>
  <si>
    <t>La especie Fissurella costata, también conocida como la lapa costata o lapa señorita, es un molusco marino de la familia Fissurellidae. La descripción de esta especie incluye: La concha es gruesa, cónica y alta, con un perfil basal oval, redondeado o subcircular, El ápice es subcentrol, anterior, y el orificio apical es pequeño, angosto y oval-oblongo en adultos, tripartido en juveniles, La superficie externa tiene gruesas costillas radiales primarios y secundarios, y fuertes estrías concéntricas irregulares, lo que le da un aspecto rugoso</t>
  </si>
  <si>
    <t>La reproducción de Fissurella costata es dioica, es decir, los individuos son de sexo masculino o femenino y no presentan dimorfismo sexual externo. El sexo solamente se reconoce después de la disección del animal, mediante la observación macroscópica del color de la gónada</t>
  </si>
  <si>
    <t>Fissurella costata es una especie carnívora que se alimenta de moluscos y crustáceos, con una alta diversidad de especies La dieta de esta especie incluye moluscos, crustáceos, poliquetos y equinodermos</t>
  </si>
  <si>
    <t>Ifop / Subpesca</t>
  </si>
  <si>
    <t>Fissurella cumingi</t>
  </si>
  <si>
    <t>Lapa amarilla</t>
  </si>
  <si>
    <t>Se encuentra en sitios formados por macizos rocosos y grandes bloques, con intensidad de oleaje alta, lo que indica que es una especie adaptada a condiciones marinas con fuerte energía</t>
  </si>
  <si>
    <t>La distribución de Fissurella cumingi se encuentra en el océano Pacífico, específicamente en las costas de Perú y Chile</t>
  </si>
  <si>
    <r>
      <rPr>
        <rFont val="Arial"/>
        <color rgb="FF111111"/>
        <sz val="10.0"/>
      </rPr>
      <t xml:space="preserve">Su concha dorsal es tipo pateliforme y tiene una abertura para el flujo del agua exhalante. </t>
    </r>
    <r>
      <rPr>
        <rFont val="Arial"/>
        <color rgb="FF000000"/>
        <sz val="10.0"/>
        <u/>
      </rPr>
      <t>A diferencia de la mayoría de los gasterópodos, su concha no presenta enroscamiento y es bilateralmente simétrica</t>
    </r>
  </si>
  <si>
    <t>La reproducción de Fissurella cumingi es dioica, es decir, los individuos son de sexo masculino o femenino y no presentan dimorfismo sexual externo. El sexo solamente se reconoce después de la disección del animal, mediante la observación macroscópica del color de la gónada</t>
  </si>
  <si>
    <t>Fissurella cumingi es una especie carnívora que se alimenta de moluscos y crustáceos, con una alta diversidad de especies</t>
  </si>
  <si>
    <t>Moluscos marinos en Chile. Especies de importancia económica: Guía para su identificación (uchile.cl)</t>
  </si>
  <si>
    <t>Fissurella maxima</t>
  </si>
  <si>
    <t>Lapa reina</t>
  </si>
  <si>
    <t>Fissurella maxima se encuentra en la zona intermareal y en recolecciones submareales.</t>
  </si>
  <si>
    <t>Su distribución latitudinal se extiende desde Salaverry (Perú) hasta la provincia del Bío-Bío en Chile</t>
  </si>
  <si>
    <r>
      <rPr>
        <rFont val="Arial"/>
        <color rgb="FF000000"/>
        <sz val="10.0"/>
      </rPr>
      <t xml:space="preserve">Su concha dorsal es tipo pateliforme y tiene una abertura para el flujo del agua exhalante. </t>
    </r>
    <r>
      <rPr>
        <rFont val="Arial"/>
        <color rgb="FF000000"/>
        <sz val="10.0"/>
        <u/>
      </rPr>
      <t>A diferencia de la mayoría de los gasterópodos, su concha no presenta enroscamiento y es bilateralmente simétrica</t>
    </r>
  </si>
  <si>
    <t>Los gasterópodos marinos suelen tener una variedad de estrategias reproductivas, como la liberación de huevos y esperma al agua para la fecundación.</t>
  </si>
  <si>
    <t>Se alimentan de algas,esponjas y detritos</t>
  </si>
  <si>
    <t>Subpesca / Ifop</t>
  </si>
  <si>
    <t>Fissurella latimarginata</t>
  </si>
  <si>
    <t>Lapa negra</t>
  </si>
  <si>
    <t>Habita en la zona intermareal más baja, en áreas parcialmente protegidas</t>
  </si>
  <si>
    <t>En las costas de Chile, desde la Región de Atacama hasta la Región de Coquimbo.</t>
  </si>
  <si>
    <t>Fissurella latimarginata es una especie de molusco perteneciente a la familia Fissurellidae. Su concha es gruesa, cónica y alta, con un perfil basal oval, redondeado o subcircular. Presenta un ápice subcentrol anterior y un orificio apical pequeño y angosto. En cuanto al color, suele ser blanquecino amarillento, a veces verdoso, con rayos multilineales de color gris. El borde de la concha es crenulado y cortante</t>
  </si>
  <si>
    <t>La reproducción de Fissurella latimarginata es dioica, lo que significa que los individuos son de sexo masculino o femenino. El sexo se reconoce mediante la observación macroscópica del color de la gónada después de la disección del animal. Las gónadas de Fissurella latimarginata se encuentran maduras a lo largo del año, con dos períodos reproductivos anuales.</t>
  </si>
  <si>
    <t>La Fissurella latimarginata es carnívora. Se alimenta principalmente de Rhynchocynetes typus, un tipo de presa. Además, consume moluscos gastrópodos, poliquetos y equinodermos</t>
  </si>
  <si>
    <t>Cocholepas concholepas</t>
  </si>
  <si>
    <r>
      <rPr>
        <rFont val="Arial"/>
        <color rgb="FF202122"/>
        <sz val="10.0"/>
      </rPr>
      <t xml:space="preserve">Se encuentra desde las islas </t>
    </r>
    <r>
      <rPr>
        <rFont val="Arial"/>
        <color rgb="FF202122"/>
        <sz val="10.0"/>
      </rPr>
      <t>Lobos de Afuera</t>
    </r>
    <r>
      <rPr>
        <rFont val="Arial"/>
        <color rgb="FF202122"/>
        <sz val="10.0"/>
      </rPr>
      <t xml:space="preserve">, </t>
    </r>
    <r>
      <rPr>
        <rFont val="Arial"/>
        <color rgb="FF202122"/>
        <sz val="10.0"/>
      </rPr>
      <t>Perú</t>
    </r>
    <r>
      <rPr>
        <rFont val="Arial"/>
        <color rgb="FF202122"/>
        <sz val="10.0"/>
      </rPr>
      <t xml:space="preserve">, hasta </t>
    </r>
    <r>
      <rPr>
        <rFont val="Arial"/>
        <color rgb="FF202122"/>
        <sz val="10.0"/>
      </rPr>
      <t>Cabo de Hornos</t>
    </r>
    <r>
      <rPr>
        <rFont val="Arial"/>
        <color rgb="FF202122"/>
        <sz val="10.0"/>
      </rPr>
      <t xml:space="preserve">, </t>
    </r>
    <r>
      <rPr>
        <rFont val="Arial"/>
        <color rgb="FF202122"/>
        <sz val="10.0"/>
      </rPr>
      <t>Chile</t>
    </r>
    <r>
      <rPr>
        <rFont val="Arial"/>
        <color rgb="FF202122"/>
        <sz val="10.0"/>
      </rPr>
      <t xml:space="preserve">, inclusive el </t>
    </r>
    <r>
      <rPr>
        <rFont val="Arial"/>
        <color rgb="FF202122"/>
        <sz val="10.0"/>
      </rPr>
      <t>archipiélago</t>
    </r>
    <r>
      <rPr>
        <rFont val="Arial"/>
        <color rgb="FF202122"/>
        <sz val="10.0"/>
      </rPr>
      <t xml:space="preserve"> de </t>
    </r>
    <r>
      <rPr>
        <rFont val="Arial"/>
        <color rgb="FF202122"/>
        <sz val="10.0"/>
      </rPr>
      <t>isla Juan Fernández</t>
    </r>
    <r>
      <rPr>
        <rFont val="Arial"/>
        <color rgb="FF202122"/>
        <sz val="10.0"/>
      </rPr>
      <t>,​ especialmente en zonas de oleaje fuerte</t>
    </r>
  </si>
  <si>
    <t>Se alimenta de una variedad de presas marinas. Su dieta incluye moluscos como choritos, piures, cholgas y picorocos, así como caracoles, gusanos y animales muertos.</t>
  </si>
  <si>
    <t>Mesodesma donacium</t>
  </si>
  <si>
    <t>La concha tiene forma triangular , alargada en el extremo anterior y truncada en el posterior, es delgada y de color amarillo-parduzco</t>
  </si>
  <si>
    <t>Es una especie dioica con fecundación externa. El período de desove se produce con mayor intensidad en los meses de noviembre y febrero en la zona norte y entre mayo y agosto en la zona sur</t>
  </si>
  <si>
    <t>Las navajuelas son principalmente suspensívoras, lo que significa que se alimentan filtrando partículas de alimento del agua mediante sus branquias. Consumen una variedad de materia orgánica suspendida en el agua, incluyendo fitoplancton, bacterias, detritus y otros materiales en suspensión.</t>
  </si>
  <si>
    <t>Catálogo bentónicos Ifop</t>
  </si>
  <si>
    <t>Tagelus dombeii</t>
  </si>
  <si>
    <t>Navajuela</t>
  </si>
  <si>
    <t>Los adultos habitan en arenas pedregosas en la zona intermareal y hasta aproximadamente 5 metros de profundidad.</t>
  </si>
  <si>
    <t>Se encuentra desde Panamá hasta el Golfo del Corcovado, Chile.</t>
  </si>
  <si>
    <t>Es principalmente un organismo con alimentación por suspensión, lo que significa que se alimenta filtrando partículas de alimento suspendidas en el agua.</t>
  </si>
  <si>
    <t>Chlamys patagonica</t>
  </si>
  <si>
    <t>Prefieren fondos marinos arenosos o rocosos y pueden encontrarse a profundidades que varían desde la zona intermareal hasta el talud continental.</t>
  </si>
  <si>
    <t>Se encuentra principalmente en las aguas frías del Atlántico Sur, alrededor de la plataforma continental argentina.</t>
  </si>
  <si>
    <t>La especie conocida como Chlamys patagonica ha sido reclasificada y ahora es aceptada bajo el nombre de Zygochlamys patagonica. Es un molusco bivalvo que pertenece a la familia Pectinidae y es comúnmente conocido como la vieira patagónica o ostión patagónico. Las vieiras de esta especie tienen conchas robustas y simétricas con un patrón de costillas radiales y la concha puede presentar una variedad de colores, desde tonos de marrón hasta naranja y rojo.</t>
  </si>
  <si>
    <t>La vieira patagónica es dioica, lo que significa que existen individuos masculinos y femeninos. La reproducción ocurre en dos pulsos de emisión de gametas: uno en primavera y otro a fines de verano.</t>
  </si>
  <si>
    <t>Las vieiras son organismos suspensívoros sublitorales que se alimentan filtrando partículas de alimento suspendidas en el agua.</t>
  </si>
  <si>
    <t>Chlamys vitrea</t>
  </si>
  <si>
    <t>Esta especie se encuentra en la XII Región de Chile, que corresponde a la Región de Magallanes y de la Antártica Chilena.</t>
  </si>
  <si>
    <t>La concha de Chlamys vitrea es bivalva, redondeada y puede ser delgada o ligeramente gruesa. Las valvas son subiguales, con la valva izquierda más convexa que la derecha</t>
  </si>
  <si>
    <t>La reproducción de los ostiones se produce cuando el agua en la que habitan alcanza una temperatura adecuada, preferiblemente una temperatura alta.</t>
  </si>
  <si>
    <t>www.subpesca.cl   /  www.ifop.cl  / www.sernapesca.cl</t>
  </si>
  <si>
    <t>Argopecten purpuratus</t>
  </si>
  <si>
    <t>Habita sustratos rocosos y se encuentra en agrupaciones llamadas bancos.</t>
  </si>
  <si>
    <t>Chlamys vitrea se encuentra en la XII Región de Chile, específicamente en la región de Magallanes y Antártica Chilena.</t>
  </si>
  <si>
    <t>Es una especie de molusco bivalvo perteneciente a la familia Pectinidae. La concha es grande, sólida, circular y moderadamente convexa, más larga que alta. Ambas valvas son convexas, con la izquierda ligeramente más que la derecha.</t>
  </si>
  <si>
    <t>Son hermafroditas funcionales, es decir, el mismo animal es macho y hembra a la vez.</t>
  </si>
  <si>
    <t>Ostrea chilensis</t>
  </si>
  <si>
    <t>Ostra</t>
  </si>
  <si>
    <t>Ostra.png</t>
  </si>
  <si>
    <t>Este bivalvo se encuentra desde la marea baja hasta profundidades de hasta 35 m. En Chile, vive adherida a fondos duros, rocosos o fangosos, desde el intermareal hasta unos 8 m de profundidad, en bahías cerradas o zonas protegidas del oleaje intenso</t>
  </si>
  <si>
    <t>La ostra chilena es endémica de Chile. Su límite de distribución en Chile se extiende desde la Isla Grande de Chiloé, en la Región de Los Lagos, hasta las islas Guaitecas, en la Región de Aysén.</t>
  </si>
  <si>
    <t>La ostra chilena tiene un caparazón compuesto por dos partes unidas por un ligamento elástico. Este caparazón es rugoso en su superficie externa, generalmente de color gris opaco, mientras que la superficie interna es lisa y de color blanco.</t>
  </si>
  <si>
    <t>La ostra chilena es ovípara y puede reproducirse una o varias veces durante el verano.</t>
  </si>
  <si>
    <t>Las ostras respiran a través de sus branquias, que capturan nutrientes del agua. Filtran hasta cinco litros de agua por hora. Se alimentan de algas y otros organismos presentes en su entorno</t>
  </si>
  <si>
    <t>Austromegabalanus psittacus</t>
  </si>
  <si>
    <t>picoroco.png</t>
  </si>
  <si>
    <t>Habita en las zonas litorales e intermareales de las costas rocosas. Este crustáceo se encuentra en grupos sobre sustratos duros y es nativo de las costas de Chile, desde el sur de Perú hasta el sur de Argentina. Se registra a profundidades de 0 a 35 metros, siendo más común entre los 2 y 20 metros, especialmente en el área de Los Lagos en Chile, donde es recolectado para consumo humano, principalmente en localidades como Calbuco, Carelmapu y Puerto Montt</t>
  </si>
  <si>
    <t>Se extiende a lo largo de la costa del Pacífico sur, desde el sur de Perú hasta el sur de Argentina, siendo una especie nativa y abundante en las costas rocosas de Chile.</t>
  </si>
  <si>
    <t>Tiene un caparazón alto en forma de cono hecho de microcristales de calcita y crece hasta 30 centímetros de altura.</t>
  </si>
  <si>
    <t xml:space="preserve">Este organismo es hermafrodita simultáneo y transfiere espermatozoides a través de un órgano intromitente. </t>
  </si>
  <si>
    <t>Es un filtrador de agua de mar, se alimenta de pequeñas partículas que obtiene filtrando el agua de mar a través de sus cirros (apéndices que mueven el agua para capturar las partículas en suspensión), se alimenta principalmente de microalgas planctónicas, siendo la fracción algal mayor que la fracción animal en su dieta.</t>
  </si>
  <si>
    <t>https://www.subpesca.cl/fipa/613/articles-89243_informe_final.pdf</t>
  </si>
  <si>
    <t>Urocordado</t>
  </si>
  <si>
    <t>Pyura chilensis</t>
  </si>
  <si>
    <t>Habita en el intermareal bajo hasta una profundidad de 70 metros. Vive solitario o en agregaciones densamente pobladas, que sirven de hábitat para una gran cantidad de organismos. Se "cementa" a rocas y estructuras flotantes, como boyas, muelles, cuerdas, entre otras.</t>
  </si>
  <si>
    <t>Es un animal marino filtrador de color rojo intenso, que vive en densas agregaciones poblacionales en la zona intermareal y submareal de la costa. Posee una cubierta dura llamada túnica o "colpa", de aspecto similar a una estructura rocosa marina, de la que sobresalen un par de sifones inhalante y exhalante. Mediante estos sifones, genera una corriente de agua que le permite alimentarse de la materia orgánica presente en el agua.  Tiene las características básicas de los cordados, como una estructura llamada cuerda dorsal. Es considerado un recurso de importancia económica en el sector pesquero artesanal chileno.</t>
  </si>
  <si>
    <t>Se reproduce de manera hermafrodita simultánea, lo que significa que tiene órganos sexuales masculinos y femeninos funcionales al mismo tiempo. Este organismo tiene un ciclo reproductivo con desoves continuos a lo largo del año, con un pico principal de desove en diciembre y febrero. La mayor fecundidad se observa en individuos pequeños y medianos, con un peso de 3 a 10 gramos. Aunque puede tener fertilización cruzada, también existe la posibilidad de autofecundación. Las larvas de Pyura chilensis solo viven en el plancton durante un corto período de 12 a 24 horas, lo que limita su dispersión. La metamorfosis de las larvas se completa aproximadamente 10 días después de fijarse al sustrato.</t>
  </si>
  <si>
    <t>https://socioecologiacostera.cl/2022/05/la-desconocida-historia-del-piure-y-sus-linajes-en-chile-un-relato-sobre-el-tiempo-y-el-espacio/   /   https://socioecologiacostera.cl/2022/05/la-desconocida-historia-del-piure-y-sus-linajes-en-chile-un-relato-sobre-el-tiempo-y-el-espacio/   /   https://reinoanimalia.fandom.com/es/wiki/Piure</t>
  </si>
  <si>
    <r>
      <rPr>
        <rFont val="Calibri"/>
        <i/>
        <color theme="1"/>
        <sz val="9.0"/>
      </rPr>
      <t xml:space="preserve">Octopus mimus </t>
    </r>
    <r>
      <rPr>
        <rFont val="Calibri"/>
        <color theme="1"/>
        <sz val="9.0"/>
      </rPr>
      <t>Gould 1852</t>
    </r>
  </si>
  <si>
    <t>Pulpo norte 1.png</t>
  </si>
  <si>
    <t>Este molusco cefalópodo (cabeza con patas) posee ocho brazos o tentáculos con dos filas de ventosas en cada uno de ellos. Se caracteriza por tener el cuerpo blando con un cerebro bien desarrollado y dos ojos grandes y complejos que le proporcionan una buena visión. El pulpo pertenece a la familia Octopodidae, orden Octópoda, clase Cephalópoda. Es de importancia comercial por la extracción de pescadores artesanales.
El pulpo común puede llegar a crecer hasta 1 m de largo, pero su tamaño normal de extracción es de 30 – 60 cm. Esta especie tiene un manto sacciforme redondo sin aletas y tentáculos moderadamente grandes, aproximadamente cuatro veces más largos que el manto.</t>
  </si>
  <si>
    <r>
      <rPr>
        <rFont val="Calibri"/>
        <color theme="1"/>
        <sz val="9.0"/>
      </rPr>
      <t>Especie dioica (existen machos y hembras por separado). Exhibe dimorfismo sexual (diferencias morfológicas entre machos y hembras). El macho posee brazos hectocotilizados para el apariamiento, o  llevar sus espermatóforos y el gameto masculino al manto de la cavidad de la hembra. La especie  se reproduce durante todo el año con uno o dos picos según la latitud. Las hembras cuidan los huevos hasta la muerte, deteriorando sus cuerpos en el proceso. Los juveniles de</t>
    </r>
    <r>
      <rPr>
        <rFont val="Calibri"/>
        <i/>
        <color theme="1"/>
        <sz val="9.0"/>
      </rPr>
      <t xml:space="preserve"> O. mimus</t>
    </r>
    <r>
      <rPr>
        <rFont val="Calibri"/>
        <color theme="1"/>
        <sz val="9.0"/>
      </rPr>
      <t xml:space="preserve"> pueden duplicar su tamaño cada 30 a 60 días, mostrando rápidas tasas de crecimiento.</t>
    </r>
  </si>
  <si>
    <t>Octopus mimus</t>
  </si>
  <si>
    <t>Pulpo del norte</t>
  </si>
  <si>
    <t>Esta especie relativamente grande tiene un manto sacciforme redondo sin aletas y tentáculos moderadamente grandes, aproximadamente cuatro veces más largos que el manto.</t>
  </si>
  <si>
    <t>Exhibe dimorfismo sexual, y los machos poseen un brazo hectocotilizado. La especie es dioica y se reproduce durante todo el año con uno o dos picos según la latitud. Las hembras cuidan los huevos hasta la muerte, deteriorando sus cuerpos en el proceso. Los juveniles de O. mimus pueden duplicar su tamaño cada 30 a 60 días, mostrando rápidas tasas de crecimiento.</t>
  </si>
  <si>
    <t>Esta especie es un depredador oportunista que se alimenta de crustáceos, moluscos, peces y equinodermos.</t>
  </si>
  <si>
    <t>Caracol rubio</t>
  </si>
  <si>
    <t>c_rubio3.png</t>
  </si>
  <si>
    <t>El período de desarrollo de Xanthochorus cassidiformis hasta la eclosión a una temperatura de 16-20°C dura aproximadamente 30-34 días. Las temperaturas más altas del agua acortan el período de desarrollo larvario</t>
  </si>
  <si>
    <t>Chaetodon unimaculatus</t>
  </si>
  <si>
    <t>Tipi tipi</t>
  </si>
  <si>
    <t>tipi tipi 2.JPG</t>
  </si>
  <si>
    <t>Seriola lalandi</t>
  </si>
  <si>
    <t>Vidriola</t>
  </si>
  <si>
    <t>vidriola.JPG</t>
  </si>
  <si>
    <t>Malapterus reticulatus</t>
  </si>
  <si>
    <t>Vieja de Juan Fernández</t>
  </si>
  <si>
    <t>vieja j. fernández.JPG</t>
  </si>
  <si>
    <t>Anemona lobulada</t>
  </si>
  <si>
    <t>DSCN0127.JPG</t>
  </si>
  <si>
    <t>Su color varía entre tonos beige y marrón y disco pedio (base del animal) que suele ser bastante amplio. Posee “lóbulos” en los ejemplares más grandes, es por eso que se le otorga su nombre común.</t>
  </si>
  <si>
    <t>DSCN0228.JPG</t>
  </si>
  <si>
    <t>DSCN0267.JPG</t>
  </si>
  <si>
    <t>DSCN0355.JPG</t>
  </si>
  <si>
    <t>DSCN0866.JPG</t>
  </si>
  <si>
    <t>DSCN0893.JPG</t>
  </si>
  <si>
    <t>DSCN0896.JPG</t>
  </si>
  <si>
    <t>Aplidium fuegiense</t>
  </si>
  <si>
    <t>LL METRI 2016 Aplidium fuegiense (F 6).JPG</t>
  </si>
  <si>
    <t>Boloceropsis</t>
  </si>
  <si>
    <t>LL PINQUEN 2017 Boloceropsis (F 122).JPG</t>
  </si>
  <si>
    <t>Glabastrer antarctica</t>
  </si>
  <si>
    <t>LL PINQUEN 2017 Glabraster antarctica  (F 113).JPG</t>
  </si>
  <si>
    <t>Cliona chilensis</t>
  </si>
  <si>
    <t>Esponja zapallo</t>
  </si>
  <si>
    <t>Cliona chilensis 2.jpg</t>
  </si>
  <si>
    <t>Halichondria prostrata</t>
  </si>
  <si>
    <t>Esponja</t>
  </si>
  <si>
    <t>Halichondria prostata 10.jpg</t>
  </si>
  <si>
    <t>Haliclona sp</t>
  </si>
  <si>
    <t>Haliclona sp..jpg</t>
  </si>
  <si>
    <t>Mycale doellojuradoi</t>
  </si>
  <si>
    <t>Mycale doellojuradoi.JPG</t>
  </si>
  <si>
    <t>Antholoba</t>
  </si>
  <si>
    <t>Anthothoe chilensisi</t>
  </si>
  <si>
    <t>Hypsicomus phaeotaenia</t>
  </si>
  <si>
    <t>Hypsicomus phaeotaenia.JPG</t>
  </si>
  <si>
    <t>Buchaniana onchioides</t>
  </si>
  <si>
    <t>Buchaniana onchioides.jpg</t>
  </si>
  <si>
    <t>Chiton magnificus</t>
  </si>
  <si>
    <t>Chiton magnificus.jpg</t>
  </si>
  <si>
    <t>Crepipatella sp</t>
  </si>
  <si>
    <t>Pil pil</t>
  </si>
  <si>
    <t>Crepipatella sp..jpg</t>
  </si>
  <si>
    <t>Fissurella picta</t>
  </si>
  <si>
    <t>Lapa</t>
  </si>
  <si>
    <t>Fissurella picta.JPG</t>
  </si>
  <si>
    <t>Lamellaria sp</t>
  </si>
  <si>
    <t>Lamellaria sp..jpg</t>
  </si>
  <si>
    <t>Nacella flamea</t>
  </si>
  <si>
    <t>Nacella flammea.jpg</t>
  </si>
  <si>
    <t>Nassarius gayii</t>
  </si>
  <si>
    <t>Nassarius gayii (Piedra Azul).jpg</t>
  </si>
  <si>
    <t>P1030622b.jpg</t>
  </si>
  <si>
    <t>Xanthochorus cassidiformis.JPG</t>
  </si>
  <si>
    <t>Anisodoris sp</t>
  </si>
  <si>
    <t>Anisodoris sp..jpg</t>
  </si>
  <si>
    <t>Dialula sp</t>
  </si>
  <si>
    <t>Diaulula sp..jpg</t>
  </si>
  <si>
    <t>Gargamella immaculata</t>
  </si>
  <si>
    <t>Gargamella immaculata.jpg</t>
  </si>
  <si>
    <t>Phidiana lottini</t>
  </si>
  <si>
    <t>Phidiana lottini 3.jpg</t>
  </si>
  <si>
    <t>Polycera priva</t>
  </si>
  <si>
    <t>Polycera priva (S. Cook).jpg</t>
  </si>
  <si>
    <t>Tritonia challengeriana</t>
  </si>
  <si>
    <t>Tritonia challengeriana.JPG</t>
  </si>
  <si>
    <t>Tyrinna nobilis (S. Cook).jpg</t>
  </si>
  <si>
    <t>poliqueto</t>
  </si>
  <si>
    <t>Lepidonotus furcillatus</t>
  </si>
  <si>
    <t>Gusano de escamas</t>
  </si>
  <si>
    <t>Lepidonotus furcillatus.jpg</t>
  </si>
  <si>
    <t>Perkinsiana littoralis</t>
  </si>
  <si>
    <t>Gusano plumero</t>
  </si>
  <si>
    <t>Perkinsiana littoralis.jpg</t>
  </si>
  <si>
    <t>Hemigrapsus crenulatus</t>
  </si>
  <si>
    <t>Hemigrapsus crenulatus 1.jpg</t>
  </si>
  <si>
    <t>Hemisquilla ensigera</t>
  </si>
  <si>
    <t>Camarón montis</t>
  </si>
  <si>
    <t>Hemisquilla ensigera.JPG</t>
  </si>
  <si>
    <t>Hypolite sp</t>
  </si>
  <si>
    <t>Hypolite sp 2.JPG</t>
  </si>
  <si>
    <t>Lepas australis</t>
  </si>
  <si>
    <t>Lepa</t>
  </si>
  <si>
    <t>Lepas australis.jpg</t>
  </si>
  <si>
    <t>Nauticatris magellanica</t>
  </si>
  <si>
    <t>Nauticatris magellanica.jpg</t>
  </si>
  <si>
    <t>Pisoides edwardsii</t>
  </si>
  <si>
    <t>Pisoides edwardsii 2.jpg</t>
  </si>
  <si>
    <t>Propagurus gaudichaudii</t>
  </si>
  <si>
    <t>Propagurus gaudichaudii.jpg</t>
  </si>
  <si>
    <t>Pseudocorystes sicarius</t>
  </si>
  <si>
    <t>Pseudocorystes sicarius.jpg</t>
  </si>
  <si>
    <t>Romaleon setosum</t>
  </si>
  <si>
    <t>Romaleon setosum.jpg</t>
  </si>
  <si>
    <t>Sunamphitoe femorata</t>
  </si>
  <si>
    <t>Sunamphitoe femorata.jpg</t>
  </si>
  <si>
    <t>equinodermo</t>
  </si>
  <si>
    <t>Anasterias antartica</t>
  </si>
  <si>
    <t>Anasterias antartica.jpg</t>
  </si>
  <si>
    <t>Arbacia dufresnii</t>
  </si>
  <si>
    <t>Erizo verde</t>
  </si>
  <si>
    <t>Arbacia dufresnii 9.jpg</t>
  </si>
  <si>
    <t>Comasterias lurida</t>
  </si>
  <si>
    <t>Comasterias lurida 2.jpg</t>
  </si>
  <si>
    <t>Ganeria faklandica</t>
  </si>
  <si>
    <t>Ganeria falklandica.JPG</t>
  </si>
  <si>
    <t>Glabraster antarctica</t>
  </si>
  <si>
    <t>Glabraster antarctica.jpg</t>
  </si>
  <si>
    <t>Henricia studeri</t>
  </si>
  <si>
    <t>Henricia studeri 2.JPG</t>
  </si>
  <si>
    <t>Heterocucumi godefroyii</t>
  </si>
  <si>
    <t>Heterocucumi godefroyii.jpg</t>
  </si>
  <si>
    <t>Loxechinus albus 2.JPG</t>
  </si>
  <si>
    <t>Meyenaster gelatinosus</t>
  </si>
  <si>
    <t>Gran estrella espinosa</t>
  </si>
  <si>
    <t>Meyenaster gelatinosus.JPG</t>
  </si>
  <si>
    <t>Odontaster penicillatus</t>
  </si>
  <si>
    <t>Odontaster penicillatus.jpg</t>
  </si>
  <si>
    <t>Ophiactis asperula</t>
  </si>
  <si>
    <t>Ofiura peluda</t>
  </si>
  <si>
    <t>Ophiactis asperula.jpg</t>
  </si>
  <si>
    <t>Pseudechinus magellanicus</t>
  </si>
  <si>
    <t>Erizo enano</t>
  </si>
  <si>
    <t>Pseudechinus magellanicus.jpg</t>
  </si>
  <si>
    <t>Estrella de mar naranja</t>
  </si>
  <si>
    <t>Stychaster striatus.JPG</t>
  </si>
  <si>
    <t>Tunicado</t>
  </si>
  <si>
    <t>Ciona intestinalis</t>
  </si>
  <si>
    <t>Ascidia amarilla</t>
  </si>
  <si>
    <t>Ciona intestinalis.JPG</t>
  </si>
  <si>
    <t>Didemnum studeri</t>
  </si>
  <si>
    <t>Costra de mar</t>
  </si>
  <si>
    <t>Didemnum studeri.JPG</t>
  </si>
  <si>
    <t>Pyura chilensis.jpg</t>
  </si>
  <si>
    <t>Alga crustosa</t>
  </si>
  <si>
    <t>Algas crustosas rosadas.jpg</t>
  </si>
  <si>
    <t>Codium sp</t>
  </si>
  <si>
    <t>Codium sp..jpg</t>
  </si>
  <si>
    <t>Colpomenia sp</t>
  </si>
  <si>
    <t>Colpomenia sp..jpg</t>
  </si>
  <si>
    <t>Desmarestia sp</t>
  </si>
  <si>
    <t>Desmarestia sp..jpg</t>
  </si>
  <si>
    <t>Gracilaria chilensis</t>
  </si>
  <si>
    <t>Gracilaria chilensis.jpg</t>
  </si>
  <si>
    <t>Leptofauchea chilensis</t>
  </si>
  <si>
    <t>Leptofauchea chiloensis.JPG</t>
  </si>
  <si>
    <t>Leptonotus blainvilleanus</t>
  </si>
  <si>
    <t>Pez aguaja</t>
  </si>
  <si>
    <t>Macrocystis pyrifera</t>
  </si>
  <si>
    <t>Huiro</t>
  </si>
  <si>
    <t>Macrocystis pyrifera.jpg</t>
  </si>
  <si>
    <t>Ulvs sp</t>
  </si>
  <si>
    <t>Lamilla</t>
  </si>
  <si>
    <t>Ulvs sp..jpg</t>
  </si>
  <si>
    <t>Anémonas.jpg</t>
  </si>
  <si>
    <t>Arbacia dufresnii.jpg</t>
  </si>
  <si>
    <t>Archiodoris fontaini</t>
  </si>
  <si>
    <t>Archiodoris fontaini 4 (Chiloé).jpg</t>
  </si>
  <si>
    <t>Cancer.jpg</t>
  </si>
  <si>
    <t>H cunnighami</t>
  </si>
  <si>
    <t>H. cunnighami 2.jpg</t>
  </si>
  <si>
    <t>Nauticaris magellanica</t>
  </si>
  <si>
    <t>Nauticaris magellanica.jpg</t>
  </si>
  <si>
    <t>Nud 6.jpg</t>
  </si>
  <si>
    <t>P1020038.jpg</t>
  </si>
  <si>
    <t>P1040149a.jpg</t>
  </si>
</sst>
</file>

<file path=xl/styles.xml><?xml version="1.0" encoding="utf-8"?>
<styleSheet xmlns="http://schemas.openxmlformats.org/spreadsheetml/2006/main" xmlns:x14ac="http://schemas.microsoft.com/office/spreadsheetml/2009/9/ac" xmlns:mc="http://schemas.openxmlformats.org/markup-compatibility/2006">
  <fonts count="180">
    <font>
      <sz val="10.0"/>
      <color rgb="FF000000"/>
      <name val="Arial"/>
      <scheme val="minor"/>
    </font>
    <font>
      <b/>
      <color theme="1"/>
      <name val="Arial"/>
      <scheme val="minor"/>
    </font>
    <font>
      <sz val="9.0"/>
      <color theme="1"/>
      <name val="Calibri"/>
    </font>
    <font>
      <u/>
      <sz val="9.0"/>
      <color rgb="FF0000FF"/>
      <name val="Calibri"/>
    </font>
    <font>
      <color theme="1"/>
      <name val="Arial"/>
      <scheme val="minor"/>
    </font>
    <font>
      <u/>
      <color rgb="FF0000FF"/>
    </font>
    <font>
      <sz val="9.0"/>
      <color theme="1"/>
      <name val="Arial"/>
      <scheme val="minor"/>
    </font>
    <font>
      <u/>
      <sz val="9.0"/>
      <color rgb="FF0000FF"/>
      <name val="Calibri"/>
    </font>
    <font>
      <sz val="9.0"/>
      <color rgb="FF202124"/>
      <name val="Calibri"/>
    </font>
    <font>
      <sz val="9.0"/>
      <color rgb="FF000000"/>
      <name val="Calibri"/>
    </font>
    <font>
      <u/>
      <sz val="9.0"/>
      <color rgb="FF0000FF"/>
      <name val="Calibri"/>
    </font>
    <font>
      <i/>
      <sz val="9.0"/>
      <color rgb="FF202122"/>
      <name val="Calibri"/>
    </font>
    <font>
      <u/>
      <sz val="9.0"/>
      <color rgb="FF0000FF"/>
      <name val="Calibri"/>
    </font>
    <font>
      <sz val="9.0"/>
      <color rgb="FF1F1F1F"/>
      <name val="Calibri"/>
    </font>
    <font>
      <sz val="9.0"/>
      <color rgb="FF202122"/>
      <name val="Calibri"/>
    </font>
    <font>
      <i/>
      <sz val="9.0"/>
      <color theme="1"/>
      <name val="Calibri"/>
    </font>
    <font>
      <u/>
      <sz val="9.0"/>
      <color rgb="FF0000FF"/>
      <name val="Calibri"/>
    </font>
    <font>
      <u/>
      <sz val="9.0"/>
      <color rgb="FF0000FF"/>
      <name val="Comic Sans MS"/>
    </font>
    <font>
      <sz val="9.0"/>
      <color rgb="FF0000FF"/>
      <name val="Calibri"/>
    </font>
    <font>
      <u/>
      <sz val="9.0"/>
      <color rgb="FF0000FF"/>
      <name val="Calibri"/>
    </font>
    <font>
      <sz val="9.0"/>
      <color rgb="FF0D0D0D"/>
      <name val="Calibri"/>
    </font>
    <font>
      <u/>
      <sz val="9.0"/>
      <color rgb="FF0000FF"/>
      <name val="&quot;Calibri&quot;"/>
    </font>
    <font>
      <sz val="9.0"/>
      <color rgb="FF333333"/>
      <name val="Calibri"/>
    </font>
    <font>
      <sz val="9.0"/>
      <color rgb="FF111111"/>
      <name val="Calibri"/>
    </font>
    <font>
      <sz val="9.0"/>
      <color theme="1"/>
      <name val="&quot;Calibri&quot;"/>
    </font>
    <font>
      <u/>
      <sz val="9.0"/>
      <color rgb="FF0000FF"/>
      <name val="Calibri"/>
    </font>
    <font>
      <sz val="9.0"/>
      <color rgb="FF4D5156"/>
      <name val="Calibri"/>
    </font>
    <font>
      <u/>
      <sz val="11.0"/>
      <color rgb="FF202122"/>
      <name val="Sans-serif"/>
    </font>
    <font>
      <u/>
      <sz val="9.0"/>
      <color rgb="FF0000FF"/>
    </font>
    <font>
      <color theme="1"/>
      <name val="Calibri"/>
    </font>
    <font>
      <u/>
      <sz val="9.0"/>
      <color rgb="FF0000FF"/>
      <name val="Calibri"/>
    </font>
    <font>
      <u/>
      <sz val="9.0"/>
      <color rgb="FF0000FF"/>
      <name val="Calibri"/>
    </font>
    <font>
      <u/>
      <sz val="9.0"/>
      <color rgb="FF000000"/>
      <name val="Calibri"/>
    </font>
    <font>
      <u/>
      <sz val="9.0"/>
      <color rgb="FF0000FF"/>
      <name val="Calibri"/>
    </font>
    <font>
      <u/>
      <sz val="9.0"/>
      <color rgb="FF000000"/>
      <name val="&quot;docs-Calibri&quot;"/>
    </font>
    <font>
      <u/>
      <sz val="9.0"/>
      <color rgb="FF0000FF"/>
      <name val="Calibri"/>
    </font>
    <font>
      <u/>
      <sz val="9.0"/>
      <color rgb="FF000000"/>
      <name val="Calibri"/>
    </font>
    <font>
      <u/>
      <sz val="9.0"/>
      <color rgb="FF0000FF"/>
      <name val="Calibri"/>
    </font>
    <font>
      <u/>
      <sz val="9.0"/>
      <color rgb="FF000000"/>
      <name val="Calibri"/>
    </font>
    <font>
      <sz val="9.0"/>
      <color rgb="FF13343B"/>
      <name val="Calibri"/>
    </font>
    <font>
      <sz val="9.0"/>
      <color rgb="FF000000"/>
      <name val="&quot;docs-Calibri&quot;"/>
    </font>
    <font>
      <u/>
      <sz val="9.0"/>
      <color rgb="FF0000FF"/>
      <name val="Calibri"/>
    </font>
    <font>
      <b/>
      <sz val="9.0"/>
      <color rgb="FF202122"/>
      <name val="Calibri"/>
    </font>
    <font>
      <sz val="9.0"/>
      <color rgb="FF1F1F1F"/>
      <name val="&quot;Google Sans&quot;"/>
    </font>
    <font>
      <u/>
      <sz val="9.0"/>
      <color rgb="FF0000FF"/>
      <name val="Calibri"/>
    </font>
    <font>
      <sz val="9.0"/>
      <color rgb="FF414141"/>
      <name val="Calibri"/>
    </font>
    <font>
      <u/>
      <sz val="9.0"/>
      <color rgb="FF0000FF"/>
      <name val="Calibri"/>
    </font>
    <font>
      <color rgb="FF0D0D0D"/>
      <name val="Calibri"/>
    </font>
    <font>
      <u/>
      <sz val="9.0"/>
      <color rgb="FF202122"/>
      <name val="Calibri"/>
    </font>
    <font>
      <sz val="9.0"/>
      <color rgb="FF202122"/>
      <name val="Arial"/>
    </font>
    <font>
      <i/>
      <sz val="9.0"/>
      <color rgb="FF475156"/>
      <name val="Calibri"/>
    </font>
    <font>
      <u/>
      <color rgb="FF0000FF"/>
    </font>
    <font>
      <sz val="10.0"/>
      <color theme="1"/>
      <name val="Calibri"/>
    </font>
    <font>
      <sz val="9.0"/>
      <color rgb="FF434343"/>
      <name val="Calibri"/>
    </font>
    <font>
      <u/>
      <sz val="9.0"/>
      <color rgb="FF0000FF"/>
    </font>
    <font>
      <sz val="9.0"/>
      <color rgb="FF4A4A4A"/>
      <name val="Calibri"/>
    </font>
    <font>
      <u/>
      <color rgb="FF0000FF"/>
    </font>
    <font>
      <u/>
      <sz val="10.0"/>
      <color rgb="FF202122"/>
      <name val="Sans-serif"/>
    </font>
    <font>
      <u/>
      <sz val="10.0"/>
      <color rgb="FF202122"/>
      <name val="Sans-serif"/>
    </font>
    <font>
      <u/>
      <sz val="10.0"/>
      <color rgb="FF202122"/>
      <name val="Sans-serif"/>
    </font>
    <font>
      <sz val="10.0"/>
      <color rgb="FF13343B"/>
      <name val="__fkGroteskNeue_a82850"/>
    </font>
    <font>
      <sz val="9.0"/>
      <color rgb="FF475156"/>
      <name val="Calibri"/>
    </font>
    <font>
      <u/>
      <sz val="9.0"/>
      <color rgb="FF0000FF"/>
      <name val="Calibri"/>
    </font>
    <font>
      <u/>
      <sz val="9.0"/>
      <color rgb="FF000000"/>
      <name val="Calibri"/>
    </font>
    <font>
      <u/>
      <sz val="9.0"/>
      <color rgb="FF1155CC"/>
      <name val="&quot;docs-Calibri&quot;"/>
    </font>
    <font>
      <u/>
      <sz val="9.0"/>
      <color rgb="FF0000FF"/>
      <name val="Calibri"/>
    </font>
    <font>
      <sz val="9.0"/>
      <color rgb="FF000000"/>
      <name val="&quot;Calibri&quot;"/>
    </font>
    <font>
      <sz val="9.0"/>
      <color rgb="FF444444"/>
      <name val="Calibri"/>
    </font>
    <font>
      <sz val="9.0"/>
      <color rgb="FF222222"/>
      <name val="Calibri"/>
    </font>
    <font>
      <u/>
      <sz val="9.0"/>
      <color rgb="FF0000FF"/>
      <name val="Calibri"/>
    </font>
    <font>
      <u/>
      <sz val="9.0"/>
      <color rgb="FF202122"/>
      <name val="Calibri"/>
    </font>
    <font>
      <u/>
      <sz val="9.0"/>
      <color theme="1"/>
      <name val="Calibri"/>
    </font>
    <font>
      <sz val="9.0"/>
      <color theme="1"/>
      <name val="__fkGroteskNeue_598ab8"/>
    </font>
    <font>
      <u/>
      <sz val="9.0"/>
      <color rgb="FF0000FF"/>
      <name val="Calibri"/>
    </font>
    <font>
      <b/>
      <i/>
      <sz val="9.0"/>
      <color theme="1"/>
      <name val="Calibri"/>
    </font>
    <font>
      <b/>
      <i/>
      <sz val="9.0"/>
      <color rgb="FF202124"/>
      <name val="Calibri"/>
    </font>
    <font>
      <b/>
      <i/>
      <sz val="9.0"/>
      <color rgb="FF000000"/>
      <name val="Calibri"/>
    </font>
    <font>
      <u/>
      <sz val="9.0"/>
      <color rgb="FF0000FF"/>
      <name val="Calibri"/>
    </font>
    <font>
      <i/>
      <sz val="9.0"/>
      <color rgb="FF000000"/>
      <name val="Calibri"/>
    </font>
    <font>
      <i/>
      <sz val="9.0"/>
      <color rgb="FF1F1F1F"/>
      <name val="Calibri"/>
    </font>
    <font>
      <b/>
      <i/>
      <sz val="9.0"/>
      <color rgb="FF202122"/>
      <name val="Calibri"/>
    </font>
    <font>
      <u/>
      <sz val="9.0"/>
      <color rgb="FF0000FF"/>
      <name val="Calibri"/>
    </font>
    <font>
      <b/>
      <sz val="9.0"/>
      <color theme="1"/>
      <name val="Calibri"/>
    </font>
    <font>
      <u/>
      <sz val="9.0"/>
      <color rgb="FF0000FF"/>
      <name val="Calibri"/>
    </font>
    <font>
      <u/>
      <sz val="9.0"/>
      <color rgb="FF202122"/>
      <name val="Calibri"/>
    </font>
    <font>
      <b/>
      <i/>
      <sz val="9.0"/>
      <color rgb="FF475156"/>
      <name val="Calibri"/>
    </font>
    <font>
      <u/>
      <sz val="9.0"/>
      <color theme="1"/>
      <name val="Arial"/>
      <scheme val="minor"/>
    </font>
    <font>
      <u/>
      <sz val="9.0"/>
      <color rgb="FF0000FF"/>
    </font>
    <font>
      <u/>
      <color theme="1"/>
      <name val="Arial"/>
      <scheme val="minor"/>
    </font>
    <font>
      <u/>
      <color theme="1"/>
      <name val="Arial"/>
      <scheme val="minor"/>
    </font>
    <font>
      <b/>
      <i/>
      <sz val="10.0"/>
      <color rgb="FF202122"/>
      <name val="Arial"/>
    </font>
    <font>
      <u/>
      <color theme="1"/>
      <name val="Arial"/>
      <scheme val="minor"/>
    </font>
    <font>
      <u/>
      <sz val="9.0"/>
      <color theme="1"/>
      <name val="Calibri"/>
    </font>
    <font>
      <u/>
      <sz val="9.0"/>
      <color theme="1"/>
      <name val="Calibri"/>
    </font>
    <font>
      <u/>
      <sz val="9.0"/>
      <color theme="1"/>
      <name val="Calibri"/>
    </font>
    <font>
      <u/>
      <color theme="1"/>
      <name val="Arial"/>
      <scheme val="minor"/>
    </font>
    <font>
      <sz val="9.0"/>
      <color rgb="FFFF0000"/>
      <name val="Calibri"/>
    </font>
    <font>
      <sz val="10.0"/>
      <color rgb="FF0D0D0D"/>
      <name val="Calibri"/>
    </font>
    <font>
      <u/>
      <sz val="9.0"/>
      <color rgb="FF0000FF"/>
      <name val="&quot;Calibri&quot;"/>
    </font>
    <font>
      <u/>
      <sz val="9.0"/>
      <color rgb="FF0000FF"/>
      <name val="Calibri"/>
    </font>
    <font>
      <u/>
      <color theme="1"/>
      <name val="Arial"/>
      <scheme val="minor"/>
    </font>
    <font>
      <sz val="10.0"/>
      <color rgb="FF000000"/>
      <name val="Calibri"/>
    </font>
    <font>
      <sz val="10.0"/>
      <color rgb="FF333333"/>
      <name val="Calibri"/>
    </font>
    <font>
      <u/>
      <color rgb="FF0000FF"/>
    </font>
    <font>
      <sz val="9.0"/>
      <color rgb="FF000000"/>
      <name val="Verdana"/>
    </font>
    <font>
      <sz val="10.0"/>
      <color rgb="FF0D0D0D"/>
      <name val="Söhne"/>
    </font>
    <font>
      <sz val="10.0"/>
      <color rgb="FF000000"/>
      <name val="&quot;Open Sans&quot;"/>
    </font>
    <font>
      <u/>
      <sz val="10.0"/>
      <color rgb="FF000000"/>
      <name val="Sans-serif"/>
    </font>
    <font>
      <sz val="10.0"/>
      <color rgb="FF000000"/>
      <name val="&quot;Google Sans&quot;"/>
    </font>
    <font>
      <sz val="10.0"/>
      <color rgb="FF202124"/>
      <name val="Calibri"/>
    </font>
    <font>
      <sz val="10.0"/>
      <color rgb="FF202122"/>
      <name val="Sans-serif"/>
    </font>
    <font>
      <sz val="10.0"/>
      <color rgb="FF000000"/>
      <name val="Lato"/>
    </font>
    <font>
      <sz val="10.0"/>
      <color rgb="FF000000"/>
      <name val="Sans-serif"/>
    </font>
    <font>
      <u/>
      <sz val="10.0"/>
      <color rgb="FF000000"/>
      <name val="Sans-serif"/>
    </font>
    <font>
      <sz val="10.0"/>
      <color rgb="FF000000"/>
      <name val="Whitney"/>
    </font>
    <font>
      <u/>
      <color rgb="FF0000FF"/>
    </font>
    <font>
      <sz val="10.0"/>
      <color rgb="FF000000"/>
      <name val="Arial"/>
    </font>
    <font>
      <u/>
      <sz val="10.0"/>
      <color rgb="FF000000"/>
      <name val="Sans-serif"/>
    </font>
    <font>
      <sz val="10.0"/>
      <color rgb="FF202122"/>
      <name val="Calibri"/>
    </font>
    <font>
      <sz val="10.0"/>
      <color theme="1"/>
      <name val="Arial"/>
      <scheme val="minor"/>
    </font>
    <font>
      <sz val="10.0"/>
      <color rgb="FF202124"/>
      <name val="&quot;Google Sans&quot;"/>
    </font>
    <font>
      <sz val="10.0"/>
      <color rgb="FF333333"/>
      <name val="&quot;Open Sans&quot;"/>
    </font>
    <font>
      <sz val="10.0"/>
      <color rgb="FF414141"/>
      <name val="Inter"/>
    </font>
    <font>
      <sz val="10.0"/>
      <color rgb="FF111111"/>
      <name val="-apple-system"/>
    </font>
    <font>
      <sz val="10.0"/>
      <color rgb="FF111111"/>
      <name val="Arial"/>
    </font>
    <font>
      <sz val="10.0"/>
      <color rgb="FF1F1F1F"/>
      <name val="&quot;Google Sans&quot;"/>
    </font>
    <font>
      <sz val="10.0"/>
      <color rgb="FF13343B"/>
      <name val="Calibri"/>
    </font>
    <font>
      <color rgb="FF000000"/>
      <name val="Arial"/>
      <scheme val="minor"/>
    </font>
    <font>
      <sz val="12.0"/>
      <color rgb="FF13343B"/>
      <name val="__fkGroteskNeue_a82850"/>
    </font>
    <font>
      <sz val="10.0"/>
      <color rgb="FF000000"/>
      <name val="-apple-system"/>
    </font>
    <font>
      <sz val="11.0"/>
      <color rgb="FF4D5156"/>
      <name val="Arial"/>
    </font>
    <font>
      <u/>
      <color theme="1"/>
      <name val="Arial"/>
      <scheme val="minor"/>
    </font>
    <font>
      <sz val="10.0"/>
      <color rgb="FF444444"/>
      <name val="Roboto"/>
    </font>
    <font>
      <u/>
      <sz val="9.0"/>
      <color theme="1"/>
      <name val="Calibri"/>
    </font>
    <font>
      <sz val="8.0"/>
      <color theme="1"/>
      <name val="Calibri"/>
    </font>
    <font>
      <b/>
      <color theme="1"/>
      <name val="Arial"/>
    </font>
    <font>
      <color theme="1"/>
      <name val="Arial"/>
    </font>
    <font>
      <sz val="11.0"/>
      <color rgb="FF333333"/>
      <name val="&quot;Open Sans&quot;"/>
    </font>
    <font>
      <u/>
      <sz val="12.0"/>
      <color rgb="FF0000FF"/>
      <name val="-apple-system"/>
    </font>
    <font>
      <u/>
      <color theme="1"/>
      <name val="Arial"/>
      <scheme val="minor"/>
    </font>
    <font>
      <sz val="10.0"/>
      <color rgb="FF5B5B5B"/>
      <name val="Arial"/>
      <scheme val="minor"/>
    </font>
    <font>
      <sz val="11.0"/>
      <color rgb="FF131314"/>
      <name val="&quot;Inter Var&quot;"/>
    </font>
    <font>
      <b/>
      <sz val="10.0"/>
      <color rgb="FF000000"/>
      <name val="Arial"/>
      <scheme val="minor"/>
    </font>
    <font>
      <sz val="9.0"/>
      <color rgb="FF8C9597"/>
      <name val="Lato"/>
    </font>
    <font>
      <color rgb="FF000000"/>
      <name val="Arial"/>
    </font>
    <font>
      <sz val="11.0"/>
      <color rgb="FF1F1F1F"/>
      <name val="Google Sans"/>
    </font>
    <font>
      <sz val="9.0"/>
      <color rgb="FF1F1F1F"/>
      <name val="Google Sans"/>
    </font>
    <font>
      <sz val="12.0"/>
      <color rgb="FF222222"/>
      <name val="Calibri"/>
    </font>
    <font>
      <color rgb="FF333333"/>
      <name val="Calibri"/>
    </font>
    <font>
      <color rgb="FF111111"/>
      <name val="-apple-system"/>
    </font>
    <font>
      <color rgb="FF4A4A4A"/>
      <name val="Calibri"/>
    </font>
    <font>
      <sz val="12.0"/>
      <color rgb="FF111111"/>
      <name val="-apple-system"/>
    </font>
    <font>
      <sz val="12.0"/>
      <color rgb="FF111111"/>
      <name val="Arial"/>
    </font>
    <font>
      <sz val="12.0"/>
      <color rgb="FF111111"/>
      <name val="Calibri"/>
    </font>
    <font>
      <color rgb="FF111111"/>
      <name val="Calibri"/>
    </font>
    <font>
      <u/>
      <sz val="12.0"/>
      <color rgb="FF1155CC"/>
      <name val="-apple-system"/>
    </font>
    <font>
      <sz val="11.0"/>
      <color rgb="FF202122"/>
      <name val="Sans-serif"/>
    </font>
    <font>
      <u/>
      <sz val="12.0"/>
      <color rgb="FF1155CC"/>
      <name val="-apple-system"/>
    </font>
    <font>
      <u/>
      <sz val="12.0"/>
      <color rgb="FF1155CC"/>
      <name val="Arial"/>
    </font>
    <font>
      <sz val="9.0"/>
      <color theme="1"/>
      <name val="Google Sans"/>
    </font>
    <font>
      <u/>
      <sz val="9.0"/>
      <color rgb="FF3366CC"/>
      <name val="Arial"/>
    </font>
    <font>
      <sz val="11.0"/>
      <color rgb="FF202122"/>
      <name val="Arial"/>
    </font>
    <font>
      <sz val="11.0"/>
      <color rgb="FF3366CC"/>
      <name val="Sans-serif"/>
    </font>
    <font>
      <u/>
      <sz val="11.0"/>
      <color rgb="FF202122"/>
      <name val="Sans-serif"/>
    </font>
    <font>
      <u/>
      <sz val="12.0"/>
      <color rgb="FF111111"/>
      <name val="-apple-system"/>
    </font>
    <font>
      <sz val="12.0"/>
      <color rgb="FF2B3545"/>
      <name val="Inter"/>
    </font>
    <font>
      <sz val="11.0"/>
      <color rgb="FF333333"/>
      <name val="Open Sans"/>
    </font>
    <font>
      <u/>
      <color rgb="FF1155CC"/>
      <name val="Arial"/>
    </font>
    <font>
      <color theme="1"/>
      <name val="Verdana"/>
    </font>
    <font>
      <sz val="9.0"/>
      <color theme="1"/>
      <name val="Verdana"/>
    </font>
    <font>
      <sz val="11.0"/>
      <color rgb="FF475156"/>
      <name val="Open Sans"/>
    </font>
    <font>
      <sz val="15.0"/>
      <color rgb="FF202124"/>
      <name val="Google Sans"/>
    </font>
    <font>
      <sz val="12.0"/>
      <color rgb="FF8C9597"/>
      <name val="Lato"/>
    </font>
    <font>
      <u/>
      <sz val="11.0"/>
      <color rgb="FF3366CC"/>
      <name val="Arial"/>
    </font>
    <font>
      <sz val="11.0"/>
      <color rgb="FF333333"/>
      <name val="Whitney"/>
    </font>
    <font>
      <u/>
      <color rgb="FF1155CC"/>
      <name val="Arial"/>
    </font>
    <font>
      <sz val="11.0"/>
      <color rgb="FF333333"/>
      <name val="Trebuchet MS"/>
    </font>
    <font>
      <sz val="14.0"/>
      <color rgb="FF414141"/>
      <name val="Inter"/>
    </font>
    <font>
      <color rgb="FF1F1F1F"/>
      <name val="Google Sans"/>
    </font>
    <font>
      <u/>
      <color rgb="FF1155CC"/>
      <name val="Arial"/>
    </font>
  </fonts>
  <fills count="16">
    <fill>
      <patternFill patternType="none"/>
    </fill>
    <fill>
      <patternFill patternType="lightGray"/>
    </fill>
    <fill>
      <patternFill patternType="solid">
        <fgColor theme="4"/>
        <bgColor theme="4"/>
      </patternFill>
    </fill>
    <fill>
      <patternFill patternType="solid">
        <fgColor rgb="FFFFFFFF"/>
        <bgColor rgb="FFFFFFFF"/>
      </patternFill>
    </fill>
    <fill>
      <patternFill patternType="solid">
        <fgColor rgb="FFF9F9F9"/>
        <bgColor rgb="FFF9F9F9"/>
      </patternFill>
    </fill>
    <fill>
      <patternFill patternType="solid">
        <fgColor theme="0"/>
        <bgColor theme="0"/>
      </patternFill>
    </fill>
    <fill>
      <patternFill patternType="solid">
        <fgColor rgb="FFF3F3F3"/>
        <bgColor rgb="FFF3F3F3"/>
      </patternFill>
    </fill>
    <fill>
      <patternFill patternType="solid">
        <fgColor rgb="FFFCFCF9"/>
        <bgColor rgb="FFFCFCF9"/>
      </patternFill>
    </fill>
    <fill>
      <patternFill patternType="solid">
        <fgColor rgb="FFEFEFEF"/>
        <bgColor rgb="FFEFEFEF"/>
      </patternFill>
    </fill>
    <fill>
      <patternFill patternType="solid">
        <fgColor rgb="FFFFFF00"/>
        <bgColor rgb="FFFFFF00"/>
      </patternFill>
    </fill>
    <fill>
      <patternFill patternType="solid">
        <fgColor rgb="FFFF0000"/>
        <bgColor rgb="FFFF0000"/>
      </patternFill>
    </fill>
    <fill>
      <patternFill patternType="solid">
        <fgColor rgb="FFC1D8B6"/>
        <bgColor rgb="FFC1D8B6"/>
      </patternFill>
    </fill>
    <fill>
      <patternFill patternType="solid">
        <fgColor rgb="FFF7F7F7"/>
        <bgColor rgb="FFF7F7F7"/>
      </patternFill>
    </fill>
    <fill>
      <patternFill patternType="solid">
        <fgColor rgb="FF4285F4"/>
        <bgColor rgb="FF4285F4"/>
      </patternFill>
    </fill>
    <fill>
      <patternFill patternType="solid">
        <fgColor rgb="FFF5F5F5"/>
        <bgColor rgb="FFF5F5F5"/>
      </patternFill>
    </fill>
    <fill>
      <patternFill patternType="solid">
        <fgColor rgb="FFFAFAFA"/>
        <bgColor rgb="FFFAFAFA"/>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1" fillId="2" fontId="1" numFmtId="0" xfId="0" applyAlignment="1" applyBorder="1" applyFont="1">
      <alignment horizontal="center" readingOrder="0" shrinkToFit="0" vertical="top" wrapText="1"/>
    </xf>
    <xf borderId="1" fillId="2" fontId="1" numFmtId="0" xfId="0" applyAlignment="1" applyBorder="1" applyFont="1">
      <alignment horizontal="center" readingOrder="0" shrinkToFit="0" textRotation="0" vertical="top" wrapText="1"/>
    </xf>
    <xf borderId="1" fillId="0" fontId="2" numFmtId="0" xfId="0" applyAlignment="1" applyBorder="1" applyFont="1">
      <alignment readingOrder="0" shrinkToFit="0" vertical="center" wrapText="1"/>
    </xf>
    <xf borderId="1" fillId="3" fontId="2" numFmtId="0" xfId="0" applyAlignment="1" applyBorder="1" applyFill="1" applyFont="1">
      <alignment readingOrder="0" shrinkToFit="0" vertical="center" wrapText="1"/>
    </xf>
    <xf borderId="1" fillId="0" fontId="3"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 fillId="3" fontId="4" numFmtId="0" xfId="0" applyAlignment="1" applyBorder="1" applyFont="1">
      <alignment readingOrder="0" shrinkToFit="0" vertical="center" wrapText="1"/>
    </xf>
    <xf borderId="1" fillId="0" fontId="5"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 fillId="3" fontId="7" numFmtId="0" xfId="0" applyAlignment="1" applyBorder="1" applyFont="1">
      <alignment readingOrder="0" shrinkToFit="0" vertical="center" wrapText="1"/>
    </xf>
    <xf borderId="1" fillId="0" fontId="2" numFmtId="0" xfId="0" applyAlignment="1" applyBorder="1" applyFont="1">
      <alignment horizontal="center" readingOrder="0" vertical="center"/>
    </xf>
    <xf borderId="1" fillId="3" fontId="2" numFmtId="0" xfId="0" applyAlignment="1" applyBorder="1" applyFont="1">
      <alignment horizontal="center" readingOrder="0" vertical="center"/>
    </xf>
    <xf borderId="1" fillId="3" fontId="8" numFmtId="0" xfId="0" applyAlignment="1" applyBorder="1" applyFont="1">
      <alignment horizontal="center" readingOrder="0" vertical="center"/>
    </xf>
    <xf borderId="1" fillId="3" fontId="9"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9" numFmtId="0" xfId="0" applyAlignment="1" applyBorder="1" applyFont="1">
      <alignment readingOrder="0" shrinkToFit="0" vertical="center" wrapText="1"/>
    </xf>
    <xf borderId="1" fillId="0" fontId="10" numFmtId="0" xfId="0" applyAlignment="1" applyBorder="1" applyFont="1">
      <alignment readingOrder="0" vertical="center"/>
    </xf>
    <xf borderId="1" fillId="3" fontId="2" numFmtId="0" xfId="0" applyAlignment="1" applyBorder="1" applyFont="1">
      <alignment horizontal="center" readingOrder="0" shrinkToFit="0" vertical="center" wrapText="1"/>
    </xf>
    <xf borderId="1" fillId="3" fontId="11" numFmtId="0" xfId="0" applyAlignment="1" applyBorder="1" applyFont="1">
      <alignment horizontal="center" readingOrder="0" shrinkToFit="0" vertical="center" wrapText="1"/>
    </xf>
    <xf borderId="1" fillId="0" fontId="12" numFmtId="0" xfId="0" applyAlignment="1" applyBorder="1" applyFont="1">
      <alignment horizontal="center" readingOrder="0" vertical="center"/>
    </xf>
    <xf borderId="1" fillId="3" fontId="13"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1" fillId="3" fontId="14" numFmtId="0" xfId="0" applyAlignment="1" applyBorder="1" applyFont="1">
      <alignment readingOrder="0" shrinkToFit="0" vertical="center" wrapText="1"/>
    </xf>
    <xf borderId="1" fillId="3" fontId="14" numFmtId="0" xfId="0" applyAlignment="1" applyBorder="1" applyFont="1">
      <alignment readingOrder="0" shrinkToFit="0" wrapText="1"/>
    </xf>
    <xf borderId="1" fillId="3" fontId="2" numFmtId="0" xfId="0" applyAlignment="1" applyBorder="1" applyFont="1">
      <alignment horizontal="left" readingOrder="0" shrinkToFit="0" vertical="center" wrapText="1"/>
    </xf>
    <xf borderId="1" fillId="0" fontId="15" numFmtId="0" xfId="0" applyAlignment="1" applyBorder="1" applyFont="1">
      <alignment horizontal="left" readingOrder="0" shrinkToFit="0" vertical="center" wrapText="1"/>
    </xf>
    <xf borderId="1" fillId="0" fontId="16" numFmtId="0" xfId="0" applyAlignment="1" applyBorder="1" applyFont="1">
      <alignment horizontal="left" readingOrder="0" shrinkToFit="0" vertical="center" wrapText="1"/>
    </xf>
    <xf borderId="1" fillId="3" fontId="13" numFmtId="0" xfId="0" applyAlignment="1" applyBorder="1" applyFont="1">
      <alignment horizontal="left" readingOrder="0" shrinkToFit="0" vertical="center" wrapText="1"/>
    </xf>
    <xf borderId="0" fillId="3" fontId="14" numFmtId="0" xfId="0" applyAlignment="1" applyFont="1">
      <alignment horizontal="left" readingOrder="0" shrinkToFit="0" vertical="center" wrapText="1"/>
    </xf>
    <xf borderId="1" fillId="3" fontId="14"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3" fontId="14" numFmtId="0" xfId="0" applyAlignment="1" applyBorder="1" applyFont="1">
      <alignment horizontal="center" readingOrder="0" shrinkToFit="0" vertical="center" wrapText="1"/>
    </xf>
    <xf borderId="0" fillId="0" fontId="2" numFmtId="0" xfId="0" applyAlignment="1" applyFont="1">
      <alignment horizontal="left" readingOrder="0" shrinkToFit="0" vertical="center" wrapText="1"/>
    </xf>
    <xf borderId="1" fillId="0" fontId="2" numFmtId="0" xfId="0" applyAlignment="1" applyBorder="1" applyFont="1">
      <alignment readingOrder="0" vertical="center"/>
    </xf>
    <xf borderId="0" fillId="3" fontId="14" numFmtId="0" xfId="0" applyAlignment="1" applyFont="1">
      <alignment readingOrder="0" shrinkToFit="0" vertical="center" wrapText="1"/>
    </xf>
    <xf borderId="0" fillId="0" fontId="2" numFmtId="0" xfId="0" applyAlignment="1" applyFont="1">
      <alignment readingOrder="0" shrinkToFit="0" vertical="center" wrapText="1"/>
    </xf>
    <xf borderId="1" fillId="0" fontId="4" numFmtId="0" xfId="0" applyAlignment="1" applyBorder="1" applyFont="1">
      <alignment shrinkToFit="0" vertical="center" wrapText="1"/>
    </xf>
    <xf borderId="1" fillId="0" fontId="9" numFmtId="0" xfId="0" applyAlignment="1" applyBorder="1" applyFont="1">
      <alignment readingOrder="0" shrinkToFit="0" vertical="center" wrapText="1"/>
    </xf>
    <xf borderId="0" fillId="0" fontId="2" numFmtId="0" xfId="0" applyAlignment="1" applyFont="1">
      <alignment horizontal="center" readingOrder="0" vertical="center"/>
    </xf>
    <xf borderId="0" fillId="0" fontId="17" numFmtId="0" xfId="0" applyAlignment="1" applyFont="1">
      <alignment horizontal="center" readingOrder="0" vertical="center"/>
    </xf>
    <xf borderId="0" fillId="0" fontId="2" numFmtId="0" xfId="0" applyAlignment="1" applyFont="1">
      <alignment horizontal="left" readingOrder="0"/>
    </xf>
    <xf borderId="1" fillId="0" fontId="2" numFmtId="0" xfId="0" applyAlignment="1" applyBorder="1" applyFont="1">
      <alignment horizontal="left" readingOrder="0" vertical="center"/>
    </xf>
    <xf borderId="0" fillId="0" fontId="9" numFmtId="0" xfId="0" applyAlignment="1" applyFont="1">
      <alignment readingOrder="0" shrinkToFit="0" vertical="center" wrapText="1"/>
    </xf>
    <xf borderId="0" fillId="0" fontId="9" numFmtId="0" xfId="0" applyAlignment="1" applyFont="1">
      <alignment horizontal="left" readingOrder="0" shrinkToFit="0" vertical="center" wrapText="1"/>
    </xf>
    <xf borderId="0" fillId="0" fontId="4" numFmtId="0" xfId="0" applyAlignment="1" applyFont="1">
      <alignment readingOrder="0" shrinkToFit="0" wrapText="1"/>
    </xf>
    <xf borderId="1" fillId="0" fontId="18" numFmtId="0" xfId="0" applyAlignment="1" applyBorder="1" applyFont="1">
      <alignment horizontal="left" readingOrder="0" shrinkToFit="0" vertical="center" wrapText="1"/>
    </xf>
    <xf borderId="1" fillId="3" fontId="19" numFmtId="0" xfId="0" applyAlignment="1" applyBorder="1" applyFont="1">
      <alignment horizontal="center" readingOrder="0" shrinkToFit="0" vertical="center" wrapText="1"/>
    </xf>
    <xf borderId="0" fillId="3" fontId="20" numFmtId="0" xfId="0" applyAlignment="1" applyFont="1">
      <alignment readingOrder="0" shrinkToFit="0" vertical="center" wrapText="1"/>
    </xf>
    <xf borderId="0" fillId="0" fontId="2" numFmtId="0" xfId="0" applyAlignment="1" applyFont="1">
      <alignment readingOrder="0"/>
    </xf>
    <xf borderId="1" fillId="0" fontId="21" numFmtId="0" xfId="0" applyAlignment="1" applyBorder="1" applyFont="1">
      <alignment readingOrder="0" shrinkToFit="0" vertical="center" wrapText="1"/>
    </xf>
    <xf borderId="1" fillId="3" fontId="22" numFmtId="0" xfId="0" applyAlignment="1" applyBorder="1" applyFont="1">
      <alignment readingOrder="0" shrinkToFit="0" vertical="center" wrapText="1"/>
    </xf>
    <xf borderId="0" fillId="3" fontId="22" numFmtId="0" xfId="0" applyAlignment="1" applyFont="1">
      <alignment readingOrder="0" shrinkToFit="0" vertical="center" wrapText="1"/>
    </xf>
    <xf borderId="1" fillId="4" fontId="23" numFmtId="0" xfId="0" applyAlignment="1" applyBorder="1" applyFill="1" applyFont="1">
      <alignment horizontal="left" readingOrder="0" shrinkToFit="0" vertical="center" wrapText="1"/>
    </xf>
    <xf borderId="0" fillId="4" fontId="23" numFmtId="0" xfId="0" applyAlignment="1" applyFont="1">
      <alignment horizontal="left" readingOrder="0" shrinkToFit="0" vertical="center" wrapText="1"/>
    </xf>
    <xf borderId="1" fillId="5" fontId="2" numFmtId="0" xfId="0" applyAlignment="1" applyBorder="1" applyFill="1" applyFont="1">
      <alignment horizontal="center" readingOrder="0" shrinkToFit="0" vertical="center" wrapText="1"/>
    </xf>
    <xf borderId="0" fillId="0" fontId="24" numFmtId="0" xfId="0" applyAlignment="1" applyFont="1">
      <alignment readingOrder="0" shrinkToFit="0" vertical="center" wrapText="1"/>
    </xf>
    <xf borderId="0" fillId="0" fontId="25" numFmtId="0" xfId="0" applyAlignment="1" applyFont="1">
      <alignment horizontal="left" readingOrder="0" shrinkToFit="0" vertical="center" wrapText="1"/>
    </xf>
    <xf borderId="1" fillId="3" fontId="26" numFmtId="0" xfId="0" applyAlignment="1" applyBorder="1" applyFont="1">
      <alignment horizontal="left" readingOrder="0" shrinkToFit="0" vertical="center" wrapText="1"/>
    </xf>
    <xf borderId="1" fillId="0" fontId="9" numFmtId="0" xfId="0" applyAlignment="1" applyBorder="1" applyFont="1">
      <alignment readingOrder="0" shrinkToFit="0" vertical="center" wrapText="1"/>
    </xf>
    <xf borderId="1" fillId="3" fontId="27" numFmtId="0" xfId="0" applyAlignment="1" applyBorder="1" applyFont="1">
      <alignment readingOrder="0" shrinkToFit="0" vertical="center" wrapText="1"/>
    </xf>
    <xf borderId="1" fillId="0" fontId="2" numFmtId="0" xfId="0" applyAlignment="1" applyBorder="1" applyFont="1">
      <alignment readingOrder="0" vertical="top"/>
    </xf>
    <xf borderId="1" fillId="0" fontId="6" numFmtId="0" xfId="0" applyAlignment="1" applyBorder="1" applyFont="1">
      <alignment horizontal="left" readingOrder="0" shrinkToFit="0" vertical="center" wrapText="1"/>
    </xf>
    <xf borderId="1" fillId="6" fontId="15" numFmtId="0" xfId="0" applyAlignment="1" applyBorder="1" applyFill="1" applyFont="1">
      <alignment horizontal="left" readingOrder="0" shrinkToFit="0" vertical="center" wrapText="1"/>
    </xf>
    <xf borderId="1" fillId="6" fontId="28" numFmtId="0" xfId="0" applyAlignment="1" applyBorder="1" applyFont="1">
      <alignment horizontal="left" readingOrder="0" shrinkToFit="0" vertical="center" wrapText="1"/>
    </xf>
    <xf borderId="1" fillId="0" fontId="2" numFmtId="0" xfId="0" applyAlignment="1" applyBorder="1" applyFont="1">
      <alignment horizontal="left" readingOrder="0" shrinkToFit="0" wrapText="1"/>
    </xf>
    <xf borderId="1" fillId="0" fontId="29" numFmtId="0" xfId="0" applyAlignment="1" applyBorder="1" applyFont="1">
      <alignment horizontal="left" readingOrder="0" shrinkToFit="0" wrapText="1"/>
    </xf>
    <xf borderId="1" fillId="3" fontId="2" numFmtId="0" xfId="0" applyAlignment="1" applyBorder="1" applyFont="1">
      <alignment horizontal="left" readingOrder="0" vertical="center"/>
    </xf>
    <xf borderId="1" fillId="0" fontId="30" numFmtId="0" xfId="0" applyAlignment="1" applyBorder="1" applyFont="1">
      <alignment horizontal="left" readingOrder="0" shrinkToFit="0" vertical="center" wrapText="1"/>
    </xf>
    <xf borderId="0" fillId="0" fontId="2" numFmtId="0" xfId="0" applyAlignment="1" applyFont="1">
      <alignment readingOrder="0" shrinkToFit="0" vertical="top" wrapText="1"/>
    </xf>
    <xf borderId="1" fillId="0" fontId="22" numFmtId="0" xfId="0" applyAlignment="1" applyBorder="1" applyFont="1">
      <alignment readingOrder="0" shrinkToFit="0" vertical="center" wrapText="1"/>
    </xf>
    <xf borderId="1" fillId="0" fontId="31" numFmtId="0" xfId="0" applyAlignment="1" applyBorder="1" applyFont="1">
      <alignment horizontal="center" readingOrder="0" vertical="center"/>
    </xf>
    <xf borderId="0" fillId="0" fontId="32" numFmtId="0" xfId="0" applyAlignment="1" applyFont="1">
      <alignment readingOrder="0" shrinkToFit="0" vertical="center" wrapText="1"/>
    </xf>
    <xf borderId="0" fillId="0" fontId="2" numFmtId="0" xfId="0" applyAlignment="1" applyFont="1">
      <alignment horizontal="left" readingOrder="0" vertical="center"/>
    </xf>
    <xf borderId="0" fillId="0" fontId="33" numFmtId="0" xfId="0" applyAlignment="1" applyFont="1">
      <alignment readingOrder="0" shrinkToFit="0" wrapText="1"/>
    </xf>
    <xf borderId="1" fillId="3" fontId="11" numFmtId="0" xfId="0" applyAlignment="1" applyBorder="1" applyFont="1">
      <alignment horizontal="center" readingOrder="0" vertical="center"/>
    </xf>
    <xf borderId="1" fillId="0" fontId="2" numFmtId="0" xfId="0" applyAlignment="1" applyBorder="1" applyFont="1">
      <alignment readingOrder="0" shrinkToFit="0" wrapText="1"/>
    </xf>
    <xf borderId="0" fillId="0" fontId="2" numFmtId="0" xfId="0" applyAlignment="1" applyFont="1">
      <alignment readingOrder="0" vertical="center"/>
    </xf>
    <xf borderId="0" fillId="0" fontId="34" numFmtId="0" xfId="0" applyAlignment="1" applyFont="1">
      <alignment readingOrder="0" shrinkToFit="0" vertical="center" wrapText="1"/>
    </xf>
    <xf borderId="0" fillId="0" fontId="2" numFmtId="0" xfId="0" applyAlignment="1" applyFont="1">
      <alignment shrinkToFit="0" vertical="center" wrapText="1"/>
    </xf>
    <xf borderId="0" fillId="0" fontId="35" numFmtId="0" xfId="0" applyAlignment="1" applyFont="1">
      <alignment readingOrder="0" shrinkToFit="0" vertical="center" wrapText="1"/>
    </xf>
    <xf borderId="1" fillId="3" fontId="9" numFmtId="0" xfId="0" applyAlignment="1" applyBorder="1" applyFont="1">
      <alignment readingOrder="0" shrinkToFit="0" vertical="center" wrapText="1"/>
    </xf>
    <xf borderId="1" fillId="0" fontId="36" numFmtId="0" xfId="0" applyAlignment="1" applyBorder="1" applyFont="1">
      <alignment readingOrder="0" shrinkToFit="0" vertical="center" wrapText="1"/>
    </xf>
    <xf borderId="1" fillId="3" fontId="9" numFmtId="0" xfId="0" applyAlignment="1" applyBorder="1" applyFont="1">
      <alignment readingOrder="0" shrinkToFit="0" vertical="center" wrapText="1"/>
    </xf>
    <xf borderId="0" fillId="4" fontId="9" numFmtId="0" xfId="0" applyAlignment="1" applyFont="1">
      <alignment horizontal="left" readingOrder="0" shrinkToFit="0" vertical="center" wrapText="1"/>
    </xf>
    <xf borderId="0" fillId="4" fontId="23" numFmtId="0" xfId="0" applyAlignment="1" applyFont="1">
      <alignment horizontal="left" readingOrder="0" shrinkToFit="0" vertical="center" wrapText="1"/>
    </xf>
    <xf borderId="0" fillId="0" fontId="37" numFmtId="0" xfId="0" applyAlignment="1" applyFont="1">
      <alignment readingOrder="0" shrinkToFit="0" vertical="center" wrapText="1"/>
    </xf>
    <xf borderId="0" fillId="3" fontId="9" numFmtId="0" xfId="0" applyAlignment="1" applyFont="1">
      <alignment readingOrder="0" shrinkToFit="0" vertical="center" wrapText="1"/>
    </xf>
    <xf borderId="1" fillId="5" fontId="9" numFmtId="0" xfId="0" applyAlignment="1" applyBorder="1" applyFont="1">
      <alignment horizontal="left" readingOrder="0" shrinkToFit="0" vertical="center" wrapText="1"/>
    </xf>
    <xf borderId="0" fillId="3" fontId="9"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1" fillId="3" fontId="20" numFmtId="0" xfId="0" applyAlignment="1" applyBorder="1" applyFont="1">
      <alignment readingOrder="0" shrinkToFit="0" vertical="center" wrapText="1"/>
    </xf>
    <xf borderId="1" fillId="3" fontId="14" numFmtId="0" xfId="0" applyAlignment="1" applyBorder="1" applyFont="1">
      <alignment horizontal="left" readingOrder="0" shrinkToFit="0" vertical="center" wrapText="1"/>
    </xf>
    <xf borderId="1" fillId="0" fontId="38"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1" fillId="7" fontId="39" numFmtId="0" xfId="0" applyAlignment="1" applyBorder="1" applyFill="1" applyFont="1">
      <alignment readingOrder="0" shrinkToFit="0" vertical="center" wrapText="1"/>
    </xf>
    <xf borderId="1" fillId="3" fontId="23" numFmtId="0" xfId="0" applyAlignment="1" applyBorder="1" applyFont="1">
      <alignment horizontal="left" readingOrder="0" shrinkToFit="0" vertical="center" wrapText="1"/>
    </xf>
    <xf borderId="0" fillId="3" fontId="2" numFmtId="0" xfId="0" applyAlignment="1" applyFont="1">
      <alignment horizontal="left" readingOrder="0" shrinkToFit="0" vertical="center" wrapText="1"/>
    </xf>
    <xf borderId="0" fillId="3" fontId="23" numFmtId="0" xfId="0" applyAlignment="1" applyFont="1">
      <alignment readingOrder="0" shrinkToFit="0" vertical="center" wrapText="1"/>
    </xf>
    <xf borderId="0" fillId="7" fontId="39" numFmtId="0" xfId="0" applyAlignment="1" applyFont="1">
      <alignment readingOrder="0" shrinkToFit="0" vertical="center" wrapText="1"/>
    </xf>
    <xf borderId="1" fillId="3" fontId="14" numFmtId="0" xfId="0" applyAlignment="1" applyBorder="1" applyFont="1">
      <alignment readingOrder="0" shrinkToFit="0" vertical="center" wrapText="1"/>
    </xf>
    <xf borderId="1" fillId="6" fontId="2" numFmtId="0" xfId="0" applyAlignment="1" applyBorder="1" applyFont="1">
      <alignment horizontal="center" readingOrder="0" shrinkToFit="0" vertical="center" wrapText="1"/>
    </xf>
    <xf borderId="1" fillId="0" fontId="9" numFmtId="0" xfId="0" applyAlignment="1" applyBorder="1" applyFont="1">
      <alignment readingOrder="0" shrinkToFit="0" vertical="center" wrapText="1"/>
    </xf>
    <xf borderId="1" fillId="0" fontId="9" numFmtId="0" xfId="0" applyAlignment="1" applyBorder="1" applyFont="1">
      <alignment horizontal="left" readingOrder="0" shrinkToFit="0" vertical="center" wrapText="1"/>
    </xf>
    <xf borderId="0" fillId="0" fontId="40" numFmtId="0" xfId="0" applyAlignment="1" applyFont="1">
      <alignment readingOrder="0" shrinkToFit="0" vertical="center" wrapText="1"/>
    </xf>
    <xf borderId="0" fillId="0" fontId="9" numFmtId="0" xfId="0" applyAlignment="1" applyFont="1">
      <alignment horizontal="left" readingOrder="0" shrinkToFit="0" vertical="center" wrapText="1"/>
    </xf>
    <xf borderId="1" fillId="3" fontId="14" numFmtId="0" xfId="0" applyAlignment="1" applyBorder="1" applyFont="1">
      <alignment horizontal="center" readingOrder="0" vertical="center"/>
    </xf>
    <xf borderId="1" fillId="0" fontId="41" numFmtId="0" xfId="0" applyAlignment="1" applyBorder="1" applyFont="1">
      <alignment horizontal="center" readingOrder="0" shrinkToFit="0" vertical="center" wrapText="1"/>
    </xf>
    <xf borderId="0" fillId="0" fontId="2" numFmtId="0" xfId="0" applyAlignment="1" applyFont="1">
      <alignment readingOrder="0" shrinkToFit="0" vertical="center" wrapText="1"/>
    </xf>
    <xf borderId="1" fillId="5" fontId="42" numFmtId="0" xfId="0" applyAlignment="1" applyBorder="1" applyFont="1">
      <alignment readingOrder="0" shrinkToFit="0" vertical="center" wrapText="1"/>
    </xf>
    <xf borderId="1" fillId="3" fontId="43" numFmtId="0" xfId="0" applyAlignment="1" applyBorder="1" applyFont="1">
      <alignment readingOrder="0"/>
    </xf>
    <xf borderId="0" fillId="0" fontId="2" numFmtId="0" xfId="0" applyAlignment="1" applyFont="1">
      <alignment horizontal="left" readingOrder="0" shrinkToFit="0" wrapText="1"/>
    </xf>
    <xf borderId="0" fillId="3" fontId="13" numFmtId="0" xfId="0" applyAlignment="1" applyFont="1">
      <alignment readingOrder="0" shrinkToFit="0" vertical="center" wrapText="1"/>
    </xf>
    <xf borderId="1" fillId="0" fontId="44" numFmtId="0" xfId="0" applyAlignment="1" applyBorder="1" applyFont="1">
      <alignment readingOrder="0" vertical="center"/>
    </xf>
    <xf borderId="1" fillId="5" fontId="2" numFmtId="0" xfId="0" applyAlignment="1" applyBorder="1" applyFont="1">
      <alignment readingOrder="0" shrinkToFit="0" vertical="center" wrapText="1"/>
    </xf>
    <xf borderId="1" fillId="3" fontId="9"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0" fillId="0" fontId="2" numFmtId="0" xfId="0" applyAlignment="1" applyFont="1">
      <alignment horizontal="left" shrinkToFit="0" vertical="center" wrapText="1"/>
    </xf>
    <xf borderId="1" fillId="3" fontId="45" numFmtId="0" xfId="0" applyAlignment="1" applyBorder="1" applyFont="1">
      <alignment readingOrder="0" shrinkToFit="0" vertical="center" wrapText="1"/>
    </xf>
    <xf borderId="1" fillId="0" fontId="2" numFmtId="0" xfId="0" applyAlignment="1" applyBorder="1" applyFont="1">
      <alignment shrinkToFit="0" vertical="center" wrapText="1"/>
    </xf>
    <xf borderId="1" fillId="0" fontId="18" numFmtId="0" xfId="0" applyAlignment="1" applyBorder="1" applyFont="1">
      <alignment readingOrder="0" shrinkToFit="0" vertical="center" wrapText="1"/>
    </xf>
    <xf borderId="1" fillId="0" fontId="2" numFmtId="0" xfId="0" applyAlignment="1" applyBorder="1" applyFont="1">
      <alignment horizontal="left" readingOrder="0" shrinkToFit="0" vertical="center" wrapText="1"/>
    </xf>
    <xf borderId="1" fillId="3" fontId="23" numFmtId="0" xfId="0" applyAlignment="1" applyBorder="1" applyFont="1">
      <alignment readingOrder="0" shrinkToFit="0" vertical="center" wrapText="1"/>
    </xf>
    <xf borderId="1" fillId="8" fontId="46" numFmtId="0" xfId="0" applyAlignment="1" applyBorder="1" applyFill="1" applyFont="1">
      <alignment horizontal="left" readingOrder="0" shrinkToFit="0" vertical="center" wrapText="1"/>
    </xf>
    <xf borderId="1" fillId="0" fontId="15" numFmtId="0" xfId="0" applyAlignment="1" applyBorder="1" applyFont="1">
      <alignment readingOrder="0" shrinkToFit="0" vertical="center" wrapText="1"/>
    </xf>
    <xf borderId="1" fillId="0" fontId="24" numFmtId="0" xfId="0" applyAlignment="1" applyBorder="1" applyFont="1">
      <alignment readingOrder="0" shrinkToFit="0" vertical="center" wrapText="1"/>
    </xf>
    <xf borderId="1" fillId="3" fontId="13" numFmtId="0" xfId="0" applyAlignment="1" applyBorder="1" applyFont="1">
      <alignment readingOrder="0" shrinkToFit="0" vertical="center" wrapText="1"/>
    </xf>
    <xf borderId="1" fillId="0" fontId="47" numFmtId="0" xfId="0" applyAlignment="1" applyBorder="1" applyFont="1">
      <alignment readingOrder="0" shrinkToFit="0" vertical="center" wrapText="1"/>
    </xf>
    <xf borderId="1" fillId="5" fontId="39" numFmtId="0" xfId="0" applyAlignment="1" applyBorder="1" applyFont="1">
      <alignment horizontal="left" readingOrder="0" shrinkToFit="0" vertical="center" wrapText="1"/>
    </xf>
    <xf borderId="1" fillId="0" fontId="13"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5" fontId="23" numFmtId="0" xfId="0" applyAlignment="1" applyBorder="1" applyFont="1">
      <alignment horizontal="left" readingOrder="0" shrinkToFit="0" vertical="center" wrapText="1"/>
    </xf>
    <xf borderId="1" fillId="7" fontId="39" numFmtId="0" xfId="0" applyAlignment="1" applyBorder="1" applyFont="1">
      <alignment horizontal="left" readingOrder="0" shrinkToFit="0" vertical="center" wrapText="1"/>
    </xf>
    <xf borderId="1" fillId="3" fontId="48" numFmtId="0" xfId="0" applyAlignment="1" applyBorder="1" applyFont="1">
      <alignment readingOrder="0" shrinkToFit="0" vertical="center" wrapText="1"/>
    </xf>
    <xf borderId="1" fillId="3" fontId="49" numFmtId="0" xfId="0" applyAlignment="1" applyBorder="1" applyFont="1">
      <alignment horizontal="center" readingOrder="0" vertical="center"/>
    </xf>
    <xf borderId="1" fillId="4" fontId="23"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5" fontId="9" numFmtId="0" xfId="0" applyAlignment="1" applyBorder="1" applyFont="1">
      <alignment horizontal="left" readingOrder="0" shrinkToFit="0" vertical="center" wrapText="1"/>
    </xf>
    <xf borderId="1" fillId="5" fontId="23" numFmtId="0" xfId="0" applyAlignment="1" applyBorder="1" applyFont="1">
      <alignment horizontal="left" readingOrder="0" shrinkToFit="0" vertical="center" wrapText="1"/>
    </xf>
    <xf borderId="1" fillId="5" fontId="39" numFmtId="0" xfId="0" applyAlignment="1" applyBorder="1" applyFont="1">
      <alignment readingOrder="0" shrinkToFit="0" vertical="center" wrapText="1"/>
    </xf>
    <xf borderId="1" fillId="3" fontId="50" numFmtId="0" xfId="0" applyAlignment="1" applyBorder="1" applyFont="1">
      <alignment readingOrder="0" shrinkToFit="0" vertical="center" wrapText="1"/>
    </xf>
    <xf borderId="1" fillId="3" fontId="51" numFmtId="0" xfId="0" applyAlignment="1" applyBorder="1" applyFont="1">
      <alignment horizontal="center" readingOrder="0" shrinkToFit="0" vertical="center" wrapText="1"/>
    </xf>
    <xf borderId="1" fillId="0" fontId="52" numFmtId="0" xfId="0" applyAlignment="1" applyBorder="1" applyFont="1">
      <alignment readingOrder="0" shrinkToFit="0" vertical="center" wrapText="1"/>
    </xf>
    <xf borderId="1" fillId="0" fontId="53" numFmtId="0" xfId="0" applyAlignment="1" applyBorder="1" applyFont="1">
      <alignment readingOrder="0" shrinkToFit="0" vertical="center" wrapText="1"/>
    </xf>
    <xf borderId="1" fillId="3" fontId="50" numFmtId="0" xfId="0" applyAlignment="1" applyBorder="1" applyFont="1">
      <alignment horizontal="left" readingOrder="0" shrinkToFit="0" vertical="center" wrapText="1"/>
    </xf>
    <xf borderId="0" fillId="3" fontId="2" numFmtId="0" xfId="0" applyAlignment="1" applyFont="1">
      <alignment horizontal="left" readingOrder="0" shrinkToFit="0" vertical="center" wrapText="1"/>
    </xf>
    <xf borderId="1" fillId="0" fontId="54"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0" fontId="55" numFmtId="0" xfId="0" applyAlignment="1" applyBorder="1" applyFont="1">
      <alignment readingOrder="0" shrinkToFit="0" vertical="center" wrapText="1"/>
    </xf>
    <xf borderId="0" fillId="0" fontId="55" numFmtId="0" xfId="0" applyAlignment="1" applyFont="1">
      <alignment readingOrder="0" shrinkToFit="0" vertical="center" wrapText="1"/>
    </xf>
    <xf borderId="1" fillId="0" fontId="4" numFmtId="0" xfId="0" applyAlignment="1" applyBorder="1" applyFont="1">
      <alignment horizontal="center" readingOrder="0" shrinkToFit="0" vertical="center" wrapText="1"/>
    </xf>
    <xf borderId="1" fillId="3" fontId="56" numFmtId="0" xfId="0" applyAlignment="1" applyBorder="1" applyFont="1">
      <alignment readingOrder="0" shrinkToFit="0" vertical="center" wrapText="1"/>
    </xf>
    <xf borderId="1" fillId="3" fontId="57" numFmtId="0" xfId="0" applyAlignment="1" applyBorder="1" applyFont="1">
      <alignment readingOrder="0" shrinkToFit="0" vertical="center" wrapText="1"/>
    </xf>
    <xf borderId="1" fillId="3" fontId="58" numFmtId="0" xfId="0" applyAlignment="1" applyBorder="1" applyFont="1">
      <alignment readingOrder="0" shrinkToFit="0" vertical="center" wrapText="1"/>
    </xf>
    <xf borderId="0" fillId="3" fontId="59" numFmtId="0" xfId="0" applyAlignment="1" applyFont="1">
      <alignment readingOrder="0" shrinkToFit="0" vertical="center" wrapText="1"/>
    </xf>
    <xf borderId="1" fillId="7" fontId="60" numFmtId="0" xfId="0" applyAlignment="1" applyBorder="1" applyFont="1">
      <alignment readingOrder="0" shrinkToFit="0" vertical="center" wrapText="1"/>
    </xf>
    <xf borderId="1" fillId="0" fontId="4" numFmtId="0" xfId="0" applyAlignment="1" applyBorder="1" applyFont="1">
      <alignment shrinkToFit="0" wrapText="1"/>
    </xf>
    <xf borderId="1" fillId="3" fontId="61"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1" fillId="0" fontId="62" numFmtId="0" xfId="0" applyAlignment="1" applyBorder="1" applyFont="1">
      <alignment readingOrder="0" shrinkToFit="0" vertical="top" wrapText="1"/>
    </xf>
    <xf borderId="1" fillId="3" fontId="20" numFmtId="0" xfId="0" applyAlignment="1" applyBorder="1" applyFont="1">
      <alignment horizontal="left" readingOrder="0" shrinkToFit="0" vertical="center" wrapText="1"/>
    </xf>
    <xf borderId="1" fillId="3" fontId="63" numFmtId="0" xfId="0" applyAlignment="1" applyBorder="1" applyFont="1">
      <alignment readingOrder="0" shrinkToFit="0" vertical="center" wrapText="1"/>
    </xf>
    <xf borderId="1" fillId="4" fontId="9"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1" fillId="3" fontId="14" numFmtId="0" xfId="0" applyAlignment="1" applyBorder="1" applyFont="1">
      <alignment readingOrder="0" shrinkToFit="0" vertical="center" wrapText="1"/>
    </xf>
    <xf borderId="1" fillId="3" fontId="14" numFmtId="0" xfId="0" applyAlignment="1" applyBorder="1" applyFont="1">
      <alignment readingOrder="0" shrinkToFit="0" vertical="center" wrapText="1"/>
    </xf>
    <xf borderId="0" fillId="0" fontId="64" numFmtId="0" xfId="0" applyAlignment="1" applyFont="1">
      <alignment readingOrder="0" shrinkToFit="0" vertical="center" wrapText="1"/>
    </xf>
    <xf borderId="1" fillId="5" fontId="23" numFmtId="0" xfId="0" applyAlignment="1" applyBorder="1" applyFont="1">
      <alignment readingOrder="0" shrinkToFit="0" vertical="center" wrapText="1"/>
    </xf>
    <xf borderId="1" fillId="8" fontId="65" numFmtId="0" xfId="0" applyAlignment="1" applyBorder="1" applyFont="1">
      <alignment readingOrder="0" shrinkToFit="0" vertical="center" wrapText="1"/>
    </xf>
    <xf borderId="0" fillId="0" fontId="66" numFmtId="0" xfId="0" applyAlignment="1" applyFont="1">
      <alignment readingOrder="0" shrinkToFit="0" vertical="center" wrapText="1"/>
    </xf>
    <xf borderId="1" fillId="5" fontId="23" numFmtId="0" xfId="0" applyAlignment="1" applyBorder="1" applyFont="1">
      <alignment horizontal="center" readingOrder="0" shrinkToFit="0" vertical="center" wrapText="1"/>
    </xf>
    <xf borderId="1" fillId="5" fontId="67" numFmtId="0" xfId="0" applyAlignment="1" applyBorder="1" applyFont="1">
      <alignment horizontal="left" readingOrder="0" shrinkToFit="0" vertical="center" wrapText="1"/>
    </xf>
    <xf borderId="0" fillId="3" fontId="68" numFmtId="0" xfId="0" applyAlignment="1" applyFont="1">
      <alignment readingOrder="0" shrinkToFit="0" vertical="center" wrapText="1"/>
    </xf>
    <xf borderId="1" fillId="3" fontId="22" numFmtId="0" xfId="0" applyAlignment="1" applyBorder="1" applyFont="1">
      <alignment horizontal="left" readingOrder="0" shrinkToFit="0" vertical="center" wrapText="1"/>
    </xf>
    <xf borderId="1" fillId="0" fontId="29" numFmtId="0" xfId="0" applyAlignment="1" applyBorder="1" applyFont="1">
      <alignment horizontal="left" readingOrder="0" shrinkToFit="0" vertical="center" wrapText="1"/>
    </xf>
    <xf borderId="0" fillId="0" fontId="4" numFmtId="0" xfId="0" applyAlignment="1" applyFont="1">
      <alignment horizontal="left" shrinkToFit="0" vertical="center" wrapText="1"/>
    </xf>
    <xf borderId="1" fillId="3" fontId="69" numFmtId="0" xfId="0" applyAlignment="1" applyBorder="1" applyFont="1">
      <alignment horizontal="left" readingOrder="0" vertical="center"/>
    </xf>
    <xf borderId="0" fillId="3" fontId="70" numFmtId="0" xfId="0" applyAlignment="1" applyFont="1">
      <alignment horizontal="left" readingOrder="0" shrinkToFit="0" vertical="center" wrapText="1"/>
    </xf>
    <xf borderId="0" fillId="0" fontId="9" numFmtId="0" xfId="0" applyAlignment="1" applyFont="1">
      <alignment readingOrder="0" shrinkToFit="0" vertical="center" wrapText="1"/>
    </xf>
    <xf borderId="0" fillId="0" fontId="2" numFmtId="0" xfId="0" applyFont="1"/>
    <xf borderId="1" fillId="0" fontId="71" numFmtId="0" xfId="0" applyAlignment="1" applyBorder="1" applyFont="1">
      <alignment readingOrder="0" shrinkToFit="0" vertical="center" wrapText="1"/>
    </xf>
    <xf borderId="0" fillId="3" fontId="2" numFmtId="0" xfId="0" applyAlignment="1" applyFont="1">
      <alignment horizontal="center" readingOrder="0" vertical="center"/>
    </xf>
    <xf borderId="1" fillId="0" fontId="2" numFmtId="0" xfId="0" applyAlignment="1" applyBorder="1" applyFont="1">
      <alignment horizontal="center" readingOrder="0" shrinkToFit="0" wrapText="1"/>
    </xf>
    <xf borderId="1" fillId="0" fontId="72" numFmtId="0" xfId="0" applyAlignment="1" applyBorder="1" applyFont="1">
      <alignment readingOrder="0" shrinkToFit="0" wrapText="1"/>
    </xf>
    <xf borderId="1" fillId="0" fontId="72" numFmtId="0" xfId="0" applyAlignment="1" applyBorder="1" applyFont="1">
      <alignment horizontal="left" readingOrder="0" shrinkToFit="0" wrapText="1"/>
    </xf>
    <xf borderId="1" fillId="0" fontId="72" numFmtId="0" xfId="0" applyAlignment="1" applyBorder="1" applyFont="1">
      <alignment horizontal="center" readingOrder="0" shrinkToFit="0" vertical="center" wrapText="1"/>
    </xf>
    <xf borderId="0" fillId="0" fontId="73" numFmtId="0" xfId="0" applyAlignment="1" applyFont="1">
      <alignment horizontal="left" readingOrder="0" shrinkToFit="0" wrapText="1"/>
    </xf>
    <xf borderId="0" fillId="0" fontId="2" numFmtId="0" xfId="0" applyAlignment="1" applyFont="1">
      <alignment readingOrder="0" shrinkToFit="0" wrapText="1"/>
    </xf>
    <xf borderId="1" fillId="0" fontId="2" numFmtId="0" xfId="0" applyAlignment="1" applyBorder="1" applyFont="1">
      <alignment readingOrder="0" vertical="center"/>
    </xf>
    <xf borderId="0" fillId="0" fontId="2" numFmtId="0" xfId="0" applyAlignment="1" applyFont="1">
      <alignment horizontal="center" readingOrder="0" shrinkToFit="0" vertical="center" wrapText="1"/>
    </xf>
    <xf borderId="0" fillId="0" fontId="2" numFmtId="0" xfId="0" applyAlignment="1" applyFont="1">
      <alignment readingOrder="0" vertical="center"/>
    </xf>
    <xf borderId="1" fillId="0" fontId="74" numFmtId="0" xfId="0" applyAlignment="1" applyBorder="1" applyFont="1">
      <alignment horizontal="center" readingOrder="0" vertical="center"/>
    </xf>
    <xf borderId="1" fillId="3" fontId="75" numFmtId="0" xfId="0" applyAlignment="1" applyBorder="1" applyFont="1">
      <alignment horizontal="center" readingOrder="0" vertical="center"/>
    </xf>
    <xf borderId="1" fillId="3" fontId="76" numFmtId="0" xfId="0" applyAlignment="1" applyBorder="1" applyFont="1">
      <alignment horizontal="center" readingOrder="0" vertical="center"/>
    </xf>
    <xf borderId="1" fillId="0" fontId="40" numFmtId="0" xfId="0" applyAlignment="1" applyBorder="1" applyFont="1">
      <alignment readingOrder="0" shrinkToFit="0" vertical="center" wrapText="1"/>
    </xf>
    <xf borderId="0" fillId="0" fontId="40" numFmtId="0" xfId="0" applyAlignment="1" applyFont="1">
      <alignment horizontal="left" readingOrder="0" shrinkToFit="0" wrapText="1"/>
    </xf>
    <xf borderId="1" fillId="5" fontId="74" numFmtId="0" xfId="0" applyAlignment="1" applyBorder="1" applyFont="1">
      <alignment horizontal="center" readingOrder="0" vertical="center"/>
    </xf>
    <xf borderId="0" fillId="0" fontId="2" numFmtId="0" xfId="0" applyAlignment="1" applyFont="1">
      <alignment readingOrder="0" shrinkToFit="0" vertical="center" wrapText="1"/>
    </xf>
    <xf borderId="1" fillId="0" fontId="77" numFmtId="0" xfId="0" applyAlignment="1" applyBorder="1" applyFont="1">
      <alignment horizontal="center" readingOrder="0" shrinkToFit="0" vertical="center" wrapText="1"/>
    </xf>
    <xf borderId="1" fillId="5" fontId="74" numFmtId="0" xfId="0" applyAlignment="1" applyBorder="1" applyFont="1">
      <alignment horizontal="left" readingOrder="0" shrinkToFit="0" vertical="center" wrapText="1"/>
    </xf>
    <xf borderId="0" fillId="0" fontId="40" numFmtId="0" xfId="0" applyAlignment="1" applyFont="1">
      <alignment horizontal="left" readingOrder="0" shrinkToFit="0" vertical="center" wrapText="1"/>
    </xf>
    <xf borderId="1" fillId="5" fontId="76" numFmtId="0" xfId="0" applyAlignment="1" applyBorder="1" applyFont="1">
      <alignment horizontal="center" readingOrder="0" shrinkToFit="0" vertical="center" wrapText="1"/>
    </xf>
    <xf borderId="1" fillId="0" fontId="9" numFmtId="0" xfId="0" applyAlignment="1" applyBorder="1" applyFont="1">
      <alignment readingOrder="0" shrinkToFit="0" vertical="top" wrapText="1"/>
    </xf>
    <xf borderId="1" fillId="5" fontId="74" numFmtId="0" xfId="0" applyAlignment="1" applyBorder="1" applyFont="1">
      <alignment horizontal="center" readingOrder="0" shrinkToFit="0" vertical="center" wrapText="1"/>
    </xf>
    <xf borderId="1" fillId="0" fontId="9"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xf borderId="1" fillId="0" fontId="2" numFmtId="0" xfId="0" applyAlignment="1" applyBorder="1" applyFont="1">
      <alignment horizontal="left" readingOrder="0" shrinkToFit="0" vertical="top" wrapText="1"/>
    </xf>
    <xf borderId="0" fillId="0" fontId="2" numFmtId="0" xfId="0" applyAlignment="1" applyFont="1">
      <alignment horizontal="left" readingOrder="0" shrinkToFit="0" vertical="center" wrapText="1"/>
    </xf>
    <xf borderId="1" fillId="3" fontId="2" numFmtId="0" xfId="0" applyAlignment="1" applyBorder="1" applyFont="1">
      <alignment readingOrder="0" vertical="center"/>
    </xf>
    <xf borderId="0" fillId="0" fontId="78" numFmtId="0" xfId="0" applyAlignment="1" applyFont="1">
      <alignment horizontal="left" readingOrder="0" shrinkToFit="0" vertical="center" wrapText="1"/>
    </xf>
    <xf borderId="1" fillId="3" fontId="79" numFmtId="0" xfId="0" applyAlignment="1" applyBorder="1" applyFont="1">
      <alignment horizontal="center" readingOrder="0" shrinkToFit="0" vertical="center" wrapText="1"/>
    </xf>
    <xf borderId="1" fillId="3" fontId="50" numFmtId="0" xfId="0" applyAlignment="1" applyBorder="1" applyFont="1">
      <alignment horizontal="center" readingOrder="0" vertical="center"/>
    </xf>
    <xf borderId="1" fillId="9" fontId="2" numFmtId="0" xfId="0" applyAlignment="1" applyBorder="1" applyFill="1" applyFont="1">
      <alignment horizontal="center" readingOrder="0" shrinkToFit="0" vertical="center" wrapText="1"/>
    </xf>
    <xf borderId="1" fillId="3" fontId="43" numFmtId="0" xfId="0" applyAlignment="1" applyBorder="1" applyFont="1">
      <alignment horizontal="center" readingOrder="0" shrinkToFit="0" vertical="center" wrapText="1"/>
    </xf>
    <xf borderId="1" fillId="0" fontId="9" numFmtId="0" xfId="0" applyAlignment="1" applyBorder="1" applyFont="1">
      <alignment horizontal="center" readingOrder="0" vertical="center"/>
    </xf>
    <xf borderId="1" fillId="3" fontId="80" numFmtId="0" xfId="0" applyAlignment="1" applyBorder="1" applyFont="1">
      <alignment horizontal="center" readingOrder="0" vertical="center"/>
    </xf>
    <xf borderId="1" fillId="0" fontId="81" numFmtId="0" xfId="0" applyAlignment="1" applyBorder="1" applyFont="1">
      <alignment horizontal="center" readingOrder="0" vertical="center"/>
    </xf>
    <xf borderId="1" fillId="3" fontId="80" numFmtId="0" xfId="0" applyAlignment="1" applyBorder="1" applyFont="1">
      <alignment horizontal="center" readingOrder="0" shrinkToFit="0" vertical="center" wrapText="1"/>
    </xf>
    <xf borderId="1" fillId="3" fontId="42" numFmtId="0" xfId="0" applyAlignment="1" applyBorder="1" applyFont="1">
      <alignment horizontal="center" readingOrder="0" shrinkToFit="0" vertical="center" wrapText="1"/>
    </xf>
    <xf borderId="1" fillId="3" fontId="42" numFmtId="0" xfId="0" applyAlignment="1" applyBorder="1" applyFont="1">
      <alignment horizontal="center" readingOrder="0" vertical="center"/>
    </xf>
    <xf borderId="0" fillId="3" fontId="43" numFmtId="0" xfId="0" applyAlignment="1" applyFont="1">
      <alignment readingOrder="0"/>
    </xf>
    <xf borderId="1" fillId="0" fontId="82" numFmtId="0" xfId="0" applyAlignment="1" applyBorder="1" applyFont="1">
      <alignment readingOrder="0" vertical="center"/>
    </xf>
    <xf borderId="0" fillId="0" fontId="9" numFmtId="0" xfId="0" applyAlignment="1" applyFont="1">
      <alignment readingOrder="0" shrinkToFit="0" vertical="center" wrapText="1"/>
    </xf>
    <xf borderId="1" fillId="9" fontId="2" numFmtId="0" xfId="0" applyAlignment="1" applyBorder="1" applyFont="1">
      <alignment horizontal="center" readingOrder="0" vertical="center"/>
    </xf>
    <xf borderId="1" fillId="9" fontId="49" numFmtId="0" xfId="0" applyAlignment="1" applyBorder="1" applyFont="1">
      <alignment horizontal="center" readingOrder="0" vertical="center"/>
    </xf>
    <xf borderId="1" fillId="0" fontId="83" numFmtId="0" xfId="0" applyAlignment="1" applyBorder="1" applyFont="1">
      <alignment readingOrder="0"/>
    </xf>
    <xf borderId="0" fillId="0" fontId="18" numFmtId="0" xfId="0" applyAlignment="1" applyFont="1">
      <alignment readingOrder="0" shrinkToFit="0" vertical="center" wrapText="1"/>
    </xf>
    <xf borderId="0" fillId="0" fontId="2" numFmtId="0" xfId="0" applyAlignment="1" applyFont="1">
      <alignment horizontal="left" readingOrder="0" shrinkToFit="0" vertical="center" wrapText="1"/>
    </xf>
    <xf borderId="1" fillId="3" fontId="84" numFmtId="0" xfId="0" applyAlignment="1" applyBorder="1" applyFont="1">
      <alignment horizontal="left" readingOrder="0" shrinkToFit="0" vertical="center" wrapText="1"/>
    </xf>
    <xf borderId="0" fillId="0" fontId="6" numFmtId="0" xfId="0" applyFont="1"/>
    <xf borderId="0" fillId="0" fontId="9" numFmtId="0" xfId="0" applyAlignment="1" applyFont="1">
      <alignment horizontal="left" readingOrder="0" shrinkToFit="0" vertical="center" wrapText="1"/>
    </xf>
    <xf borderId="0" fillId="0" fontId="6" numFmtId="0" xfId="0" applyAlignment="1" applyFont="1">
      <alignment vertical="top"/>
    </xf>
    <xf borderId="0" fillId="0" fontId="4" numFmtId="0" xfId="0" applyAlignment="1" applyFont="1">
      <alignment readingOrder="0" shrinkToFit="0" vertical="center" wrapText="1"/>
    </xf>
    <xf borderId="0" fillId="0" fontId="4" numFmtId="0" xfId="0" applyAlignment="1" applyFont="1">
      <alignment shrinkToFit="0" vertical="center" wrapText="1"/>
    </xf>
    <xf borderId="1" fillId="3" fontId="85" numFmtId="0" xfId="0" applyAlignment="1" applyBorder="1" applyFont="1">
      <alignment horizontal="left" readingOrder="0" shrinkToFit="0" vertical="center" wrapText="1"/>
    </xf>
    <xf borderId="1" fillId="9" fontId="2" numFmtId="0" xfId="0" applyAlignment="1" applyBorder="1" applyFont="1">
      <alignment horizontal="left" readingOrder="0" shrinkToFit="0" vertical="center" wrapText="1"/>
    </xf>
    <xf borderId="1" fillId="0" fontId="86" numFmtId="0" xfId="0" applyAlignment="1" applyBorder="1" applyFont="1">
      <alignment horizontal="left" readingOrder="0" shrinkToFit="0" vertical="center" wrapText="1"/>
    </xf>
    <xf borderId="0" fillId="0" fontId="6" numFmtId="0" xfId="0" applyAlignment="1" applyFont="1">
      <alignment horizontal="left" readingOrder="0" shrinkToFit="0" vertical="center" wrapText="1"/>
    </xf>
    <xf borderId="0" fillId="0" fontId="87" numFmtId="0" xfId="0" applyAlignment="1" applyFont="1">
      <alignment horizontal="left" readingOrder="0" shrinkToFit="0" vertical="center" wrapText="1"/>
    </xf>
    <xf borderId="1" fillId="10" fontId="88" numFmtId="0" xfId="0" applyAlignment="1" applyBorder="1" applyFill="1" applyFont="1">
      <alignment horizontal="left" readingOrder="0" shrinkToFit="0" vertical="center" wrapText="1"/>
    </xf>
    <xf borderId="0" fillId="0" fontId="29" numFmtId="0" xfId="0" applyAlignment="1" applyFont="1">
      <alignment horizontal="left" readingOrder="0" shrinkToFit="0" wrapText="1"/>
    </xf>
    <xf borderId="1" fillId="3" fontId="85" numFmtId="0" xfId="0" applyAlignment="1" applyBorder="1" applyFont="1">
      <alignment readingOrder="0" shrinkToFit="0" vertical="center" wrapText="1"/>
    </xf>
    <xf borderId="1" fillId="0" fontId="89" numFmtId="0" xfId="0" applyAlignment="1" applyBorder="1" applyFont="1">
      <alignment readingOrder="0" shrinkToFit="0" vertical="center" wrapText="1"/>
    </xf>
    <xf borderId="0" fillId="0" fontId="53" numFmtId="0" xfId="0" applyAlignment="1" applyFont="1">
      <alignment readingOrder="0" shrinkToFit="0" vertical="center" wrapText="1"/>
    </xf>
    <xf borderId="1" fillId="0" fontId="4" numFmtId="0" xfId="0" applyAlignment="1" applyBorder="1" applyFont="1">
      <alignment readingOrder="0"/>
    </xf>
    <xf borderId="1" fillId="3" fontId="4" numFmtId="0" xfId="0" applyAlignment="1" applyBorder="1" applyFont="1">
      <alignment readingOrder="0"/>
    </xf>
    <xf borderId="1" fillId="10" fontId="90" numFmtId="0" xfId="0" applyAlignment="1" applyBorder="1" applyFont="1">
      <alignment readingOrder="0"/>
    </xf>
    <xf borderId="1" fillId="0" fontId="4" numFmtId="0" xfId="0" applyAlignment="1" applyBorder="1" applyFont="1">
      <alignment horizontal="center" readingOrder="0"/>
    </xf>
    <xf borderId="1" fillId="9" fontId="91" numFmtId="0" xfId="0" applyAlignment="1" applyBorder="1" applyFont="1">
      <alignment readingOrder="0" shrinkToFit="0" wrapText="1"/>
    </xf>
    <xf borderId="1" fillId="0" fontId="4" numFmtId="0" xfId="0" applyBorder="1" applyFont="1"/>
    <xf borderId="0" fillId="0" fontId="52" numFmtId="0" xfId="0" applyAlignment="1" applyFont="1">
      <alignment readingOrder="0" shrinkToFit="0" vertical="center" wrapText="1"/>
    </xf>
    <xf borderId="0" fillId="3" fontId="13" numFmtId="0" xfId="0" applyAlignment="1" applyFont="1">
      <alignment horizontal="left" readingOrder="0" shrinkToFit="0" vertical="center" wrapText="1"/>
    </xf>
    <xf borderId="1" fillId="0" fontId="92" numFmtId="0" xfId="0" applyAlignment="1" applyBorder="1" applyFont="1">
      <alignment horizontal="left" readingOrder="0" shrinkToFit="0" vertical="center" wrapText="1"/>
    </xf>
    <xf borderId="1" fillId="0" fontId="93" numFmtId="0" xfId="0" applyAlignment="1" applyBorder="1" applyFont="1">
      <alignment readingOrder="0" shrinkToFit="0" vertical="center" wrapText="1"/>
    </xf>
    <xf borderId="1" fillId="9" fontId="94" numFmtId="0" xfId="0" applyAlignment="1" applyBorder="1" applyFont="1">
      <alignment readingOrder="0" shrinkToFit="0" vertical="center" wrapText="1"/>
    </xf>
    <xf borderId="1" fillId="9" fontId="2" numFmtId="0" xfId="0" applyAlignment="1" applyBorder="1" applyFont="1">
      <alignment readingOrder="0" shrinkToFit="0" vertical="center" wrapText="1"/>
    </xf>
    <xf borderId="1" fillId="0" fontId="95" numFmtId="0" xfId="0" applyAlignment="1" applyBorder="1" applyFont="1">
      <alignment readingOrder="0" shrinkToFit="0" vertical="center" wrapText="1"/>
    </xf>
    <xf borderId="1" fillId="7" fontId="96" numFmtId="0" xfId="0" applyAlignment="1" applyBorder="1" applyFont="1">
      <alignment readingOrder="0" shrinkToFit="0" vertical="center" wrapText="1"/>
    </xf>
    <xf borderId="1" fillId="3" fontId="2" numFmtId="0" xfId="0" applyAlignment="1" applyBorder="1" applyFont="1">
      <alignment horizontal="left" readingOrder="0" shrinkToFit="0" vertical="center" wrapText="1"/>
    </xf>
    <xf borderId="1" fillId="10" fontId="4" numFmtId="0" xfId="0" applyAlignment="1" applyBorder="1" applyFont="1">
      <alignment readingOrder="0" shrinkToFit="0" vertical="center" wrapText="1"/>
    </xf>
    <xf borderId="1" fillId="3" fontId="97" numFmtId="0" xfId="0" applyAlignment="1" applyBorder="1" applyFont="1">
      <alignment readingOrder="0" shrinkToFit="0" wrapText="1"/>
    </xf>
    <xf borderId="0" fillId="0" fontId="47" numFmtId="0" xfId="0" applyAlignment="1" applyFont="1">
      <alignment readingOrder="0" shrinkToFit="0" vertical="center" wrapText="1"/>
    </xf>
    <xf borderId="0" fillId="0" fontId="98" numFmtId="0" xfId="0" applyAlignment="1" applyFont="1">
      <alignment readingOrder="0" shrinkToFit="0" vertical="center" wrapText="1"/>
    </xf>
    <xf borderId="1" fillId="0" fontId="99" numFmtId="0" xfId="0" applyAlignment="1" applyBorder="1" applyFont="1">
      <alignment readingOrder="0" shrinkToFit="0" vertical="center" wrapText="1"/>
    </xf>
    <xf borderId="1" fillId="0" fontId="4" numFmtId="0" xfId="0" applyAlignment="1" applyBorder="1" applyFont="1">
      <alignment readingOrder="0" vertical="center"/>
    </xf>
    <xf borderId="1" fillId="0" fontId="4" numFmtId="0" xfId="0" applyAlignment="1" applyBorder="1" applyFont="1">
      <alignment horizontal="center" readingOrder="0" vertical="center"/>
    </xf>
    <xf borderId="1" fillId="0" fontId="100" numFmtId="0" xfId="0" applyAlignment="1" applyBorder="1" applyFont="1">
      <alignment readingOrder="0" vertical="center"/>
    </xf>
    <xf borderId="1" fillId="3" fontId="101" numFmtId="0" xfId="0" applyAlignment="1" applyBorder="1" applyFont="1">
      <alignment readingOrder="0" shrinkToFit="0" vertical="center" wrapText="1"/>
    </xf>
    <xf borderId="1" fillId="3" fontId="101" numFmtId="0" xfId="0" applyAlignment="1" applyBorder="1" applyFont="1">
      <alignment readingOrder="0" shrinkToFit="0" wrapText="1"/>
    </xf>
    <xf borderId="1" fillId="3" fontId="102" numFmtId="0" xfId="0" applyAlignment="1" applyBorder="1" applyFont="1">
      <alignment readingOrder="0" shrinkToFit="0" wrapText="1"/>
    </xf>
    <xf borderId="1" fillId="0" fontId="103" numFmtId="0" xfId="0" applyAlignment="1" applyBorder="1" applyFont="1">
      <alignment readingOrder="0" shrinkToFit="0" vertical="center" wrapText="1"/>
    </xf>
    <xf borderId="1" fillId="11" fontId="104" numFmtId="0" xfId="0" applyAlignment="1" applyBorder="1" applyFill="1" applyFont="1">
      <alignment horizontal="left" readingOrder="0" shrinkToFit="0" vertical="center" wrapText="1"/>
    </xf>
    <xf borderId="1" fillId="0" fontId="4" numFmtId="0" xfId="0" applyAlignment="1" applyBorder="1" applyFont="1">
      <alignment readingOrder="0" shrinkToFit="0" wrapText="1"/>
    </xf>
    <xf borderId="0" fillId="3" fontId="105" numFmtId="0" xfId="0" applyAlignment="1" applyFont="1">
      <alignment readingOrder="0" shrinkToFit="0" wrapText="1"/>
    </xf>
    <xf borderId="1" fillId="3" fontId="106" numFmtId="0" xfId="0" applyAlignment="1" applyBorder="1" applyFont="1">
      <alignment readingOrder="0" shrinkToFit="0" vertical="center" wrapText="1"/>
    </xf>
    <xf borderId="1" fillId="0" fontId="107" numFmtId="0" xfId="0" applyAlignment="1" applyBorder="1" applyFont="1">
      <alignment readingOrder="0" shrinkToFit="0" vertical="center" wrapText="1"/>
    </xf>
    <xf borderId="1" fillId="3" fontId="108" numFmtId="0" xfId="0" applyAlignment="1" applyBorder="1" applyFont="1">
      <alignment horizontal="left" readingOrder="0" shrinkToFit="0" wrapText="1"/>
    </xf>
    <xf borderId="1" fillId="3" fontId="109" numFmtId="0" xfId="0" applyAlignment="1" applyBorder="1" applyFont="1">
      <alignment horizontal="left" readingOrder="0" shrinkToFit="0" wrapText="1"/>
    </xf>
    <xf borderId="1" fillId="3" fontId="110" numFmtId="0" xfId="0" applyAlignment="1" applyBorder="1" applyFont="1">
      <alignment readingOrder="0" shrinkToFit="0" vertical="center" wrapText="1"/>
    </xf>
    <xf borderId="1" fillId="3" fontId="110" numFmtId="0" xfId="0" applyAlignment="1" applyBorder="1" applyFont="1">
      <alignment readingOrder="0" shrinkToFit="0" vertical="center" wrapText="1"/>
    </xf>
    <xf borderId="1" fillId="3" fontId="110" numFmtId="0" xfId="0" applyAlignment="1" applyBorder="1" applyFont="1">
      <alignment readingOrder="0" shrinkToFit="0" wrapText="1"/>
    </xf>
    <xf borderId="1" fillId="0" fontId="52" numFmtId="0" xfId="0" applyAlignment="1" applyBorder="1" applyFont="1">
      <alignment readingOrder="0" shrinkToFit="0" wrapText="1"/>
    </xf>
    <xf borderId="0" fillId="0" fontId="4" numFmtId="0" xfId="0" applyAlignment="1" applyFont="1">
      <alignment readingOrder="0"/>
    </xf>
    <xf borderId="1" fillId="3" fontId="111" numFmtId="0" xfId="0" applyAlignment="1" applyBorder="1" applyFont="1">
      <alignment readingOrder="0" shrinkToFit="0" vertical="center" wrapText="1"/>
    </xf>
    <xf borderId="1" fillId="0" fontId="112" numFmtId="0" xfId="0" applyAlignment="1" applyBorder="1" applyFont="1">
      <alignment readingOrder="0" shrinkToFit="0" vertical="center" wrapText="1"/>
    </xf>
    <xf borderId="1" fillId="3" fontId="113" numFmtId="0" xfId="0" applyAlignment="1" applyBorder="1" applyFont="1">
      <alignment readingOrder="0" shrinkToFit="0" wrapText="1"/>
    </xf>
    <xf borderId="1" fillId="0" fontId="114" numFmtId="0" xfId="0" applyAlignment="1" applyBorder="1" applyFont="1">
      <alignment readingOrder="0" shrinkToFit="0" wrapText="1"/>
    </xf>
    <xf borderId="0" fillId="0" fontId="115" numFmtId="0" xfId="0" applyAlignment="1" applyFont="1">
      <alignment readingOrder="0"/>
    </xf>
    <xf borderId="1" fillId="3" fontId="106" numFmtId="0" xfId="0" applyAlignment="1" applyBorder="1" applyFont="1">
      <alignment readingOrder="0" vertical="center"/>
    </xf>
    <xf borderId="1" fillId="3" fontId="116" numFmtId="0" xfId="0" applyAlignment="1" applyBorder="1" applyFont="1">
      <alignment readingOrder="0" shrinkToFit="0" vertical="center" wrapText="1"/>
    </xf>
    <xf borderId="1" fillId="3" fontId="117" numFmtId="0" xfId="0" applyAlignment="1" applyBorder="1" applyFont="1">
      <alignment readingOrder="0" shrinkToFit="0" vertical="center" wrapText="1"/>
    </xf>
    <xf borderId="1" fillId="3" fontId="102" numFmtId="0" xfId="0" applyAlignment="1" applyBorder="1" applyFont="1">
      <alignment readingOrder="0" shrinkToFit="0" vertical="center" wrapText="1"/>
    </xf>
    <xf borderId="1" fillId="3" fontId="118" numFmtId="0" xfId="0" applyAlignment="1" applyBorder="1" applyFont="1">
      <alignment readingOrder="0" shrinkToFit="0" wrapText="1"/>
    </xf>
    <xf borderId="1" fillId="0" fontId="119" numFmtId="0" xfId="0" applyAlignment="1" applyBorder="1" applyFont="1">
      <alignment readingOrder="0" shrinkToFit="0" wrapText="1"/>
    </xf>
    <xf borderId="1" fillId="3" fontId="120" numFmtId="0" xfId="0" applyAlignment="1" applyBorder="1" applyFont="1">
      <alignment horizontal="left" readingOrder="0" shrinkToFit="0" wrapText="1"/>
    </xf>
    <xf borderId="0" fillId="3" fontId="110" numFmtId="0" xfId="0" applyAlignment="1" applyFont="1">
      <alignment readingOrder="0" shrinkToFit="0" wrapText="1"/>
    </xf>
    <xf borderId="1" fillId="3" fontId="121" numFmtId="0" xfId="0" applyAlignment="1" applyBorder="1" applyFont="1">
      <alignment readingOrder="0" shrinkToFit="0" vertical="center" wrapText="1"/>
    </xf>
    <xf borderId="1" fillId="3" fontId="122" numFmtId="0" xfId="0" applyAlignment="1" applyBorder="1" applyFont="1">
      <alignment readingOrder="0" shrinkToFit="0" vertical="center" wrapText="1"/>
    </xf>
    <xf borderId="1" fillId="3" fontId="123" numFmtId="0" xfId="0" applyAlignment="1" applyBorder="1" applyFont="1">
      <alignment horizontal="left" readingOrder="0" shrinkToFit="0" vertical="center" wrapText="1"/>
    </xf>
    <xf borderId="1" fillId="3" fontId="124" numFmtId="0" xfId="0" applyAlignment="1" applyBorder="1" applyFont="1">
      <alignment horizontal="left" readingOrder="0" shrinkToFit="0" wrapText="1"/>
    </xf>
    <xf borderId="1" fillId="3" fontId="124" numFmtId="0" xfId="0" applyAlignment="1" applyBorder="1" applyFont="1">
      <alignment horizontal="left" readingOrder="0" shrinkToFit="0" vertical="center" wrapText="1"/>
    </xf>
    <xf borderId="1" fillId="3" fontId="125" numFmtId="0" xfId="0" applyAlignment="1" applyBorder="1" applyFont="1">
      <alignment readingOrder="0" shrinkToFit="0" vertical="center" wrapText="1"/>
    </xf>
    <xf borderId="0" fillId="7" fontId="60" numFmtId="0" xfId="0" applyAlignment="1" applyFont="1">
      <alignment readingOrder="0" shrinkToFit="0" wrapText="1"/>
    </xf>
    <xf borderId="1" fillId="0" fontId="125" numFmtId="0" xfId="0" applyAlignment="1" applyBorder="1" applyFont="1">
      <alignment readingOrder="0" shrinkToFit="0" vertical="center" wrapText="1"/>
    </xf>
    <xf borderId="0" fillId="7" fontId="126" numFmtId="0" xfId="0" applyAlignment="1" applyFont="1">
      <alignment readingOrder="0" shrinkToFit="0" vertical="center" wrapText="1"/>
    </xf>
    <xf borderId="1" fillId="0" fontId="127" numFmtId="0" xfId="0" applyAlignment="1" applyBorder="1" applyFont="1">
      <alignment readingOrder="0" shrinkToFit="0" wrapText="1"/>
    </xf>
    <xf borderId="1" fillId="4" fontId="123" numFmtId="0" xfId="0" applyAlignment="1" applyBorder="1" applyFont="1">
      <alignment horizontal="left" readingOrder="0" shrinkToFit="0" wrapText="1"/>
    </xf>
    <xf borderId="0" fillId="7" fontId="128" numFmtId="0" xfId="0" applyAlignment="1" applyFont="1">
      <alignment readingOrder="0" shrinkToFit="0" vertical="center" wrapText="1"/>
    </xf>
    <xf borderId="1" fillId="4" fontId="123" numFmtId="0" xfId="0" applyAlignment="1" applyBorder="1" applyFont="1">
      <alignment horizontal="left" readingOrder="0" shrinkToFit="0" vertical="center" wrapText="1"/>
    </xf>
    <xf borderId="1" fillId="0" fontId="129" numFmtId="0" xfId="0" applyAlignment="1" applyBorder="1" applyFont="1">
      <alignment horizontal="left" readingOrder="0" shrinkToFit="0" vertical="center" wrapText="1"/>
    </xf>
    <xf borderId="1" fillId="4" fontId="129" numFmtId="0" xfId="0" applyAlignment="1" applyBorder="1" applyFont="1">
      <alignment horizontal="left" readingOrder="0" shrinkToFit="0" wrapText="1"/>
    </xf>
    <xf borderId="1" fillId="4" fontId="124" numFmtId="0" xfId="0" applyAlignment="1" applyBorder="1" applyFont="1">
      <alignment horizontal="left" readingOrder="0" shrinkToFit="0" vertical="center" wrapText="1"/>
    </xf>
    <xf borderId="0" fillId="3" fontId="130" numFmtId="0" xfId="0" applyAlignment="1" applyFont="1">
      <alignment horizontal="left" readingOrder="0" vertical="center"/>
    </xf>
    <xf borderId="1" fillId="7" fontId="60" numFmtId="0" xfId="0" applyAlignment="1" applyBorder="1" applyFont="1">
      <alignment horizontal="left" readingOrder="0" shrinkToFit="0" vertical="center" wrapText="1"/>
    </xf>
    <xf borderId="1" fillId="7" fontId="60" numFmtId="0" xfId="0" applyAlignment="1" applyBorder="1" applyFont="1">
      <alignment readingOrder="0" shrinkToFit="0" wrapText="1"/>
    </xf>
    <xf borderId="0" fillId="4" fontId="123" numFmtId="0" xfId="0" applyAlignment="1" applyFont="1">
      <alignment horizontal="left" readingOrder="0" shrinkToFit="0" vertical="center" wrapText="1"/>
    </xf>
    <xf borderId="0" fillId="7" fontId="60" numFmtId="0" xfId="0" applyAlignment="1" applyFont="1">
      <alignment readingOrder="0" shrinkToFit="0" vertical="center" wrapText="1"/>
    </xf>
    <xf borderId="1" fillId="12" fontId="123" numFmtId="0" xfId="0" applyAlignment="1" applyBorder="1" applyFill="1" applyFont="1">
      <alignment horizontal="left" readingOrder="0" shrinkToFit="0" vertical="center" wrapText="1"/>
    </xf>
    <xf borderId="1" fillId="12" fontId="124" numFmtId="0" xfId="0" applyAlignment="1" applyBorder="1" applyFont="1">
      <alignment horizontal="left" readingOrder="0" shrinkToFit="0" vertical="center" wrapText="1"/>
    </xf>
    <xf borderId="1" fillId="12" fontId="124" numFmtId="0" xfId="0" applyAlignment="1" applyBorder="1" applyFont="1">
      <alignment readingOrder="0" shrinkToFit="0" vertical="center" wrapText="1"/>
    </xf>
    <xf borderId="0" fillId="0" fontId="4" numFmtId="0" xfId="0" applyAlignment="1" applyFont="1">
      <alignment shrinkToFit="0" wrapText="1"/>
    </xf>
    <xf borderId="0" fillId="0" fontId="119" numFmtId="0" xfId="0" applyFont="1"/>
    <xf borderId="1" fillId="0" fontId="119" numFmtId="0" xfId="0" applyAlignment="1" applyBorder="1" applyFont="1">
      <alignment readingOrder="0" shrinkToFit="0" vertical="center" wrapText="1"/>
    </xf>
    <xf borderId="1" fillId="0" fontId="131" numFmtId="0" xfId="0" applyAlignment="1" applyBorder="1" applyFont="1">
      <alignment readingOrder="0"/>
    </xf>
    <xf borderId="1" fillId="0" fontId="116" numFmtId="0" xfId="0" applyAlignment="1" applyBorder="1" applyFont="1">
      <alignment horizontal="left" readingOrder="0" shrinkToFit="0" vertical="center" wrapText="1"/>
    </xf>
    <xf borderId="1" fillId="3" fontId="132" numFmtId="0" xfId="0" applyAlignment="1" applyBorder="1" applyFont="1">
      <alignment horizontal="left" readingOrder="0" shrinkToFit="0" vertical="center" wrapText="1"/>
    </xf>
    <xf borderId="1" fillId="12" fontId="124" numFmtId="0" xfId="0" applyAlignment="1" applyBorder="1" applyFont="1">
      <alignment horizontal="center" readingOrder="0" shrinkToFit="0" vertical="center" wrapText="1"/>
    </xf>
    <xf borderId="1" fillId="3" fontId="123" numFmtId="0" xfId="0" applyAlignment="1" applyBorder="1" applyFont="1">
      <alignment horizontal="left" readingOrder="0" shrinkToFit="0" wrapText="1"/>
    </xf>
    <xf borderId="0" fillId="3" fontId="125" numFmtId="0" xfId="0" applyAlignment="1" applyFont="1">
      <alignment horizontal="left" readingOrder="0" vertical="center"/>
    </xf>
    <xf borderId="1" fillId="0" fontId="133" numFmtId="0" xfId="0" applyAlignment="1" applyBorder="1" applyFont="1">
      <alignment readingOrder="0" vertical="center"/>
    </xf>
    <xf borderId="1" fillId="0" fontId="134" numFmtId="0" xfId="0" applyAlignment="1" applyBorder="1" applyFont="1">
      <alignment horizontal="center" readingOrder="0" shrinkToFit="0" vertical="center" wrapText="1"/>
    </xf>
    <xf borderId="0" fillId="13" fontId="135" numFmtId="0" xfId="0" applyAlignment="1" applyFill="1" applyFont="1">
      <alignment horizontal="center" vertical="top"/>
    </xf>
    <xf borderId="0" fillId="13" fontId="135" numFmtId="0" xfId="0" applyAlignment="1" applyFont="1">
      <alignment horizontal="center" shrinkToFit="0" vertical="top" wrapText="1"/>
    </xf>
    <xf borderId="0" fillId="13" fontId="135" numFmtId="0" xfId="0" applyAlignment="1" applyFont="1">
      <alignment horizontal="center" shrinkToFit="0" textRotation="0" vertical="top" wrapText="1"/>
    </xf>
    <xf borderId="0" fillId="13" fontId="136" numFmtId="0" xfId="0" applyAlignment="1" applyFont="1">
      <alignment vertical="top"/>
    </xf>
    <xf borderId="0" fillId="0" fontId="136" numFmtId="0" xfId="0" applyAlignment="1" applyFont="1">
      <alignment vertical="bottom"/>
    </xf>
    <xf borderId="0" fillId="0" fontId="2" numFmtId="0" xfId="0" applyAlignment="1" applyFont="1">
      <alignment horizontal="center"/>
    </xf>
    <xf borderId="0" fillId="0" fontId="2" numFmtId="0" xfId="0" applyAlignment="1" applyFont="1">
      <alignment horizontal="center" shrinkToFit="0" wrapText="1"/>
    </xf>
    <xf borderId="0" fillId="3" fontId="137" numFmtId="0" xfId="0" applyAlignment="1" applyFont="1">
      <alignment readingOrder="0" shrinkToFit="0" wrapText="1"/>
    </xf>
    <xf borderId="0" fillId="4" fontId="138" numFmtId="0" xfId="0" applyAlignment="1" applyFont="1">
      <alignment horizontal="left" readingOrder="0" shrinkToFit="0" wrapText="1"/>
    </xf>
    <xf borderId="0" fillId="3" fontId="137" numFmtId="0" xfId="0" applyAlignment="1" applyFont="1">
      <alignment readingOrder="0"/>
    </xf>
    <xf borderId="1" fillId="0" fontId="139" numFmtId="0" xfId="0" applyAlignment="1" applyBorder="1" applyFont="1">
      <alignment readingOrder="0" shrinkToFit="0" wrapText="1"/>
    </xf>
    <xf borderId="1" fillId="0" fontId="140" numFmtId="0" xfId="0" applyAlignment="1" applyBorder="1" applyFont="1">
      <alignment readingOrder="0"/>
    </xf>
    <xf borderId="1" fillId="3" fontId="141" numFmtId="0" xfId="0" applyAlignment="1" applyBorder="1" applyFont="1">
      <alignment horizontal="left" readingOrder="0" vertical="bottom"/>
    </xf>
    <xf borderId="1" fillId="14" fontId="111" numFmtId="0" xfId="0" applyAlignment="1" applyBorder="1" applyFill="1" applyFont="1">
      <alignment readingOrder="0"/>
    </xf>
    <xf borderId="0" fillId="3" fontId="142" numFmtId="0" xfId="0" applyAlignment="1" applyFont="1">
      <alignment readingOrder="0"/>
    </xf>
    <xf borderId="0" fillId="3" fontId="143" numFmtId="0" xfId="0" applyAlignment="1" applyFont="1">
      <alignment readingOrder="0" shrinkToFit="0" wrapText="1"/>
    </xf>
    <xf borderId="1" fillId="0" fontId="4" numFmtId="0" xfId="0" applyAlignment="1" applyBorder="1" applyFont="1">
      <alignment horizontal="center"/>
    </xf>
    <xf borderId="0" fillId="0" fontId="136" numFmtId="0" xfId="0" applyAlignment="1" applyFont="1">
      <alignment vertical="top"/>
    </xf>
    <xf borderId="0" fillId="0" fontId="2" numFmtId="0" xfId="0" applyAlignment="1" applyFont="1">
      <alignment shrinkToFit="0" wrapText="1"/>
    </xf>
    <xf borderId="0" fillId="10" fontId="2" numFmtId="0" xfId="0" applyAlignment="1" applyFont="1">
      <alignment horizontal="center" shrinkToFit="0" wrapText="1"/>
    </xf>
    <xf borderId="1" fillId="3" fontId="144" numFmtId="0" xfId="0" applyAlignment="1" applyBorder="1" applyFont="1">
      <alignment horizontal="left" readingOrder="0"/>
    </xf>
    <xf borderId="0" fillId="0" fontId="2" numFmtId="0" xfId="0" applyAlignment="1" applyFont="1">
      <alignment shrinkToFit="0" wrapText="1"/>
    </xf>
    <xf borderId="0" fillId="0" fontId="136" numFmtId="0" xfId="0" applyFont="1"/>
    <xf borderId="0" fillId="0" fontId="136" numFmtId="0" xfId="0" applyAlignment="1" applyFont="1">
      <alignment shrinkToFit="0" wrapText="1"/>
    </xf>
    <xf borderId="0" fillId="3" fontId="143" numFmtId="0" xfId="0" applyAlignment="1" applyFont="1">
      <alignment shrinkToFit="0" vertical="bottom" wrapText="1"/>
    </xf>
    <xf borderId="0" fillId="0" fontId="136" numFmtId="0" xfId="0" applyAlignment="1" applyFont="1">
      <alignment shrinkToFit="0" vertical="bottom" wrapText="1"/>
    </xf>
    <xf borderId="0" fillId="0" fontId="136" numFmtId="0" xfId="0" applyAlignment="1" applyFont="1">
      <alignment horizontal="center" vertical="bottom"/>
    </xf>
    <xf borderId="0" fillId="3" fontId="130" numFmtId="0" xfId="0" applyAlignment="1" applyFont="1">
      <alignment vertical="bottom"/>
    </xf>
    <xf borderId="0" fillId="3" fontId="145" numFmtId="0" xfId="0" applyAlignment="1" applyFont="1">
      <alignment vertical="bottom"/>
    </xf>
    <xf borderId="0" fillId="3" fontId="146" numFmtId="0" xfId="0" applyAlignment="1" applyFont="1">
      <alignment shrinkToFit="0" vertical="bottom" wrapText="1"/>
    </xf>
    <xf borderId="0" fillId="3" fontId="147" numFmtId="0" xfId="0" applyAlignment="1" applyFont="1">
      <alignment shrinkToFit="0" vertical="bottom" wrapText="1"/>
    </xf>
    <xf borderId="0" fillId="3" fontId="148" numFmtId="0" xfId="0" applyAlignment="1" applyFont="1">
      <alignment shrinkToFit="0" vertical="bottom" wrapText="1"/>
    </xf>
    <xf borderId="0" fillId="4" fontId="149" numFmtId="0" xfId="0" applyAlignment="1" applyFont="1">
      <alignment shrinkToFit="0" vertical="bottom" wrapText="1"/>
    </xf>
    <xf borderId="0" fillId="0" fontId="150" numFmtId="0" xfId="0" applyAlignment="1" applyFont="1">
      <alignment shrinkToFit="0" vertical="bottom" wrapText="1"/>
    </xf>
    <xf borderId="0" fillId="4" fontId="151" numFmtId="0" xfId="0" applyAlignment="1" applyFont="1">
      <alignment shrinkToFit="0" vertical="bottom" wrapText="1"/>
    </xf>
    <xf borderId="0" fillId="4" fontId="152" numFmtId="0" xfId="0" applyAlignment="1" applyFont="1">
      <alignment shrinkToFit="0" vertical="bottom" wrapText="1"/>
    </xf>
    <xf borderId="0" fillId="4" fontId="153" numFmtId="0" xfId="0" applyAlignment="1" applyFont="1">
      <alignment shrinkToFit="0" vertical="bottom" wrapText="1"/>
    </xf>
    <xf borderId="0" fillId="4" fontId="154" numFmtId="0" xfId="0" applyAlignment="1" applyFont="1">
      <alignment shrinkToFit="0" vertical="bottom" wrapText="1"/>
    </xf>
    <xf borderId="0" fillId="0" fontId="155" numFmtId="0" xfId="0" applyAlignment="1" applyFont="1">
      <alignment shrinkToFit="0" vertical="bottom" wrapText="1"/>
    </xf>
    <xf borderId="0" fillId="3" fontId="156" numFmtId="0" xfId="0" applyAlignment="1" applyFont="1">
      <alignment shrinkToFit="0" vertical="bottom" wrapText="1"/>
    </xf>
    <xf borderId="0" fillId="4" fontId="157" numFmtId="0" xfId="0" applyAlignment="1" applyFont="1">
      <alignment shrinkToFit="0" vertical="bottom" wrapText="1"/>
    </xf>
    <xf borderId="0" fillId="4" fontId="158" numFmtId="0" xfId="0" applyAlignment="1" applyFont="1">
      <alignment shrinkToFit="0" vertical="bottom" wrapText="1"/>
    </xf>
    <xf borderId="0" fillId="0" fontId="159" numFmtId="0" xfId="0" applyAlignment="1" applyFont="1">
      <alignment shrinkToFit="0" vertical="bottom" wrapText="1"/>
    </xf>
    <xf borderId="0" fillId="0" fontId="160" numFmtId="0" xfId="0" applyAlignment="1" applyFont="1">
      <alignment shrinkToFit="0" vertical="bottom" wrapText="1"/>
    </xf>
    <xf borderId="0" fillId="3" fontId="161" numFmtId="0" xfId="0" applyAlignment="1" applyFont="1">
      <alignment shrinkToFit="0" vertical="bottom" wrapText="1"/>
    </xf>
    <xf borderId="0" fillId="0" fontId="162" numFmtId="0" xfId="0" applyAlignment="1" applyFont="1">
      <alignment shrinkToFit="0" vertical="bottom" wrapText="1"/>
    </xf>
    <xf borderId="0" fillId="3" fontId="163" numFmtId="0" xfId="0" applyAlignment="1" applyFont="1">
      <alignment shrinkToFit="0" vertical="bottom" wrapText="1"/>
    </xf>
    <xf borderId="0" fillId="4" fontId="164" numFmtId="0" xfId="0" applyAlignment="1" applyFont="1">
      <alignment shrinkToFit="0" vertical="bottom" wrapText="1"/>
    </xf>
    <xf borderId="0" fillId="15" fontId="165" numFmtId="0" xfId="0" applyAlignment="1" applyFill="1" applyFont="1">
      <alignment shrinkToFit="0" vertical="bottom" wrapText="0"/>
    </xf>
    <xf borderId="0" fillId="3" fontId="166" numFmtId="0" xfId="0" applyAlignment="1" applyFont="1">
      <alignment shrinkToFit="0" vertical="bottom" wrapText="1"/>
    </xf>
    <xf borderId="0" fillId="3" fontId="166" numFmtId="0" xfId="0" applyAlignment="1" applyFont="1">
      <alignment shrinkToFit="0" vertical="bottom" wrapText="0"/>
    </xf>
    <xf borderId="0" fillId="0" fontId="167" numFmtId="0" xfId="0" applyAlignment="1" applyFont="1">
      <alignment shrinkToFit="0" vertical="bottom" wrapText="0"/>
    </xf>
    <xf borderId="0" fillId="3" fontId="168" numFmtId="0" xfId="0" applyAlignment="1" applyFont="1">
      <alignment shrinkToFit="0" vertical="bottom" wrapText="1"/>
    </xf>
    <xf borderId="0" fillId="11" fontId="169" numFmtId="0" xfId="0" applyAlignment="1" applyFont="1">
      <alignment shrinkToFit="0" vertical="bottom" wrapText="1"/>
    </xf>
    <xf borderId="0" fillId="0" fontId="136" numFmtId="0" xfId="0" applyAlignment="1" applyFont="1">
      <alignment shrinkToFit="0" vertical="bottom" wrapText="0"/>
    </xf>
    <xf borderId="0" fillId="3" fontId="170" numFmtId="0" xfId="0" applyAlignment="1" applyFont="1">
      <alignment shrinkToFit="0" vertical="bottom" wrapText="1"/>
    </xf>
    <xf borderId="0" fillId="3" fontId="171" numFmtId="0" xfId="0" applyAlignment="1" applyFont="1">
      <alignment shrinkToFit="0" vertical="bottom" wrapText="1"/>
    </xf>
    <xf borderId="0" fillId="3" fontId="172" numFmtId="0" xfId="0" applyAlignment="1" applyFont="1">
      <alignment shrinkToFit="0" vertical="bottom" wrapText="1"/>
    </xf>
    <xf borderId="0" fillId="0" fontId="173" numFmtId="0" xfId="0" applyAlignment="1" applyFont="1">
      <alignment shrinkToFit="0" vertical="bottom" wrapText="1"/>
    </xf>
    <xf borderId="0" fillId="0" fontId="174" numFmtId="0" xfId="0" applyAlignment="1" applyFont="1">
      <alignment shrinkToFit="0" vertical="bottom" wrapText="1"/>
    </xf>
    <xf borderId="0" fillId="0" fontId="175" numFmtId="0" xfId="0" applyAlignment="1" applyFont="1">
      <alignment vertical="bottom"/>
    </xf>
    <xf borderId="0" fillId="3" fontId="170" numFmtId="0" xfId="0" applyAlignment="1" applyFont="1">
      <alignment vertical="bottom"/>
    </xf>
    <xf borderId="0" fillId="3" fontId="130" numFmtId="0" xfId="0" applyAlignment="1" applyFont="1">
      <alignment shrinkToFit="0" vertical="bottom" wrapText="1"/>
    </xf>
    <xf borderId="0" fillId="3" fontId="176" numFmtId="0" xfId="0" applyAlignment="1" applyFont="1">
      <alignment shrinkToFit="0" vertical="bottom" wrapText="1"/>
    </xf>
    <xf borderId="0" fillId="3" fontId="177" numFmtId="0" xfId="0" applyAlignment="1" applyFont="1">
      <alignment shrinkToFit="0" vertical="bottom" wrapText="1"/>
    </xf>
    <xf borderId="0" fillId="3" fontId="178" numFmtId="0" xfId="0" applyAlignment="1" applyFont="1">
      <alignment vertical="bottom"/>
    </xf>
    <xf borderId="0" fillId="0" fontId="17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ifop.cl/macrofauna/xanthochorus-cassidiformis/" TargetMode="External"/><Relationship Id="rId190" Type="http://schemas.openxmlformats.org/officeDocument/2006/relationships/hyperlink" Target="https://drive.google.com/file/d/1PEwlQVNhzeuF-dak4HOfd66pYkqit-LD/view?usp=drive_link" TargetMode="External"/><Relationship Id="rId42" Type="http://schemas.openxmlformats.org/officeDocument/2006/relationships/hyperlink" Target="https://drive.google.com/file/d/1lrP3n1HR01mcktJKxuowryUvCcS1SN8M/view?usp=drive_link" TargetMode="External"/><Relationship Id="rId41" Type="http://schemas.openxmlformats.org/officeDocument/2006/relationships/hyperlink" Target="https://drive.google.com/file/d/1LuFvdl1PLOlTMW4u8rn5fOLmZBq22BR7/view?usp=drive_link" TargetMode="External"/><Relationship Id="rId44" Type="http://schemas.openxmlformats.org/officeDocument/2006/relationships/hyperlink" Target="https://www.ifop.cl/recursos/lithodes-santolla/" TargetMode="External"/><Relationship Id="rId194" Type="http://schemas.openxmlformats.org/officeDocument/2006/relationships/hyperlink" Target="https://drive.google.com/drive/folders/1ALB1wYmAIGGv7GdOenRnsrmTkuJMKBh_" TargetMode="External"/><Relationship Id="rId43" Type="http://schemas.openxmlformats.org/officeDocument/2006/relationships/hyperlink" Target="https://es.wikipedia.org/wiki/Oc%C3%A9ano_Pac%C3%ADfico" TargetMode="External"/><Relationship Id="rId193" Type="http://schemas.openxmlformats.org/officeDocument/2006/relationships/hyperlink" Target="http://www.scielo.sa.cr/scielo.php?script=sci_arttext&amp;pid=S0034-77442004000100026&amp;lng=en&amp;tlng=es." TargetMode="External"/><Relationship Id="rId46" Type="http://schemas.openxmlformats.org/officeDocument/2006/relationships/hyperlink" Target="https://www.inidep.edu.ar/wordpress/?page_id=4544" TargetMode="External"/><Relationship Id="rId192" Type="http://schemas.openxmlformats.org/officeDocument/2006/relationships/hyperlink" Target="https://drive.google.com/file/d/1xpIF4_DjxQ7ZFOZuNKNjd8VeiI_1HVae/view?usp=drive_link" TargetMode="External"/><Relationship Id="rId45" Type="http://schemas.openxmlformats.org/officeDocument/2006/relationships/hyperlink" Target="https://drive.google.com/file/d/1QmatHxZJxzEOifWGJBbv4vAD-G2hE5Bm/view?usp=drive_link" TargetMode="External"/><Relationship Id="rId191" Type="http://schemas.openxmlformats.org/officeDocument/2006/relationships/hyperlink" Target="https://www.nature.org/content/dam/tnc/nature/en/documents/TNC_CHILE_LIBRILLO_PECES_LITORALES.pdf" TargetMode="External"/><Relationship Id="rId48" Type="http://schemas.openxmlformats.org/officeDocument/2006/relationships/hyperlink" Target="https://es.wikipedia.org/wiki/Oc%C3%A9ano_Pac%C3%ADfico" TargetMode="External"/><Relationship Id="rId187" Type="http://schemas.openxmlformats.org/officeDocument/2006/relationships/hyperlink" Target="https://drive.google.com/file/d/1kOJKfU7BnSof4WuY83YdfsNTLV1jSwSU/view?usp=drive_link" TargetMode="External"/><Relationship Id="rId47" Type="http://schemas.openxmlformats.org/officeDocument/2006/relationships/hyperlink" Target="https://drive.google.com/file/d/1uH00OFPjgToIDBBZqo8A7SYPHQ3ufUiA/view?usp=drive_link" TargetMode="External"/><Relationship Id="rId186" Type="http://schemas.openxmlformats.org/officeDocument/2006/relationships/hyperlink" Target="http://www2.udec.cl/~coyarzun/catalogo/Pinguipes.htm" TargetMode="External"/><Relationship Id="rId185" Type="http://schemas.openxmlformats.org/officeDocument/2006/relationships/hyperlink" Target="http://www2.udec.cl/~coyarzun/catalogo/Pinguipes.htm" TargetMode="External"/><Relationship Id="rId49" Type="http://schemas.openxmlformats.org/officeDocument/2006/relationships/hyperlink" Target="https://decapodos-chile.linnaeus.naturalis.nl/linnaeus_ng/app/views/species/taxon.php?id=92487&amp;epi=119" TargetMode="External"/><Relationship Id="rId184" Type="http://schemas.openxmlformats.org/officeDocument/2006/relationships/hyperlink" Target="http://pinguipes_chilensis.jpg/" TargetMode="External"/><Relationship Id="rId189" Type="http://schemas.openxmlformats.org/officeDocument/2006/relationships/hyperlink" Target="https://libros.uchile.cl/files/presses/1/monographs/508/submission/proof/142/" TargetMode="External"/><Relationship Id="rId188" Type="http://schemas.openxmlformats.org/officeDocument/2006/relationships/hyperlink" Target="https://drive.google.com/file/d/1T8Lufd3-A_l_AHZ8vAubzfsIZPeZCosE/view?usp=drive_link" TargetMode="External"/><Relationship Id="rId31" Type="http://schemas.openxmlformats.org/officeDocument/2006/relationships/hyperlink" Target="https://drive.google.com/file/d/1466V39BPUybkdoFNSkW0qqVPqRd_aFpb/view?usp=drive_link" TargetMode="External"/><Relationship Id="rId30" Type="http://schemas.openxmlformats.org/officeDocument/2006/relationships/hyperlink" Target="https://www.fishbase.se/summary/Chirodactylus-variegatus" TargetMode="External"/><Relationship Id="rId33" Type="http://schemas.openxmlformats.org/officeDocument/2006/relationships/hyperlink" Target="https://drive.google.com/file/d/1Bqj1scra5-22lfDaJBfM31kDkuUy07c6/view?usp=drive_link" TargetMode="External"/><Relationship Id="rId183" Type="http://schemas.openxmlformats.org/officeDocument/2006/relationships/hyperlink" Target="https://ecuador.inaturalist.org/taxa/699757-Enteroctopus-megalocyathus" TargetMode="External"/><Relationship Id="rId32" Type="http://schemas.openxmlformats.org/officeDocument/2006/relationships/hyperlink" Target="https://www.fishbase.se/Summary/SpeciesSummary.php?id=55196&amp;lang=spanish" TargetMode="External"/><Relationship Id="rId182" Type="http://schemas.openxmlformats.org/officeDocument/2006/relationships/hyperlink" Target="https://drive.google.com/file/d/1Z5ejemT23qsxXTcbWVEg20BYZFmyQ7W0/view?usp=drive_link" TargetMode="External"/><Relationship Id="rId35" Type="http://schemas.openxmlformats.org/officeDocument/2006/relationships/hyperlink" Target="https://drive.google.com/file/d/1lGcOStlS25V1SfP3VFzBNUbQzXcokICc/view?usp=drive_link" TargetMode="External"/><Relationship Id="rId181" Type="http://schemas.openxmlformats.org/officeDocument/2006/relationships/hyperlink" Target="https://drive.google.com/file/d/1aRxS5RLbhNJUd8aUxwqLiXyev5feeYhr/view?usp=drive_link" TargetMode="External"/><Relationship Id="rId34" Type="http://schemas.openxmlformats.org/officeDocument/2006/relationships/hyperlink" Target="https://www.ifop.cl/macrofauna/tegula-atra/" TargetMode="External"/><Relationship Id="rId180" Type="http://schemas.openxmlformats.org/officeDocument/2006/relationships/hyperlink" Target="https://dx.doi.org/10.4067/S0718-19572017000200012" TargetMode="External"/><Relationship Id="rId37" Type="http://schemas.openxmlformats.org/officeDocument/2006/relationships/hyperlink" Target="https://es.wikipedia.org/wiki/Oc%C3%A9ano_Atl%C3%A1ntico" TargetMode="External"/><Relationship Id="rId176" Type="http://schemas.openxmlformats.org/officeDocument/2006/relationships/hyperlink" Target="https://es.wikipedia.org/wiki/Juan_Ignacio_Molina" TargetMode="External"/><Relationship Id="rId36" Type="http://schemas.openxmlformats.org/officeDocument/2006/relationships/hyperlink" Target="https://drive.google.com/file/d/1bJOSxBXXivqz-_bvSCsewIOSS0k7KiFF/view?usp=drive_link" TargetMode="External"/><Relationship Id="rId175" Type="http://schemas.openxmlformats.org/officeDocument/2006/relationships/hyperlink" Target="https://drive.google.com/file/d/1iWzF3rw0h3ODdYMgoICcP0ldO7qbCquI/view?usp=drive_link" TargetMode="External"/><Relationship Id="rId39" Type="http://schemas.openxmlformats.org/officeDocument/2006/relationships/hyperlink" Target="https://drive.google.com/file/d/1HUNJ9XII_1f4VLUnqKOtq3ozjMylehQ3/view?usp=drive_link" TargetMode="External"/><Relationship Id="rId174" Type="http://schemas.openxmlformats.org/officeDocument/2006/relationships/hyperlink" Target="https://es.wikipedia.org/wiki/Mola_mola" TargetMode="External"/><Relationship Id="rId38" Type="http://schemas.openxmlformats.org/officeDocument/2006/relationships/hyperlink" Target="http://digital.bl.fcen.uba.ar/gsdl-282/cgi-bin/library.cgi?a=d&amp;c=tesis&amp;d=Tesis_5291_Zabala" TargetMode="External"/><Relationship Id="rId173" Type="http://schemas.openxmlformats.org/officeDocument/2006/relationships/hyperlink" Target="https://drive.google.com/file/d/1hpx5sjnQ6Ikvlx6G_pMz_Tw4Qr4U2Ora/view?usp=drive_link" TargetMode="External"/><Relationship Id="rId179" Type="http://schemas.openxmlformats.org/officeDocument/2006/relationships/hyperlink" Target="https://drive.google.com/file/d/1c7HBBn4Om2oqrQpdF55tM3Den_LJncIg/view?usp=drive_link" TargetMode="External"/><Relationship Id="rId178" Type="http://schemas.openxmlformats.org/officeDocument/2006/relationships/hyperlink" Target="http://www2.udec.cl/~coyarzun/catalogo/pintaroja.htm" TargetMode="External"/><Relationship Id="rId177" Type="http://schemas.openxmlformats.org/officeDocument/2006/relationships/hyperlink" Target="https://drive.google.com/file/d/1G6AG287fVEBWAeJqzWjQFaDIo8ReZp2W/view?usp=drive_link" TargetMode="External"/><Relationship Id="rId20" Type="http://schemas.openxmlformats.org/officeDocument/2006/relationships/hyperlink" Target="http://braquiuro_1.png/" TargetMode="External"/><Relationship Id="rId22" Type="http://schemas.openxmlformats.org/officeDocument/2006/relationships/hyperlink" Target="https://drive.google.com/file/d/1CJHK8BnUqZq8fBBhrvsvv3QKrb63alz_/view?usp=drive_link" TargetMode="External"/><Relationship Id="rId21" Type="http://schemas.openxmlformats.org/officeDocument/2006/relationships/hyperlink" Target="https://decapodos-chile.linnaeus.naturalis.nl/linnaeus_ng/app/views/species/taxon.php?id=92660&amp;epi=119" TargetMode="External"/><Relationship Id="rId24" Type="http://schemas.openxmlformats.org/officeDocument/2006/relationships/hyperlink" Target="https://www.clubdeportesnauticos.cl/actinias-bajo-el-lente-de-kitzing/" TargetMode="External"/><Relationship Id="rId23" Type="http://schemas.openxmlformats.org/officeDocument/2006/relationships/hyperlink" Target="https://es.wikipedia.org/wiki/%C3%81pice" TargetMode="External"/><Relationship Id="rId26" Type="http://schemas.openxmlformats.org/officeDocument/2006/relationships/hyperlink" Target="https://drive.google.com/file/d/1qrsyEbnTi67XKtohytwJfFm4GZHj65xT/view?usp=drive_link" TargetMode="External"/><Relationship Id="rId25" Type="http://schemas.openxmlformats.org/officeDocument/2006/relationships/hyperlink" Target="https://drive.google.com/file/d/1oOJOEruIJQ9dLoGlsJNpqPvebkAD7Dht/view?usp=drive_link" TargetMode="External"/><Relationship Id="rId28" Type="http://schemas.openxmlformats.org/officeDocument/2006/relationships/hyperlink" Target="https://drive.google.com/file/d/1QKunh-9JDl7_J5JJPPcimeEM99B2I_WK/view?usp=drive_link" TargetMode="External"/><Relationship Id="rId27" Type="http://schemas.openxmlformats.org/officeDocument/2006/relationships/hyperlink" Target="https://web.facebook.com/conservacionpeceslitoralesnortechile/posts/repost-bioilustra-la-anchoveta-engraulis-ringens-1-y-el-jurel-trachurus-murphyi-/2840777446150437/?_rdc=1&amp;_rdr" TargetMode="External"/><Relationship Id="rId29" Type="http://schemas.openxmlformats.org/officeDocument/2006/relationships/hyperlink" Target="https://es.wikipedia.org/wiki/Medici%C3%B3n_de_peces" TargetMode="External"/><Relationship Id="rId11" Type="http://schemas.openxmlformats.org/officeDocument/2006/relationships/hyperlink" Target="https://drive.google.com/file/d/1TkFdLFPApRmfZurSXAyKVEQT2bZPfREf/view?usp=drive_link" TargetMode="External"/><Relationship Id="rId10" Type="http://schemas.openxmlformats.org/officeDocument/2006/relationships/hyperlink" Target="http://www.macrofauna.cl/ifop" TargetMode="External"/><Relationship Id="rId13" Type="http://schemas.openxmlformats.org/officeDocument/2006/relationships/hyperlink" Target="http://www.macrofauna.cl/ifop" TargetMode="External"/><Relationship Id="rId12" Type="http://schemas.openxmlformats.org/officeDocument/2006/relationships/hyperlink" Target="https://drive.google.com/file/d/1OTzqfTgxUhJGXZiUi5-wN0M1G-IPnMKY/view?usp=drive_link" TargetMode="External"/><Relationship Id="rId15" Type="http://schemas.openxmlformats.org/officeDocument/2006/relationships/hyperlink" Target="https://algaex.pe/materia-prima/lessonia-nigrescens/Saavedra" TargetMode="External"/><Relationship Id="rId198" Type="http://schemas.openxmlformats.org/officeDocument/2006/relationships/hyperlink" Target="https://www.gbif.org/es/species/6519590" TargetMode="External"/><Relationship Id="rId14" Type="http://schemas.openxmlformats.org/officeDocument/2006/relationships/hyperlink" Target="https://drive.google.com/file/d/1SxMYkSza1tpB1MOXAz-JSvEuT7MjLURj/view" TargetMode="External"/><Relationship Id="rId197" Type="http://schemas.openxmlformats.org/officeDocument/2006/relationships/hyperlink" Target="https://capitalazul.org/especies/estrella-comun/" TargetMode="External"/><Relationship Id="rId17" Type="http://schemas.openxmlformats.org/officeDocument/2006/relationships/hyperlink" Target="https://www.ifop.cl/macrofauna/pinnixa-bahamondei/" TargetMode="External"/><Relationship Id="rId196" Type="http://schemas.openxmlformats.org/officeDocument/2006/relationships/hyperlink" Target="https://drive.google.com/file/d/1yCub1OwxXUh8g9GdlZ5teXrKgHcf7oZJ/view?usp=drive_link" TargetMode="External"/><Relationship Id="rId16" Type="http://schemas.openxmlformats.org/officeDocument/2006/relationships/hyperlink" Target="https://drive.google.com/file/d/1Yu3q8P1Vu7AZJna6S4NPXMMnFKAAhSYt/view?usp=drive_link" TargetMode="External"/><Relationship Id="rId195" Type="http://schemas.openxmlformats.org/officeDocument/2006/relationships/hyperlink" Target="https://www.gbif.org/es/species/6519590" TargetMode="External"/><Relationship Id="rId19" Type="http://schemas.openxmlformats.org/officeDocument/2006/relationships/hyperlink" Target="https://decapodos-chile.linnaeus.naturalis.nl/linnaeus_ng/app/views/species/taxon.php?id=92615&amp;epi=119" TargetMode="External"/><Relationship Id="rId18" Type="http://schemas.openxmlformats.org/officeDocument/2006/relationships/hyperlink" Target="https://drive.google.com/file/d/1DXomkPlPz96iRkfPWK2XWndyyUW1Ipay/view?usp=drive_link" TargetMode="External"/><Relationship Id="rId199" Type="http://schemas.openxmlformats.org/officeDocument/2006/relationships/drawing" Target="../drawings/drawing1.xml"/><Relationship Id="rId84" Type="http://schemas.openxmlformats.org/officeDocument/2006/relationships/hyperlink" Target="https://www.ifop.cl/macrofauna/cancer-setosus/" TargetMode="External"/><Relationship Id="rId83" Type="http://schemas.openxmlformats.org/officeDocument/2006/relationships/hyperlink" Target="https://drive.google.com/file/d/1AjFRpYJ9lCz_EaJb4iNMA7o8PSZQfUtl/view?usp=drive_link" TargetMode="External"/><Relationship Id="rId86" Type="http://schemas.openxmlformats.org/officeDocument/2006/relationships/hyperlink" Target="http://www.macrofauna.cl/ifop" TargetMode="External"/><Relationship Id="rId85" Type="http://schemas.openxmlformats.org/officeDocument/2006/relationships/hyperlink" Target="https://drive.google.com/file/d/1tFn-BpPqAL1eU993dOkjn4_bRZzOgGJ6/view?usp=drive_link" TargetMode="External"/><Relationship Id="rId88" Type="http://schemas.openxmlformats.org/officeDocument/2006/relationships/hyperlink" Target="https://colombia.inaturalist.org/taxa/372508-Ovalipes-trimaculatus" TargetMode="External"/><Relationship Id="rId150" Type="http://schemas.openxmlformats.org/officeDocument/2006/relationships/hyperlink" Target="https://drive.google.com/file/d/1PKCb9NU-LxPtubSbEMmyHcE-lv1Xit0f/view?usp=drive_link" TargetMode="External"/><Relationship Id="rId87" Type="http://schemas.openxmlformats.org/officeDocument/2006/relationships/hyperlink" Target="https://drive.google.com/file/d/1f2Df_DzQ_TQb-2u6JZ19tjxMLeLelPU7/view?usp=drive_link" TargetMode="External"/><Relationship Id="rId89" Type="http://schemas.openxmlformats.org/officeDocument/2006/relationships/hyperlink" Target="https://drive.google.com/file/d/1rvSfIpPZ1Al9LqzS6h9f7HlXWkBdEp2N/view?usp=drive_link" TargetMode="External"/><Relationship Id="rId80" Type="http://schemas.openxmlformats.org/officeDocument/2006/relationships/hyperlink" Target="https://es.wikipedia.org/wiki/Bosque_de_algas" TargetMode="External"/><Relationship Id="rId82" Type="http://schemas.openxmlformats.org/officeDocument/2006/relationships/hyperlink" Target="https://decapodos-chile.linnaeus.naturalis.nl/linnaeus_ng/app/views/species/taxon.php?id=92660&amp;epi=119" TargetMode="External"/><Relationship Id="rId81" Type="http://schemas.openxmlformats.org/officeDocument/2006/relationships/hyperlink" Target="https://drive.google.com/file/d/1HQSufanLRUEjCsDmCqF-Mljq3JJTLS9x/view?usp=drive_link" TargetMode="External"/><Relationship Id="rId1" Type="http://schemas.openxmlformats.org/officeDocument/2006/relationships/comments" Target="../comments1.xml"/><Relationship Id="rId2" Type="http://schemas.openxmlformats.org/officeDocument/2006/relationships/hyperlink" Target="https://drive.google.com/file/d/1X4xWGeqj5pxYar2MYalwqyUXRrbpgzdO/view?usp=drive_link" TargetMode="External"/><Relationship Id="rId3" Type="http://schemas.openxmlformats.org/officeDocument/2006/relationships/hyperlink" Target="https://www.researchgate.net/publication/234028268_PREFERENCIAS_ALIMENTICIAS_DE_TRES_ESPECIES_DE_ANEMONAS_CNIDARIA_ANTHOZOA_DEL_LITORAL_LIMENO" TargetMode="External"/><Relationship Id="rId149" Type="http://schemas.openxmlformats.org/officeDocument/2006/relationships/hyperlink" Target="https://dx.doi.org/10.4067/S0718-686X2018000100007" TargetMode="External"/><Relationship Id="rId4" Type="http://schemas.openxmlformats.org/officeDocument/2006/relationships/hyperlink" Target="https://drive.google.com/file/d/1NZi016uPWDbaeth3wp0W4A9u66E9nU7S/view?usp=drive_link" TargetMode="External"/><Relationship Id="rId148" Type="http://schemas.openxmlformats.org/officeDocument/2006/relationships/hyperlink" Target="https://drive.google.com/file/d/127nBe_I9_Ll4Jg9G1UTWa78o-wypPK7F/view?usp=drive_link" TargetMode="External"/><Relationship Id="rId9" Type="http://schemas.openxmlformats.org/officeDocument/2006/relationships/hyperlink" Target="https://drive.google.com/file/d/1OSX8M6vu87mDK9Z02P7bb2hZjvZAIXsr/view?usp=drive_link" TargetMode="External"/><Relationship Id="rId143" Type="http://schemas.openxmlformats.org/officeDocument/2006/relationships/hyperlink" Target="https://drive.google.com/file/d/12fEbsmBTr6twOvvI2tZnUdpfoWHdcjpE/view?usp=drive_link" TargetMode="External"/><Relationship Id="rId142" Type="http://schemas.openxmlformats.org/officeDocument/2006/relationships/hyperlink" Target="http://www2.udec.cl/~coyarzun/catalogo/Sygnathidae" TargetMode="External"/><Relationship Id="rId141" Type="http://schemas.openxmlformats.org/officeDocument/2006/relationships/hyperlink" Target="https://es.wikipedia.org/wiki/Am%C3%A9rica_del_Sur" TargetMode="External"/><Relationship Id="rId140" Type="http://schemas.openxmlformats.org/officeDocument/2006/relationships/hyperlink" Target="https://drive.google.com/file/d/1J3mZsNV7sIujvF77axcr1waxrqkeDS_M/view?usp=drive_link" TargetMode="External"/><Relationship Id="rId5" Type="http://schemas.openxmlformats.org/officeDocument/2006/relationships/hyperlink" Target="https://drive.google.com/file/d/1yUQt98wM4iBsSYlZCM5Z-uwB0Xb5i-z4/view?usp=drive_link" TargetMode="External"/><Relationship Id="rId147" Type="http://schemas.openxmlformats.org/officeDocument/2006/relationships/hyperlink" Target="https://fishbase.mnhn.fr/summary/55271" TargetMode="External"/><Relationship Id="rId6" Type="http://schemas.openxmlformats.org/officeDocument/2006/relationships/hyperlink" Target="http://www.avesdechile.cl/" TargetMode="External"/><Relationship Id="rId146" Type="http://schemas.openxmlformats.org/officeDocument/2006/relationships/hyperlink" Target="https://es.wikipedia.org/wiki/Chile" TargetMode="External"/><Relationship Id="rId7" Type="http://schemas.openxmlformats.org/officeDocument/2006/relationships/hyperlink" Target="https://drive.google.com/file/d/1NRn_Ulh7L3gf__lnUh72Vt-7DvnqiG56/view?usp=drive_link" TargetMode="External"/><Relationship Id="rId145" Type="http://schemas.openxmlformats.org/officeDocument/2006/relationships/hyperlink" Target="https://drive.google.com/file/d/1UlK4TLAAtINWPrY58R_bwvt7CgnaHYK1/view?usp=drive_link" TargetMode="External"/><Relationship Id="rId8" Type="http://schemas.openxmlformats.org/officeDocument/2006/relationships/hyperlink" Target="https://www.fishbase.se/Summary/SpeciesSummary.php?id=352&amp;lang=spanish" TargetMode="External"/><Relationship Id="rId144" Type="http://schemas.openxmlformats.org/officeDocument/2006/relationships/hyperlink" Target="http://www.ifop.cl/" TargetMode="External"/><Relationship Id="rId73" Type="http://schemas.openxmlformats.org/officeDocument/2006/relationships/hyperlink" Target="https://koy-fauna.umag.cl/equinodermos-asteroideos/odontaster-penicillatus/" TargetMode="External"/><Relationship Id="rId72" Type="http://schemas.openxmlformats.org/officeDocument/2006/relationships/hyperlink" Target="https://decapodos-chile.linnaeus.naturalis.nl/linnaeus_ng/app/views/species/taxon.php?id=92495&amp;epi=119" TargetMode="External"/><Relationship Id="rId75" Type="http://schemas.openxmlformats.org/officeDocument/2006/relationships/hyperlink" Target="https://drive.google.com/file/d/1Akzdyy-Nn7YUNioI50AD0fjdG2pTdh1O/view?usp=drive_link" TargetMode="External"/><Relationship Id="rId74" Type="http://schemas.openxmlformats.org/officeDocument/2006/relationships/hyperlink" Target="https://drive.google.com/file/d/18DzQYbqkj_wc4Q8bfk68VAHxXfvIC-bj/view?usp=drive_link" TargetMode="External"/><Relationship Id="rId77" Type="http://schemas.openxmlformats.org/officeDocument/2006/relationships/hyperlink" Target="https://drive.google.com/file/d/1wnwNih43snW5JmZ8_5NNcP2WFtP0Row-/view?usp=drive_link" TargetMode="External"/><Relationship Id="rId76" Type="http://schemas.openxmlformats.org/officeDocument/2006/relationships/hyperlink" Target="https://ecuador.inaturalist.org/taxa/151362-Semirossia-patagonica" TargetMode="External"/><Relationship Id="rId79" Type="http://schemas.openxmlformats.org/officeDocument/2006/relationships/hyperlink" Target="https://drive.google.com/file/d/1fcx7uJQTFx8-VkDI-dLpztsprNxLWoRu/view?usp=drive_link" TargetMode="External"/><Relationship Id="rId78" Type="http://schemas.openxmlformats.org/officeDocument/2006/relationships/hyperlink" Target="https://www.ifop.cl/macrofauna/ensis-macha/" TargetMode="External"/><Relationship Id="rId71" Type="http://schemas.openxmlformats.org/officeDocument/2006/relationships/hyperlink" Target="https://drive.google.com/file/d/1dXo-pInpqOu5I2l55AEt7kadKc9KTlI5/view?usp=drive_link" TargetMode="External"/><Relationship Id="rId70" Type="http://schemas.openxmlformats.org/officeDocument/2006/relationships/hyperlink" Target="https://panama.inaturalist.org/taxa/293012-Loxechinus-albus" TargetMode="External"/><Relationship Id="rId139" Type="http://schemas.openxmlformats.org/officeDocument/2006/relationships/hyperlink" Target="https://biogeodb.stri.si.edu/sftep/es/thefishes/species/2618" TargetMode="External"/><Relationship Id="rId138" Type="http://schemas.openxmlformats.org/officeDocument/2006/relationships/hyperlink" Target="https://drive.google.com/file/d/1EDmoWQHFe134T2eKammmBVlpUeCUdWYX/view?usp=drive_link" TargetMode="External"/><Relationship Id="rId137" Type="http://schemas.openxmlformats.org/officeDocument/2006/relationships/hyperlink" Target="https://www.fishipedia.es/cnidario/aurelia-aurita" TargetMode="External"/><Relationship Id="rId132" Type="http://schemas.openxmlformats.org/officeDocument/2006/relationships/hyperlink" Target="https://es.wikipedia.org/wiki/Provincia_de_Buenos_Aires" TargetMode="External"/><Relationship Id="rId131" Type="http://schemas.openxmlformats.org/officeDocument/2006/relationships/hyperlink" Target="https://drive.google.com/file/d/1hNZsYPSFQS2WNR9qb-dg3hPauvTraUmw/view?usp=drive_link" TargetMode="External"/><Relationship Id="rId130" Type="http://schemas.openxmlformats.org/officeDocument/2006/relationships/hyperlink" Target="http://www.ifop.cl/" TargetMode="External"/><Relationship Id="rId136" Type="http://schemas.openxmlformats.org/officeDocument/2006/relationships/hyperlink" Target="https://drive.google.com/file/d/1QkdM6wIFV82w9aIzxDoC9Tk_WD9YdXUB/view?usp=drive_link" TargetMode="External"/><Relationship Id="rId135" Type="http://schemas.openxmlformats.org/officeDocument/2006/relationships/hyperlink" Target="https://www.fishbase.se/summary/SpeciesSummary.php?id=12932&amp;lang=spanish" TargetMode="External"/><Relationship Id="rId134" Type="http://schemas.openxmlformats.org/officeDocument/2006/relationships/hyperlink" Target="https://drive.google.com/file/d/1vc-7e1QHyv_e7XvSU6eOWlQJvKMhh8ps/view?usp=drive_link" TargetMode="External"/><Relationship Id="rId133" Type="http://schemas.openxmlformats.org/officeDocument/2006/relationships/hyperlink" Target="https://www.marinespecies.org/aphia.php?p=taxdetails&amp;id=456656" TargetMode="External"/><Relationship Id="rId62" Type="http://schemas.openxmlformats.org/officeDocument/2006/relationships/hyperlink" Target="https://drive.google.com/file/d/1QKunh-9JDl7_J5JJPPcimeEM99B2I_WK/view?usp=drive_link" TargetMode="External"/><Relationship Id="rId61" Type="http://schemas.openxmlformats.org/officeDocument/2006/relationships/hyperlink" Target="https://www.fishbase.ca/summary/Conger-cinereus.html" TargetMode="External"/><Relationship Id="rId64" Type="http://schemas.openxmlformats.org/officeDocument/2006/relationships/hyperlink" Target="https://drive.google.com/file/d/1VTRWW9GgSOND34-qNE8OTkWPFJjTfLli/view?usp=drive_link" TargetMode="External"/><Relationship Id="rId63" Type="http://schemas.openxmlformats.org/officeDocument/2006/relationships/hyperlink" Target="https://www.ifop.cl/recursos/cheilodactylus-variegatus/" TargetMode="External"/><Relationship Id="rId66" Type="http://schemas.openxmlformats.org/officeDocument/2006/relationships/hyperlink" Target="https://drive.google.com/file/d/1YNEsP7fNNeN_6gIC4AMVQfh__MdmcfLH/view?usp=drive_link" TargetMode="External"/><Relationship Id="rId172" Type="http://schemas.openxmlformats.org/officeDocument/2006/relationships/hyperlink" Target="https://biogeodb.stri.si.edu/caribbean/es/thefishes/species/2450" TargetMode="External"/><Relationship Id="rId65" Type="http://schemas.openxmlformats.org/officeDocument/2006/relationships/hyperlink" Target="https://www.ifop.cl/macrofauna/gari-solida/" TargetMode="External"/><Relationship Id="rId171" Type="http://schemas.openxmlformats.org/officeDocument/2006/relationships/hyperlink" Target="https://drive.google.com/file/d/15fO5Q6qDOXgg6OMLFceinD3WbjlXRGDa/view?usp=drive_link" TargetMode="External"/><Relationship Id="rId68" Type="http://schemas.openxmlformats.org/officeDocument/2006/relationships/hyperlink" Target="https://drive.google.com/file/d/1ALCs6xtHajJrKOGPU0jfDvmCDonE6pF-/view?usp=drive_link" TargetMode="External"/><Relationship Id="rId170" Type="http://schemas.openxmlformats.org/officeDocument/2006/relationships/hyperlink" Target="https://www.magicochilemio.cl/isla-juan-fernandez/recursos-marinos/" TargetMode="External"/><Relationship Id="rId67" Type="http://schemas.openxmlformats.org/officeDocument/2006/relationships/hyperlink" Target="https://www.litoralpress.cl/sitio/Prensa_Texto?LPKey=SNR6U4D7SDAFXUNUH5HYULM6OUKZBIRA4GENYNCNPVNFCIIQSBBQ" TargetMode="External"/><Relationship Id="rId60" Type="http://schemas.openxmlformats.org/officeDocument/2006/relationships/hyperlink" Target="https://drive.google.com/open?id=1pEP1htbAgY_P0LtAd0qJj-D8853VZPmN&amp;usp=drive_copy" TargetMode="External"/><Relationship Id="rId165" Type="http://schemas.openxmlformats.org/officeDocument/2006/relationships/hyperlink" Target="https://www.fishbase.se/summary/Scorpis-chilensis" TargetMode="External"/><Relationship Id="rId69" Type="http://schemas.openxmlformats.org/officeDocument/2006/relationships/hyperlink" Target="https://drive.google.com/open?id=1i5zOaxLMaZvkYLdBR8OowjrxRxU3Mh6f&amp;usp=drive_copy" TargetMode="External"/><Relationship Id="rId164" Type="http://schemas.openxmlformats.org/officeDocument/2006/relationships/hyperlink" Target="https://drive.google.com/file/d/1SH7t6LyuWadyfcoK5ZcZbYJnylN34OMw/view?usp=drive_link" TargetMode="External"/><Relationship Id="rId163" Type="http://schemas.openxmlformats.org/officeDocument/2006/relationships/hyperlink" Target="https://www.sealifebase.se/summary/Ostrea-chilensis.html" TargetMode="External"/><Relationship Id="rId162" Type="http://schemas.openxmlformats.org/officeDocument/2006/relationships/hyperlink" Target="https://drive.google.com/file/d/110fC2vaduvWFli1bfVIsgPn1KTmmMgvn/view?usp=drive_link" TargetMode="External"/><Relationship Id="rId169" Type="http://schemas.openxmlformats.org/officeDocument/2006/relationships/hyperlink" Target="https://drive.google.com/file/d/1OXpvqgwTvATbqdAwX_PFptoE-ho4rlgB/view?usp=drive_link" TargetMode="External"/><Relationship Id="rId168" Type="http://schemas.openxmlformats.org/officeDocument/2006/relationships/hyperlink" Target="http://www2.udec.cl/~coyarzun/catalogo/Sygnathidae" TargetMode="External"/><Relationship Id="rId167" Type="http://schemas.openxmlformats.org/officeDocument/2006/relationships/hyperlink" Target="https://drive.google.com/file/d/1faciu86VWQsPleKWuT-E6gG5v5_vDMaD/view?usp=drive_link" TargetMode="External"/><Relationship Id="rId166" Type="http://schemas.openxmlformats.org/officeDocument/2006/relationships/hyperlink" Target="https://www.mnhn.gob.cl/noticias/los-pepinos-de-marr" TargetMode="External"/><Relationship Id="rId51" Type="http://schemas.openxmlformats.org/officeDocument/2006/relationships/hyperlink" Target="https://www.sealifebase.ca/summary/Tonicia-chilensis.html" TargetMode="External"/><Relationship Id="rId50" Type="http://schemas.openxmlformats.org/officeDocument/2006/relationships/hyperlink" Target="https://drive.google.com/file/d/1sZIjD4dbjc6gYLF2nTz9TkP4c7_lYvhE/view?usp=drive_link" TargetMode="External"/><Relationship Id="rId53" Type="http://schemas.openxmlformats.org/officeDocument/2006/relationships/hyperlink" Target="https://www.ifop.cl/macrofauna/leukoma-antiqua/" TargetMode="External"/><Relationship Id="rId52" Type="http://schemas.openxmlformats.org/officeDocument/2006/relationships/hyperlink" Target="https://drive.google.com/file/d/1O12bxgFXUam4HGLZNHNlVd0i7q55vBwz/view?usp=drive_link" TargetMode="External"/><Relationship Id="rId55" Type="http://schemas.openxmlformats.org/officeDocument/2006/relationships/hyperlink" Target="https://www.ifop.cl/macrofauna/leukoma-antiqua/" TargetMode="External"/><Relationship Id="rId161" Type="http://schemas.openxmlformats.org/officeDocument/2006/relationships/hyperlink" Target="https://www.ifop.cl/macrofauna/leukoma-antiqua/" TargetMode="External"/><Relationship Id="rId54" Type="http://schemas.openxmlformats.org/officeDocument/2006/relationships/hyperlink" Target="https://drive.google.com/file/d/1wh6g-cQ4Vh_Vmg9y-8qNyuTE195dhHfL/view?usp=drive_link" TargetMode="External"/><Relationship Id="rId160" Type="http://schemas.openxmlformats.org/officeDocument/2006/relationships/hyperlink" Target="https://drive.google.com/file/d/1utSDWX0a4khC28czSzs8qR0EMi1g6i3I/view?usp=drive_link" TargetMode="External"/><Relationship Id="rId57" Type="http://schemas.openxmlformats.org/officeDocument/2006/relationships/hyperlink" Target="https://www.ifop.cl/macrofauna/leukoma-antiqua/" TargetMode="External"/><Relationship Id="rId56" Type="http://schemas.openxmlformats.org/officeDocument/2006/relationships/hyperlink" Target="https://drive.google.com/file/d/1P2gHlw6ZAwSBdGYieZIZ6ukkX6bepkEA/view?usp=drive_link" TargetMode="External"/><Relationship Id="rId159" Type="http://schemas.openxmlformats.org/officeDocument/2006/relationships/hyperlink" Target="https://libros.uchile.cl/files/presses/1/monographs/508/submission/proof/162/" TargetMode="External"/><Relationship Id="rId59" Type="http://schemas.openxmlformats.org/officeDocument/2006/relationships/hyperlink" Target="https://www.asturnatura.com/temarios/biologia/crustaceos/isopodos?expand_article=1" TargetMode="External"/><Relationship Id="rId154" Type="http://schemas.openxmlformats.org/officeDocument/2006/relationships/hyperlink" Target="https://drive.google.com/file/d/1KrVqw6LlGuFlUxfYLPJt6SmCVRBP_9NT/view?usp=drive_link" TargetMode="External"/><Relationship Id="rId58" Type="http://schemas.openxmlformats.org/officeDocument/2006/relationships/hyperlink" Target="https://drive.google.com/file/d/1LuFvdl1PLOlTMW4u8rn5fOLmZBq22BR7/view?usp=drive_link" TargetMode="External"/><Relationship Id="rId153" Type="http://schemas.openxmlformats.org/officeDocument/2006/relationships/hyperlink" Target="http://www.subpesca.cl/" TargetMode="External"/><Relationship Id="rId152" Type="http://schemas.openxmlformats.org/officeDocument/2006/relationships/hyperlink" Target="https://drive.google.com/file/d/1Xe1MWVnn9Lu5qos_szezA-b6pfKAx1H8/view?usp=drive_link" TargetMode="External"/><Relationship Id="rId151" Type="http://schemas.openxmlformats.org/officeDocument/2006/relationships/hyperlink" Target="https://www.ifop.cl/macrofauna/argopecten-purpuratus/" TargetMode="External"/><Relationship Id="rId158" Type="http://schemas.openxmlformats.org/officeDocument/2006/relationships/hyperlink" Target="https://drive.google.com/file/d/190_GZrhUX4ufWEzgcu8rxZcnKqPl9LFL/view?usp=drive_link" TargetMode="External"/><Relationship Id="rId157" Type="http://schemas.openxmlformats.org/officeDocument/2006/relationships/hyperlink" Target="https://www.ifop.cl/macrofauna/leukoma-thaca/" TargetMode="External"/><Relationship Id="rId156" Type="http://schemas.openxmlformats.org/officeDocument/2006/relationships/hyperlink" Target="https://drive.google.com/file/d/1fDoI5_dXGVLubDAmzdyHNTJFaEb0tD2P/view?usp=drive_link" TargetMode="External"/><Relationship Id="rId155" Type="http://schemas.openxmlformats.org/officeDocument/2006/relationships/hyperlink" Target="https://libros.uchile.cl/files/presses/1/monographs/508/submission/proof/138/" TargetMode="External"/><Relationship Id="rId107" Type="http://schemas.openxmlformats.org/officeDocument/2006/relationships/hyperlink" Target="http://l_bridgesii.png/" TargetMode="External"/><Relationship Id="rId106" Type="http://schemas.openxmlformats.org/officeDocument/2006/relationships/hyperlink" Target="https://dx.doi.org/10.4067/S0717-95022009000200034" TargetMode="External"/><Relationship Id="rId105" Type="http://schemas.openxmlformats.org/officeDocument/2006/relationships/hyperlink" Target="https://drive.google.com/file/d/1msEn99D4-RGxzfCJjBvNJ8OaoZQh-ic4/view?usp=drive_link" TargetMode="External"/><Relationship Id="rId104" Type="http://schemas.openxmlformats.org/officeDocument/2006/relationships/hyperlink" Target="http://www.ifop.cl/" TargetMode="External"/><Relationship Id="rId109" Type="http://schemas.openxmlformats.org/officeDocument/2006/relationships/hyperlink" Target="https://drive.google.com/file/d/1DiCQvcPvpFyNn7SXCEnZ_cILO9wiRU7L/view?usp=drive_link" TargetMode="External"/><Relationship Id="rId108" Type="http://schemas.openxmlformats.org/officeDocument/2006/relationships/hyperlink" Target="https://en.wikipedia.org/wiki/Peru" TargetMode="External"/><Relationship Id="rId103" Type="http://schemas.openxmlformats.org/officeDocument/2006/relationships/hyperlink" Target="https://drive.google.com/file/d/1zaogoomY0NlAP3obV-_ZtHdKnZ6Ges0Q/view?usp=drive_link" TargetMode="External"/><Relationship Id="rId102" Type="http://schemas.openxmlformats.org/officeDocument/2006/relationships/hyperlink" Target="https://www.ifop.cl/macrofauna/munida-subrugosa/" TargetMode="External"/><Relationship Id="rId101" Type="http://schemas.openxmlformats.org/officeDocument/2006/relationships/hyperlink" Target="https://drive.google.com/file/d/1XpiWonBL6b1-i53A6pOxx3unFjL_C8AN/view?usp=drive_link" TargetMode="External"/><Relationship Id="rId100" Type="http://schemas.openxmlformats.org/officeDocument/2006/relationships/hyperlink" Target="https://www.ifop.cl/macrofauna/leukoma-antiqua/" TargetMode="External"/><Relationship Id="rId129" Type="http://schemas.openxmlformats.org/officeDocument/2006/relationships/hyperlink" Target="https://drive.google.com/file/d/1rt7-P4SIe2q2XK9EyO5tDUNPl4gG6n_t/view?usp=drive_link" TargetMode="External"/><Relationship Id="rId128" Type="http://schemas.openxmlformats.org/officeDocument/2006/relationships/hyperlink" Target="http://www.ifp.cl/" TargetMode="External"/><Relationship Id="rId127" Type="http://schemas.openxmlformats.org/officeDocument/2006/relationships/hyperlink" Target="https://drive.google.com/file/d/12TPO9_JpCYFHZ1CkJmDvPH_W4qmMLbEX/view?usp=drive_link" TargetMode="External"/><Relationship Id="rId126" Type="http://schemas.openxmlformats.org/officeDocument/2006/relationships/hyperlink" Target="https://es.wikipedia.org/wiki/Caracol" TargetMode="External"/><Relationship Id="rId121" Type="http://schemas.openxmlformats.org/officeDocument/2006/relationships/hyperlink" Target="https://www.fishbase.se/Summary/SpeciesSummary.php?id=10573&amp;lang=spanish" TargetMode="External"/><Relationship Id="rId120" Type="http://schemas.openxmlformats.org/officeDocument/2006/relationships/hyperlink" Target="https://drive.google.com/file/d/1TAc6NW5F9GmrX0aDU8lIkg1_3ICnDxqn/view?usp=drive_link" TargetMode="External"/><Relationship Id="rId125" Type="http://schemas.openxmlformats.org/officeDocument/2006/relationships/hyperlink" Target="https://es.wikipedia.org/wiki/Islas_Lobos_de_Afuera" TargetMode="External"/><Relationship Id="rId124" Type="http://schemas.openxmlformats.org/officeDocument/2006/relationships/hyperlink" Target="https://es.wikipedia.org/wiki/Sustrato_(ecolog%C3%ADa)" TargetMode="External"/><Relationship Id="rId123" Type="http://schemas.openxmlformats.org/officeDocument/2006/relationships/hyperlink" Target="https://drive.google.com/file/d/1oOJOEruIJQ9dLoGlsJNpqPvebkAD7Dht/view?usp=drive_link" TargetMode="External"/><Relationship Id="rId122" Type="http://schemas.openxmlformats.org/officeDocument/2006/relationships/hyperlink" Target="https://drive.google.com/file/d/1pkPEYgZGSnUhVZZd_SXDa8vggn5vue-T/view?usp=drive_link" TargetMode="External"/><Relationship Id="rId95" Type="http://schemas.openxmlformats.org/officeDocument/2006/relationships/hyperlink" Target="https://drive.google.com/file/d/1Dox_Fh4a0CgRPSqZL8dUfMHzVS0iygZi/view?usp=drive_link" TargetMode="External"/><Relationship Id="rId94" Type="http://schemas.openxmlformats.org/officeDocument/2006/relationships/hyperlink" Target="https://www.scielo.cl/scielo.php?pid=S0718-19572013000300010&amp;script=sci_arttext" TargetMode="External"/><Relationship Id="rId97" Type="http://schemas.openxmlformats.org/officeDocument/2006/relationships/hyperlink" Target="https://drive.google.com/file/d/1UyJQNUM2LqJOabgvJn-VsPZUAaxttrfh/view?usp=drive_link" TargetMode="External"/><Relationship Id="rId96" Type="http://schemas.openxmlformats.org/officeDocument/2006/relationships/hyperlink" Target="https://drive.google.com/file/d/1SxMYkSza1tpB1MOXAz-JSvEuT7MjLURj/view?usp=drive_link" TargetMode="External"/><Relationship Id="rId99" Type="http://schemas.openxmlformats.org/officeDocument/2006/relationships/hyperlink" Target="https://drive.google.com/file/d/1MwwgVEDOHfYTzXgEaCdv5ZCAsqavkvt_/view?usp=drive_link" TargetMode="External"/><Relationship Id="rId98" Type="http://schemas.openxmlformats.org/officeDocument/2006/relationships/hyperlink" Target="https://www.asturnatura.com/especie/metridium-senile" TargetMode="External"/><Relationship Id="rId91" Type="http://schemas.openxmlformats.org/officeDocument/2006/relationships/hyperlink" Target="https://drive.google.com/file/d/147x7HXhSSXW-LdqbSF_wIiiqrOzpXLbf/view?usp=drive_link" TargetMode="External"/><Relationship Id="rId90" Type="http://schemas.openxmlformats.org/officeDocument/2006/relationships/hyperlink" Target="https://decapodos-chile.linnaeus.naturalis.nl/linnaeus_ng/app/views/species/taxon.php?id=92610&amp;epi=119" TargetMode="External"/><Relationship Id="rId93" Type="http://schemas.openxmlformats.org/officeDocument/2006/relationships/hyperlink" Target="https://drive.google.com/file/d/1E_N3o8IvpqgXDvGr3C4EpVawYk_zjXUa/view?usp=drive_link" TargetMode="External"/><Relationship Id="rId92" Type="http://schemas.openxmlformats.org/officeDocument/2006/relationships/hyperlink" Target="https://dx.doi.org/10.4067/S0716-078X2000000400018" TargetMode="External"/><Relationship Id="rId118" Type="http://schemas.openxmlformats.org/officeDocument/2006/relationships/hyperlink" Target="http://lenguado.jpg/" TargetMode="External"/><Relationship Id="rId117" Type="http://schemas.openxmlformats.org/officeDocument/2006/relationships/hyperlink" Target="https://drive.google.com/file/d/1qu7v17XUhJjIXdZzJ4v-EF4bbmqI5Jo-/view?usp=drive_link" TargetMode="External"/><Relationship Id="rId116" Type="http://schemas.openxmlformats.org/officeDocument/2006/relationships/hyperlink" Target="http://www.ifop.cl/" TargetMode="External"/><Relationship Id="rId115" Type="http://schemas.openxmlformats.org/officeDocument/2006/relationships/hyperlink" Target="https://drive.google.com/file/d/1WgcoCzhkQSbPdJI8X20o54XRrHu9EN64/view?usp=drive_link" TargetMode="External"/><Relationship Id="rId119" Type="http://schemas.openxmlformats.org/officeDocument/2006/relationships/hyperlink" Target="http://www2.udec.cl/~coyarzun/catalogo/ParalichthysAdspersus.htm" TargetMode="External"/><Relationship Id="rId110" Type="http://schemas.openxmlformats.org/officeDocument/2006/relationships/hyperlink" Target="https://www.ifop.cl/macrofauna/tawera-elliptica/" TargetMode="External"/><Relationship Id="rId114" Type="http://schemas.openxmlformats.org/officeDocument/2006/relationships/hyperlink" Target="http://www.subpesca.cl/" TargetMode="External"/><Relationship Id="rId113" Type="http://schemas.openxmlformats.org/officeDocument/2006/relationships/hyperlink" Target="https://drive.google.com/file/d/1ZRXsFX2WL9BEuL8-xAnZs6NSiRjWI9El/view?usp=drive_link" TargetMode="External"/><Relationship Id="rId112" Type="http://schemas.openxmlformats.org/officeDocument/2006/relationships/hyperlink" Target="https://vinculacion.unab.cl/lapa-negra/" TargetMode="External"/><Relationship Id="rId111" Type="http://schemas.openxmlformats.org/officeDocument/2006/relationships/hyperlink" Target="https://drive.google.com/file/d/1lIp2mXaIGfKl6jpVOwr5_xjjzpQwlAEp/view?usp=drive_link" TargetMode="External"/><Relationship Id="rId200"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www.macrofauna.cl/ifop" TargetMode="External"/><Relationship Id="rId190" Type="http://schemas.openxmlformats.org/officeDocument/2006/relationships/hyperlink" Target="https://es.wikipedia.org/wiki/Caracol" TargetMode="External"/><Relationship Id="rId42" Type="http://schemas.openxmlformats.org/officeDocument/2006/relationships/hyperlink" Target="http://www.macrofauna.cl/ifop" TargetMode="External"/><Relationship Id="rId41" Type="http://schemas.openxmlformats.org/officeDocument/2006/relationships/hyperlink" Target="http://www.macrofauna.cl/ifop" TargetMode="External"/><Relationship Id="rId44" Type="http://schemas.openxmlformats.org/officeDocument/2006/relationships/hyperlink" Target="https://www.fishbase.se/Summary/SpeciesSummary.php?id=10573&amp;lang=spanish" TargetMode="External"/><Relationship Id="rId194" Type="http://schemas.openxmlformats.org/officeDocument/2006/relationships/hyperlink" Target="https://drive.google.com/file/d/1Xe1MWVnn9Lu5qos_szezA-b6pfKAx1H8/view?usp=drive_link" TargetMode="External"/><Relationship Id="rId43" Type="http://schemas.openxmlformats.org/officeDocument/2006/relationships/hyperlink" Target="https://drive.google.com/file/d/1TAc6NW5F9GmrX0aDU8lIkg1_3ICnDxqn/view?usp=drive_link" TargetMode="External"/><Relationship Id="rId193" Type="http://schemas.openxmlformats.org/officeDocument/2006/relationships/hyperlink" Target="https://drive.google.com/file/d/1KrVqw6LlGuFlUxfYLPJt6SmCVRBP_9NT/view?usp=drive_link" TargetMode="External"/><Relationship Id="rId46" Type="http://schemas.openxmlformats.org/officeDocument/2006/relationships/hyperlink" Target="https://drive.google.com/file/d/1SeHgYWFOki3ld_SrRfzUpIyJxN6k4xqk/view?usp=drive_link" TargetMode="External"/><Relationship Id="rId192" Type="http://schemas.openxmlformats.org/officeDocument/2006/relationships/hyperlink" Target="https://drive.google.com/file/d/12fEbsmBTr6twOvvI2tZnUdpfoWHdcjpE/view?usp=drive_link" TargetMode="External"/><Relationship Id="rId45" Type="http://schemas.openxmlformats.org/officeDocument/2006/relationships/hyperlink" Target="https://drive.google.com/file/d/1TAc6NW5F9GmrX0aDU8lIkg1_3ICnDxqn/view?usp=drive_link" TargetMode="External"/><Relationship Id="rId191" Type="http://schemas.openxmlformats.org/officeDocument/2006/relationships/hyperlink" Target="https://drive.google.com/file/d/1rt7-P4SIe2q2XK9EyO5tDUNPl4gG6n_t/view?usp=drive_link" TargetMode="External"/><Relationship Id="rId48" Type="http://schemas.openxmlformats.org/officeDocument/2006/relationships/hyperlink" Target="https://drive.google.com/file/d/1466V39BPUybkdoFNSkW0qqVPqRd_aFpb/view?usp=drive_link" TargetMode="External"/><Relationship Id="rId187" Type="http://schemas.openxmlformats.org/officeDocument/2006/relationships/hyperlink" Target="https://drive.google.com/file/d/1oOJOEruIJQ9dLoGlsJNpqPvebkAD7Dht/view?usp=drive_link" TargetMode="External"/><Relationship Id="rId47" Type="http://schemas.openxmlformats.org/officeDocument/2006/relationships/hyperlink" Target="http://www2.udec.cl/~coyarzun/catalogo/ParalichthysAdspersus.htm" TargetMode="External"/><Relationship Id="rId186" Type="http://schemas.openxmlformats.org/officeDocument/2006/relationships/hyperlink" Target="https://drive.google.com/file/d/1ZRXsFX2WL9BEuL8-xAnZs6NSiRjWI9El/view?usp=drive_link" TargetMode="External"/><Relationship Id="rId185" Type="http://schemas.openxmlformats.org/officeDocument/2006/relationships/hyperlink" Target="https://drive.google.com/file/d/1WgcoCzhkQSbPdJI8X20o54XRrHu9EN64/view?usp=drive_link" TargetMode="External"/><Relationship Id="rId49" Type="http://schemas.openxmlformats.org/officeDocument/2006/relationships/hyperlink" Target="https://drive.google.com/file/d/1QkdM6wIFV82w9aIzxDoC9Tk_WD9YdXUB/view?usp=drive_link" TargetMode="External"/><Relationship Id="rId184" Type="http://schemas.openxmlformats.org/officeDocument/2006/relationships/hyperlink" Target="https://drive.google.com/file/d/1msEn99D4-RGxzfCJjBvNJ8OaoZQh-ic4/view?usp=drive_link" TargetMode="External"/><Relationship Id="rId189" Type="http://schemas.openxmlformats.org/officeDocument/2006/relationships/hyperlink" Target="https://es.wikipedia.org/wiki/Islas_Lobos_de_Afuera" TargetMode="External"/><Relationship Id="rId188" Type="http://schemas.openxmlformats.org/officeDocument/2006/relationships/hyperlink" Target="https://es.wikipedia.org/wiki/Sustrato_(ecolog%C3%ADa)" TargetMode="External"/><Relationship Id="rId31" Type="http://schemas.openxmlformats.org/officeDocument/2006/relationships/hyperlink" Target="https://drive.google.com/open?id=1YNEsP7fNNeN_6gIC4AMVQfh__MdmcfLH&amp;usp=drive_copy" TargetMode="External"/><Relationship Id="rId30" Type="http://schemas.openxmlformats.org/officeDocument/2006/relationships/hyperlink" Target="https://www.litoralpress.cl/sitio/Prensa_Texto?LPKey=SNR6U4D7SDAFXUNUH5HYULM6OUKZBIRA4GENYNCNPVNFCIIQSBBQ" TargetMode="External"/><Relationship Id="rId33" Type="http://schemas.openxmlformats.org/officeDocument/2006/relationships/hyperlink" Target="https://drive.google.com/open?id=1i5zOaxLMaZvkYLdBR8OowjrxRxU3Mh6f&amp;usp=drive_copy" TargetMode="External"/><Relationship Id="rId183" Type="http://schemas.openxmlformats.org/officeDocument/2006/relationships/hyperlink" Target="https://drive.google.com/file/d/1zaogoomY0NlAP3obV-_ZtHdKnZ6Ges0Q/view?usp=drive_link" TargetMode="External"/><Relationship Id="rId32" Type="http://schemas.openxmlformats.org/officeDocument/2006/relationships/hyperlink" Target="https://mexico.inaturalist.org/taxa/482949-Meyenaster-gelatinosus" TargetMode="External"/><Relationship Id="rId182" Type="http://schemas.openxmlformats.org/officeDocument/2006/relationships/hyperlink" Target="https://drive.google.com/file/d/1qu7v17XUhJjIXdZzJ4v-EF4bbmqI5Jo-/view?usp=drive_link" TargetMode="External"/><Relationship Id="rId35" Type="http://schemas.openxmlformats.org/officeDocument/2006/relationships/hyperlink" Target="https://drive.google.com/open?id=1lIp2mXaIGfKl6jpVOwr5_xjjzpQwlAEp&amp;usp=drive_copy" TargetMode="External"/><Relationship Id="rId181" Type="http://schemas.openxmlformats.org/officeDocument/2006/relationships/hyperlink" Target="https://en.wikipedia.org/wiki/Peru" TargetMode="External"/><Relationship Id="rId34" Type="http://schemas.openxmlformats.org/officeDocument/2006/relationships/hyperlink" Target="https://panama.inaturalist.org/taxa/293012-Loxechinus-albus" TargetMode="External"/><Relationship Id="rId180" Type="http://schemas.openxmlformats.org/officeDocument/2006/relationships/hyperlink" Target="https://drive.google.com/file/d/1M-CLVY7dlK-m_lHKnpoBUVM0oxItipma/view?usp=drive_link" TargetMode="External"/><Relationship Id="rId37" Type="http://schemas.openxmlformats.org/officeDocument/2006/relationships/hyperlink" Target="https://drive.google.com/open?id=1fcx7uJQTFx8-VkDI-dLpztsprNxLWoRu&amp;usp=drive_copy" TargetMode="External"/><Relationship Id="rId176" Type="http://schemas.openxmlformats.org/officeDocument/2006/relationships/hyperlink" Target="https://es.wikipedia.org/wiki/Gonocorismo" TargetMode="External"/><Relationship Id="rId36" Type="http://schemas.openxmlformats.org/officeDocument/2006/relationships/hyperlink" Target="https://vinculacion.unab.cl/lapa-negra/" TargetMode="External"/><Relationship Id="rId175" Type="http://schemas.openxmlformats.org/officeDocument/2006/relationships/hyperlink" Target="https://es.wikipedia.org/wiki/Concha" TargetMode="External"/><Relationship Id="rId39" Type="http://schemas.openxmlformats.org/officeDocument/2006/relationships/hyperlink" Target="https://es.wikipedia.org/wiki/Juan_Ignacio_Molina" TargetMode="External"/><Relationship Id="rId174" Type="http://schemas.openxmlformats.org/officeDocument/2006/relationships/hyperlink" Target="https://drive.google.com/file/d/1vWYwpqhJDuOgoJGwibDsOeafILifrJl7/view?usp=drive_link" TargetMode="External"/><Relationship Id="rId38" Type="http://schemas.openxmlformats.org/officeDocument/2006/relationships/hyperlink" Target="https://es.wikipedia.org/wiki/Bosque_de_algas" TargetMode="External"/><Relationship Id="rId173" Type="http://schemas.openxmlformats.org/officeDocument/2006/relationships/hyperlink" Target="https://koy-fauna.umag.cl/moluscos-bivalvos/aulacomya-atra/" TargetMode="External"/><Relationship Id="rId179" Type="http://schemas.openxmlformats.org/officeDocument/2006/relationships/hyperlink" Target="https://drive.google.com/file/d/1wnwNih43snW5JmZ8_5NNcP2WFtP0Row-/view?usp=drive_link" TargetMode="External"/><Relationship Id="rId178" Type="http://schemas.openxmlformats.org/officeDocument/2006/relationships/hyperlink" Target="https://drive.google.com/file/d/1lqMqnhI_C61iWa2kciImHyxRrEL8UR-M/view?usp=drive_link" TargetMode="External"/><Relationship Id="rId177" Type="http://schemas.openxmlformats.org/officeDocument/2006/relationships/hyperlink" Target="https://drive.google.com/file/d/1UI3sz64T6rv38FGcJgmm2qyakEvEFuLL/view?usp=drive_link" TargetMode="External"/><Relationship Id="rId20" Type="http://schemas.openxmlformats.org/officeDocument/2006/relationships/hyperlink" Target="https://es.wikipedia.org/wiki/Medici%C3%B3n_de_peces" TargetMode="External"/><Relationship Id="rId22" Type="http://schemas.openxmlformats.org/officeDocument/2006/relationships/hyperlink" Target="https://drive.google.com/open?id=1466V39BPUybkdoFNSkW0qqVPqRd_aFpb&amp;usp=drive_copy" TargetMode="External"/><Relationship Id="rId21" Type="http://schemas.openxmlformats.org/officeDocument/2006/relationships/hyperlink" Target="https://www.fishbase.se/summary/Chirodactylus-variegatus" TargetMode="External"/><Relationship Id="rId24" Type="http://schemas.openxmlformats.org/officeDocument/2006/relationships/hyperlink" Target="https://drive.google.com/open?id=1NRn_Ulh7L3gf__lnUh72Vt-7DvnqiG56&amp;usp=drive_copy" TargetMode="External"/><Relationship Id="rId23" Type="http://schemas.openxmlformats.org/officeDocument/2006/relationships/hyperlink" Target="https://www.fishbase.se/Summary/SpeciesSummary.php?id=55196&amp;lang=spanish" TargetMode="External"/><Relationship Id="rId26" Type="http://schemas.openxmlformats.org/officeDocument/2006/relationships/hyperlink" Target="https://drive.google.com/open?id=1TkFdLFPApRmfZurSXAyKVEQT2bZPfREf&amp;usp=drive_copy" TargetMode="External"/><Relationship Id="rId25" Type="http://schemas.openxmlformats.org/officeDocument/2006/relationships/hyperlink" Target="https://www.fishbase.se/Summary/SpeciesSummary.php?id=352&amp;lang=spanish" TargetMode="External"/><Relationship Id="rId28" Type="http://schemas.openxmlformats.org/officeDocument/2006/relationships/hyperlink" Target="https://www.fishbase.ca/summary/Conger-cinereus.html" TargetMode="External"/><Relationship Id="rId27" Type="http://schemas.openxmlformats.org/officeDocument/2006/relationships/hyperlink" Target="https://drive.google.com/open?id=1pEP1htbAgY_P0LtAd0qJj-D8853VZPmN&amp;usp=drive_copy" TargetMode="External"/><Relationship Id="rId29" Type="http://schemas.openxmlformats.org/officeDocument/2006/relationships/hyperlink" Target="https://drive.google.com/open?id=1YNEsP7fNNeN_6gIC4AMVQfh__MdmcfLH&amp;usp=drive_copy" TargetMode="External"/><Relationship Id="rId11" Type="http://schemas.openxmlformats.org/officeDocument/2006/relationships/hyperlink" Target="https://www.asturnatura.com/temarios/biologia/crustaceos/isopodos?expand_article=1" TargetMode="External"/><Relationship Id="rId10" Type="http://schemas.openxmlformats.org/officeDocument/2006/relationships/hyperlink" Target="https://decapodos-chile.linnaeus.naturalis.nl/linnaeus_ng/app/views/species/taxon.php?id=92660&amp;epi=119" TargetMode="External"/><Relationship Id="rId13" Type="http://schemas.openxmlformats.org/officeDocument/2006/relationships/hyperlink" Target="https://es.wikipedia.org/wiki/%C3%81pice" TargetMode="External"/><Relationship Id="rId12" Type="http://schemas.openxmlformats.org/officeDocument/2006/relationships/hyperlink" Target="https://decapodos-chile.linnaeus.naturalis.nl/linnaeus_ng/app/views/species/taxon.php?id=92573&amp;epi=119" TargetMode="External"/><Relationship Id="rId15" Type="http://schemas.openxmlformats.org/officeDocument/2006/relationships/hyperlink" Target="https://drive.google.com/open?id=12TPO9_JpCYFHZ1CkJmDvPH_W4qmMLbEX&amp;usp=drive_copy" TargetMode="External"/><Relationship Id="rId198" Type="http://schemas.openxmlformats.org/officeDocument/2006/relationships/hyperlink" Target="https://drive.google.com/file/d/1egIUPWcweUIrs6rH8fYymFjscREhhJn6/view?usp=drive_link" TargetMode="External"/><Relationship Id="rId14" Type="http://schemas.openxmlformats.org/officeDocument/2006/relationships/hyperlink" Target="https://www.clubdeportesnauticos.cl/actinias-bajo-el-lente-de-kitzing/" TargetMode="External"/><Relationship Id="rId197" Type="http://schemas.openxmlformats.org/officeDocument/2006/relationships/hyperlink" Target="https://drive.google.com/file/d/1KDKWXgU-OC4lq9wR62mfEeuL1yJ1E_6d/view?usp=drive_link" TargetMode="External"/><Relationship Id="rId17" Type="http://schemas.openxmlformats.org/officeDocument/2006/relationships/hyperlink" Target="https://drive.google.com/open?id=1qrsyEbnTi67XKtohytwJfFm4GZHj65xT&amp;usp=drive_copy" TargetMode="External"/><Relationship Id="rId196" Type="http://schemas.openxmlformats.org/officeDocument/2006/relationships/hyperlink" Target="https://drive.google.com/file/d/1PKCb9NU-LxPtubSbEMmyHcE-lv1Xit0f/view?usp=drive_link" TargetMode="External"/><Relationship Id="rId16" Type="http://schemas.openxmlformats.org/officeDocument/2006/relationships/hyperlink" Target="http://www.ifp.cl/" TargetMode="External"/><Relationship Id="rId195" Type="http://schemas.openxmlformats.org/officeDocument/2006/relationships/hyperlink" Target="http://www.subpesca.cl/" TargetMode="External"/><Relationship Id="rId19" Type="http://schemas.openxmlformats.org/officeDocument/2006/relationships/hyperlink" Target="https://drive.google.com/open?id=1QKunh-9JDl7_J5JJPPcimeEM99B2I_WK&amp;usp=drive_copy" TargetMode="External"/><Relationship Id="rId18" Type="http://schemas.openxmlformats.org/officeDocument/2006/relationships/hyperlink" Target="https://web.facebook.com/conservacionpeceslitoralesnortechile/posts/repost-bioilustra-la-anchoveta-engraulis-ringens-1-y-el-jurel-trachurus-murphyi-/2840777446150437/?_rdc=1&amp;_rdr" TargetMode="External"/><Relationship Id="rId199" Type="http://schemas.openxmlformats.org/officeDocument/2006/relationships/hyperlink" Target="https://www.subpesca.cl/fipa/613/articles-89243_informe_final.pdf" TargetMode="External"/><Relationship Id="rId84" Type="http://schemas.openxmlformats.org/officeDocument/2006/relationships/hyperlink" Target="https://drive.google.com/file/d/1lJeDj48_-Wdu1qDYF2yXQ4YHc3v6-52C/view?usp=drive_link" TargetMode="External"/><Relationship Id="rId83" Type="http://schemas.openxmlformats.org/officeDocument/2006/relationships/hyperlink" Target="https://drive.google.com/file/d/1dCUWotHcIi_sU4l34IB6uO-JtahqX8pP/view?usp=drive_link" TargetMode="External"/><Relationship Id="rId86" Type="http://schemas.openxmlformats.org/officeDocument/2006/relationships/hyperlink" Target="https://drive.google.com/file/d/14yyjCew_SylWS6OFqxjFG34oep4mrr0i/view?usp=drive_link" TargetMode="External"/><Relationship Id="rId85" Type="http://schemas.openxmlformats.org/officeDocument/2006/relationships/hyperlink" Target="https://www.scielo.cl/scielo.php?pid=S0718-19572013000300010&amp;script=sci_arttext" TargetMode="External"/><Relationship Id="rId88" Type="http://schemas.openxmlformats.org/officeDocument/2006/relationships/hyperlink" Target="https://drive.google.com/file/d/1CScGbCkG6yBCiqV4_ia1aKATLKVgCucA/view?usp=drive_link" TargetMode="External"/><Relationship Id="rId150" Type="http://schemas.openxmlformats.org/officeDocument/2006/relationships/hyperlink" Target="https://drive.google.com/file/d/1utSDWX0a4khC28czSzs8qR0EMi1g6i3I/view?usp=drive_link" TargetMode="External"/><Relationship Id="rId87" Type="http://schemas.openxmlformats.org/officeDocument/2006/relationships/hyperlink" Target="https://drive.google.com/file/d/1jfXfTXRiQUJhCfqrBM5ahD5KouF5CcDu/view?usp=drive_link" TargetMode="External"/><Relationship Id="rId89" Type="http://schemas.openxmlformats.org/officeDocument/2006/relationships/hyperlink" Target="https://www.asturnatura.com/especie/metridium-senile" TargetMode="External"/><Relationship Id="rId80" Type="http://schemas.openxmlformats.org/officeDocument/2006/relationships/hyperlink" Target="https://www.researchgate.net/publication/234028268_PREFERENCIAS_ALIMENTICIAS_DE_TRES_ESPECIES_DE_ANEMONAS_CNIDARIA_ANTHOZOA_DEL_LITORAL_LIMENO" TargetMode="External"/><Relationship Id="rId82" Type="http://schemas.openxmlformats.org/officeDocument/2006/relationships/hyperlink" Target="https://drive.google.com/file/d/1BLQcNRrJWdXwnw44xL4MCbazzxOk9yb1/view?usp=drive_link" TargetMode="External"/><Relationship Id="rId81" Type="http://schemas.openxmlformats.org/officeDocument/2006/relationships/hyperlink" Target="https://drive.google.com/file/d/1ALWqQU249eX-15sd2WowHVDClW2KHxLl/view?usp=drive_link" TargetMode="External"/><Relationship Id="rId1" Type="http://schemas.openxmlformats.org/officeDocument/2006/relationships/hyperlink" Target="http://avesdechile.cl/" TargetMode="External"/><Relationship Id="rId2" Type="http://schemas.openxmlformats.org/officeDocument/2006/relationships/hyperlink" Target="http://www.avesdechile.cl/" TargetMode="External"/><Relationship Id="rId3" Type="http://schemas.openxmlformats.org/officeDocument/2006/relationships/hyperlink" Target="http://www.avesdechile.cl/" TargetMode="External"/><Relationship Id="rId149" Type="http://schemas.openxmlformats.org/officeDocument/2006/relationships/hyperlink" Target="https://libros.uchile.cl/files/presses/1/monographs/508/submission/proof/162/" TargetMode="External"/><Relationship Id="rId4" Type="http://schemas.openxmlformats.org/officeDocument/2006/relationships/hyperlink" Target="http://www.avesdechile.cl/" TargetMode="External"/><Relationship Id="rId148" Type="http://schemas.openxmlformats.org/officeDocument/2006/relationships/hyperlink" Target="https://drive.google.com/file/d/190_GZrhUX4ufWEzgcu8rxZcnKqPl9LFL/view?usp=drive_link" TargetMode="External"/><Relationship Id="rId9" Type="http://schemas.openxmlformats.org/officeDocument/2006/relationships/hyperlink" Target="https://algaex.pe/materia-prima/lessonia-nigrescens/Saavedra" TargetMode="External"/><Relationship Id="rId143" Type="http://schemas.openxmlformats.org/officeDocument/2006/relationships/hyperlink" Target="https://www.ifop.cl/macrofauna/cancer-setosus/" TargetMode="External"/><Relationship Id="rId142" Type="http://schemas.openxmlformats.org/officeDocument/2006/relationships/hyperlink" Target="https://drive.google.com/file/d/1AjFRpYJ9lCz_EaJb4iNMA7o8PSZQfUtl/view?usp=drive_link" TargetMode="External"/><Relationship Id="rId141" Type="http://schemas.openxmlformats.org/officeDocument/2006/relationships/hyperlink" Target="https://www.ifop.cl/macrofauna/tegula-atra/" TargetMode="External"/><Relationship Id="rId140" Type="http://schemas.openxmlformats.org/officeDocument/2006/relationships/hyperlink" Target="https://drive.google.com/file/d/1-m4MXXEBQG1EuSORLk95Xhhv4xijDo83/view?usp=drive_link" TargetMode="External"/><Relationship Id="rId5" Type="http://schemas.openxmlformats.org/officeDocument/2006/relationships/hyperlink" Target="http://www.avesdechile.cl/" TargetMode="External"/><Relationship Id="rId147" Type="http://schemas.openxmlformats.org/officeDocument/2006/relationships/hyperlink" Target="https://www.ifop.cl/macrofauna/leukoma-thaca/" TargetMode="External"/><Relationship Id="rId6" Type="http://schemas.openxmlformats.org/officeDocument/2006/relationships/hyperlink" Target="http://www.avesdechile.cl/" TargetMode="External"/><Relationship Id="rId146" Type="http://schemas.openxmlformats.org/officeDocument/2006/relationships/hyperlink" Target="https://drive.google.com/file/d/1fDoI5_dXGVLubDAmzdyHNTJFaEb0tD2P/view?usp=drive_link" TargetMode="External"/><Relationship Id="rId7" Type="http://schemas.openxmlformats.org/officeDocument/2006/relationships/hyperlink" Target="http://www.avesdechile.cl/" TargetMode="External"/><Relationship Id="rId145" Type="http://schemas.openxmlformats.org/officeDocument/2006/relationships/hyperlink" Target="https://decapodos-chile.linnaeus.naturalis.nl/linnaeus_ng/app/views/species/taxon.php?id=92660&amp;epi=119" TargetMode="External"/><Relationship Id="rId8" Type="http://schemas.openxmlformats.org/officeDocument/2006/relationships/hyperlink" Target="http://www.koppert.cl/" TargetMode="External"/><Relationship Id="rId144" Type="http://schemas.openxmlformats.org/officeDocument/2006/relationships/hyperlink" Target="https://drive.google.com/file/d/1HQSufanLRUEjCsDmCqF-Mljq3JJTLS9x/view?usp=drive_link" TargetMode="External"/><Relationship Id="rId73" Type="http://schemas.openxmlformats.org/officeDocument/2006/relationships/hyperlink" Target="https://www.fishbase.se/summary/Scorpis-chilensis" TargetMode="External"/><Relationship Id="rId72" Type="http://schemas.openxmlformats.org/officeDocument/2006/relationships/hyperlink" Target="https://drive.google.com/file/d/1QWA3U0-J4mZzQQLOD1v5wt2L_duHcC9W/view?usp=drive_link" TargetMode="External"/><Relationship Id="rId75" Type="http://schemas.openxmlformats.org/officeDocument/2006/relationships/hyperlink" Target="https://drive.google.com/file/d/1PEwlQVNhzeuF-dak4HOfd66pYkqit-LD/view?usp=drive_link" TargetMode="External"/><Relationship Id="rId74" Type="http://schemas.openxmlformats.org/officeDocument/2006/relationships/hyperlink" Target="https://drive.google.com/file/d/1kOJKfU7BnSof4WuY83YdfsNTLV1jSwSU/view?usp=drive_link" TargetMode="External"/><Relationship Id="rId77" Type="http://schemas.openxmlformats.org/officeDocument/2006/relationships/hyperlink" Target="https://drive.google.com/file/d/1xpIF4_DjxQ7ZFOZuNKNjd8VeiI_1HVae/view?usp=drive_link" TargetMode="External"/><Relationship Id="rId76" Type="http://schemas.openxmlformats.org/officeDocument/2006/relationships/hyperlink" Target="https://www.nature.org/content/dam/tnc/nature/en/documents/TNC_CHILE_LIBRILLO_PECES_LITORALES.pdf" TargetMode="External"/><Relationship Id="rId79" Type="http://schemas.openxmlformats.org/officeDocument/2006/relationships/hyperlink" Target="https://drive.google.com/file/d/1NZi016uPWDbaeth3wp0W4A9u66E9nU7S/view?usp=drive_link" TargetMode="External"/><Relationship Id="rId78" Type="http://schemas.openxmlformats.org/officeDocument/2006/relationships/hyperlink" Target="http://www.scielo.sa.cr/scielo.php?script=sci_arttext&amp;pid=S0034-77442004000100026&amp;lng=en&amp;tlng=es." TargetMode="External"/><Relationship Id="rId71" Type="http://schemas.openxmlformats.org/officeDocument/2006/relationships/hyperlink" Target="https://drive.google.com/file/d/164FyunWHXNzyBA5RvmK8RAHDlOr1lPdn/view?usp=drive_link" TargetMode="External"/><Relationship Id="rId70" Type="http://schemas.openxmlformats.org/officeDocument/2006/relationships/hyperlink" Target="http://www2.udec.cl/~coyarzun/catalogo/pintaroja.htm" TargetMode="External"/><Relationship Id="rId139" Type="http://schemas.openxmlformats.org/officeDocument/2006/relationships/hyperlink" Target="https://dx.doi.org/10.4067/S0718-686X2018000100007" TargetMode="External"/><Relationship Id="rId138" Type="http://schemas.openxmlformats.org/officeDocument/2006/relationships/hyperlink" Target="https://drive.google.com/file/d/127nBe_I9_Ll4Jg9G1UTWa78o-wypPK7F/view?usp=drive_link" TargetMode="External"/><Relationship Id="rId137" Type="http://schemas.openxmlformats.org/officeDocument/2006/relationships/hyperlink" Target="https://libros.uchile.cl/files/presses/1/monographs/508/submission/proof/142/" TargetMode="External"/><Relationship Id="rId132" Type="http://schemas.openxmlformats.org/officeDocument/2006/relationships/hyperlink" Target="https://es.wikipedia.org/wiki/Am%C3%A9rica_del_Sur" TargetMode="External"/><Relationship Id="rId131" Type="http://schemas.openxmlformats.org/officeDocument/2006/relationships/hyperlink" Target="https://drive.google.com/file/d/1I9tCy7bWt-EIF02xijeuQz9FzwkF1tHZ/view?usp=drive_link" TargetMode="External"/><Relationship Id="rId130" Type="http://schemas.openxmlformats.org/officeDocument/2006/relationships/hyperlink" Target="https://fishbase.mnhn.fr/summary/55271" TargetMode="External"/><Relationship Id="rId136" Type="http://schemas.openxmlformats.org/officeDocument/2006/relationships/hyperlink" Target="https://drive.google.com/file/d/1T8Lufd3-A_l_AHZ8vAubzfsIZPeZCosE/view?usp=drive_link" TargetMode="External"/><Relationship Id="rId135" Type="http://schemas.openxmlformats.org/officeDocument/2006/relationships/hyperlink" Target="https://www.ifop.cl/macrofauna/gari-solida/" TargetMode="External"/><Relationship Id="rId134" Type="http://schemas.openxmlformats.org/officeDocument/2006/relationships/hyperlink" Target="https://drive.google.com/file/d/1VTRWW9GgSOND34-qNE8OTkWPFJjTfLli/view?usp=drive_link" TargetMode="External"/><Relationship Id="rId133" Type="http://schemas.openxmlformats.org/officeDocument/2006/relationships/hyperlink" Target="http://www2.udec.cl/~coyarzun/catalogo/Sygnathidae" TargetMode="External"/><Relationship Id="rId62" Type="http://schemas.openxmlformats.org/officeDocument/2006/relationships/hyperlink" Target="https://drive.google.com/file/d/1OXpvqgwTvATbqdAwX_PFptoE-ho4rlgB/view?usp=drive_link" TargetMode="External"/><Relationship Id="rId61" Type="http://schemas.openxmlformats.org/officeDocument/2006/relationships/hyperlink" Target="https://www.mnhn.gob.cl/noticias/los-pepinos-de-marr" TargetMode="External"/><Relationship Id="rId64" Type="http://schemas.openxmlformats.org/officeDocument/2006/relationships/hyperlink" Target="https://drive.google.com/file/d/15fO5Q6qDOXgg6OMLFceinD3WbjlXRGDa/view?usp=drive_link" TargetMode="External"/><Relationship Id="rId63" Type="http://schemas.openxmlformats.org/officeDocument/2006/relationships/hyperlink" Target="https://www.magicochilemio.cl/isla-juan-fernandez/recursos-marinos/" TargetMode="External"/><Relationship Id="rId66" Type="http://schemas.openxmlformats.org/officeDocument/2006/relationships/hyperlink" Target="https://drive.google.com/file/d/1p-Pmsnp088IE-wI-DKx17GRnTv6STd9i/view?usp=drive_link" TargetMode="External"/><Relationship Id="rId172" Type="http://schemas.openxmlformats.org/officeDocument/2006/relationships/hyperlink" Target="https://es.wikipedia.org/wiki/Choromytilus_chorus" TargetMode="External"/><Relationship Id="rId65" Type="http://schemas.openxmlformats.org/officeDocument/2006/relationships/hyperlink" Target="https://biogeodb.stri.si.edu/caribbean/es/thefishes/species/2450" TargetMode="External"/><Relationship Id="rId171" Type="http://schemas.openxmlformats.org/officeDocument/2006/relationships/hyperlink" Target="https://drive.google.com/file/d/1wS4pdzCiZz9-gZwBASchBNcmvJzDntET/view?usp=drive_link" TargetMode="External"/><Relationship Id="rId68" Type="http://schemas.openxmlformats.org/officeDocument/2006/relationships/hyperlink" Target="http://www2.udec.cl/~coyarzun/catalogo/Pinguipes.htm" TargetMode="External"/><Relationship Id="rId170" Type="http://schemas.openxmlformats.org/officeDocument/2006/relationships/hyperlink" Target="https://es.wikipedia.org/wiki/Oc%C3%A9ano_Pac%C3%ADfico" TargetMode="External"/><Relationship Id="rId67" Type="http://schemas.openxmlformats.org/officeDocument/2006/relationships/hyperlink" Target="http://www2.udec.cl/~coyarzun/catalogo/Pinguipes.htm" TargetMode="External"/><Relationship Id="rId60" Type="http://schemas.openxmlformats.org/officeDocument/2006/relationships/hyperlink" Target="https://drive.google.com/file/d/1flq0ZYikgSoSNJq5DqFqg9vK8z5_uOqq/view?usp=drive_link" TargetMode="External"/><Relationship Id="rId165" Type="http://schemas.openxmlformats.org/officeDocument/2006/relationships/hyperlink" Target="https://www.ifop.cl/macrofauna/xanthochorus-cassidiformis/" TargetMode="External"/><Relationship Id="rId69" Type="http://schemas.openxmlformats.org/officeDocument/2006/relationships/hyperlink" Target="https://drive.google.com/file/d/1G6AG287fVEBWAeJqzWjQFaDIo8ReZp2W/view?usp=drive_link" TargetMode="External"/><Relationship Id="rId164" Type="http://schemas.openxmlformats.org/officeDocument/2006/relationships/hyperlink" Target="https://drive.google.com/file/d/1HUNJ9XII_1f4VLUnqKOtq3ozjMylehQ3/view?usp=drive_link" TargetMode="External"/><Relationship Id="rId163" Type="http://schemas.openxmlformats.org/officeDocument/2006/relationships/hyperlink" Target="http://digital.bl.fcen.uba.ar/gsdl-282/cgi-bin/library.cgi?a=d&amp;c=tesis&amp;d=Tesis_5291_Zabala" TargetMode="External"/><Relationship Id="rId162" Type="http://schemas.openxmlformats.org/officeDocument/2006/relationships/hyperlink" Target="https://es.wikipedia.org/wiki/Oc%C3%A9ano_Atl%C3%A1ntico" TargetMode="External"/><Relationship Id="rId169" Type="http://schemas.openxmlformats.org/officeDocument/2006/relationships/hyperlink" Target="https://drive.google.com/file/d/1uH00OFPjgToIDBBZqo8A7SYPHQ3ufUiA/view?usp=drive_link" TargetMode="External"/><Relationship Id="rId168" Type="http://schemas.openxmlformats.org/officeDocument/2006/relationships/hyperlink" Target="https://es.wikipedia.org/wiki/Oc%C3%A9ano_Pac%C3%ADfico" TargetMode="External"/><Relationship Id="rId167" Type="http://schemas.openxmlformats.org/officeDocument/2006/relationships/hyperlink" Target="https://drive.google.com/file/d/1lrP3n1HR01mcktJKxuowryUvCcS1SN8M/view?usp=drive_link" TargetMode="External"/><Relationship Id="rId166" Type="http://schemas.openxmlformats.org/officeDocument/2006/relationships/hyperlink" Target="https://drive.google.com/file/d/1LuFvdl1PLOlTMW4u8rn5fOLmZBq22BR7/view?usp=drive_link" TargetMode="External"/><Relationship Id="rId51" Type="http://schemas.openxmlformats.org/officeDocument/2006/relationships/hyperlink" Target="https://drive.google.com/file/d/1hpx5sjnQ6Ikvlx6G_pMz_Tw4Qr4U2Ora/view?usp=drive_link" TargetMode="External"/><Relationship Id="rId50" Type="http://schemas.openxmlformats.org/officeDocument/2006/relationships/hyperlink" Target="https://www.fishipedia.es/cnidario/aurelia-aurita" TargetMode="External"/><Relationship Id="rId53" Type="http://schemas.openxmlformats.org/officeDocument/2006/relationships/hyperlink" Target="https://drive.google.com/file/d/1EDmoWQHFe134T2eKammmBVlpUeCUdWYX/view?usp=drive_link" TargetMode="External"/><Relationship Id="rId52" Type="http://schemas.openxmlformats.org/officeDocument/2006/relationships/hyperlink" Target="https://es.wikipedia.org/wiki/Mola_mola" TargetMode="External"/><Relationship Id="rId55" Type="http://schemas.openxmlformats.org/officeDocument/2006/relationships/hyperlink" Target="https://drive.google.com/file/d/1ALCs6xtHajJrKOGPU0jfDvmCDonE6pF-/view?usp=drive_link" TargetMode="External"/><Relationship Id="rId161" Type="http://schemas.openxmlformats.org/officeDocument/2006/relationships/hyperlink" Target="https://drive.google.com/file/d/1bJOSxBXXivqz-_bvSCsewIOSS0k7KiFF/view?usp=drive_link" TargetMode="External"/><Relationship Id="rId54" Type="http://schemas.openxmlformats.org/officeDocument/2006/relationships/hyperlink" Target="https://biogeodb.stri.si.edu/sftep/es/thefishes/species/2618" TargetMode="External"/><Relationship Id="rId160" Type="http://schemas.openxmlformats.org/officeDocument/2006/relationships/hyperlink" Target="https://es.wikipedia.org/wiki/Mit%C3%ADlidos" TargetMode="External"/><Relationship Id="rId57" Type="http://schemas.openxmlformats.org/officeDocument/2006/relationships/hyperlink" Target="https://drive.google.com/file/d/18DzQYbqkj_wc4Q8bfk68VAHxXfvIC-bj/view?usp=drive_link" TargetMode="External"/><Relationship Id="rId56" Type="http://schemas.openxmlformats.org/officeDocument/2006/relationships/hyperlink" Target="https://koy-fauna.umag.cl/equinodermos-asteroideos/odontaster-penicillatus/" TargetMode="External"/><Relationship Id="rId159" Type="http://schemas.openxmlformats.org/officeDocument/2006/relationships/hyperlink" Target="https://es.wikipedia.org/wiki/Dimorfismo_sexual" TargetMode="External"/><Relationship Id="rId59" Type="http://schemas.openxmlformats.org/officeDocument/2006/relationships/hyperlink" Target="https://decapodos-chile.linnaeus.naturalis.nl/linnaeus_ng/app/views/species/taxon.php?id=92610&amp;epi=119" TargetMode="External"/><Relationship Id="rId154" Type="http://schemas.openxmlformats.org/officeDocument/2006/relationships/hyperlink" Target="https://drive.google.com/file/d/1hNZsYPSFQS2WNR9qb-dg3hPauvTraUmw/view?usp=drive_link" TargetMode="External"/><Relationship Id="rId58" Type="http://schemas.openxmlformats.org/officeDocument/2006/relationships/hyperlink" Target="https://drive.google.com/file/d/1rvSfIpPZ1Al9LqzS6h9f7HlXWkBdEp2N/view?usp=drive_link" TargetMode="External"/><Relationship Id="rId153" Type="http://schemas.openxmlformats.org/officeDocument/2006/relationships/hyperlink" Target="https://drive.google.com/file/d/10Ootig2O447ShUd8Lsh0HlLIv4SpoVQa/view?usp=drive_link" TargetMode="External"/><Relationship Id="rId152" Type="http://schemas.openxmlformats.org/officeDocument/2006/relationships/hyperlink" Target="https://drive.google.com/file/d/1pkPEYgZGSnUhVZZd_SXDa8vggn5vue-T/view?usp=drive_link" TargetMode="External"/><Relationship Id="rId151" Type="http://schemas.openxmlformats.org/officeDocument/2006/relationships/hyperlink" Target="https://www.ifop.cl/macrofauna/leukoma-antiqua/" TargetMode="External"/><Relationship Id="rId158" Type="http://schemas.openxmlformats.org/officeDocument/2006/relationships/hyperlink" Target="https://es.wikipedia.org/wiki/Argobuccinum_pustulosum" TargetMode="External"/><Relationship Id="rId157" Type="http://schemas.openxmlformats.org/officeDocument/2006/relationships/hyperlink" Target="https://drive.google.com/file/d/1lGcOStlS25V1SfP3VFzBNUbQzXcokICc/view?usp=drive_link" TargetMode="External"/><Relationship Id="rId156" Type="http://schemas.openxmlformats.org/officeDocument/2006/relationships/hyperlink" Target="https://www.marinespecies.org/aphia.php?p=taxdetails&amp;id=456656" TargetMode="External"/><Relationship Id="rId155" Type="http://schemas.openxmlformats.org/officeDocument/2006/relationships/hyperlink" Target="https://es.wikipedia.org/wiki/Provincia_de_Buenos_Aires" TargetMode="External"/><Relationship Id="rId107" Type="http://schemas.openxmlformats.org/officeDocument/2006/relationships/hyperlink" Target="https://dx.doi.org/10.4067/S0716-078X2000000400018" TargetMode="External"/><Relationship Id="rId106" Type="http://schemas.openxmlformats.org/officeDocument/2006/relationships/hyperlink" Target="https://drive.google.com/file/d/1_Ei7z2KX8gnz3zrirorj4v8XK4XDoTmQ/view?usp=drive_link" TargetMode="External"/><Relationship Id="rId105" Type="http://schemas.openxmlformats.org/officeDocument/2006/relationships/hyperlink" Target="https://ecuador.inaturalist.org/taxa/151362-Semirossia-patagonica" TargetMode="External"/><Relationship Id="rId104" Type="http://schemas.openxmlformats.org/officeDocument/2006/relationships/hyperlink" Target="https://drive.google.com/file/d/1YvhX4XFVVbFTNET4-YmrJntwb86xlun8/view?usp=drive_link" TargetMode="External"/><Relationship Id="rId109" Type="http://schemas.openxmlformats.org/officeDocument/2006/relationships/hyperlink" Target="https://www.sealifebase.ca/summary/Tonicia-chilensis.html" TargetMode="External"/><Relationship Id="rId108" Type="http://schemas.openxmlformats.org/officeDocument/2006/relationships/hyperlink" Target="https://drive.google.com/file/d/1Dc-ZxjZFndJPzJwTYPNIz4rlojbSlf-l/view?usp=drive_link" TargetMode="External"/><Relationship Id="rId103" Type="http://schemas.openxmlformats.org/officeDocument/2006/relationships/hyperlink" Target="https://ecuador.inaturalist.org/taxa/699757-Enteroctopus-megalocyathus" TargetMode="External"/><Relationship Id="rId102" Type="http://schemas.openxmlformats.org/officeDocument/2006/relationships/hyperlink" Target="https://drive.google.com/file/d/1rjSde1fBGqepnJ7756Y7XDx3L3KxzAiU/view?usp=drive_link" TargetMode="External"/><Relationship Id="rId101" Type="http://schemas.openxmlformats.org/officeDocument/2006/relationships/hyperlink" Target="https://www.ifop.cl/macrofauna/tawera-elliptica/" TargetMode="External"/><Relationship Id="rId100" Type="http://schemas.openxmlformats.org/officeDocument/2006/relationships/hyperlink" Target="https://drive.google.com/file/d/1i3fvCcY3WESY_WNQUWaXlkmr4vddn8lz/view?usp=drive_link" TargetMode="External"/><Relationship Id="rId129" Type="http://schemas.openxmlformats.org/officeDocument/2006/relationships/hyperlink" Target="https://es.wikipedia.org/wiki/Chile" TargetMode="External"/><Relationship Id="rId128" Type="http://schemas.openxmlformats.org/officeDocument/2006/relationships/hyperlink" Target="https://drive.google.com/file/d/1brUNtonHU8GxscN8YkBpc_nn-3zTOl0j/view?usp=drive_link" TargetMode="External"/><Relationship Id="rId127" Type="http://schemas.openxmlformats.org/officeDocument/2006/relationships/hyperlink" Target="http://www2.udec.cl/~coyarzun/catalogo/Sygnathidae" TargetMode="External"/><Relationship Id="rId126" Type="http://schemas.openxmlformats.org/officeDocument/2006/relationships/hyperlink" Target="https://drive.google.com/file/d/1Hi6TjU0ZC5OrI0sn_RzmqJQfUJK1PPvk/view?usp=drive_link" TargetMode="External"/><Relationship Id="rId121" Type="http://schemas.openxmlformats.org/officeDocument/2006/relationships/hyperlink" Target="https://decapodos-chile.linnaeus.naturalis.nl/linnaeus_ng/app/views/species/taxon.php?id=92615&amp;epi=119" TargetMode="External"/><Relationship Id="rId120" Type="http://schemas.openxmlformats.org/officeDocument/2006/relationships/hyperlink" Target="https://drive.google.com/file/d/10vEoBfYuR1o2VZReK0Z_TQiyxYXCvRZL/view?usp=drive_link" TargetMode="External"/><Relationship Id="rId125" Type="http://schemas.openxmlformats.org/officeDocument/2006/relationships/hyperlink" Target="https://www.fishbase.se/summary/SpeciesSummary.php?id=12932&amp;lang=spanish" TargetMode="External"/><Relationship Id="rId124" Type="http://schemas.openxmlformats.org/officeDocument/2006/relationships/hyperlink" Target="https://drive.google.com/file/d/1872Nujo0Xg4TqNfEAv8lM406Z0rI8MHD/view?usp=drive_link" TargetMode="External"/><Relationship Id="rId123" Type="http://schemas.openxmlformats.org/officeDocument/2006/relationships/hyperlink" Target="https://www.ifop.cl/macrofauna/pinnixa-bahamondei/" TargetMode="External"/><Relationship Id="rId122" Type="http://schemas.openxmlformats.org/officeDocument/2006/relationships/hyperlink" Target="https://drive.google.com/file/d/1Zcesr2asyQf0O7YPf7biPv7n_oDqE_xQ/view?usp=drive_link" TargetMode="External"/><Relationship Id="rId95" Type="http://schemas.openxmlformats.org/officeDocument/2006/relationships/hyperlink" Target="https://www.ifop.cl/macrofauna/leukoma-antiqua/" TargetMode="External"/><Relationship Id="rId94" Type="http://schemas.openxmlformats.org/officeDocument/2006/relationships/hyperlink" Target="https://drive.google.com/file/d/1XxFjaSnLcnK4X-v-BFjU-WgrD_dLMJpk/view?usp=drive_link" TargetMode="External"/><Relationship Id="rId97" Type="http://schemas.openxmlformats.org/officeDocument/2006/relationships/hyperlink" Target="https://www.ifop.cl/macrofauna/leukoma-antiqua/" TargetMode="External"/><Relationship Id="rId96" Type="http://schemas.openxmlformats.org/officeDocument/2006/relationships/hyperlink" Target="https://drive.google.com/file/d/10yRggzlUx_kV35CBJ-75rLo6CFB0ImBw/view?usp=drive_link" TargetMode="External"/><Relationship Id="rId99" Type="http://schemas.openxmlformats.org/officeDocument/2006/relationships/hyperlink" Target="https://www.sealifebase.se/summary/Ostrea-chilensis.html" TargetMode="External"/><Relationship Id="rId98" Type="http://schemas.openxmlformats.org/officeDocument/2006/relationships/hyperlink" Target="https://drive.google.com/file/d/13VNUNfilgP7OAXglXE0hgvVwH4htPYzE/view?usp=drive_link" TargetMode="External"/><Relationship Id="rId91" Type="http://schemas.openxmlformats.org/officeDocument/2006/relationships/hyperlink" Target="https://www.ifop.cl/macrofauna/leukoma-antiqua/" TargetMode="External"/><Relationship Id="rId90" Type="http://schemas.openxmlformats.org/officeDocument/2006/relationships/hyperlink" Target="https://drive.google.com/file/d/1Kyk3UvYBRJ5lqhnPvX3M4ZQRYkf2Dl0W/view?usp=drive_link" TargetMode="External"/><Relationship Id="rId93" Type="http://schemas.openxmlformats.org/officeDocument/2006/relationships/hyperlink" Target="https://www.ifop.cl/macrofauna/leukoma-antiqua/" TargetMode="External"/><Relationship Id="rId92" Type="http://schemas.openxmlformats.org/officeDocument/2006/relationships/hyperlink" Target="https://drive.google.com/file/d/1UbrwD7CsApyuBKA42lWN4pJia3yi1BfU/view?usp=drive_link" TargetMode="External"/><Relationship Id="rId118" Type="http://schemas.openxmlformats.org/officeDocument/2006/relationships/hyperlink" Target="https://drive.google.com/file/d/1C2ETC_UkSdPG1mgteC7tJB1sAUicwOdv/view?usp=drive_link" TargetMode="External"/><Relationship Id="rId117" Type="http://schemas.openxmlformats.org/officeDocument/2006/relationships/hyperlink" Target="https://colombia.inaturalist.org/taxa/372508-Ovalipes-trimaculatus" TargetMode="External"/><Relationship Id="rId116" Type="http://schemas.openxmlformats.org/officeDocument/2006/relationships/hyperlink" Target="https://drive.google.com/file/d/16p7MbeGbWjlyUIwXu72DaGemy7TPh1uV/view?usp=drive_link" TargetMode="External"/><Relationship Id="rId115" Type="http://schemas.openxmlformats.org/officeDocument/2006/relationships/hyperlink" Target="https://www.ifop.cl/macrofauna/munida-subrugosa/" TargetMode="External"/><Relationship Id="rId119" Type="http://schemas.openxmlformats.org/officeDocument/2006/relationships/hyperlink" Target="https://decapodos-chile.linnaeus.naturalis.nl/linnaeus_ng/app/views/species/taxon.php?id=92495&amp;epi=119" TargetMode="External"/><Relationship Id="rId110" Type="http://schemas.openxmlformats.org/officeDocument/2006/relationships/hyperlink" Target="https://drive.google.com/file/d/1ZB2AV7BFqNE-EfT8OBFrrreyms2Hww4K/view?usp=drive_link" TargetMode="External"/><Relationship Id="rId114" Type="http://schemas.openxmlformats.org/officeDocument/2006/relationships/hyperlink" Target="https://drive.google.com/file/d/1xmJbK0SIRv_nEzLuf5TPj6EPyqWNQQiU/view?usp=drive_link" TargetMode="External"/><Relationship Id="rId113" Type="http://schemas.openxmlformats.org/officeDocument/2006/relationships/hyperlink" Target="https://www.inidep.edu.ar/wordpress/?page_id=4544" TargetMode="External"/><Relationship Id="rId112" Type="http://schemas.openxmlformats.org/officeDocument/2006/relationships/hyperlink" Target="https://drive.google.com/file/d/1u1F1Ra_-ZSAJr-qEx49_vYlGTyifaldn/view?usp=drive_link" TargetMode="External"/><Relationship Id="rId111" Type="http://schemas.openxmlformats.org/officeDocument/2006/relationships/hyperlink" Target="https://www.ifop.cl/macrofauna/campylonotus-vagans/" TargetMode="External"/><Relationship Id="rId203" Type="http://schemas.openxmlformats.org/officeDocument/2006/relationships/drawing" Target="../drawings/drawing2.xml"/><Relationship Id="rId202" Type="http://schemas.openxmlformats.org/officeDocument/2006/relationships/hyperlink" Target="https://drive.google.com/file/d/1W_zykmIMsQ-JAG91mZgT01rbD6aqrNyD/view?usp=drive_link" TargetMode="External"/><Relationship Id="rId201" Type="http://schemas.openxmlformats.org/officeDocument/2006/relationships/hyperlink" Target="https://drive.google.com/file/d/1W_zykmIMsQ-JAG91mZgT01rbD6aqrNyD/view?usp=drive_link" TargetMode="External"/><Relationship Id="rId200" Type="http://schemas.openxmlformats.org/officeDocument/2006/relationships/hyperlink" Target="https://drive.google.com/file/d/1c7HBBn4Om2oqrQpdF55tM3Den_LJncIg/view?usp=drive_lin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file/d/1fmGCtGHthRGmAjTMbAP0GSTUbOIA2Qfm/view?usp=drive_link" TargetMode="External"/><Relationship Id="rId42" Type="http://schemas.openxmlformats.org/officeDocument/2006/relationships/hyperlink" Target="https://drive.google.com/file/d/1qLhVp-yCDZEcaWF1QGpsgiEUqAuP8rma/view?usp=drive_link" TargetMode="External"/><Relationship Id="rId41" Type="http://schemas.openxmlformats.org/officeDocument/2006/relationships/hyperlink" Target="https://drive.google.com/file/d/1OIbwPqq5fhLQfTwUDDSG2Z-0oTZUntwq/view?usp=drive_link" TargetMode="External"/><Relationship Id="rId44" Type="http://schemas.openxmlformats.org/officeDocument/2006/relationships/hyperlink" Target="https://drive.google.com/file/d/1i9VgK3r68zLxefLu7J9VaJnvvFeYOaiD/view?usp=drive_link" TargetMode="External"/><Relationship Id="rId43" Type="http://schemas.openxmlformats.org/officeDocument/2006/relationships/hyperlink" Target="https://drive.google.com/file/d/1r2nn6QTmCQGWnsMu0LnlQyAmADmabOYE/view?usp=drive_link" TargetMode="External"/><Relationship Id="rId46" Type="http://schemas.openxmlformats.org/officeDocument/2006/relationships/hyperlink" Target="https://drive.google.com/file/d/1Ui4_QAXoagrRB6ng-tZAWLJPwTsVfHKd/view?usp=drive_link" TargetMode="External"/><Relationship Id="rId45" Type="http://schemas.openxmlformats.org/officeDocument/2006/relationships/hyperlink" Target="https://drive.google.com/file/d/1MyrHI49e4M6vO_O_VERiZOuwPNaYVT2l/view?usp=drive_link" TargetMode="External"/><Relationship Id="rId48" Type="http://schemas.openxmlformats.org/officeDocument/2006/relationships/hyperlink" Target="https://drive.google.com/file/d/1ZScxpiEw5psdS_H27GvuG5oEukTq8mrw/view?usp=drive_link" TargetMode="External"/><Relationship Id="rId47" Type="http://schemas.openxmlformats.org/officeDocument/2006/relationships/hyperlink" Target="https://drive.google.com/file/d/19-3G1-0JBD7SOXI45FdF_RNsTI4fw6aR/view?usp=drive_link" TargetMode="External"/><Relationship Id="rId49" Type="http://schemas.openxmlformats.org/officeDocument/2006/relationships/hyperlink" Target="https://drive.google.com/file/d/1ulLQn4xnGsGqLBVqgw9j7yLcIbpGqEMX/view?usp=drive_link" TargetMode="External"/><Relationship Id="rId31" Type="http://schemas.openxmlformats.org/officeDocument/2006/relationships/hyperlink" Target="https://drive.google.com/file/d/1BFa66vFt3C3wKjCHDPMpVU8F2VHBll09/view?usp=drive_link" TargetMode="External"/><Relationship Id="rId30" Type="http://schemas.openxmlformats.org/officeDocument/2006/relationships/hyperlink" Target="https://drive.google.com/file/d/13DqCH1Aui3AhHhngeD0iLCnXrSNLEU5z/view?usp=drive_link" TargetMode="External"/><Relationship Id="rId33" Type="http://schemas.openxmlformats.org/officeDocument/2006/relationships/hyperlink" Target="https://drive.google.com/file/d/1uirR1v0y6BDMlPEQ55hbP4WMd88Dlk07/view?usp=drive_link" TargetMode="External"/><Relationship Id="rId32" Type="http://schemas.openxmlformats.org/officeDocument/2006/relationships/hyperlink" Target="https://drive.google.com/file/d/1T8bXafjl1Pht4zU_Ux-0-oSXVFtL41nx/view?usp=drive_link" TargetMode="External"/><Relationship Id="rId35" Type="http://schemas.openxmlformats.org/officeDocument/2006/relationships/hyperlink" Target="https://drive.google.com/file/d/1Phfc0Tfaa_vZopnWtwAkhWNvOcGnlSx3/view?usp=drive_link" TargetMode="External"/><Relationship Id="rId34" Type="http://schemas.openxmlformats.org/officeDocument/2006/relationships/hyperlink" Target="https://drive.google.com/file/d/1_IHyxGHijLVjkdpBnzCbMQDijHEyz2J0/view?usp=drive_link" TargetMode="External"/><Relationship Id="rId37" Type="http://schemas.openxmlformats.org/officeDocument/2006/relationships/hyperlink" Target="https://drive.google.com/file/d/1pJBe2ztnkrBUPk4HkpQg5GpUYcGEwzo7/view?usp=drive_link" TargetMode="External"/><Relationship Id="rId36" Type="http://schemas.openxmlformats.org/officeDocument/2006/relationships/hyperlink" Target="https://drive.google.com/file/d/1uwaKjh2JiQ7JEUsXDtVCcn_goF8DxnWA/view?usp=drive_link" TargetMode="External"/><Relationship Id="rId39" Type="http://schemas.openxmlformats.org/officeDocument/2006/relationships/hyperlink" Target="https://drive.google.com/file/d/1yrH9x1usBQa3E5MXynZhRIIrrPS0DSC9/view?usp=drive_link" TargetMode="External"/><Relationship Id="rId38" Type="http://schemas.openxmlformats.org/officeDocument/2006/relationships/hyperlink" Target="https://drive.google.com/file/d/1SeOWUBIZYEtCZ-ebcFeEKb-BNAJzFq7M/view?usp=drive_link" TargetMode="External"/><Relationship Id="rId20" Type="http://schemas.openxmlformats.org/officeDocument/2006/relationships/hyperlink" Target="https://drive.google.com/file/d/1a2wauFVW36CrAAuA75wmBDoFS4IdQVAb/view?usp=drive_link" TargetMode="External"/><Relationship Id="rId22" Type="http://schemas.openxmlformats.org/officeDocument/2006/relationships/hyperlink" Target="https://drive.google.com/file/d/1VhfFMJv70RgfOL8sOMusgMVHqkotdFtC/view?usp=drive_link" TargetMode="External"/><Relationship Id="rId21" Type="http://schemas.openxmlformats.org/officeDocument/2006/relationships/hyperlink" Target="https://drive.google.com/file/d/1AYlHC0B7Ht-WaoTVW7Zcmc1o0Re_ZjYe/view?usp=drive_link" TargetMode="External"/><Relationship Id="rId24" Type="http://schemas.openxmlformats.org/officeDocument/2006/relationships/hyperlink" Target="https://drive.google.com/file/d/1Y2Hb5iPEV2QaHjF4PXB_61Y39dcDU3w8/view?usp=drive_link" TargetMode="External"/><Relationship Id="rId23" Type="http://schemas.openxmlformats.org/officeDocument/2006/relationships/hyperlink" Target="https://drive.google.com/file/d/1a6VPNaeWC4kf0IeXyBCwhVhDj33cRq_F/view?usp=drive_link" TargetMode="External"/><Relationship Id="rId26" Type="http://schemas.openxmlformats.org/officeDocument/2006/relationships/hyperlink" Target="https://drive.google.com/file/d/1VasUc5qj-g7P9yA7ruyuL0d5W9IovV3a/view?usp=drive_link" TargetMode="External"/><Relationship Id="rId25" Type="http://schemas.openxmlformats.org/officeDocument/2006/relationships/hyperlink" Target="https://drive.google.com/file/d/17wcl9rDgq6NQgioIlflPdgS6Yy18BgrU/view?usp=drive_link" TargetMode="External"/><Relationship Id="rId28" Type="http://schemas.openxmlformats.org/officeDocument/2006/relationships/hyperlink" Target="https://drive.google.com/file/d/1ZRWEHUiUPmzOW5pi5jSy4HrB6AVQLPYz/view?usp=drive_link" TargetMode="External"/><Relationship Id="rId27" Type="http://schemas.openxmlformats.org/officeDocument/2006/relationships/hyperlink" Target="https://drive.google.com/file/d/1yrwSPMkXyEApCDmtZ08WQ96ZOmrmXowO/view?usp=drive_link" TargetMode="External"/><Relationship Id="rId29" Type="http://schemas.openxmlformats.org/officeDocument/2006/relationships/hyperlink" Target="https://drive.google.com/file/d/1LGatciXjLoq09LtPDlWBh26ir45BkKou/view?usp=drive_link" TargetMode="External"/><Relationship Id="rId11" Type="http://schemas.openxmlformats.org/officeDocument/2006/relationships/hyperlink" Target="https://drive.google.com/file/d/1zpkAh3ShcJzDaJLvxn1Q4EFytzbM3L-d/view?usp=drive_link" TargetMode="External"/><Relationship Id="rId10" Type="http://schemas.openxmlformats.org/officeDocument/2006/relationships/hyperlink" Target="https://drive.google.com/file/d/1khHgWPw4yp5SG4agghd27ZhIHRjjibzd/view?usp=drive_link" TargetMode="External"/><Relationship Id="rId13" Type="http://schemas.openxmlformats.org/officeDocument/2006/relationships/hyperlink" Target="https://drive.google.com/file/d/1f7_AOqCmsna0aXisst25u2OdG1RMjn2X/view?usp=drive_link" TargetMode="External"/><Relationship Id="rId12" Type="http://schemas.openxmlformats.org/officeDocument/2006/relationships/hyperlink" Target="https://drive.google.com/file/d/1Ra6VYpzjHr_0tQTQXDH6bIQUw4iKn5PA/view?usp=drive_link" TargetMode="External"/><Relationship Id="rId15" Type="http://schemas.openxmlformats.org/officeDocument/2006/relationships/hyperlink" Target="https://drive.google.com/file/d/1d0Tj-6FRUV7pamZwiQs1mJpjjWeN4uJp/view?usp=drive_link" TargetMode="External"/><Relationship Id="rId14" Type="http://schemas.openxmlformats.org/officeDocument/2006/relationships/hyperlink" Target="https://drive.google.com/file/d/1RXhxbfBWqnahKowqZ-ZQzL213FHCQzzB/view?usp=drive_link" TargetMode="External"/><Relationship Id="rId17" Type="http://schemas.openxmlformats.org/officeDocument/2006/relationships/hyperlink" Target="https://drive.google.com/file/d/1TcKLI4WWVd3Aq5cr0I3epMXzw_lb3146/view?usp=drive_link" TargetMode="External"/><Relationship Id="rId16" Type="http://schemas.openxmlformats.org/officeDocument/2006/relationships/hyperlink" Target="https://drive.google.com/file/d/1PkzHRK7yf1CyR6UtNGcFZ4YQU5Sflkq7/view?usp=drive_link" TargetMode="External"/><Relationship Id="rId19" Type="http://schemas.openxmlformats.org/officeDocument/2006/relationships/hyperlink" Target="https://drive.google.com/file/d/1eOwDG0Q8ros67DC4hzWQM0JZWyzI8bA4/view?usp=drive_link" TargetMode="External"/><Relationship Id="rId18" Type="http://schemas.openxmlformats.org/officeDocument/2006/relationships/hyperlink" Target="https://drive.google.com/file/d/1cH8yyGwMYMgadcD2ID6joL-jV6MUXGAD/view?usp=drive_link" TargetMode="External"/><Relationship Id="rId84" Type="http://schemas.openxmlformats.org/officeDocument/2006/relationships/hyperlink" Target="https://drive.google.com/file/d/1MUN0izlsJjR6DkEtbtlylDrOzSObbgrk/view?usp=drive_link" TargetMode="External"/><Relationship Id="rId83" Type="http://schemas.openxmlformats.org/officeDocument/2006/relationships/hyperlink" Target="https://drive.google.com/file/d/1w5eadF03b3FRE5ypj6q16tPuJd87BO-A/view?usp=drive_link" TargetMode="External"/><Relationship Id="rId86" Type="http://schemas.openxmlformats.org/officeDocument/2006/relationships/hyperlink" Target="https://drive.google.com/file/d/1yFYXR0hl9E_Qo03PYVXVrk3d1E9r0tuu/view?usp=drive_link" TargetMode="External"/><Relationship Id="rId85" Type="http://schemas.openxmlformats.org/officeDocument/2006/relationships/hyperlink" Target="https://drive.google.com/file/d/11B68Qa95FMJFkf4OR_ufjGT2VIbdG7YK/view?usp=drive_link" TargetMode="External"/><Relationship Id="rId87" Type="http://schemas.openxmlformats.org/officeDocument/2006/relationships/drawing" Target="../drawings/drawing3.xml"/><Relationship Id="rId80" Type="http://schemas.openxmlformats.org/officeDocument/2006/relationships/hyperlink" Target="https://drive.google.com/file/d/1faR-S675An73kcvFacok0ZWgSBvDKK4b/view?usp=drive_link" TargetMode="External"/><Relationship Id="rId82" Type="http://schemas.openxmlformats.org/officeDocument/2006/relationships/hyperlink" Target="https://drive.google.com/file/d/13pZT-WfJ4cy4LCgWrgdnuzv65IRqy2g9/view?usp=drive_link" TargetMode="External"/><Relationship Id="rId81" Type="http://schemas.openxmlformats.org/officeDocument/2006/relationships/hyperlink" Target="https://drive.google.com/file/d/1l3Xeyw-U_QqDRhz6hgFsDKTNn1pDIYHM/view?usp=drive_link" TargetMode="External"/><Relationship Id="rId1" Type="http://schemas.openxmlformats.org/officeDocument/2006/relationships/hyperlink" Target="https://drive.google.com/file/d/1D7sNPRfODHnj6Pkf-5UIy0b5-dEJ1gj4/view?usp=drive_link" TargetMode="External"/><Relationship Id="rId2" Type="http://schemas.openxmlformats.org/officeDocument/2006/relationships/hyperlink" Target="https://www.scielo.org.mx/scielo.php?script=sci_arttext&amp;pid=S0185-38802004000300003" TargetMode="External"/><Relationship Id="rId3" Type="http://schemas.openxmlformats.org/officeDocument/2006/relationships/hyperlink" Target="https://www.ifop.cl/macrofauna/xanthochorus-cassidiformis/" TargetMode="External"/><Relationship Id="rId4" Type="http://schemas.openxmlformats.org/officeDocument/2006/relationships/hyperlink" Target="https://drive.google.com/file/d/1KHrvROd86slVRY5ncRDp2rrdvms2QbrE/view?usp=drive_link" TargetMode="External"/><Relationship Id="rId9" Type="http://schemas.openxmlformats.org/officeDocument/2006/relationships/hyperlink" Target="https://drive.google.com/file/d/1Y6TCnAkDqdhlt99-cfc5loGYoP4fxupP/view?usp=drive_link" TargetMode="External"/><Relationship Id="rId5" Type="http://schemas.openxmlformats.org/officeDocument/2006/relationships/hyperlink" Target="https://drive.google.com/file/d/1eRCcBzemc-rTPAkL5U6hs1CZBbIPoGZW/view?usp=drive_link" TargetMode="External"/><Relationship Id="rId6" Type="http://schemas.openxmlformats.org/officeDocument/2006/relationships/hyperlink" Target="https://drive.google.com/file/d/1S85FRw3sYNUa2Gwb5TURFhuqj89EvfWB/view?usp=drive_link" TargetMode="External"/><Relationship Id="rId7" Type="http://schemas.openxmlformats.org/officeDocument/2006/relationships/hyperlink" Target="https://drive.google.com/file/d/13A47Q8HIhAUOBjEuOU8M5CiPu_aKMqso/view?usp=drive_link" TargetMode="External"/><Relationship Id="rId8" Type="http://schemas.openxmlformats.org/officeDocument/2006/relationships/hyperlink" Target="https://drive.google.com/file/d/1swlWqCDSMssQUR-hHn0p44_oGyHehM7W/view?usp=drive_link" TargetMode="External"/><Relationship Id="rId73" Type="http://schemas.openxmlformats.org/officeDocument/2006/relationships/hyperlink" Target="https://drive.google.com/file/d/1Yc4aOh4Z94KfjhQrCIRvqRHMBF5KHgR_/view?usp=drive_link" TargetMode="External"/><Relationship Id="rId72" Type="http://schemas.openxmlformats.org/officeDocument/2006/relationships/hyperlink" Target="https://drive.google.com/file/d/1Dt8bnCtzO03tTJJp3sLbxg9LBfk8dgPG/view?usp=drive_link" TargetMode="External"/><Relationship Id="rId75" Type="http://schemas.openxmlformats.org/officeDocument/2006/relationships/hyperlink" Target="https://drive.google.com/file/d/1kGfGA3siqQ7af8lcB_P5Hi6jHqCL4ptO/view?usp=drive_link" TargetMode="External"/><Relationship Id="rId74" Type="http://schemas.openxmlformats.org/officeDocument/2006/relationships/hyperlink" Target="https://drive.google.com/file/d/1e6K7uqNDAkJBX9Zeyi-0li7MGlrOvqYa/view?usp=drive_link" TargetMode="External"/><Relationship Id="rId77" Type="http://schemas.openxmlformats.org/officeDocument/2006/relationships/hyperlink" Target="https://drive.google.com/file/d/1RWGEtPIANziLnOzv7Tz1gXuq8JOrkRDY/view?usp=drive_link" TargetMode="External"/><Relationship Id="rId76" Type="http://schemas.openxmlformats.org/officeDocument/2006/relationships/hyperlink" Target="https://drive.google.com/file/d/1Fek2WxJlKtsjAu8SJU9tbbiG2mre407C/view?usp=drive_link" TargetMode="External"/><Relationship Id="rId79" Type="http://schemas.openxmlformats.org/officeDocument/2006/relationships/hyperlink" Target="https://drive.google.com/file/d/10dwJZhQgZ7N5Ngz_mBgVs2b2xaZxTxVs/view?usp=drive_link" TargetMode="External"/><Relationship Id="rId78" Type="http://schemas.openxmlformats.org/officeDocument/2006/relationships/hyperlink" Target="https://drive.google.com/file/d/1SBmksumOvubMVKL2YVElWsoiSiBE9bat/view?usp=drive_link" TargetMode="External"/><Relationship Id="rId71" Type="http://schemas.openxmlformats.org/officeDocument/2006/relationships/hyperlink" Target="https://drive.google.com/file/d/1KVILgtUAMlkowaqeQCOhCN2HJQqT1RCn/view?usp=drive_link" TargetMode="External"/><Relationship Id="rId70" Type="http://schemas.openxmlformats.org/officeDocument/2006/relationships/hyperlink" Target="https://drive.google.com/file/d/101tpybK_e5jqgEVpTYemrXSxyZHITSN0/view?usp=drive_link" TargetMode="External"/><Relationship Id="rId62" Type="http://schemas.openxmlformats.org/officeDocument/2006/relationships/hyperlink" Target="https://drive.google.com/file/d/1rHzGsDm_vUpChKfpLTXzGk7dyBWCXLUD/view?usp=drive_link" TargetMode="External"/><Relationship Id="rId61" Type="http://schemas.openxmlformats.org/officeDocument/2006/relationships/hyperlink" Target="https://drive.google.com/file/d/1JMcE0JhiAqrBAXEZEE0UPM3VSZF22A0V/view?usp=drive_link" TargetMode="External"/><Relationship Id="rId64" Type="http://schemas.openxmlformats.org/officeDocument/2006/relationships/hyperlink" Target="https://drive.google.com/file/d/1PdZFyws0PAWndoEWYmDJxUqqy51vhY7B/view?usp=drive_link" TargetMode="External"/><Relationship Id="rId63" Type="http://schemas.openxmlformats.org/officeDocument/2006/relationships/hyperlink" Target="https://drive.google.com/file/d/1h_hZVyrnbHUteyX8021DdnTDyz1b0f7q/view?usp=drive_link" TargetMode="External"/><Relationship Id="rId66" Type="http://schemas.openxmlformats.org/officeDocument/2006/relationships/hyperlink" Target="https://drive.google.com/file/d/1nAqdN3NITntJ6GRdAYXGsuxVxe9JXfOH/view?usp=drive_link" TargetMode="External"/><Relationship Id="rId65" Type="http://schemas.openxmlformats.org/officeDocument/2006/relationships/hyperlink" Target="https://drive.google.com/file/d/1jKFFLHjFBoSMnpEx6gRNm5Z5Hd0kTOC2/view?usp=drive_link" TargetMode="External"/><Relationship Id="rId68" Type="http://schemas.openxmlformats.org/officeDocument/2006/relationships/hyperlink" Target="https://drive.google.com/file/d/14HnkgXbGr_fFz-Ccs7THXF9yNTPeS126/view?usp=drive_link" TargetMode="External"/><Relationship Id="rId67" Type="http://schemas.openxmlformats.org/officeDocument/2006/relationships/hyperlink" Target="https://drive.google.com/file/d/1T50AhCTFL_SGnqR0LgPuxYZ1k-uPlvMP/view?usp=drive_link" TargetMode="External"/><Relationship Id="rId60" Type="http://schemas.openxmlformats.org/officeDocument/2006/relationships/hyperlink" Target="https://drive.google.com/file/d/1TCWj5BjByRt8uTjHC3XOKPA4kLmErfxb/view?usp=drive_link" TargetMode="External"/><Relationship Id="rId69" Type="http://schemas.openxmlformats.org/officeDocument/2006/relationships/hyperlink" Target="https://drive.google.com/file/d/1nIfiB4XXOAAUGkRpi3FvjEnL5DPVx6je/view?usp=drive_link" TargetMode="External"/><Relationship Id="rId51" Type="http://schemas.openxmlformats.org/officeDocument/2006/relationships/hyperlink" Target="https://drive.google.com/file/d/1asVYb7CSKkGmSgrg91BCPD3YzGIUdzcF/view?usp=drive_link" TargetMode="External"/><Relationship Id="rId50" Type="http://schemas.openxmlformats.org/officeDocument/2006/relationships/hyperlink" Target="https://drive.google.com/file/d/1n_KU9Af8BBB5Ekw0Q-3LH8cuCuec2-Sk/view?usp=drive_link" TargetMode="External"/><Relationship Id="rId53" Type="http://schemas.openxmlformats.org/officeDocument/2006/relationships/hyperlink" Target="https://drive.google.com/file/d/1vDcdUwsKej9DQOptt8jPYVDkiCWGo42C/view?usp=drive_link" TargetMode="External"/><Relationship Id="rId52" Type="http://schemas.openxmlformats.org/officeDocument/2006/relationships/hyperlink" Target="https://drive.google.com/file/d/1WGC0ixleTc0r5U-j-1uFMtEy72svIXno/view?usp=drive_link" TargetMode="External"/><Relationship Id="rId55" Type="http://schemas.openxmlformats.org/officeDocument/2006/relationships/hyperlink" Target="https://drive.google.com/file/d/1kJJTAnMK60sY0QRBilu-mqhojpJNUarU/view?usp=drive_link" TargetMode="External"/><Relationship Id="rId54" Type="http://schemas.openxmlformats.org/officeDocument/2006/relationships/hyperlink" Target="https://drive.google.com/file/d/1BzxzS5vnHMRycwgelCle1M2DE0q4LbkH/view?usp=drive_link" TargetMode="External"/><Relationship Id="rId57" Type="http://schemas.openxmlformats.org/officeDocument/2006/relationships/hyperlink" Target="https://drive.google.com/file/d/1HMGUbSxt7Xw9DcwNWI65l_tnd9MCSIbe/view?usp=drive_link" TargetMode="External"/><Relationship Id="rId56" Type="http://schemas.openxmlformats.org/officeDocument/2006/relationships/hyperlink" Target="https://drive.google.com/file/d/1kg-p4PWSInpJxO0g6KU6qF9Togxy7U-5/view?usp=drive_link" TargetMode="External"/><Relationship Id="rId59" Type="http://schemas.openxmlformats.org/officeDocument/2006/relationships/hyperlink" Target="https://drive.google.com/file/d/1Sg6xyzU5lGRpg888YF1OaBPILHMQ8JJt/view?usp=drive_link" TargetMode="External"/><Relationship Id="rId58" Type="http://schemas.openxmlformats.org/officeDocument/2006/relationships/hyperlink" Target="https://drive.google.com/file/d/126i8VuwZ4oAHtQHqwS7ayfZ2XDyHF45z/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13"/>
    <col customWidth="1" min="2" max="2" width="11.13"/>
    <col customWidth="1" min="4" max="4" width="6.13"/>
    <col customWidth="1" min="5" max="5" width="20.75"/>
    <col customWidth="1" min="6" max="6" width="14.13"/>
    <col customWidth="1" min="7" max="7" width="17.25"/>
    <col customWidth="1" min="8" max="8" width="13.25"/>
    <col customWidth="1" min="9" max="9" width="20.38"/>
    <col customWidth="1" min="10" max="10" width="18.38"/>
    <col customWidth="1" min="11" max="11" width="45.25"/>
    <col customWidth="1" min="12" max="12" width="27.5"/>
    <col customWidth="1" min="13" max="13" width="23.0"/>
    <col customWidth="1" hidden="1" min="14" max="14" width="16.63"/>
    <col customWidth="1" hidden="1" min="15" max="15" width="36.75"/>
    <col customWidth="1" min="16" max="16" width="29.75"/>
  </cols>
  <sheetData>
    <row r="1" ht="63.75" customHeight="1">
      <c r="A1" s="1" t="s">
        <v>0</v>
      </c>
      <c r="B1" s="1" t="s">
        <v>1</v>
      </c>
      <c r="C1" s="1" t="s">
        <v>2</v>
      </c>
      <c r="D1" s="2" t="s">
        <v>0</v>
      </c>
      <c r="E1" s="2" t="s">
        <v>3</v>
      </c>
      <c r="F1" s="3" t="s">
        <v>4</v>
      </c>
      <c r="G1" s="1" t="s">
        <v>5</v>
      </c>
      <c r="H1" s="1" t="s">
        <v>6</v>
      </c>
      <c r="I1" s="1" t="s">
        <v>7</v>
      </c>
      <c r="J1" s="1" t="s">
        <v>8</v>
      </c>
      <c r="K1" s="1" t="s">
        <v>9</v>
      </c>
      <c r="L1" s="1" t="s">
        <v>10</v>
      </c>
      <c r="M1" s="1" t="s">
        <v>11</v>
      </c>
      <c r="N1" s="2"/>
      <c r="O1" s="2" t="s">
        <v>12</v>
      </c>
      <c r="P1" s="1" t="s">
        <v>13</v>
      </c>
    </row>
    <row r="2" ht="63.75" customHeight="1">
      <c r="A2" s="4">
        <v>54.0</v>
      </c>
      <c r="B2" s="4" t="s">
        <v>14</v>
      </c>
      <c r="C2" s="5" t="s">
        <v>15</v>
      </c>
      <c r="D2" s="4">
        <v>1.0</v>
      </c>
      <c r="E2" s="4" t="s">
        <v>16</v>
      </c>
      <c r="F2" s="4" t="s">
        <v>17</v>
      </c>
      <c r="G2" s="6" t="s">
        <v>18</v>
      </c>
      <c r="H2" s="4" t="s">
        <v>19</v>
      </c>
      <c r="I2" s="4" t="s">
        <v>20</v>
      </c>
      <c r="J2" s="4" t="s">
        <v>21</v>
      </c>
      <c r="K2" s="4" t="s">
        <v>22</v>
      </c>
      <c r="L2" s="4" t="s">
        <v>23</v>
      </c>
      <c r="M2" s="4" t="s">
        <v>24</v>
      </c>
      <c r="N2" s="4"/>
      <c r="O2" s="4"/>
      <c r="P2" s="6" t="s">
        <v>25</v>
      </c>
    </row>
    <row r="3" ht="63.75" customHeight="1">
      <c r="A3" s="7">
        <f>56</f>
        <v>56</v>
      </c>
      <c r="B3" s="7" t="s">
        <v>14</v>
      </c>
      <c r="C3" s="8" t="s">
        <v>26</v>
      </c>
      <c r="D3" s="7">
        <v>2.0</v>
      </c>
      <c r="E3" s="7" t="s">
        <v>27</v>
      </c>
      <c r="F3" s="7" t="s">
        <v>17</v>
      </c>
      <c r="G3" s="9" t="s">
        <v>28</v>
      </c>
      <c r="H3" s="10" t="s">
        <v>19</v>
      </c>
      <c r="I3" s="7" t="s">
        <v>29</v>
      </c>
      <c r="J3" s="7" t="s">
        <v>30</v>
      </c>
      <c r="K3" s="11" t="s">
        <v>31</v>
      </c>
      <c r="L3" s="7" t="s">
        <v>32</v>
      </c>
      <c r="M3" s="7" t="s">
        <v>33</v>
      </c>
      <c r="N3" s="7"/>
      <c r="O3" s="7"/>
      <c r="P3" s="7" t="s">
        <v>34</v>
      </c>
    </row>
    <row r="4" ht="63.75" customHeight="1">
      <c r="A4" s="4">
        <v>55.0</v>
      </c>
      <c r="B4" s="4" t="s">
        <v>14</v>
      </c>
      <c r="C4" s="5" t="s">
        <v>15</v>
      </c>
      <c r="D4" s="4">
        <v>3.0</v>
      </c>
      <c r="E4" s="4" t="s">
        <v>35</v>
      </c>
      <c r="F4" s="4" t="s">
        <v>36</v>
      </c>
      <c r="G4" s="12" t="s">
        <v>37</v>
      </c>
      <c r="H4" s="4" t="s">
        <v>19</v>
      </c>
      <c r="I4" s="4" t="s">
        <v>38</v>
      </c>
      <c r="J4" s="4" t="s">
        <v>39</v>
      </c>
      <c r="K4" s="4" t="s">
        <v>40</v>
      </c>
      <c r="L4" s="4" t="s">
        <v>41</v>
      </c>
      <c r="M4" s="4" t="s">
        <v>42</v>
      </c>
      <c r="N4" s="4"/>
      <c r="O4" s="4"/>
      <c r="P4" s="4" t="s">
        <v>43</v>
      </c>
    </row>
    <row r="5" ht="63.75" customHeight="1">
      <c r="A5" s="13">
        <v>4.0</v>
      </c>
      <c r="B5" s="13" t="s">
        <v>14</v>
      </c>
      <c r="C5" s="14" t="s">
        <v>44</v>
      </c>
      <c r="D5" s="7">
        <v>4.0</v>
      </c>
      <c r="E5" s="15" t="s">
        <v>45</v>
      </c>
      <c r="F5" s="16" t="s">
        <v>46</v>
      </c>
      <c r="G5" s="17" t="s">
        <v>47</v>
      </c>
      <c r="H5" s="18" t="s">
        <v>48</v>
      </c>
      <c r="I5" s="4" t="s">
        <v>49</v>
      </c>
      <c r="J5" s="19" t="s">
        <v>50</v>
      </c>
      <c r="K5" s="4" t="s">
        <v>51</v>
      </c>
      <c r="L5" s="4" t="s">
        <v>52</v>
      </c>
      <c r="M5" s="19" t="s">
        <v>53</v>
      </c>
      <c r="N5" s="4"/>
      <c r="O5" s="4" t="s">
        <v>54</v>
      </c>
      <c r="P5" s="20" t="s">
        <v>55</v>
      </c>
    </row>
    <row r="6" ht="127.5" customHeight="1">
      <c r="A6" s="17">
        <v>22.0</v>
      </c>
      <c r="B6" s="17" t="s">
        <v>14</v>
      </c>
      <c r="C6" s="21" t="s">
        <v>56</v>
      </c>
      <c r="D6" s="4">
        <v>5.0</v>
      </c>
      <c r="E6" s="22" t="s">
        <v>57</v>
      </c>
      <c r="F6" s="21" t="s">
        <v>58</v>
      </c>
      <c r="G6" s="23" t="s">
        <v>59</v>
      </c>
      <c r="H6" s="24" t="s">
        <v>60</v>
      </c>
      <c r="I6" s="25" t="s">
        <v>61</v>
      </c>
      <c r="J6" s="26" t="s">
        <v>62</v>
      </c>
      <c r="K6" s="27" t="s">
        <v>63</v>
      </c>
      <c r="L6" s="25" t="s">
        <v>64</v>
      </c>
      <c r="M6" s="4" t="s">
        <v>65</v>
      </c>
      <c r="N6" s="25"/>
      <c r="O6" s="25" t="s">
        <v>66</v>
      </c>
      <c r="P6" s="6" t="s">
        <v>67</v>
      </c>
    </row>
    <row r="7" ht="131.25" customHeight="1">
      <c r="A7" s="17">
        <v>72.0</v>
      </c>
      <c r="B7" s="25" t="s">
        <v>14</v>
      </c>
      <c r="C7" s="28" t="s">
        <v>68</v>
      </c>
      <c r="D7" s="7">
        <v>6.0</v>
      </c>
      <c r="E7" s="29" t="s">
        <v>69</v>
      </c>
      <c r="F7" s="17" t="s">
        <v>70</v>
      </c>
      <c r="G7" s="30" t="s">
        <v>71</v>
      </c>
      <c r="H7" s="31" t="s">
        <v>72</v>
      </c>
      <c r="I7" s="25" t="s">
        <v>73</v>
      </c>
      <c r="J7" s="32" t="s">
        <v>74</v>
      </c>
      <c r="K7" s="33" t="s">
        <v>75</v>
      </c>
      <c r="L7" s="25" t="s">
        <v>76</v>
      </c>
      <c r="M7" s="25" t="s">
        <v>77</v>
      </c>
      <c r="N7" s="25"/>
      <c r="O7" s="25" t="s">
        <v>78</v>
      </c>
      <c r="P7" s="34" t="s">
        <v>79</v>
      </c>
    </row>
    <row r="8" ht="63.75" customHeight="1">
      <c r="A8" s="17">
        <v>23.0</v>
      </c>
      <c r="B8" s="17" t="s">
        <v>14</v>
      </c>
      <c r="C8" s="14" t="s">
        <v>68</v>
      </c>
      <c r="D8" s="4">
        <v>7.0</v>
      </c>
      <c r="E8" s="35" t="s">
        <v>80</v>
      </c>
      <c r="F8" s="21" t="s">
        <v>81</v>
      </c>
      <c r="G8" s="20" t="s">
        <v>82</v>
      </c>
      <c r="H8" s="24" t="s">
        <v>60</v>
      </c>
      <c r="I8" s="25" t="s">
        <v>83</v>
      </c>
      <c r="J8" s="36" t="s">
        <v>84</v>
      </c>
      <c r="K8" s="25" t="s">
        <v>85</v>
      </c>
      <c r="L8" s="25" t="s">
        <v>86</v>
      </c>
      <c r="M8" s="4" t="s">
        <v>87</v>
      </c>
      <c r="N8" s="37"/>
      <c r="O8" s="25" t="s">
        <v>88</v>
      </c>
      <c r="P8" s="25" t="s">
        <v>89</v>
      </c>
    </row>
    <row r="9" ht="90.75" customHeight="1">
      <c r="A9" s="17">
        <v>33.0</v>
      </c>
      <c r="B9" s="4" t="s">
        <v>14</v>
      </c>
      <c r="C9" s="5" t="s">
        <v>90</v>
      </c>
      <c r="D9" s="7">
        <v>8.0</v>
      </c>
      <c r="E9" s="29" t="s">
        <v>91</v>
      </c>
      <c r="F9" s="17" t="s">
        <v>92</v>
      </c>
      <c r="G9" s="6" t="s">
        <v>93</v>
      </c>
      <c r="H9" s="31" t="s">
        <v>72</v>
      </c>
      <c r="I9" s="4" t="s">
        <v>94</v>
      </c>
      <c r="J9" s="31" t="s">
        <v>95</v>
      </c>
      <c r="K9" s="38" t="s">
        <v>96</v>
      </c>
      <c r="L9" s="4" t="s">
        <v>97</v>
      </c>
      <c r="M9" s="39" t="s">
        <v>98</v>
      </c>
      <c r="N9" s="7"/>
      <c r="O9" s="40"/>
      <c r="P9" s="41" t="s">
        <v>99</v>
      </c>
    </row>
    <row r="10" ht="136.5" customHeight="1">
      <c r="A10" s="13">
        <v>11.0</v>
      </c>
      <c r="B10" s="13" t="s">
        <v>100</v>
      </c>
      <c r="C10" s="21" t="s">
        <v>101</v>
      </c>
      <c r="D10" s="4">
        <v>9.0</v>
      </c>
      <c r="E10" s="42" t="s">
        <v>102</v>
      </c>
      <c r="F10" s="16" t="s">
        <v>103</v>
      </c>
      <c r="G10" s="43" t="s">
        <v>104</v>
      </c>
      <c r="H10" s="31" t="s">
        <v>72</v>
      </c>
      <c r="I10" s="44" t="s">
        <v>105</v>
      </c>
      <c r="J10" s="45" t="s">
        <v>106</v>
      </c>
      <c r="K10" s="46" t="s">
        <v>107</v>
      </c>
      <c r="L10" s="47"/>
      <c r="M10" s="13" t="s">
        <v>108</v>
      </c>
      <c r="N10" s="48"/>
      <c r="O10" s="25" t="s">
        <v>109</v>
      </c>
      <c r="P10" s="49" t="s">
        <v>110</v>
      </c>
    </row>
    <row r="11">
      <c r="A11" s="4">
        <v>79.0</v>
      </c>
      <c r="B11" s="4" t="s">
        <v>14</v>
      </c>
      <c r="C11" s="4" t="s">
        <v>90</v>
      </c>
      <c r="D11" s="7">
        <v>10.0</v>
      </c>
      <c r="E11" s="4" t="s">
        <v>111</v>
      </c>
      <c r="F11" s="4" t="s">
        <v>112</v>
      </c>
      <c r="G11" s="50" t="s">
        <v>113</v>
      </c>
      <c r="H11" s="4" t="s">
        <v>19</v>
      </c>
      <c r="I11" s="51" t="s">
        <v>114</v>
      </c>
      <c r="J11" s="52" t="s">
        <v>115</v>
      </c>
      <c r="K11" s="51" t="s">
        <v>116</v>
      </c>
      <c r="L11" s="51" t="s">
        <v>117</v>
      </c>
      <c r="M11" s="51" t="s">
        <v>118</v>
      </c>
      <c r="N11" s="4"/>
      <c r="O11" s="4"/>
      <c r="P11" s="53" t="s">
        <v>119</v>
      </c>
    </row>
    <row r="12" ht="63.75" customHeight="1">
      <c r="A12" s="4">
        <v>78.0</v>
      </c>
      <c r="B12" s="4" t="s">
        <v>14</v>
      </c>
      <c r="C12" s="4" t="s">
        <v>90</v>
      </c>
      <c r="D12" s="4">
        <v>11.0</v>
      </c>
      <c r="E12" s="4" t="s">
        <v>120</v>
      </c>
      <c r="F12" s="4" t="s">
        <v>121</v>
      </c>
      <c r="G12" s="12" t="s">
        <v>122</v>
      </c>
      <c r="H12" s="4" t="s">
        <v>19</v>
      </c>
      <c r="I12" s="54" t="s">
        <v>123</v>
      </c>
      <c r="J12" s="54" t="s">
        <v>124</v>
      </c>
      <c r="K12" s="55" t="s">
        <v>125</v>
      </c>
      <c r="L12" s="56" t="s">
        <v>126</v>
      </c>
      <c r="M12" s="57" t="s">
        <v>127</v>
      </c>
      <c r="N12" s="4"/>
      <c r="O12" s="4"/>
      <c r="P12" s="6" t="s">
        <v>128</v>
      </c>
    </row>
    <row r="13" ht="63.75" customHeight="1">
      <c r="A13" s="13">
        <v>12.0</v>
      </c>
      <c r="B13" s="13" t="s">
        <v>14</v>
      </c>
      <c r="C13" s="14" t="s">
        <v>68</v>
      </c>
      <c r="D13" s="7">
        <v>12.0</v>
      </c>
      <c r="E13" s="16" t="s">
        <v>129</v>
      </c>
      <c r="F13" s="58" t="s">
        <v>130</v>
      </c>
      <c r="G13" s="23" t="s">
        <v>131</v>
      </c>
      <c r="H13" s="18" t="s">
        <v>132</v>
      </c>
      <c r="I13" s="46" t="s">
        <v>133</v>
      </c>
      <c r="J13" s="25" t="s">
        <v>134</v>
      </c>
      <c r="K13" s="19" t="s">
        <v>135</v>
      </c>
      <c r="L13" s="59" t="s">
        <v>136</v>
      </c>
      <c r="M13" s="19" t="s">
        <v>137</v>
      </c>
      <c r="N13" s="25"/>
      <c r="O13" s="36" t="s">
        <v>138</v>
      </c>
      <c r="P13" s="60" t="s">
        <v>139</v>
      </c>
    </row>
    <row r="14" ht="63.75" customHeight="1">
      <c r="A14" s="17">
        <v>17.0</v>
      </c>
      <c r="B14" s="17" t="s">
        <v>14</v>
      </c>
      <c r="C14" s="61" t="s">
        <v>15</v>
      </c>
      <c r="D14" s="4">
        <v>13.0</v>
      </c>
      <c r="E14" s="24" t="s">
        <v>140</v>
      </c>
      <c r="F14" s="17" t="s">
        <v>141</v>
      </c>
      <c r="G14" s="23" t="s">
        <v>142</v>
      </c>
      <c r="H14" s="24" t="s">
        <v>60</v>
      </c>
      <c r="I14" s="25" t="s">
        <v>143</v>
      </c>
      <c r="J14" s="62" t="s">
        <v>144</v>
      </c>
      <c r="K14" s="63" t="s">
        <v>145</v>
      </c>
      <c r="L14" s="26" t="s">
        <v>146</v>
      </c>
      <c r="M14" s="39" t="s">
        <v>147</v>
      </c>
      <c r="N14" s="64"/>
      <c r="O14" s="36" t="s">
        <v>148</v>
      </c>
      <c r="P14" s="6" t="s">
        <v>149</v>
      </c>
    </row>
    <row r="15" ht="63.75" customHeight="1">
      <c r="A15" s="17">
        <v>35.0</v>
      </c>
      <c r="B15" s="65" t="s">
        <v>14</v>
      </c>
      <c r="C15" s="28" t="s">
        <v>150</v>
      </c>
      <c r="D15" s="7">
        <v>14.0</v>
      </c>
      <c r="E15" s="66" t="s">
        <v>151</v>
      </c>
      <c r="F15" s="17" t="s">
        <v>152</v>
      </c>
      <c r="G15" s="67" t="s">
        <v>153</v>
      </c>
      <c r="H15" s="24" t="s">
        <v>154</v>
      </c>
      <c r="I15" s="25" t="s">
        <v>155</v>
      </c>
      <c r="J15" s="36" t="s">
        <v>156</v>
      </c>
      <c r="K15" s="25" t="s">
        <v>157</v>
      </c>
      <c r="L15" s="68" t="s">
        <v>158</v>
      </c>
      <c r="M15" s="69" t="s">
        <v>159</v>
      </c>
      <c r="N15" s="68"/>
      <c r="O15" s="68" t="s">
        <v>160</v>
      </c>
      <c r="P15" s="68" t="s">
        <v>161</v>
      </c>
    </row>
    <row r="16" ht="63.75" customHeight="1">
      <c r="A16" s="17">
        <v>19.0</v>
      </c>
      <c r="B16" s="17" t="s">
        <v>14</v>
      </c>
      <c r="C16" s="70" t="s">
        <v>162</v>
      </c>
      <c r="D16" s="4">
        <v>15.0</v>
      </c>
      <c r="E16" s="58" t="s">
        <v>163</v>
      </c>
      <c r="F16" s="17" t="s">
        <v>164</v>
      </c>
      <c r="G16" s="71" t="s">
        <v>165</v>
      </c>
      <c r="H16" s="24" t="s">
        <v>60</v>
      </c>
      <c r="I16" s="25" t="s">
        <v>166</v>
      </c>
      <c r="J16" s="4" t="s">
        <v>167</v>
      </c>
      <c r="K16" s="36" t="s">
        <v>168</v>
      </c>
      <c r="L16" s="39" t="s">
        <v>169</v>
      </c>
      <c r="M16" s="72" t="s">
        <v>170</v>
      </c>
      <c r="N16" s="36"/>
      <c r="O16" s="36" t="s">
        <v>171</v>
      </c>
      <c r="P16" s="60" t="s">
        <v>172</v>
      </c>
    </row>
    <row r="17" ht="63.75" customHeight="1">
      <c r="A17" s="17">
        <v>20.0</v>
      </c>
      <c r="B17" s="17" t="s">
        <v>14</v>
      </c>
      <c r="C17" s="28" t="s">
        <v>56</v>
      </c>
      <c r="D17" s="7">
        <v>16.0</v>
      </c>
      <c r="E17" s="73" t="s">
        <v>173</v>
      </c>
      <c r="F17" s="13" t="s">
        <v>174</v>
      </c>
      <c r="G17" s="74" t="s">
        <v>175</v>
      </c>
      <c r="H17" s="24" t="s">
        <v>60</v>
      </c>
      <c r="I17" s="25" t="s">
        <v>176</v>
      </c>
      <c r="J17" s="75" t="s">
        <v>177</v>
      </c>
      <c r="K17" s="25" t="s">
        <v>178</v>
      </c>
      <c r="L17" s="36" t="s">
        <v>179</v>
      </c>
      <c r="M17" s="36" t="s">
        <v>180</v>
      </c>
      <c r="N17" s="76"/>
      <c r="O17" s="36" t="s">
        <v>181</v>
      </c>
      <c r="P17" s="77" t="s">
        <v>182</v>
      </c>
    </row>
    <row r="18" ht="63.75" customHeight="1">
      <c r="A18" s="17">
        <v>21.0</v>
      </c>
      <c r="B18" s="17" t="s">
        <v>14</v>
      </c>
      <c r="C18" s="21" t="s">
        <v>56</v>
      </c>
      <c r="D18" s="4">
        <v>17.0</v>
      </c>
      <c r="E18" s="78" t="s">
        <v>183</v>
      </c>
      <c r="F18" s="13" t="s">
        <v>184</v>
      </c>
      <c r="G18" s="23" t="s">
        <v>185</v>
      </c>
      <c r="H18" s="24" t="s">
        <v>60</v>
      </c>
      <c r="I18" s="25" t="s">
        <v>186</v>
      </c>
      <c r="J18" s="39" t="s">
        <v>187</v>
      </c>
      <c r="K18" s="79" t="s">
        <v>188</v>
      </c>
      <c r="L18" s="36" t="s">
        <v>189</v>
      </c>
      <c r="M18" s="36" t="s">
        <v>189</v>
      </c>
      <c r="N18" s="80"/>
      <c r="O18" s="76" t="s">
        <v>190</v>
      </c>
      <c r="P18" s="81" t="s">
        <v>191</v>
      </c>
    </row>
    <row r="19">
      <c r="A19" s="17">
        <v>87.0</v>
      </c>
      <c r="B19" s="4" t="s">
        <v>14</v>
      </c>
      <c r="C19" s="4" t="s">
        <v>192</v>
      </c>
      <c r="D19" s="7">
        <v>18.0</v>
      </c>
      <c r="E19" s="4" t="s">
        <v>193</v>
      </c>
      <c r="F19" s="25" t="s">
        <v>194</v>
      </c>
      <c r="G19" s="12" t="s">
        <v>195</v>
      </c>
      <c r="H19" s="4" t="s">
        <v>19</v>
      </c>
      <c r="I19" s="4" t="s">
        <v>196</v>
      </c>
      <c r="J19" s="4" t="s">
        <v>197</v>
      </c>
      <c r="K19" s="4" t="s">
        <v>198</v>
      </c>
      <c r="L19" s="39" t="s">
        <v>199</v>
      </c>
      <c r="M19" s="39" t="s">
        <v>200</v>
      </c>
      <c r="N19" s="82"/>
      <c r="O19" s="39"/>
      <c r="P19" s="83" t="s">
        <v>201</v>
      </c>
    </row>
    <row r="20" ht="63.75" customHeight="1">
      <c r="A20" s="17">
        <v>94.0</v>
      </c>
      <c r="B20" s="4" t="s">
        <v>202</v>
      </c>
      <c r="C20" s="4" t="s">
        <v>150</v>
      </c>
      <c r="D20" s="4">
        <v>19.0</v>
      </c>
      <c r="E20" s="4" t="s">
        <v>203</v>
      </c>
      <c r="F20" s="17" t="s">
        <v>204</v>
      </c>
      <c r="G20" s="6" t="s">
        <v>205</v>
      </c>
      <c r="H20" s="4" t="s">
        <v>154</v>
      </c>
      <c r="I20" s="56" t="s">
        <v>206</v>
      </c>
      <c r="J20" s="56" t="s">
        <v>207</v>
      </c>
      <c r="K20" s="56" t="s">
        <v>208</v>
      </c>
      <c r="L20" s="39" t="s">
        <v>209</v>
      </c>
      <c r="M20" s="57" t="s">
        <v>210</v>
      </c>
      <c r="N20" s="82"/>
      <c r="O20" s="39"/>
      <c r="P20" s="39" t="s">
        <v>211</v>
      </c>
    </row>
    <row r="21" ht="63.75" customHeight="1">
      <c r="A21" s="17">
        <f>A20+1</f>
        <v>95</v>
      </c>
      <c r="B21" s="4" t="s">
        <v>202</v>
      </c>
      <c r="C21" s="39" t="s">
        <v>150</v>
      </c>
      <c r="D21" s="7">
        <v>20.0</v>
      </c>
      <c r="E21" s="4" t="s">
        <v>212</v>
      </c>
      <c r="F21" s="17" t="s">
        <v>213</v>
      </c>
      <c r="G21" s="6" t="s">
        <v>214</v>
      </c>
      <c r="H21" s="4" t="s">
        <v>154</v>
      </c>
      <c r="I21" s="84" t="s">
        <v>215</v>
      </c>
      <c r="J21" s="85" t="s">
        <v>216</v>
      </c>
      <c r="K21" s="86" t="s">
        <v>217</v>
      </c>
      <c r="L21" s="87" t="s">
        <v>218</v>
      </c>
      <c r="M21" s="88" t="s">
        <v>219</v>
      </c>
      <c r="N21" s="82"/>
      <c r="O21" s="39"/>
      <c r="P21" s="89" t="s">
        <v>220</v>
      </c>
    </row>
    <row r="22" ht="63.75" customHeight="1">
      <c r="A22" s="17">
        <v>98.0</v>
      </c>
      <c r="B22" s="4" t="s">
        <v>202</v>
      </c>
      <c r="C22" s="4" t="s">
        <v>192</v>
      </c>
      <c r="D22" s="4">
        <v>21.0</v>
      </c>
      <c r="E22" s="4" t="s">
        <v>221</v>
      </c>
      <c r="F22" s="17" t="s">
        <v>222</v>
      </c>
      <c r="G22" s="6" t="s">
        <v>223</v>
      </c>
      <c r="H22" s="4" t="s">
        <v>154</v>
      </c>
      <c r="I22" s="84" t="s">
        <v>224</v>
      </c>
      <c r="J22" s="84" t="s">
        <v>225</v>
      </c>
      <c r="K22" s="84" t="s">
        <v>226</v>
      </c>
      <c r="L22" s="90" t="s">
        <v>227</v>
      </c>
      <c r="M22" s="55" t="s">
        <v>228</v>
      </c>
      <c r="N22" s="82"/>
      <c r="O22" s="39"/>
      <c r="P22" s="83" t="s">
        <v>229</v>
      </c>
    </row>
    <row r="23" ht="63.75" customHeight="1">
      <c r="A23" s="17">
        <v>99.0</v>
      </c>
      <c r="B23" s="4" t="s">
        <v>202</v>
      </c>
      <c r="C23" s="4" t="s">
        <v>192</v>
      </c>
      <c r="D23" s="7">
        <v>22.0</v>
      </c>
      <c r="E23" s="4" t="s">
        <v>230</v>
      </c>
      <c r="F23" s="17" t="s">
        <v>231</v>
      </c>
      <c r="G23" s="6" t="s">
        <v>232</v>
      </c>
      <c r="H23" s="4" t="s">
        <v>154</v>
      </c>
      <c r="I23" s="91" t="s">
        <v>233</v>
      </c>
      <c r="J23" s="91" t="s">
        <v>234</v>
      </c>
      <c r="K23" s="91" t="s">
        <v>235</v>
      </c>
      <c r="L23" s="39" t="s">
        <v>236</v>
      </c>
      <c r="M23" s="51" t="s">
        <v>237</v>
      </c>
      <c r="N23" s="82"/>
      <c r="O23" s="39"/>
      <c r="P23" s="39" t="s">
        <v>238</v>
      </c>
    </row>
    <row r="24" ht="63.75" customHeight="1">
      <c r="A24" s="17">
        <v>100.0</v>
      </c>
      <c r="B24" s="4" t="s">
        <v>202</v>
      </c>
      <c r="C24" s="4" t="s">
        <v>90</v>
      </c>
      <c r="D24" s="4">
        <v>23.0</v>
      </c>
      <c r="E24" s="4" t="s">
        <v>239</v>
      </c>
      <c r="F24" s="17" t="s">
        <v>240</v>
      </c>
      <c r="G24" s="6" t="s">
        <v>241</v>
      </c>
      <c r="H24" s="4" t="s">
        <v>154</v>
      </c>
      <c r="I24" s="84" t="s">
        <v>242</v>
      </c>
      <c r="J24" s="85" t="s">
        <v>243</v>
      </c>
      <c r="K24" s="84" t="s">
        <v>244</v>
      </c>
      <c r="L24" s="92" t="s">
        <v>245</v>
      </c>
      <c r="M24" s="93" t="s">
        <v>246</v>
      </c>
      <c r="N24" s="82"/>
      <c r="O24" s="39"/>
      <c r="P24" s="83" t="s">
        <v>247</v>
      </c>
    </row>
    <row r="25" ht="63.75" customHeight="1">
      <c r="A25" s="4">
        <v>73.0</v>
      </c>
      <c r="B25" s="4" t="s">
        <v>14</v>
      </c>
      <c r="C25" s="4" t="s">
        <v>90</v>
      </c>
      <c r="D25" s="7">
        <v>24.0</v>
      </c>
      <c r="E25" s="4" t="s">
        <v>248</v>
      </c>
      <c r="F25" s="4" t="s">
        <v>249</v>
      </c>
      <c r="G25" s="6" t="s">
        <v>250</v>
      </c>
      <c r="H25" s="4" t="s">
        <v>19</v>
      </c>
      <c r="I25" s="51" t="s">
        <v>251</v>
      </c>
      <c r="J25" s="94" t="s">
        <v>252</v>
      </c>
      <c r="K25" s="94" t="s">
        <v>253</v>
      </c>
      <c r="L25" s="51" t="s">
        <v>254</v>
      </c>
      <c r="M25" s="51" t="s">
        <v>255</v>
      </c>
      <c r="N25" s="39"/>
      <c r="O25" s="39"/>
      <c r="P25" s="83" t="s">
        <v>256</v>
      </c>
    </row>
    <row r="26" ht="63.75" customHeight="1">
      <c r="A26" s="25">
        <v>101.0</v>
      </c>
      <c r="B26" s="25" t="s">
        <v>202</v>
      </c>
      <c r="C26" s="25" t="s">
        <v>90</v>
      </c>
      <c r="D26" s="4">
        <v>25.0</v>
      </c>
      <c r="E26" s="25" t="s">
        <v>257</v>
      </c>
      <c r="F26" s="25" t="s">
        <v>258</v>
      </c>
      <c r="G26" s="30" t="s">
        <v>259</v>
      </c>
      <c r="H26" s="25" t="s">
        <v>154</v>
      </c>
      <c r="I26" s="95" t="s">
        <v>260</v>
      </c>
      <c r="J26" s="96" t="s">
        <v>261</v>
      </c>
      <c r="K26" s="33" t="s">
        <v>262</v>
      </c>
      <c r="L26" s="33" t="s">
        <v>263</v>
      </c>
      <c r="M26" s="25" t="s">
        <v>264</v>
      </c>
      <c r="N26" s="97"/>
      <c r="O26" s="97"/>
      <c r="P26" s="49" t="s">
        <v>265</v>
      </c>
    </row>
    <row r="27">
      <c r="A27" s="4">
        <v>71.0</v>
      </c>
      <c r="B27" s="4" t="s">
        <v>14</v>
      </c>
      <c r="C27" s="4" t="s">
        <v>266</v>
      </c>
      <c r="D27" s="7">
        <v>26.0</v>
      </c>
      <c r="E27" s="4" t="s">
        <v>267</v>
      </c>
      <c r="F27" s="4" t="s">
        <v>268</v>
      </c>
      <c r="G27" s="12" t="s">
        <v>269</v>
      </c>
      <c r="H27" s="4" t="s">
        <v>19</v>
      </c>
      <c r="I27" s="98" t="s">
        <v>270</v>
      </c>
      <c r="J27" s="99" t="s">
        <v>271</v>
      </c>
      <c r="K27" s="100" t="s">
        <v>272</v>
      </c>
      <c r="L27" s="101" t="s">
        <v>273</v>
      </c>
      <c r="M27" s="102" t="s">
        <v>274</v>
      </c>
      <c r="N27" s="39"/>
      <c r="O27" s="39"/>
      <c r="P27" s="83" t="s">
        <v>275</v>
      </c>
    </row>
    <row r="28">
      <c r="A28" s="4">
        <v>63.0</v>
      </c>
      <c r="B28" s="4" t="s">
        <v>14</v>
      </c>
      <c r="C28" s="5" t="s">
        <v>276</v>
      </c>
      <c r="D28" s="4">
        <v>27.0</v>
      </c>
      <c r="E28" s="4" t="s">
        <v>277</v>
      </c>
      <c r="F28" s="4" t="s">
        <v>278</v>
      </c>
      <c r="G28" s="12" t="s">
        <v>279</v>
      </c>
      <c r="H28" s="4" t="s">
        <v>19</v>
      </c>
      <c r="I28" s="4" t="s">
        <v>280</v>
      </c>
      <c r="J28" s="99" t="s">
        <v>281</v>
      </c>
      <c r="K28" s="27" t="s">
        <v>282</v>
      </c>
      <c r="L28" s="99" t="s">
        <v>283</v>
      </c>
      <c r="M28" s="99" t="s">
        <v>284</v>
      </c>
      <c r="N28" s="39"/>
      <c r="O28" s="4"/>
      <c r="P28" s="83" t="s">
        <v>285</v>
      </c>
    </row>
    <row r="29">
      <c r="A29" s="4">
        <v>65.0</v>
      </c>
      <c r="B29" s="4" t="s">
        <v>14</v>
      </c>
      <c r="C29" s="5" t="s">
        <v>276</v>
      </c>
      <c r="D29" s="7">
        <v>28.0</v>
      </c>
      <c r="E29" s="4" t="s">
        <v>286</v>
      </c>
      <c r="F29" s="4" t="s">
        <v>287</v>
      </c>
      <c r="G29" s="12" t="s">
        <v>288</v>
      </c>
      <c r="H29" s="4" t="s">
        <v>19</v>
      </c>
      <c r="I29" s="99" t="s">
        <v>289</v>
      </c>
      <c r="J29" s="99" t="s">
        <v>290</v>
      </c>
      <c r="K29" s="99" t="s">
        <v>291</v>
      </c>
      <c r="L29" s="103" t="s">
        <v>292</v>
      </c>
      <c r="M29" s="103" t="s">
        <v>293</v>
      </c>
      <c r="N29" s="39"/>
      <c r="O29" s="39"/>
      <c r="P29" s="83" t="s">
        <v>285</v>
      </c>
    </row>
    <row r="30">
      <c r="A30" s="4">
        <v>64.0</v>
      </c>
      <c r="B30" s="4" t="s">
        <v>14</v>
      </c>
      <c r="C30" s="5" t="s">
        <v>276</v>
      </c>
      <c r="D30" s="4">
        <v>29.0</v>
      </c>
      <c r="E30" s="4" t="s">
        <v>294</v>
      </c>
      <c r="F30" s="4" t="s">
        <v>295</v>
      </c>
      <c r="G30" s="50" t="s">
        <v>296</v>
      </c>
      <c r="H30" s="4" t="s">
        <v>19</v>
      </c>
      <c r="I30" s="99" t="s">
        <v>297</v>
      </c>
      <c r="J30" s="99" t="s">
        <v>298</v>
      </c>
      <c r="K30" s="104" t="s">
        <v>299</v>
      </c>
      <c r="L30" s="99" t="s">
        <v>300</v>
      </c>
      <c r="M30" s="103" t="s">
        <v>301</v>
      </c>
      <c r="N30" s="39"/>
      <c r="O30" s="39"/>
      <c r="P30" s="83" t="s">
        <v>285</v>
      </c>
    </row>
    <row r="31" ht="63.75" customHeight="1">
      <c r="A31" s="13">
        <v>14.0</v>
      </c>
      <c r="B31" s="13" t="s">
        <v>14</v>
      </c>
      <c r="C31" s="14" t="s">
        <v>68</v>
      </c>
      <c r="D31" s="7">
        <v>30.0</v>
      </c>
      <c r="E31" s="105" t="s">
        <v>302</v>
      </c>
      <c r="F31" s="17" t="s">
        <v>303</v>
      </c>
      <c r="G31" s="23" t="s">
        <v>304</v>
      </c>
      <c r="H31" s="18" t="s">
        <v>305</v>
      </c>
      <c r="I31" s="106" t="s">
        <v>306</v>
      </c>
      <c r="J31" s="107" t="s">
        <v>307</v>
      </c>
      <c r="K31" s="107" t="s">
        <v>308</v>
      </c>
      <c r="L31" s="25" t="s">
        <v>309</v>
      </c>
      <c r="M31" s="36" t="s">
        <v>310</v>
      </c>
      <c r="N31" s="76"/>
      <c r="O31" s="108" t="s">
        <v>311</v>
      </c>
      <c r="P31" s="109" t="s">
        <v>312</v>
      </c>
    </row>
    <row r="32" ht="63.75" customHeight="1">
      <c r="A32" s="17">
        <v>24.0</v>
      </c>
      <c r="B32" s="13" t="s">
        <v>14</v>
      </c>
      <c r="C32" s="14" t="s">
        <v>313</v>
      </c>
      <c r="D32" s="4">
        <v>31.0</v>
      </c>
      <c r="E32" s="110" t="s">
        <v>314</v>
      </c>
      <c r="F32" s="17" t="s">
        <v>315</v>
      </c>
      <c r="G32" s="111" t="s">
        <v>316</v>
      </c>
      <c r="H32" s="24" t="s">
        <v>60</v>
      </c>
      <c r="I32" s="25" t="s">
        <v>317</v>
      </c>
      <c r="J32" s="25" t="s">
        <v>318</v>
      </c>
      <c r="K32" s="4" t="s">
        <v>319</v>
      </c>
      <c r="L32" s="37" t="s">
        <v>320</v>
      </c>
      <c r="M32" s="112" t="s">
        <v>321</v>
      </c>
      <c r="N32" s="36"/>
      <c r="O32" s="36" t="s">
        <v>322</v>
      </c>
      <c r="P32" s="60" t="s">
        <v>323</v>
      </c>
    </row>
    <row r="33" ht="63.75" customHeight="1">
      <c r="A33" s="17">
        <v>37.0</v>
      </c>
      <c r="B33" s="4" t="s">
        <v>14</v>
      </c>
      <c r="C33" s="5" t="s">
        <v>324</v>
      </c>
      <c r="D33" s="7">
        <v>32.0</v>
      </c>
      <c r="E33" s="113" t="s">
        <v>325</v>
      </c>
      <c r="F33" s="17" t="s">
        <v>326</v>
      </c>
      <c r="G33" s="50" t="s">
        <v>327</v>
      </c>
      <c r="H33" s="24" t="s">
        <v>60</v>
      </c>
      <c r="I33" s="4" t="s">
        <v>328</v>
      </c>
      <c r="J33" s="4" t="s">
        <v>329</v>
      </c>
      <c r="K33" s="4" t="s">
        <v>330</v>
      </c>
      <c r="L33" s="4" t="s">
        <v>331</v>
      </c>
      <c r="M33" s="39" t="s">
        <v>332</v>
      </c>
      <c r="N33" s="82"/>
      <c r="O33" s="82"/>
      <c r="P33" s="83" t="s">
        <v>333</v>
      </c>
    </row>
    <row r="34" ht="63.75" customHeight="1">
      <c r="A34" s="4">
        <v>84.0</v>
      </c>
      <c r="B34" s="4" t="s">
        <v>14</v>
      </c>
      <c r="C34" s="39" t="s">
        <v>276</v>
      </c>
      <c r="D34" s="4">
        <v>33.0</v>
      </c>
      <c r="E34" s="4" t="s">
        <v>334</v>
      </c>
      <c r="F34" s="4" t="s">
        <v>335</v>
      </c>
      <c r="G34" s="6" t="s">
        <v>336</v>
      </c>
      <c r="H34" s="4" t="s">
        <v>154</v>
      </c>
      <c r="I34" s="94" t="s">
        <v>337</v>
      </c>
      <c r="J34" s="94" t="s">
        <v>338</v>
      </c>
      <c r="K34" s="94" t="s">
        <v>339</v>
      </c>
      <c r="L34" s="94" t="s">
        <v>340</v>
      </c>
      <c r="M34" s="51" t="s">
        <v>341</v>
      </c>
      <c r="N34" s="39"/>
      <c r="O34" s="39"/>
      <c r="P34" s="83" t="s">
        <v>342</v>
      </c>
    </row>
    <row r="35" ht="63.75" customHeight="1">
      <c r="A35" s="17">
        <v>25.0</v>
      </c>
      <c r="B35" s="13" t="s">
        <v>14</v>
      </c>
      <c r="C35" s="114" t="s">
        <v>343</v>
      </c>
      <c r="D35" s="7">
        <v>34.0</v>
      </c>
      <c r="E35" s="37" t="s">
        <v>344</v>
      </c>
      <c r="F35" s="21" t="s">
        <v>345</v>
      </c>
      <c r="G35" s="6" t="s">
        <v>346</v>
      </c>
      <c r="H35" s="24" t="s">
        <v>60</v>
      </c>
      <c r="I35" s="25" t="s">
        <v>347</v>
      </c>
      <c r="J35" s="25" t="s">
        <v>348</v>
      </c>
      <c r="K35" s="4" t="s">
        <v>349</v>
      </c>
      <c r="L35" s="25" t="s">
        <v>350</v>
      </c>
      <c r="M35" s="39" t="s">
        <v>351</v>
      </c>
      <c r="N35" s="80"/>
      <c r="O35" s="115" t="s">
        <v>352</v>
      </c>
      <c r="P35" s="60" t="s">
        <v>353</v>
      </c>
    </row>
    <row r="36" ht="63.75" customHeight="1">
      <c r="A36" s="17">
        <v>41.0</v>
      </c>
      <c r="B36" s="4" t="s">
        <v>14</v>
      </c>
      <c r="C36" s="5" t="s">
        <v>354</v>
      </c>
      <c r="D36" s="4">
        <v>35.0</v>
      </c>
      <c r="E36" s="116" t="s">
        <v>355</v>
      </c>
      <c r="F36" s="17" t="s">
        <v>356</v>
      </c>
      <c r="G36" s="6" t="s">
        <v>357</v>
      </c>
      <c r="H36" s="24" t="s">
        <v>60</v>
      </c>
      <c r="I36" s="4" t="s">
        <v>358</v>
      </c>
      <c r="J36" s="4" t="s">
        <v>359</v>
      </c>
      <c r="K36" s="4" t="s">
        <v>360</v>
      </c>
      <c r="L36" s="4" t="s">
        <v>361</v>
      </c>
      <c r="M36" s="39" t="s">
        <v>362</v>
      </c>
      <c r="N36" s="82"/>
      <c r="O36" s="39" t="s">
        <v>363</v>
      </c>
      <c r="P36" s="39" t="s">
        <v>364</v>
      </c>
    </row>
    <row r="37">
      <c r="A37" s="17">
        <v>27.0</v>
      </c>
      <c r="B37" s="13" t="s">
        <v>14</v>
      </c>
      <c r="C37" s="14" t="s">
        <v>343</v>
      </c>
      <c r="D37" s="7">
        <v>36.0</v>
      </c>
      <c r="E37" s="35" t="s">
        <v>365</v>
      </c>
      <c r="F37" s="14" t="s">
        <v>366</v>
      </c>
      <c r="G37" s="117" t="s">
        <v>367</v>
      </c>
      <c r="H37" s="24" t="s">
        <v>60</v>
      </c>
      <c r="I37" s="17" t="s">
        <v>368</v>
      </c>
      <c r="J37" s="4" t="s">
        <v>369</v>
      </c>
      <c r="K37" s="4" t="s">
        <v>370</v>
      </c>
      <c r="L37" s="4" t="s">
        <v>371</v>
      </c>
      <c r="M37" s="39" t="s">
        <v>372</v>
      </c>
      <c r="N37" s="39"/>
      <c r="O37" s="39" t="s">
        <v>373</v>
      </c>
      <c r="P37" s="83" t="s">
        <v>374</v>
      </c>
    </row>
    <row r="38" ht="63.75" customHeight="1">
      <c r="A38" s="4">
        <v>77.0</v>
      </c>
      <c r="B38" s="4" t="s">
        <v>14</v>
      </c>
      <c r="C38" s="4" t="s">
        <v>375</v>
      </c>
      <c r="D38" s="4">
        <v>37.0</v>
      </c>
      <c r="E38" s="118" t="s">
        <v>376</v>
      </c>
      <c r="F38" s="4" t="s">
        <v>377</v>
      </c>
      <c r="G38" s="12" t="s">
        <v>378</v>
      </c>
      <c r="H38" s="4" t="s">
        <v>19</v>
      </c>
      <c r="I38" s="94" t="s">
        <v>379</v>
      </c>
      <c r="J38" s="94" t="s">
        <v>380</v>
      </c>
      <c r="K38" s="94" t="s">
        <v>381</v>
      </c>
      <c r="L38" s="94" t="s">
        <v>382</v>
      </c>
      <c r="M38" s="51" t="s">
        <v>383</v>
      </c>
      <c r="N38" s="39"/>
      <c r="O38" s="39"/>
      <c r="P38" s="83" t="s">
        <v>384</v>
      </c>
    </row>
    <row r="39" ht="63.75" customHeight="1">
      <c r="A39" s="17">
        <v>42.0</v>
      </c>
      <c r="B39" s="25" t="s">
        <v>14</v>
      </c>
      <c r="C39" s="28" t="s">
        <v>385</v>
      </c>
      <c r="D39" s="7">
        <v>38.0</v>
      </c>
      <c r="E39" s="119" t="s">
        <v>386</v>
      </c>
      <c r="F39" s="25" t="s">
        <v>387</v>
      </c>
      <c r="G39" s="30" t="s">
        <v>388</v>
      </c>
      <c r="H39" s="24" t="s">
        <v>60</v>
      </c>
      <c r="I39" s="25" t="s">
        <v>389</v>
      </c>
      <c r="J39" s="120" t="s">
        <v>390</v>
      </c>
      <c r="K39" s="25" t="s">
        <v>391</v>
      </c>
      <c r="L39" s="25" t="s">
        <v>392</v>
      </c>
      <c r="M39" s="36" t="s">
        <v>393</v>
      </c>
      <c r="N39" s="121"/>
      <c r="O39" s="121"/>
      <c r="P39" s="36" t="s">
        <v>394</v>
      </c>
    </row>
    <row r="40" ht="63.75" customHeight="1">
      <c r="A40" s="4">
        <v>69.0</v>
      </c>
      <c r="B40" s="4" t="s">
        <v>14</v>
      </c>
      <c r="C40" s="4" t="s">
        <v>395</v>
      </c>
      <c r="D40" s="4">
        <v>39.0</v>
      </c>
      <c r="E40" s="4" t="s">
        <v>396</v>
      </c>
      <c r="F40" s="4" t="s">
        <v>397</v>
      </c>
      <c r="G40" s="6" t="s">
        <v>398</v>
      </c>
      <c r="H40" s="4" t="s">
        <v>19</v>
      </c>
      <c r="I40" s="99" t="s">
        <v>399</v>
      </c>
      <c r="J40" s="4" t="s">
        <v>400</v>
      </c>
      <c r="K40" s="99" t="s">
        <v>401</v>
      </c>
      <c r="L40" s="99" t="s">
        <v>402</v>
      </c>
      <c r="M40" s="99" t="s">
        <v>403</v>
      </c>
      <c r="N40" s="4"/>
      <c r="O40" s="4"/>
      <c r="P40" s="6" t="s">
        <v>404</v>
      </c>
    </row>
    <row r="41" ht="63.75" customHeight="1">
      <c r="A41" s="17">
        <v>102.0</v>
      </c>
      <c r="B41" s="4" t="s">
        <v>202</v>
      </c>
      <c r="C41" s="4" t="s">
        <v>405</v>
      </c>
      <c r="D41" s="7">
        <v>40.0</v>
      </c>
      <c r="E41" s="4" t="s">
        <v>406</v>
      </c>
      <c r="F41" s="17" t="s">
        <v>407</v>
      </c>
      <c r="G41" s="6" t="s">
        <v>408</v>
      </c>
      <c r="H41" s="4" t="s">
        <v>154</v>
      </c>
      <c r="I41" s="54" t="s">
        <v>409</v>
      </c>
      <c r="J41" s="54" t="s">
        <v>410</v>
      </c>
      <c r="K41" s="54" t="s">
        <v>411</v>
      </c>
      <c r="L41" s="122" t="s">
        <v>412</v>
      </c>
      <c r="M41" s="4" t="s">
        <v>413</v>
      </c>
      <c r="N41" s="123"/>
      <c r="O41" s="123"/>
      <c r="P41" s="6" t="s">
        <v>414</v>
      </c>
    </row>
    <row r="42" ht="63.75" customHeight="1">
      <c r="A42" s="17">
        <v>29.0</v>
      </c>
      <c r="B42" s="13" t="s">
        <v>100</v>
      </c>
      <c r="C42" s="14" t="s">
        <v>415</v>
      </c>
      <c r="D42" s="4">
        <v>41.0</v>
      </c>
      <c r="E42" s="4" t="s">
        <v>416</v>
      </c>
      <c r="F42" s="17" t="s">
        <v>417</v>
      </c>
      <c r="G42" s="20" t="s">
        <v>418</v>
      </c>
      <c r="H42" s="24" t="s">
        <v>60</v>
      </c>
      <c r="I42" s="124" t="s">
        <v>419</v>
      </c>
      <c r="J42" s="27" t="s">
        <v>420</v>
      </c>
      <c r="K42" s="27" t="s">
        <v>421</v>
      </c>
      <c r="L42" s="25" t="s">
        <v>422</v>
      </c>
      <c r="M42" s="25" t="s">
        <v>108</v>
      </c>
      <c r="N42" s="25"/>
      <c r="O42" s="25" t="s">
        <v>423</v>
      </c>
      <c r="P42" s="125" t="s">
        <v>424</v>
      </c>
    </row>
    <row r="43" ht="63.75" customHeight="1">
      <c r="A43" s="17">
        <v>89.0</v>
      </c>
      <c r="B43" s="4" t="s">
        <v>14</v>
      </c>
      <c r="C43" s="4" t="s">
        <v>90</v>
      </c>
      <c r="D43" s="7">
        <v>42.0</v>
      </c>
      <c r="E43" s="31" t="s">
        <v>425</v>
      </c>
      <c r="F43" s="25" t="s">
        <v>426</v>
      </c>
      <c r="G43" s="6" t="s">
        <v>427</v>
      </c>
      <c r="H43" s="4" t="s">
        <v>154</v>
      </c>
      <c r="I43" s="100" t="s">
        <v>428</v>
      </c>
      <c r="J43" s="126" t="s">
        <v>429</v>
      </c>
      <c r="K43" s="100" t="s">
        <v>430</v>
      </c>
      <c r="L43" s="100" t="s">
        <v>431</v>
      </c>
      <c r="M43" s="98" t="s">
        <v>432</v>
      </c>
      <c r="N43" s="123"/>
      <c r="O43" s="4"/>
      <c r="P43" s="6" t="s">
        <v>433</v>
      </c>
    </row>
    <row r="44" ht="63.75" customHeight="1">
      <c r="A44" s="25">
        <v>88.0</v>
      </c>
      <c r="B44" s="25" t="s">
        <v>434</v>
      </c>
      <c r="C44" s="25" t="s">
        <v>90</v>
      </c>
      <c r="D44" s="4">
        <v>43.0</v>
      </c>
      <c r="E44" s="61" t="s">
        <v>435</v>
      </c>
      <c r="F44" s="25" t="s">
        <v>436</v>
      </c>
      <c r="G44" s="127" t="s">
        <v>437</v>
      </c>
      <c r="H44" s="25" t="s">
        <v>154</v>
      </c>
      <c r="I44" s="100" t="s">
        <v>438</v>
      </c>
      <c r="J44" s="100" t="s">
        <v>439</v>
      </c>
      <c r="K44" s="100" t="s">
        <v>440</v>
      </c>
      <c r="L44" s="100" t="s">
        <v>441</v>
      </c>
      <c r="M44" s="98" t="s">
        <v>442</v>
      </c>
      <c r="N44" s="97"/>
      <c r="O44" s="25"/>
      <c r="P44" s="30" t="s">
        <v>443</v>
      </c>
    </row>
    <row r="45" ht="63.75" customHeight="1">
      <c r="A45" s="17">
        <v>32.0</v>
      </c>
      <c r="B45" s="4" t="s">
        <v>14</v>
      </c>
      <c r="C45" s="5" t="s">
        <v>444</v>
      </c>
      <c r="D45" s="7">
        <v>44.0</v>
      </c>
      <c r="E45" s="128" t="s">
        <v>445</v>
      </c>
      <c r="F45" s="21" t="s">
        <v>446</v>
      </c>
      <c r="G45" s="6" t="s">
        <v>447</v>
      </c>
      <c r="H45" s="4" t="s">
        <v>19</v>
      </c>
      <c r="I45" s="26" t="s">
        <v>448</v>
      </c>
      <c r="J45" s="26" t="s">
        <v>449</v>
      </c>
      <c r="K45" s="26" t="s">
        <v>450</v>
      </c>
      <c r="L45" s="26" t="s">
        <v>451</v>
      </c>
      <c r="M45" s="26" t="s">
        <v>452</v>
      </c>
      <c r="N45" s="4"/>
      <c r="O45" s="26" t="s">
        <v>453</v>
      </c>
      <c r="P45" s="41" t="s">
        <v>454</v>
      </c>
    </row>
    <row r="46" ht="63.75" customHeight="1">
      <c r="A46" s="4">
        <f>A45+1</f>
        <v>33</v>
      </c>
      <c r="B46" s="4" t="s">
        <v>14</v>
      </c>
      <c r="C46" s="4" t="s">
        <v>90</v>
      </c>
      <c r="D46" s="4">
        <v>45.0</v>
      </c>
      <c r="E46" s="4" t="s">
        <v>455</v>
      </c>
      <c r="F46" s="4" t="s">
        <v>456</v>
      </c>
      <c r="G46" s="12" t="s">
        <v>457</v>
      </c>
      <c r="H46" s="4" t="s">
        <v>19</v>
      </c>
      <c r="I46" s="94" t="s">
        <v>458</v>
      </c>
      <c r="J46" s="94" t="s">
        <v>459</v>
      </c>
      <c r="K46" s="129" t="s">
        <v>460</v>
      </c>
      <c r="L46" s="94" t="s">
        <v>461</v>
      </c>
      <c r="M46" s="94" t="s">
        <v>462</v>
      </c>
      <c r="N46" s="4"/>
      <c r="O46" s="4"/>
      <c r="P46" s="6" t="s">
        <v>463</v>
      </c>
    </row>
    <row r="47" ht="63.75" customHeight="1">
      <c r="A47" s="17">
        <v>43.0</v>
      </c>
      <c r="B47" s="25" t="s">
        <v>14</v>
      </c>
      <c r="C47" s="28" t="s">
        <v>90</v>
      </c>
      <c r="D47" s="7">
        <v>46.0</v>
      </c>
      <c r="E47" s="61" t="s">
        <v>464</v>
      </c>
      <c r="F47" s="28" t="s">
        <v>465</v>
      </c>
      <c r="G47" s="30" t="s">
        <v>466</v>
      </c>
      <c r="H47" s="24" t="s">
        <v>60</v>
      </c>
      <c r="I47" s="25" t="s">
        <v>467</v>
      </c>
      <c r="J47" s="25" t="s">
        <v>468</v>
      </c>
      <c r="K47" s="25" t="s">
        <v>467</v>
      </c>
      <c r="L47" s="25" t="s">
        <v>469</v>
      </c>
      <c r="M47" s="25" t="s">
        <v>470</v>
      </c>
      <c r="N47" s="97"/>
      <c r="O47" s="25" t="s">
        <v>471</v>
      </c>
      <c r="P47" s="34" t="s">
        <v>472</v>
      </c>
    </row>
    <row r="48">
      <c r="A48" s="4">
        <v>70.0</v>
      </c>
      <c r="B48" s="4" t="s">
        <v>14</v>
      </c>
      <c r="C48" s="4" t="s">
        <v>150</v>
      </c>
      <c r="D48" s="4">
        <v>47.0</v>
      </c>
      <c r="E48" s="4" t="s">
        <v>473</v>
      </c>
      <c r="F48" s="4" t="s">
        <v>474</v>
      </c>
      <c r="G48" s="12" t="s">
        <v>475</v>
      </c>
      <c r="H48" s="4" t="s">
        <v>19</v>
      </c>
      <c r="I48" s="99" t="s">
        <v>476</v>
      </c>
      <c r="J48" s="4" t="s">
        <v>477</v>
      </c>
      <c r="K48" s="99" t="s">
        <v>478</v>
      </c>
      <c r="L48" s="99" t="s">
        <v>479</v>
      </c>
      <c r="M48" s="99" t="s">
        <v>480</v>
      </c>
      <c r="N48" s="4"/>
      <c r="O48" s="4"/>
      <c r="P48" s="6" t="s">
        <v>481</v>
      </c>
    </row>
    <row r="49" ht="63.75" customHeight="1">
      <c r="A49" s="4">
        <v>58.0</v>
      </c>
      <c r="B49" s="4" t="s">
        <v>14</v>
      </c>
      <c r="C49" s="5" t="s">
        <v>15</v>
      </c>
      <c r="D49" s="7">
        <v>48.0</v>
      </c>
      <c r="E49" s="128" t="s">
        <v>482</v>
      </c>
      <c r="F49" s="4" t="s">
        <v>141</v>
      </c>
      <c r="G49" s="6" t="s">
        <v>483</v>
      </c>
      <c r="H49" s="4" t="s">
        <v>19</v>
      </c>
      <c r="I49" s="4" t="s">
        <v>484</v>
      </c>
      <c r="J49" s="4" t="s">
        <v>485</v>
      </c>
      <c r="K49" s="4" t="s">
        <v>486</v>
      </c>
      <c r="L49" s="4" t="s">
        <v>487</v>
      </c>
      <c r="M49" s="4" t="s">
        <v>487</v>
      </c>
      <c r="N49" s="4"/>
      <c r="O49" s="4"/>
      <c r="P49" s="6" t="s">
        <v>488</v>
      </c>
    </row>
    <row r="50" ht="63.75" customHeight="1">
      <c r="A50" s="4">
        <v>59.0</v>
      </c>
      <c r="B50" s="4" t="s">
        <v>14</v>
      </c>
      <c r="C50" s="5" t="s">
        <v>15</v>
      </c>
      <c r="D50" s="4">
        <v>49.0</v>
      </c>
      <c r="E50" s="4" t="s">
        <v>489</v>
      </c>
      <c r="F50" s="4" t="s">
        <v>141</v>
      </c>
      <c r="G50" s="6" t="s">
        <v>490</v>
      </c>
      <c r="H50" s="4" t="s">
        <v>19</v>
      </c>
      <c r="I50" s="4" t="s">
        <v>491</v>
      </c>
      <c r="J50" s="4" t="s">
        <v>492</v>
      </c>
      <c r="K50" s="4" t="s">
        <v>493</v>
      </c>
      <c r="L50" s="4" t="s">
        <v>494</v>
      </c>
      <c r="M50" s="4" t="s">
        <v>495</v>
      </c>
      <c r="N50" s="4"/>
      <c r="O50" s="4"/>
      <c r="P50" s="4" t="s">
        <v>496</v>
      </c>
    </row>
    <row r="51" ht="63.75" customHeight="1">
      <c r="A51" s="4">
        <v>60.0</v>
      </c>
      <c r="B51" s="4" t="s">
        <v>14</v>
      </c>
      <c r="C51" s="5" t="s">
        <v>15</v>
      </c>
      <c r="D51" s="7">
        <v>50.0</v>
      </c>
      <c r="E51" s="4" t="s">
        <v>497</v>
      </c>
      <c r="F51" s="4" t="s">
        <v>141</v>
      </c>
      <c r="G51" s="12" t="s">
        <v>498</v>
      </c>
      <c r="H51" s="4" t="s">
        <v>19</v>
      </c>
      <c r="I51" s="4" t="s">
        <v>499</v>
      </c>
      <c r="J51" s="4" t="s">
        <v>500</v>
      </c>
      <c r="K51" s="4" t="s">
        <v>501</v>
      </c>
      <c r="L51" s="4" t="s">
        <v>502</v>
      </c>
      <c r="M51" s="4" t="s">
        <v>503</v>
      </c>
      <c r="N51" s="4"/>
      <c r="O51" s="4"/>
      <c r="P51" s="4" t="s">
        <v>504</v>
      </c>
    </row>
    <row r="52" ht="63.75" customHeight="1">
      <c r="A52" s="4">
        <v>61.0</v>
      </c>
      <c r="B52" s="4" t="s">
        <v>14</v>
      </c>
      <c r="C52" s="5" t="s">
        <v>15</v>
      </c>
      <c r="D52" s="4">
        <v>51.0</v>
      </c>
      <c r="E52" s="4" t="s">
        <v>505</v>
      </c>
      <c r="F52" s="4" t="s">
        <v>141</v>
      </c>
      <c r="G52" s="12" t="s">
        <v>506</v>
      </c>
      <c r="H52" s="4" t="s">
        <v>19</v>
      </c>
      <c r="I52" s="4" t="s">
        <v>507</v>
      </c>
      <c r="J52" s="4" t="s">
        <v>508</v>
      </c>
      <c r="K52" s="4" t="s">
        <v>509</v>
      </c>
      <c r="L52" s="4" t="s">
        <v>510</v>
      </c>
      <c r="M52" s="4" t="s">
        <v>511</v>
      </c>
      <c r="N52" s="4"/>
      <c r="O52" s="4"/>
      <c r="P52" s="81" t="s">
        <v>512</v>
      </c>
    </row>
    <row r="53" ht="63.75" customHeight="1">
      <c r="A53" s="4">
        <v>62.0</v>
      </c>
      <c r="B53" s="4" t="s">
        <v>14</v>
      </c>
      <c r="C53" s="5" t="s">
        <v>276</v>
      </c>
      <c r="D53" s="7">
        <v>52.0</v>
      </c>
      <c r="E53" s="4" t="s">
        <v>513</v>
      </c>
      <c r="F53" s="4" t="s">
        <v>514</v>
      </c>
      <c r="G53" s="12" t="s">
        <v>515</v>
      </c>
      <c r="H53" s="4" t="s">
        <v>19</v>
      </c>
      <c r="I53" s="99" t="s">
        <v>516</v>
      </c>
      <c r="J53" s="54" t="s">
        <v>517</v>
      </c>
      <c r="K53" s="126" t="s">
        <v>518</v>
      </c>
      <c r="L53" s="130" t="s">
        <v>519</v>
      </c>
      <c r="M53" s="99" t="s">
        <v>520</v>
      </c>
      <c r="N53" s="4"/>
      <c r="O53" s="4"/>
      <c r="P53" s="6" t="s">
        <v>521</v>
      </c>
    </row>
    <row r="54" ht="63.75" customHeight="1">
      <c r="A54" s="4">
        <v>75.0</v>
      </c>
      <c r="B54" s="4" t="s">
        <v>14</v>
      </c>
      <c r="C54" s="4" t="s">
        <v>90</v>
      </c>
      <c r="D54" s="4">
        <v>53.0</v>
      </c>
      <c r="E54" s="4" t="s">
        <v>522</v>
      </c>
      <c r="F54" s="4" t="s">
        <v>523</v>
      </c>
      <c r="G54" s="12" t="s">
        <v>524</v>
      </c>
      <c r="H54" s="4" t="s">
        <v>19</v>
      </c>
      <c r="I54" s="94" t="s">
        <v>525</v>
      </c>
      <c r="J54" s="94" t="s">
        <v>526</v>
      </c>
      <c r="K54" s="131" t="s">
        <v>527</v>
      </c>
      <c r="L54" s="94" t="s">
        <v>528</v>
      </c>
      <c r="M54" s="94" t="s">
        <v>529</v>
      </c>
      <c r="N54" s="4"/>
      <c r="O54" s="4"/>
      <c r="P54" s="6" t="s">
        <v>530</v>
      </c>
    </row>
    <row r="55" ht="63.75" customHeight="1">
      <c r="A55" s="25">
        <v>109.0</v>
      </c>
      <c r="B55" s="25" t="s">
        <v>202</v>
      </c>
      <c r="C55" s="25" t="s">
        <v>192</v>
      </c>
      <c r="D55" s="7">
        <v>54.0</v>
      </c>
      <c r="E55" s="25" t="s">
        <v>531</v>
      </c>
      <c r="F55" s="25" t="s">
        <v>532</v>
      </c>
      <c r="G55" s="30" t="s">
        <v>533</v>
      </c>
      <c r="H55" s="25" t="s">
        <v>154</v>
      </c>
      <c r="I55" s="132" t="s">
        <v>534</v>
      </c>
      <c r="J55" s="133" t="s">
        <v>535</v>
      </c>
      <c r="K55" s="132" t="s">
        <v>536</v>
      </c>
      <c r="L55" s="132" t="s">
        <v>537</v>
      </c>
      <c r="M55" s="132" t="s">
        <v>538</v>
      </c>
      <c r="N55" s="97"/>
      <c r="O55" s="97"/>
      <c r="P55" s="134" t="s">
        <v>539</v>
      </c>
    </row>
    <row r="56" ht="63.75" customHeight="1">
      <c r="A56" s="25">
        <v>110.0</v>
      </c>
      <c r="B56" s="25" t="s">
        <v>202</v>
      </c>
      <c r="C56" s="25" t="s">
        <v>192</v>
      </c>
      <c r="D56" s="4">
        <v>55.0</v>
      </c>
      <c r="E56" s="25" t="s">
        <v>540</v>
      </c>
      <c r="F56" s="25" t="s">
        <v>541</v>
      </c>
      <c r="G56" s="30" t="s">
        <v>542</v>
      </c>
      <c r="H56" s="25" t="s">
        <v>154</v>
      </c>
      <c r="I56" s="132" t="s">
        <v>543</v>
      </c>
      <c r="J56" s="132" t="s">
        <v>544</v>
      </c>
      <c r="K56" s="135" t="s">
        <v>545</v>
      </c>
      <c r="L56" s="132" t="s">
        <v>546</v>
      </c>
      <c r="M56" s="136" t="s">
        <v>547</v>
      </c>
      <c r="N56" s="97"/>
      <c r="O56" s="97"/>
      <c r="P56" s="30" t="s">
        <v>548</v>
      </c>
    </row>
    <row r="57" ht="63.75" customHeight="1">
      <c r="A57" s="17">
        <v>107.0</v>
      </c>
      <c r="B57" s="4" t="s">
        <v>202</v>
      </c>
      <c r="C57" s="4" t="s">
        <v>192</v>
      </c>
      <c r="D57" s="7">
        <v>56.0</v>
      </c>
      <c r="E57" s="4" t="s">
        <v>549</v>
      </c>
      <c r="F57" s="17" t="s">
        <v>550</v>
      </c>
      <c r="G57" s="6" t="s">
        <v>551</v>
      </c>
      <c r="H57" s="4" t="s">
        <v>154</v>
      </c>
      <c r="I57" s="100" t="s">
        <v>552</v>
      </c>
      <c r="J57" s="137" t="s">
        <v>553</v>
      </c>
      <c r="K57" s="100" t="s">
        <v>554</v>
      </c>
      <c r="L57" s="100" t="s">
        <v>555</v>
      </c>
      <c r="M57" s="130" t="s">
        <v>556</v>
      </c>
      <c r="N57" s="123"/>
      <c r="O57" s="123"/>
      <c r="P57" s="4" t="s">
        <v>557</v>
      </c>
    </row>
    <row r="58" ht="63.75" customHeight="1">
      <c r="A58" s="4">
        <v>67.0</v>
      </c>
      <c r="B58" s="4" t="s">
        <v>14</v>
      </c>
      <c r="C58" s="5" t="s">
        <v>276</v>
      </c>
      <c r="D58" s="4">
        <v>57.0</v>
      </c>
      <c r="E58" s="4" t="s">
        <v>558</v>
      </c>
      <c r="F58" s="4" t="s">
        <v>559</v>
      </c>
      <c r="G58" s="12" t="s">
        <v>560</v>
      </c>
      <c r="H58" s="4" t="s">
        <v>19</v>
      </c>
      <c r="I58" s="99" t="s">
        <v>561</v>
      </c>
      <c r="J58" s="99" t="s">
        <v>562</v>
      </c>
      <c r="K58" s="99" t="s">
        <v>563</v>
      </c>
      <c r="L58" s="99" t="s">
        <v>564</v>
      </c>
      <c r="M58" s="103" t="s">
        <v>565</v>
      </c>
      <c r="N58" s="4"/>
      <c r="O58" s="4"/>
      <c r="P58" s="6" t="s">
        <v>566</v>
      </c>
    </row>
    <row r="59">
      <c r="A59" s="17">
        <v>28.0</v>
      </c>
      <c r="B59" s="13" t="s">
        <v>14</v>
      </c>
      <c r="C59" s="14" t="s">
        <v>567</v>
      </c>
      <c r="D59" s="7">
        <v>58.0</v>
      </c>
      <c r="E59" s="17" t="s">
        <v>568</v>
      </c>
      <c r="F59" s="138" t="s">
        <v>569</v>
      </c>
      <c r="G59" s="23" t="s">
        <v>570</v>
      </c>
      <c r="H59" s="24" t="s">
        <v>60</v>
      </c>
      <c r="I59" s="25" t="s">
        <v>571</v>
      </c>
      <c r="J59" s="4" t="s">
        <v>572</v>
      </c>
      <c r="K59" s="4" t="s">
        <v>573</v>
      </c>
      <c r="L59" s="25" t="s">
        <v>574</v>
      </c>
      <c r="M59" s="36" t="s">
        <v>575</v>
      </c>
      <c r="N59" s="4"/>
      <c r="O59" s="4" t="s">
        <v>576</v>
      </c>
      <c r="P59" s="6" t="s">
        <v>577</v>
      </c>
    </row>
    <row r="60" ht="63.75" customHeight="1">
      <c r="A60" s="17">
        <v>112.0</v>
      </c>
      <c r="B60" s="4" t="s">
        <v>202</v>
      </c>
      <c r="C60" s="4" t="s">
        <v>192</v>
      </c>
      <c r="D60" s="4">
        <v>59.0</v>
      </c>
      <c r="E60" s="61" t="s">
        <v>578</v>
      </c>
      <c r="F60" s="17" t="s">
        <v>579</v>
      </c>
      <c r="G60" s="6" t="s">
        <v>580</v>
      </c>
      <c r="H60" s="4" t="s">
        <v>154</v>
      </c>
      <c r="I60" s="136" t="s">
        <v>581</v>
      </c>
      <c r="J60" s="103" t="s">
        <v>582</v>
      </c>
      <c r="K60" s="99" t="s">
        <v>583</v>
      </c>
      <c r="L60" s="99" t="s">
        <v>584</v>
      </c>
      <c r="M60" s="139" t="s">
        <v>585</v>
      </c>
      <c r="N60" s="123"/>
      <c r="O60" s="123"/>
      <c r="P60" s="6" t="s">
        <v>586</v>
      </c>
    </row>
    <row r="61" ht="63.75" customHeight="1">
      <c r="A61" s="25">
        <v>111.0</v>
      </c>
      <c r="B61" s="25" t="s">
        <v>202</v>
      </c>
      <c r="C61" s="25" t="s">
        <v>192</v>
      </c>
      <c r="D61" s="7">
        <v>60.0</v>
      </c>
      <c r="E61" s="25" t="s">
        <v>587</v>
      </c>
      <c r="F61" s="25" t="s">
        <v>588</v>
      </c>
      <c r="G61" s="30" t="s">
        <v>589</v>
      </c>
      <c r="H61" s="25" t="s">
        <v>154</v>
      </c>
      <c r="I61" s="56" t="s">
        <v>590</v>
      </c>
      <c r="J61" s="140" t="s">
        <v>591</v>
      </c>
      <c r="K61" s="141" t="s">
        <v>592</v>
      </c>
      <c r="L61" s="142" t="s">
        <v>593</v>
      </c>
      <c r="M61" s="25" t="s">
        <v>594</v>
      </c>
      <c r="N61" s="97"/>
      <c r="O61" s="97"/>
      <c r="P61" s="30" t="s">
        <v>595</v>
      </c>
    </row>
    <row r="62" ht="63.75" customHeight="1">
      <c r="A62" s="17">
        <v>108.0</v>
      </c>
      <c r="B62" s="4" t="s">
        <v>202</v>
      </c>
      <c r="C62" s="4" t="s">
        <v>192</v>
      </c>
      <c r="D62" s="4">
        <v>61.0</v>
      </c>
      <c r="E62" s="4" t="s">
        <v>596</v>
      </c>
      <c r="F62" s="17" t="s">
        <v>597</v>
      </c>
      <c r="G62" s="6" t="s">
        <v>598</v>
      </c>
      <c r="H62" s="4" t="s">
        <v>154</v>
      </c>
      <c r="I62" s="143" t="s">
        <v>599</v>
      </c>
      <c r="J62" s="4" t="s">
        <v>600</v>
      </c>
      <c r="K62" s="4" t="s">
        <v>601</v>
      </c>
      <c r="L62" s="4" t="s">
        <v>602</v>
      </c>
      <c r="M62" s="4" t="s">
        <v>603</v>
      </c>
      <c r="N62" s="123"/>
      <c r="O62" s="123"/>
      <c r="P62" s="4" t="s">
        <v>604</v>
      </c>
    </row>
    <row r="63" ht="63.75" customHeight="1">
      <c r="A63" s="17">
        <v>36.0</v>
      </c>
      <c r="B63" s="4" t="s">
        <v>14</v>
      </c>
      <c r="C63" s="5" t="s">
        <v>56</v>
      </c>
      <c r="D63" s="7">
        <v>62.0</v>
      </c>
      <c r="E63" s="144" t="s">
        <v>605</v>
      </c>
      <c r="F63" s="21" t="s">
        <v>606</v>
      </c>
      <c r="G63" s="145" t="s">
        <v>607</v>
      </c>
      <c r="H63" s="24" t="s">
        <v>60</v>
      </c>
      <c r="I63" s="4" t="s">
        <v>608</v>
      </c>
      <c r="J63" s="4" t="s">
        <v>609</v>
      </c>
      <c r="K63" s="146" t="s">
        <v>610</v>
      </c>
      <c r="L63" s="4" t="s">
        <v>611</v>
      </c>
      <c r="M63" s="4" t="s">
        <v>612</v>
      </c>
      <c r="N63" s="40"/>
      <c r="O63" s="4" t="s">
        <v>613</v>
      </c>
      <c r="P63" s="147" t="s">
        <v>614</v>
      </c>
    </row>
    <row r="64" ht="63.75" customHeight="1">
      <c r="A64" s="17">
        <v>34.0</v>
      </c>
      <c r="B64" s="25" t="s">
        <v>14</v>
      </c>
      <c r="C64" s="28" t="s">
        <v>56</v>
      </c>
      <c r="D64" s="4">
        <v>63.0</v>
      </c>
      <c r="E64" s="148" t="s">
        <v>605</v>
      </c>
      <c r="F64" s="149" t="s">
        <v>615</v>
      </c>
      <c r="G64" s="150" t="s">
        <v>616</v>
      </c>
      <c r="H64" s="24" t="s">
        <v>60</v>
      </c>
      <c r="I64" s="151" t="s">
        <v>617</v>
      </c>
      <c r="J64" s="25" t="s">
        <v>618</v>
      </c>
      <c r="K64" s="25" t="s">
        <v>619</v>
      </c>
      <c r="L64" s="25" t="s">
        <v>620</v>
      </c>
      <c r="M64" s="25" t="s">
        <v>621</v>
      </c>
      <c r="N64" s="65"/>
      <c r="O64" s="25" t="s">
        <v>622</v>
      </c>
      <c r="P64" s="150" t="s">
        <v>623</v>
      </c>
    </row>
    <row r="65" ht="63.75" customHeight="1">
      <c r="A65" s="17">
        <v>93.0</v>
      </c>
      <c r="B65" s="4" t="s">
        <v>202</v>
      </c>
      <c r="C65" s="4" t="s">
        <v>266</v>
      </c>
      <c r="D65" s="7">
        <v>64.0</v>
      </c>
      <c r="E65" s="4" t="s">
        <v>624</v>
      </c>
      <c r="F65" s="17" t="s">
        <v>625</v>
      </c>
      <c r="G65" s="6" t="s">
        <v>626</v>
      </c>
      <c r="H65" s="4" t="s">
        <v>154</v>
      </c>
      <c r="I65" s="152" t="s">
        <v>627</v>
      </c>
      <c r="J65" s="4" t="s">
        <v>628</v>
      </c>
      <c r="K65" s="153" t="s">
        <v>629</v>
      </c>
      <c r="L65" s="56" t="s">
        <v>630</v>
      </c>
      <c r="M65" s="56" t="s">
        <v>631</v>
      </c>
      <c r="N65" s="123"/>
      <c r="O65" s="4"/>
      <c r="P65" s="4" t="s">
        <v>632</v>
      </c>
    </row>
    <row r="66" ht="63.75" customHeight="1">
      <c r="A66" s="17">
        <v>113.0</v>
      </c>
      <c r="B66" s="7" t="s">
        <v>202</v>
      </c>
      <c r="C66" s="7" t="s">
        <v>633</v>
      </c>
      <c r="D66" s="4">
        <v>65.0</v>
      </c>
      <c r="E66" s="8" t="s">
        <v>634</v>
      </c>
      <c r="F66" s="154" t="s">
        <v>152</v>
      </c>
      <c r="G66" s="155" t="s">
        <v>635</v>
      </c>
      <c r="H66" s="7" t="s">
        <v>154</v>
      </c>
      <c r="I66" s="156" t="s">
        <v>636</v>
      </c>
      <c r="J66" s="157" t="s">
        <v>637</v>
      </c>
      <c r="K66" s="158" t="s">
        <v>638</v>
      </c>
      <c r="L66" s="159" t="s">
        <v>639</v>
      </c>
      <c r="M66" s="159" t="s">
        <v>640</v>
      </c>
      <c r="N66" s="160"/>
      <c r="O66" s="160"/>
      <c r="P66" s="7" t="s">
        <v>154</v>
      </c>
    </row>
    <row r="67" ht="63.75" customHeight="1">
      <c r="A67" s="17">
        <v>18.0</v>
      </c>
      <c r="B67" s="45" t="s">
        <v>641</v>
      </c>
      <c r="C67" s="70" t="s">
        <v>642</v>
      </c>
      <c r="D67" s="7">
        <v>66.0</v>
      </c>
      <c r="E67" s="161" t="s">
        <v>643</v>
      </c>
      <c r="F67" s="21" t="s">
        <v>644</v>
      </c>
      <c r="G67" s="20" t="s">
        <v>645</v>
      </c>
      <c r="H67" s="24" t="s">
        <v>60</v>
      </c>
      <c r="I67" s="25" t="s">
        <v>646</v>
      </c>
      <c r="J67" s="106" t="s">
        <v>647</v>
      </c>
      <c r="K67" s="162" t="s">
        <v>648</v>
      </c>
      <c r="L67" s="4" t="s">
        <v>649</v>
      </c>
      <c r="M67" s="4" t="s">
        <v>650</v>
      </c>
      <c r="N67" s="162"/>
      <c r="O67" s="25" t="s">
        <v>651</v>
      </c>
      <c r="P67" s="163" t="s">
        <v>652</v>
      </c>
    </row>
    <row r="68" ht="63.75" customHeight="1">
      <c r="A68" s="25">
        <v>114.0</v>
      </c>
      <c r="B68" s="25" t="s">
        <v>202</v>
      </c>
      <c r="C68" s="25" t="s">
        <v>276</v>
      </c>
      <c r="D68" s="4">
        <v>67.0</v>
      </c>
      <c r="E68" s="25" t="s">
        <v>653</v>
      </c>
      <c r="F68" s="25" t="s">
        <v>654</v>
      </c>
      <c r="G68" s="30" t="s">
        <v>655</v>
      </c>
      <c r="H68" s="25" t="s">
        <v>154</v>
      </c>
      <c r="I68" s="25" t="s">
        <v>656</v>
      </c>
      <c r="J68" s="25" t="s">
        <v>657</v>
      </c>
      <c r="K68" s="25" t="s">
        <v>658</v>
      </c>
      <c r="L68" s="25" t="s">
        <v>659</v>
      </c>
      <c r="M68" s="164" t="s">
        <v>660</v>
      </c>
      <c r="N68" s="97"/>
      <c r="O68" s="97"/>
      <c r="P68" s="30" t="s">
        <v>661</v>
      </c>
    </row>
    <row r="69" ht="63.75" customHeight="1">
      <c r="A69" s="17">
        <v>95.0</v>
      </c>
      <c r="B69" s="4" t="s">
        <v>202</v>
      </c>
      <c r="C69" s="4" t="s">
        <v>150</v>
      </c>
      <c r="D69" s="7">
        <v>68.0</v>
      </c>
      <c r="E69" s="4" t="s">
        <v>662</v>
      </c>
      <c r="F69" s="17" t="s">
        <v>663</v>
      </c>
      <c r="G69" s="6" t="s">
        <v>664</v>
      </c>
      <c r="H69" s="4" t="s">
        <v>154</v>
      </c>
      <c r="I69" s="140" t="s">
        <v>665</v>
      </c>
      <c r="J69" s="165" t="s">
        <v>666</v>
      </c>
      <c r="K69" s="166" t="s">
        <v>667</v>
      </c>
      <c r="L69" s="166" t="s">
        <v>668</v>
      </c>
      <c r="M69" s="106" t="s">
        <v>669</v>
      </c>
      <c r="N69" s="123"/>
      <c r="O69" s="4"/>
      <c r="P69" s="83" t="s">
        <v>670</v>
      </c>
    </row>
    <row r="70" ht="63.75" customHeight="1">
      <c r="A70" s="4">
        <v>80.0</v>
      </c>
      <c r="B70" s="4" t="s">
        <v>14</v>
      </c>
      <c r="C70" s="4" t="s">
        <v>671</v>
      </c>
      <c r="D70" s="4">
        <v>69.0</v>
      </c>
      <c r="E70" s="4" t="s">
        <v>672</v>
      </c>
      <c r="F70" s="4" t="s">
        <v>673</v>
      </c>
      <c r="G70" s="6" t="s">
        <v>674</v>
      </c>
      <c r="H70" s="4" t="s">
        <v>19</v>
      </c>
      <c r="I70" s="94" t="s">
        <v>675</v>
      </c>
      <c r="J70" s="151" t="s">
        <v>676</v>
      </c>
      <c r="K70" s="94" t="s">
        <v>677</v>
      </c>
      <c r="L70" s="94" t="s">
        <v>678</v>
      </c>
      <c r="M70" s="94" t="s">
        <v>679</v>
      </c>
      <c r="N70" s="4"/>
      <c r="O70" s="4"/>
      <c r="P70" s="6" t="s">
        <v>680</v>
      </c>
    </row>
    <row r="71" ht="63.75" customHeight="1">
      <c r="A71" s="17">
        <v>38.0</v>
      </c>
      <c r="B71" s="25" t="s">
        <v>14</v>
      </c>
      <c r="C71" s="31" t="s">
        <v>681</v>
      </c>
      <c r="D71" s="7">
        <v>70.0</v>
      </c>
      <c r="E71" s="25" t="s">
        <v>682</v>
      </c>
      <c r="F71" s="25" t="s">
        <v>683</v>
      </c>
      <c r="G71" s="30" t="s">
        <v>684</v>
      </c>
      <c r="H71" s="24" t="s">
        <v>60</v>
      </c>
      <c r="I71" s="25" t="s">
        <v>685</v>
      </c>
      <c r="J71" s="36" t="s">
        <v>686</v>
      </c>
      <c r="K71" s="25" t="s">
        <v>687</v>
      </c>
      <c r="L71" s="25" t="s">
        <v>688</v>
      </c>
      <c r="M71" s="25" t="s">
        <v>689</v>
      </c>
      <c r="N71" s="167"/>
      <c r="O71" s="25" t="s">
        <v>690</v>
      </c>
      <c r="P71" s="30" t="s">
        <v>691</v>
      </c>
    </row>
    <row r="72" ht="63.75" customHeight="1">
      <c r="A72" s="17">
        <v>40.0</v>
      </c>
      <c r="B72" s="4" t="s">
        <v>14</v>
      </c>
      <c r="C72" s="5" t="s">
        <v>162</v>
      </c>
      <c r="D72" s="4">
        <v>71.0</v>
      </c>
      <c r="E72" s="4" t="s">
        <v>692</v>
      </c>
      <c r="F72" s="25" t="s">
        <v>693</v>
      </c>
      <c r="G72" s="6" t="s">
        <v>694</v>
      </c>
      <c r="H72" s="24" t="s">
        <v>60</v>
      </c>
      <c r="I72" s="106" t="s">
        <v>695</v>
      </c>
      <c r="J72" s="4" t="s">
        <v>696</v>
      </c>
      <c r="K72" s="4" t="s">
        <v>697</v>
      </c>
      <c r="L72" s="4" t="s">
        <v>698</v>
      </c>
      <c r="M72" s="4" t="s">
        <v>699</v>
      </c>
      <c r="N72" s="123"/>
      <c r="O72" s="4" t="s">
        <v>700</v>
      </c>
      <c r="P72" s="6" t="s">
        <v>701</v>
      </c>
    </row>
    <row r="73" ht="63.75" customHeight="1">
      <c r="A73" s="4">
        <v>83.0</v>
      </c>
      <c r="B73" s="4" t="s">
        <v>14</v>
      </c>
      <c r="C73" s="4" t="s">
        <v>324</v>
      </c>
      <c r="D73" s="7">
        <v>72.0</v>
      </c>
      <c r="E73" s="4" t="s">
        <v>702</v>
      </c>
      <c r="F73" s="4" t="s">
        <v>703</v>
      </c>
      <c r="G73" s="12" t="s">
        <v>704</v>
      </c>
      <c r="H73" s="4" t="s">
        <v>19</v>
      </c>
      <c r="I73" s="168" t="s">
        <v>705</v>
      </c>
      <c r="J73" s="137" t="s">
        <v>706</v>
      </c>
      <c r="K73" s="168" t="s">
        <v>707</v>
      </c>
      <c r="L73" s="94" t="s">
        <v>708</v>
      </c>
      <c r="M73" s="169" t="s">
        <v>709</v>
      </c>
      <c r="N73" s="4"/>
      <c r="O73" s="4"/>
      <c r="P73" s="170" t="s">
        <v>710</v>
      </c>
    </row>
    <row r="74" ht="63.75" customHeight="1">
      <c r="A74" s="17">
        <v>115.0</v>
      </c>
      <c r="B74" s="4" t="s">
        <v>202</v>
      </c>
      <c r="C74" s="4" t="s">
        <v>276</v>
      </c>
      <c r="D74" s="4">
        <v>73.0</v>
      </c>
      <c r="E74" s="4" t="s">
        <v>711</v>
      </c>
      <c r="F74" s="17" t="s">
        <v>712</v>
      </c>
      <c r="G74" s="6" t="s">
        <v>713</v>
      </c>
      <c r="H74" s="4" t="s">
        <v>154</v>
      </c>
      <c r="I74" s="142" t="s">
        <v>714</v>
      </c>
      <c r="J74" s="142" t="s">
        <v>715</v>
      </c>
      <c r="K74" s="118" t="s">
        <v>716</v>
      </c>
      <c r="L74" s="142" t="s">
        <v>717</v>
      </c>
      <c r="M74" s="171" t="s">
        <v>718</v>
      </c>
      <c r="N74" s="123"/>
      <c r="O74" s="123"/>
      <c r="P74" s="6" t="s">
        <v>719</v>
      </c>
    </row>
    <row r="75" ht="63.75" customHeight="1">
      <c r="A75" s="4">
        <v>82.0</v>
      </c>
      <c r="B75" s="4" t="s">
        <v>14</v>
      </c>
      <c r="C75" s="4" t="s">
        <v>324</v>
      </c>
      <c r="D75" s="7">
        <v>74.0</v>
      </c>
      <c r="E75" s="4" t="s">
        <v>720</v>
      </c>
      <c r="F75" s="4" t="s">
        <v>721</v>
      </c>
      <c r="G75" s="6" t="s">
        <v>722</v>
      </c>
      <c r="H75" s="4" t="s">
        <v>19</v>
      </c>
      <c r="I75" s="26" t="s">
        <v>723</v>
      </c>
      <c r="J75" s="137" t="s">
        <v>724</v>
      </c>
      <c r="K75" s="94" t="s">
        <v>725</v>
      </c>
      <c r="L75" s="94" t="s">
        <v>726</v>
      </c>
      <c r="M75" s="4" t="s">
        <v>727</v>
      </c>
      <c r="N75" s="4"/>
      <c r="O75" s="4"/>
      <c r="P75" s="6" t="s">
        <v>728</v>
      </c>
    </row>
    <row r="76">
      <c r="A76" s="4">
        <v>86.0</v>
      </c>
      <c r="B76" s="4" t="s">
        <v>202</v>
      </c>
      <c r="C76" s="4" t="s">
        <v>276</v>
      </c>
      <c r="D76" s="4">
        <v>75.0</v>
      </c>
      <c r="E76" s="4" t="s">
        <v>729</v>
      </c>
      <c r="F76" s="4" t="s">
        <v>730</v>
      </c>
      <c r="G76" s="172" t="s">
        <v>731</v>
      </c>
      <c r="H76" s="4" t="s">
        <v>154</v>
      </c>
      <c r="I76" s="94" t="s">
        <v>732</v>
      </c>
      <c r="J76" s="173" t="s">
        <v>733</v>
      </c>
      <c r="K76" s="94" t="s">
        <v>734</v>
      </c>
      <c r="L76" s="94" t="s">
        <v>735</v>
      </c>
      <c r="M76" s="94" t="s">
        <v>736</v>
      </c>
      <c r="N76" s="4"/>
      <c r="O76" s="4"/>
      <c r="P76" s="6" t="s">
        <v>737</v>
      </c>
    </row>
    <row r="77" ht="63.75" customHeight="1">
      <c r="A77" s="17">
        <v>118.0</v>
      </c>
      <c r="B77" s="4" t="s">
        <v>202</v>
      </c>
      <c r="C77" s="4" t="s">
        <v>405</v>
      </c>
      <c r="D77" s="7">
        <v>76.0</v>
      </c>
      <c r="E77" s="4" t="s">
        <v>738</v>
      </c>
      <c r="F77" s="17" t="s">
        <v>739</v>
      </c>
      <c r="G77" s="6" t="s">
        <v>740</v>
      </c>
      <c r="H77" s="4" t="s">
        <v>154</v>
      </c>
      <c r="I77" s="142" t="s">
        <v>741</v>
      </c>
      <c r="J77" s="142" t="s">
        <v>742</v>
      </c>
      <c r="K77" s="171" t="s">
        <v>743</v>
      </c>
      <c r="L77" s="142" t="s">
        <v>744</v>
      </c>
      <c r="M77" s="174" t="s">
        <v>745</v>
      </c>
      <c r="N77" s="123"/>
      <c r="O77" s="123"/>
      <c r="P77" s="111" t="s">
        <v>746</v>
      </c>
    </row>
    <row r="78" ht="63.75" customHeight="1">
      <c r="A78" s="17">
        <v>117.0</v>
      </c>
      <c r="B78" s="4" t="s">
        <v>202</v>
      </c>
      <c r="C78" s="4" t="s">
        <v>405</v>
      </c>
      <c r="D78" s="4">
        <v>77.0</v>
      </c>
      <c r="E78" s="4" t="s">
        <v>747</v>
      </c>
      <c r="F78" s="17" t="s">
        <v>748</v>
      </c>
      <c r="G78" s="6" t="s">
        <v>749</v>
      </c>
      <c r="H78" s="4" t="s">
        <v>154</v>
      </c>
      <c r="I78" s="141" t="s">
        <v>750</v>
      </c>
      <c r="J78" s="142" t="s">
        <v>751</v>
      </c>
      <c r="K78" s="142" t="s">
        <v>752</v>
      </c>
      <c r="L78" s="175" t="s">
        <v>753</v>
      </c>
      <c r="M78" s="142" t="s">
        <v>754</v>
      </c>
      <c r="N78" s="123"/>
      <c r="O78" s="123"/>
      <c r="P78" s="6" t="s">
        <v>755</v>
      </c>
    </row>
    <row r="79" ht="63.75" customHeight="1">
      <c r="A79" s="17">
        <v>116.0</v>
      </c>
      <c r="B79" s="4" t="s">
        <v>202</v>
      </c>
      <c r="C79" s="4" t="s">
        <v>405</v>
      </c>
      <c r="D79" s="7">
        <v>78.0</v>
      </c>
      <c r="E79" s="4" t="s">
        <v>756</v>
      </c>
      <c r="F79" s="17" t="s">
        <v>757</v>
      </c>
      <c r="G79" s="6" t="s">
        <v>758</v>
      </c>
      <c r="H79" s="4" t="s">
        <v>154</v>
      </c>
      <c r="I79" s="142" t="s">
        <v>759</v>
      </c>
      <c r="J79" s="142" t="s">
        <v>760</v>
      </c>
      <c r="K79" s="171" t="s">
        <v>761</v>
      </c>
      <c r="L79" s="142" t="s">
        <v>762</v>
      </c>
      <c r="M79" s="142" t="s">
        <v>763</v>
      </c>
      <c r="N79" s="123"/>
      <c r="O79" s="123"/>
      <c r="P79" s="6" t="s">
        <v>764</v>
      </c>
    </row>
    <row r="80" ht="63.75" customHeight="1">
      <c r="A80" s="25">
        <v>90.0</v>
      </c>
      <c r="B80" s="25" t="s">
        <v>14</v>
      </c>
      <c r="C80" s="25" t="s">
        <v>276</v>
      </c>
      <c r="D80" s="4">
        <v>79.0</v>
      </c>
      <c r="E80" s="25" t="s">
        <v>765</v>
      </c>
      <c r="F80" s="25" t="s">
        <v>766</v>
      </c>
      <c r="G80" s="30" t="s">
        <v>767</v>
      </c>
      <c r="H80" s="25" t="s">
        <v>154</v>
      </c>
      <c r="I80" s="31" t="s">
        <v>768</v>
      </c>
      <c r="J80" s="25" t="s">
        <v>769</v>
      </c>
      <c r="K80" s="25" t="s">
        <v>770</v>
      </c>
      <c r="L80" s="25" t="s">
        <v>771</v>
      </c>
      <c r="M80" s="25" t="s">
        <v>772</v>
      </c>
      <c r="N80" s="97"/>
      <c r="O80" s="25" t="s">
        <v>773</v>
      </c>
      <c r="P80" s="34" t="s">
        <v>774</v>
      </c>
    </row>
    <row r="81" ht="63.75" customHeight="1">
      <c r="A81" s="17">
        <v>91.0</v>
      </c>
      <c r="B81" s="4" t="s">
        <v>202</v>
      </c>
      <c r="C81" s="4" t="s">
        <v>276</v>
      </c>
      <c r="D81" s="7">
        <v>80.0</v>
      </c>
      <c r="E81" s="4" t="s">
        <v>775</v>
      </c>
      <c r="F81" s="17" t="s">
        <v>514</v>
      </c>
      <c r="G81" s="6" t="s">
        <v>776</v>
      </c>
      <c r="H81" s="4" t="s">
        <v>154</v>
      </c>
      <c r="I81" s="4" t="s">
        <v>777</v>
      </c>
      <c r="J81" s="4" t="s">
        <v>778</v>
      </c>
      <c r="K81" s="4" t="s">
        <v>779</v>
      </c>
      <c r="L81" s="4" t="s">
        <v>780</v>
      </c>
      <c r="M81" s="176" t="s">
        <v>781</v>
      </c>
      <c r="N81" s="123"/>
      <c r="O81" s="4"/>
      <c r="P81" s="6" t="s">
        <v>782</v>
      </c>
    </row>
    <row r="82" ht="63.75" customHeight="1">
      <c r="A82" s="25">
        <v>92.0</v>
      </c>
      <c r="B82" s="25" t="s">
        <v>14</v>
      </c>
      <c r="C82" s="25" t="s">
        <v>276</v>
      </c>
      <c r="D82" s="4">
        <v>81.0</v>
      </c>
      <c r="E82" s="25" t="s">
        <v>783</v>
      </c>
      <c r="F82" s="25" t="s">
        <v>784</v>
      </c>
      <c r="G82" s="30" t="s">
        <v>785</v>
      </c>
      <c r="H82" s="25" t="s">
        <v>786</v>
      </c>
      <c r="I82" s="177" t="s">
        <v>787</v>
      </c>
      <c r="J82" s="177" t="s">
        <v>788</v>
      </c>
      <c r="K82" s="177" t="s">
        <v>789</v>
      </c>
      <c r="L82" s="56" t="s">
        <v>790</v>
      </c>
      <c r="M82" s="36" t="s">
        <v>791</v>
      </c>
      <c r="N82" s="121"/>
      <c r="O82" s="25"/>
      <c r="P82" s="30" t="s">
        <v>792</v>
      </c>
    </row>
    <row r="83" ht="63.75" customHeight="1">
      <c r="A83" s="4">
        <v>66.0</v>
      </c>
      <c r="B83" s="4" t="s">
        <v>14</v>
      </c>
      <c r="C83" s="5" t="s">
        <v>276</v>
      </c>
      <c r="D83" s="4">
        <v>82.0</v>
      </c>
      <c r="E83" s="4" t="s">
        <v>793</v>
      </c>
      <c r="F83" s="4" t="s">
        <v>794</v>
      </c>
      <c r="G83" s="12" t="s">
        <v>795</v>
      </c>
      <c r="H83" s="4" t="s">
        <v>19</v>
      </c>
      <c r="I83" s="99" t="s">
        <v>796</v>
      </c>
      <c r="J83" s="99" t="s">
        <v>797</v>
      </c>
      <c r="K83" s="99" t="s">
        <v>798</v>
      </c>
      <c r="L83" s="99" t="s">
        <v>799</v>
      </c>
      <c r="M83" s="103" t="s">
        <v>800</v>
      </c>
      <c r="N83" s="39"/>
      <c r="O83" s="4"/>
      <c r="P83" s="6" t="s">
        <v>801</v>
      </c>
    </row>
    <row r="84" ht="63.75" customHeight="1">
      <c r="A84" s="17">
        <v>50.0</v>
      </c>
      <c r="B84" s="4" t="s">
        <v>14</v>
      </c>
      <c r="C84" s="5" t="s">
        <v>671</v>
      </c>
      <c r="D84" s="7">
        <v>83.0</v>
      </c>
      <c r="E84" s="4" t="s">
        <v>802</v>
      </c>
      <c r="F84" s="17" t="s">
        <v>803</v>
      </c>
      <c r="G84" s="6" t="s">
        <v>804</v>
      </c>
      <c r="H84" s="24" t="s">
        <v>60</v>
      </c>
      <c r="I84" s="4" t="s">
        <v>805</v>
      </c>
      <c r="J84" s="4" t="s">
        <v>806</v>
      </c>
      <c r="K84" s="4" t="s">
        <v>807</v>
      </c>
      <c r="L84" s="4" t="s">
        <v>808</v>
      </c>
      <c r="M84" s="39" t="s">
        <v>809</v>
      </c>
      <c r="N84" s="82"/>
      <c r="O84" s="123"/>
      <c r="P84" s="6" t="s">
        <v>810</v>
      </c>
    </row>
    <row r="85" ht="254.25" customHeight="1">
      <c r="A85" s="17">
        <v>44.0</v>
      </c>
      <c r="B85" s="25" t="s">
        <v>14</v>
      </c>
      <c r="C85" s="28" t="s">
        <v>811</v>
      </c>
      <c r="D85" s="4">
        <v>84.0</v>
      </c>
      <c r="E85" s="31" t="s">
        <v>812</v>
      </c>
      <c r="F85" s="28" t="s">
        <v>813</v>
      </c>
      <c r="G85" s="30" t="str">
        <f>HYPERLINK("https://drive.google.com/file/d/1flq0ZYikgSoSNJq5DqFqg9vK8z5_uOqq/view?usp=drive_link","pepino_de_mar.JPG")</f>
        <v>pepino_de_mar.JPG</v>
      </c>
      <c r="H85" s="24" t="s">
        <v>60</v>
      </c>
      <c r="I85" s="25" t="s">
        <v>814</v>
      </c>
      <c r="J85" s="25" t="s">
        <v>815</v>
      </c>
      <c r="K85" s="25" t="s">
        <v>816</v>
      </c>
      <c r="L85" s="25" t="s">
        <v>817</v>
      </c>
      <c r="M85" s="36" t="s">
        <v>818</v>
      </c>
      <c r="N85" s="121"/>
      <c r="O85" s="25" t="s">
        <v>819</v>
      </c>
      <c r="P85" s="30" t="s">
        <v>820</v>
      </c>
    </row>
    <row r="86">
      <c r="A86" s="4">
        <v>81.0</v>
      </c>
      <c r="B86" s="4" t="s">
        <v>14</v>
      </c>
      <c r="C86" s="4" t="s">
        <v>324</v>
      </c>
      <c r="D86" s="4">
        <v>85.0</v>
      </c>
      <c r="E86" s="4" t="s">
        <v>821</v>
      </c>
      <c r="F86" s="4" t="s">
        <v>822</v>
      </c>
      <c r="G86" s="6" t="s">
        <v>823</v>
      </c>
      <c r="H86" s="4" t="s">
        <v>19</v>
      </c>
      <c r="I86" s="94" t="s">
        <v>824</v>
      </c>
      <c r="J86" s="4" t="s">
        <v>825</v>
      </c>
      <c r="K86" s="94" t="s">
        <v>826</v>
      </c>
      <c r="L86" s="94" t="s">
        <v>827</v>
      </c>
      <c r="M86" s="51" t="s">
        <v>828</v>
      </c>
      <c r="N86" s="39"/>
      <c r="O86" s="4"/>
      <c r="P86" s="6" t="s">
        <v>829</v>
      </c>
    </row>
    <row r="87">
      <c r="A87" s="17">
        <v>45.0</v>
      </c>
      <c r="B87" s="25" t="s">
        <v>14</v>
      </c>
      <c r="C87" s="28" t="s">
        <v>671</v>
      </c>
      <c r="D87" s="7">
        <v>86.0</v>
      </c>
      <c r="E87" s="31" t="s">
        <v>830</v>
      </c>
      <c r="F87" s="25" t="s">
        <v>831</v>
      </c>
      <c r="G87" s="30" t="s">
        <v>832</v>
      </c>
      <c r="H87" s="31" t="s">
        <v>60</v>
      </c>
      <c r="I87" s="25" t="s">
        <v>833</v>
      </c>
      <c r="J87" s="25" t="s">
        <v>834</v>
      </c>
      <c r="K87" s="25" t="s">
        <v>835</v>
      </c>
      <c r="L87" s="25" t="s">
        <v>836</v>
      </c>
      <c r="M87" s="25" t="s">
        <v>837</v>
      </c>
      <c r="N87" s="121"/>
      <c r="O87" s="97"/>
      <c r="P87" s="30" t="s">
        <v>838</v>
      </c>
    </row>
    <row r="88">
      <c r="A88" s="17">
        <v>46.0</v>
      </c>
      <c r="B88" s="25" t="s">
        <v>14</v>
      </c>
      <c r="C88" s="28" t="s">
        <v>839</v>
      </c>
      <c r="D88" s="4">
        <v>87.0</v>
      </c>
      <c r="E88" s="31" t="s">
        <v>840</v>
      </c>
      <c r="F88" s="25" t="s">
        <v>841</v>
      </c>
      <c r="G88" s="30" t="s">
        <v>842</v>
      </c>
      <c r="H88" s="24" t="s">
        <v>60</v>
      </c>
      <c r="I88" s="25" t="s">
        <v>843</v>
      </c>
      <c r="J88" s="25" t="s">
        <v>844</v>
      </c>
      <c r="K88" s="25" t="s">
        <v>845</v>
      </c>
      <c r="L88" s="25" t="s">
        <v>846</v>
      </c>
      <c r="M88" s="36" t="s">
        <v>847</v>
      </c>
      <c r="N88" s="121"/>
      <c r="O88" s="25" t="s">
        <v>848</v>
      </c>
      <c r="P88" s="34" t="s">
        <v>849</v>
      </c>
    </row>
    <row r="89">
      <c r="A89" s="17">
        <v>39.0</v>
      </c>
      <c r="B89" s="25" t="s">
        <v>14</v>
      </c>
      <c r="C89" s="28" t="s">
        <v>671</v>
      </c>
      <c r="D89" s="4">
        <v>88.0</v>
      </c>
      <c r="E89" s="25" t="s">
        <v>850</v>
      </c>
      <c r="F89" s="25" t="s">
        <v>851</v>
      </c>
      <c r="G89" s="30" t="s">
        <v>852</v>
      </c>
      <c r="H89" s="24" t="s">
        <v>60</v>
      </c>
      <c r="I89" s="25" t="s">
        <v>853</v>
      </c>
      <c r="J89" s="178" t="s">
        <v>854</v>
      </c>
      <c r="K89" s="25" t="s">
        <v>855</v>
      </c>
      <c r="L89" s="25" t="s">
        <v>856</v>
      </c>
      <c r="M89" s="25" t="s">
        <v>857</v>
      </c>
      <c r="N89" s="179"/>
      <c r="O89" s="25" t="s">
        <v>858</v>
      </c>
      <c r="P89" s="30" t="s">
        <v>859</v>
      </c>
    </row>
    <row r="90">
      <c r="A90" s="17">
        <v>30.0</v>
      </c>
      <c r="B90" s="45" t="s">
        <v>14</v>
      </c>
      <c r="C90" s="28" t="s">
        <v>860</v>
      </c>
      <c r="D90" s="7">
        <v>89.0</v>
      </c>
      <c r="E90" s="29" t="s">
        <v>861</v>
      </c>
      <c r="F90" s="14" t="s">
        <v>862</v>
      </c>
      <c r="G90" s="180" t="s">
        <v>863</v>
      </c>
      <c r="H90" s="4" t="s">
        <v>19</v>
      </c>
      <c r="I90" s="25" t="s">
        <v>864</v>
      </c>
      <c r="J90" s="33" t="s">
        <v>865</v>
      </c>
      <c r="K90" s="33" t="s">
        <v>866</v>
      </c>
      <c r="L90" s="33" t="s">
        <v>867</v>
      </c>
      <c r="M90" s="33" t="s">
        <v>868</v>
      </c>
      <c r="N90" s="32"/>
      <c r="O90" s="32" t="s">
        <v>869</v>
      </c>
      <c r="P90" s="181" t="s">
        <v>870</v>
      </c>
    </row>
    <row r="91">
      <c r="A91" s="17">
        <v>48.0</v>
      </c>
      <c r="B91" s="4" t="s">
        <v>14</v>
      </c>
      <c r="C91" s="5" t="s">
        <v>871</v>
      </c>
      <c r="D91" s="4">
        <v>90.0</v>
      </c>
      <c r="E91" s="130" t="s">
        <v>872</v>
      </c>
      <c r="F91" s="21" t="s">
        <v>873</v>
      </c>
      <c r="G91" s="6" t="s">
        <v>874</v>
      </c>
      <c r="H91" s="24" t="s">
        <v>60</v>
      </c>
      <c r="I91" s="4" t="s">
        <v>875</v>
      </c>
      <c r="J91" s="4" t="s">
        <v>876</v>
      </c>
      <c r="K91" s="4" t="s">
        <v>877</v>
      </c>
      <c r="L91" s="4" t="s">
        <v>878</v>
      </c>
      <c r="M91" s="4" t="s">
        <v>879</v>
      </c>
      <c r="N91" s="123"/>
      <c r="O91" s="4" t="s">
        <v>880</v>
      </c>
      <c r="P91" s="41" t="s">
        <v>881</v>
      </c>
    </row>
    <row r="92">
      <c r="A92" s="17">
        <v>121.0</v>
      </c>
      <c r="B92" s="37" t="s">
        <v>202</v>
      </c>
      <c r="C92" s="37" t="s">
        <v>882</v>
      </c>
      <c r="D92" s="4">
        <v>91.0</v>
      </c>
      <c r="E92" s="37" t="s">
        <v>883</v>
      </c>
      <c r="F92" s="13" t="s">
        <v>884</v>
      </c>
      <c r="G92" s="20" t="s">
        <v>885</v>
      </c>
      <c r="H92" s="37" t="s">
        <v>154</v>
      </c>
      <c r="I92" s="39" t="s">
        <v>886</v>
      </c>
      <c r="J92" s="4" t="s">
        <v>887</v>
      </c>
      <c r="K92" s="4" t="s">
        <v>888</v>
      </c>
      <c r="L92" s="4" t="s">
        <v>889</v>
      </c>
      <c r="M92" s="4" t="s">
        <v>890</v>
      </c>
      <c r="N92" s="39"/>
      <c r="O92" s="39"/>
      <c r="P92" s="6" t="s">
        <v>891</v>
      </c>
    </row>
    <row r="93">
      <c r="A93" s="17">
        <v>122.0</v>
      </c>
      <c r="B93" s="37" t="s">
        <v>202</v>
      </c>
      <c r="C93" s="37" t="s">
        <v>395</v>
      </c>
      <c r="D93" s="7">
        <v>92.0</v>
      </c>
      <c r="E93" s="118" t="s">
        <v>892</v>
      </c>
      <c r="F93" s="13" t="s">
        <v>893</v>
      </c>
      <c r="G93" s="20" t="s">
        <v>894</v>
      </c>
      <c r="H93" s="37" t="s">
        <v>154</v>
      </c>
      <c r="I93" s="4" t="s">
        <v>895</v>
      </c>
      <c r="J93" s="4" t="s">
        <v>896</v>
      </c>
      <c r="K93" s="4" t="s">
        <v>897</v>
      </c>
      <c r="L93" s="4" t="s">
        <v>898</v>
      </c>
      <c r="M93" s="182" t="s">
        <v>899</v>
      </c>
      <c r="N93" s="39"/>
      <c r="O93" s="183"/>
      <c r="P93" s="79" t="s">
        <v>900</v>
      </c>
    </row>
    <row r="94" ht="285.75" customHeight="1">
      <c r="A94" s="4">
        <v>68.0</v>
      </c>
      <c r="B94" s="4" t="s">
        <v>14</v>
      </c>
      <c r="C94" s="5" t="s">
        <v>395</v>
      </c>
      <c r="D94" s="4">
        <v>93.0</v>
      </c>
      <c r="E94" s="4" t="s">
        <v>901</v>
      </c>
      <c r="F94" s="4" t="s">
        <v>902</v>
      </c>
      <c r="G94" s="12" t="s">
        <v>903</v>
      </c>
      <c r="H94" s="4" t="s">
        <v>19</v>
      </c>
      <c r="I94" s="99" t="s">
        <v>904</v>
      </c>
      <c r="J94" s="99" t="s">
        <v>905</v>
      </c>
      <c r="K94" s="99" t="s">
        <v>401</v>
      </c>
      <c r="L94" s="99" t="s">
        <v>906</v>
      </c>
      <c r="M94" s="99" t="s">
        <v>907</v>
      </c>
      <c r="N94" s="39"/>
      <c r="O94" s="39"/>
      <c r="P94" s="6" t="s">
        <v>908</v>
      </c>
    </row>
    <row r="95">
      <c r="A95" s="17">
        <v>47.0</v>
      </c>
      <c r="B95" s="25" t="s">
        <v>14</v>
      </c>
      <c r="C95" s="28" t="s">
        <v>671</v>
      </c>
      <c r="D95" s="4">
        <v>94.0</v>
      </c>
      <c r="E95" s="25" t="s">
        <v>909</v>
      </c>
      <c r="F95" s="28" t="s">
        <v>910</v>
      </c>
      <c r="G95" s="30" t="s">
        <v>911</v>
      </c>
      <c r="H95" s="24" t="s">
        <v>60</v>
      </c>
      <c r="I95" s="25" t="s">
        <v>912</v>
      </c>
      <c r="J95" s="25" t="s">
        <v>913</v>
      </c>
      <c r="K95" s="49" t="s">
        <v>914</v>
      </c>
      <c r="L95" s="25" t="s">
        <v>915</v>
      </c>
      <c r="M95" s="36" t="s">
        <v>916</v>
      </c>
      <c r="N95" s="121"/>
      <c r="O95" s="36" t="s">
        <v>917</v>
      </c>
      <c r="P95" s="30" t="s">
        <v>918</v>
      </c>
    </row>
    <row r="96">
      <c r="A96" s="17">
        <v>51.0</v>
      </c>
      <c r="B96" s="4" t="s">
        <v>14</v>
      </c>
      <c r="C96" s="5" t="s">
        <v>919</v>
      </c>
      <c r="D96" s="7">
        <v>95.0</v>
      </c>
      <c r="E96" s="31" t="s">
        <v>920</v>
      </c>
      <c r="F96" s="17" t="s">
        <v>921</v>
      </c>
      <c r="G96" s="12" t="s">
        <v>922</v>
      </c>
      <c r="H96" s="24" t="s">
        <v>60</v>
      </c>
      <c r="I96" s="4" t="s">
        <v>923</v>
      </c>
      <c r="J96" s="4" t="s">
        <v>924</v>
      </c>
      <c r="K96" s="4" t="s">
        <v>925</v>
      </c>
      <c r="L96" s="4" t="s">
        <v>926</v>
      </c>
      <c r="M96" s="39" t="s">
        <v>927</v>
      </c>
      <c r="N96" s="82"/>
      <c r="O96" s="39" t="s">
        <v>928</v>
      </c>
      <c r="P96" s="4" t="s">
        <v>929</v>
      </c>
    </row>
    <row r="97">
      <c r="A97" s="4">
        <v>85.0</v>
      </c>
      <c r="B97" s="4" t="s">
        <v>14</v>
      </c>
      <c r="C97" s="4" t="s">
        <v>276</v>
      </c>
      <c r="D97" s="4">
        <v>96.0</v>
      </c>
      <c r="E97" s="4" t="s">
        <v>930</v>
      </c>
      <c r="F97" s="4" t="s">
        <v>931</v>
      </c>
      <c r="G97" s="184" t="s">
        <v>932</v>
      </c>
      <c r="H97" s="4" t="s">
        <v>154</v>
      </c>
      <c r="I97" s="54" t="s">
        <v>933</v>
      </c>
      <c r="J97" s="54" t="s">
        <v>934</v>
      </c>
      <c r="K97" s="54" t="s">
        <v>935</v>
      </c>
      <c r="L97" s="94" t="s">
        <v>936</v>
      </c>
      <c r="M97" s="94" t="s">
        <v>937</v>
      </c>
      <c r="N97" s="39"/>
      <c r="O97" s="39"/>
      <c r="P97" s="6" t="s">
        <v>938</v>
      </c>
    </row>
    <row r="98">
      <c r="A98" s="4">
        <v>52.0</v>
      </c>
      <c r="B98" s="4" t="s">
        <v>14</v>
      </c>
      <c r="C98" s="5" t="s">
        <v>671</v>
      </c>
      <c r="D98" s="4">
        <v>97.0</v>
      </c>
      <c r="E98" s="4" t="s">
        <v>939</v>
      </c>
      <c r="F98" s="4" t="s">
        <v>940</v>
      </c>
      <c r="G98" s="12" t="s">
        <v>941</v>
      </c>
      <c r="H98" s="24" t="s">
        <v>60</v>
      </c>
      <c r="I98" s="4" t="s">
        <v>942</v>
      </c>
      <c r="J98" s="4" t="s">
        <v>943</v>
      </c>
      <c r="K98" s="4" t="s">
        <v>944</v>
      </c>
      <c r="L98" s="4" t="s">
        <v>945</v>
      </c>
      <c r="M98" s="4" t="s">
        <v>946</v>
      </c>
      <c r="N98" s="39"/>
      <c r="O98" s="39"/>
      <c r="P98" s="6" t="s">
        <v>947</v>
      </c>
    </row>
    <row r="99" ht="339.75" customHeight="1">
      <c r="A99" s="4">
        <v>53.0</v>
      </c>
      <c r="B99" s="4" t="s">
        <v>14</v>
      </c>
      <c r="C99" s="5" t="s">
        <v>324</v>
      </c>
      <c r="D99" s="7">
        <v>98.0</v>
      </c>
      <c r="E99" s="4" t="s">
        <v>948</v>
      </c>
      <c r="F99" s="5" t="s">
        <v>949</v>
      </c>
      <c r="G99" s="6" t="s">
        <v>950</v>
      </c>
      <c r="H99" s="24" t="s">
        <v>60</v>
      </c>
      <c r="I99" s="4" t="s">
        <v>951</v>
      </c>
      <c r="J99" s="4" t="s">
        <v>952</v>
      </c>
      <c r="K99" s="4" t="s">
        <v>953</v>
      </c>
      <c r="L99" s="4" t="s">
        <v>954</v>
      </c>
      <c r="M99" s="4" t="s">
        <v>955</v>
      </c>
      <c r="N99" s="4"/>
      <c r="O99" s="4"/>
      <c r="P99" s="6" t="s">
        <v>956</v>
      </c>
    </row>
    <row r="100" ht="78.0" customHeight="1">
      <c r="A100" s="42"/>
      <c r="B100" s="42"/>
      <c r="C100" s="185"/>
      <c r="D100" s="4">
        <v>99.0</v>
      </c>
      <c r="E100" s="17" t="s">
        <v>957</v>
      </c>
      <c r="F100" s="186" t="s">
        <v>958</v>
      </c>
      <c r="G100" s="23" t="s">
        <v>959</v>
      </c>
      <c r="H100" s="17" t="s">
        <v>960</v>
      </c>
      <c r="I100" s="187" t="s">
        <v>961</v>
      </c>
      <c r="J100" s="188" t="s">
        <v>962</v>
      </c>
      <c r="K100" s="189" t="s">
        <v>963</v>
      </c>
      <c r="L100" s="189" t="s">
        <v>964</v>
      </c>
      <c r="M100" s="79" t="s">
        <v>965</v>
      </c>
      <c r="N100" s="4"/>
      <c r="O100" s="4"/>
      <c r="P100" s="20" t="s">
        <v>966</v>
      </c>
    </row>
    <row r="101">
      <c r="A101" s="42"/>
      <c r="B101" s="42"/>
      <c r="C101" s="185"/>
      <c r="D101" s="4">
        <v>100.0</v>
      </c>
      <c r="E101" s="17" t="s">
        <v>967</v>
      </c>
      <c r="F101" s="13" t="s">
        <v>968</v>
      </c>
      <c r="G101" s="23" t="s">
        <v>969</v>
      </c>
      <c r="H101" s="4" t="s">
        <v>19</v>
      </c>
      <c r="I101" s="190" t="s">
        <v>970</v>
      </c>
      <c r="J101" s="115" t="s">
        <v>971</v>
      </c>
      <c r="K101" s="4" t="s">
        <v>972</v>
      </c>
      <c r="L101" s="191" t="s">
        <v>973</v>
      </c>
      <c r="M101" s="4" t="s">
        <v>974</v>
      </c>
      <c r="N101" s="4"/>
      <c r="O101" s="4"/>
      <c r="P101" s="20" t="s">
        <v>966</v>
      </c>
    </row>
    <row r="102">
      <c r="A102" s="42"/>
      <c r="B102" s="42"/>
      <c r="C102" s="185"/>
      <c r="D102" s="17"/>
      <c r="E102" s="17"/>
      <c r="F102" s="13"/>
      <c r="G102" s="13"/>
      <c r="H102" s="17"/>
      <c r="I102" s="4"/>
      <c r="J102" s="17"/>
      <c r="K102" s="4"/>
      <c r="L102" s="4"/>
      <c r="M102" s="4"/>
      <c r="N102" s="4"/>
      <c r="O102" s="4"/>
      <c r="P102" s="192"/>
    </row>
    <row r="103">
      <c r="A103" s="42"/>
      <c r="B103" s="42"/>
      <c r="C103" s="185"/>
      <c r="D103" s="17"/>
      <c r="E103" s="17"/>
      <c r="F103" s="13"/>
      <c r="G103" s="13"/>
      <c r="H103" s="17"/>
      <c r="I103" s="4"/>
      <c r="J103" s="17"/>
      <c r="K103" s="4"/>
      <c r="L103" s="4"/>
      <c r="M103" s="4"/>
      <c r="N103" s="4"/>
      <c r="O103" s="4"/>
      <c r="P103" s="192"/>
    </row>
    <row r="104">
      <c r="A104" s="42"/>
      <c r="B104" s="42"/>
      <c r="C104" s="185"/>
      <c r="D104" s="17"/>
      <c r="E104" s="17"/>
      <c r="F104" s="13"/>
      <c r="G104" s="13"/>
      <c r="H104" s="17"/>
      <c r="I104" s="4"/>
      <c r="J104" s="17"/>
      <c r="K104" s="4"/>
      <c r="L104" s="4"/>
      <c r="M104" s="4"/>
      <c r="N104" s="4"/>
      <c r="O104" s="4"/>
      <c r="P104" s="192"/>
    </row>
    <row r="105">
      <c r="A105" s="42"/>
      <c r="B105" s="42"/>
      <c r="C105" s="185"/>
      <c r="D105" s="17"/>
      <c r="E105" s="17"/>
      <c r="F105" s="13"/>
      <c r="G105" s="13"/>
      <c r="H105" s="17"/>
      <c r="I105" s="4"/>
      <c r="J105" s="17"/>
      <c r="K105" s="4"/>
      <c r="L105" s="4"/>
      <c r="M105" s="4"/>
      <c r="N105" s="4"/>
      <c r="O105" s="4"/>
      <c r="P105" s="192"/>
    </row>
    <row r="106">
      <c r="A106" s="42"/>
      <c r="B106" s="42"/>
      <c r="C106" s="185"/>
      <c r="D106" s="17"/>
      <c r="E106" s="17"/>
      <c r="F106" s="13"/>
      <c r="G106" s="13"/>
      <c r="H106" s="17"/>
      <c r="I106" s="4"/>
      <c r="J106" s="17"/>
      <c r="K106" s="4"/>
      <c r="L106" s="4"/>
      <c r="M106" s="4"/>
      <c r="N106" s="4"/>
      <c r="O106" s="4"/>
      <c r="P106" s="192"/>
    </row>
    <row r="107">
      <c r="A107" s="42"/>
      <c r="B107" s="42"/>
      <c r="C107" s="185"/>
      <c r="D107" s="17"/>
      <c r="E107" s="17"/>
      <c r="F107" s="13"/>
      <c r="G107" s="13"/>
      <c r="H107" s="17"/>
      <c r="I107" s="4"/>
      <c r="J107" s="17"/>
      <c r="K107" s="4"/>
      <c r="L107" s="4"/>
      <c r="M107" s="4"/>
      <c r="N107" s="4"/>
      <c r="O107" s="4"/>
      <c r="P107" s="192"/>
    </row>
    <row r="108">
      <c r="A108" s="42"/>
      <c r="B108" s="42"/>
      <c r="C108" s="185"/>
      <c r="D108" s="17"/>
      <c r="E108" s="17"/>
      <c r="F108" s="13"/>
      <c r="G108" s="13"/>
      <c r="H108" s="17"/>
      <c r="I108" s="4"/>
      <c r="J108" s="17"/>
      <c r="K108" s="4"/>
      <c r="L108" s="4"/>
      <c r="M108" s="4"/>
      <c r="N108" s="4"/>
      <c r="O108" s="4"/>
      <c r="P108" s="192"/>
    </row>
    <row r="109">
      <c r="A109" s="42"/>
      <c r="B109" s="42"/>
      <c r="C109" s="185"/>
      <c r="D109" s="17"/>
      <c r="E109" s="17"/>
      <c r="F109" s="13"/>
      <c r="G109" s="13"/>
      <c r="H109" s="17"/>
      <c r="I109" s="4"/>
      <c r="J109" s="17"/>
      <c r="K109" s="4"/>
      <c r="L109" s="4"/>
      <c r="M109" s="4"/>
      <c r="N109" s="4"/>
      <c r="O109" s="4"/>
      <c r="P109" s="192"/>
    </row>
    <row r="110">
      <c r="A110" s="42"/>
      <c r="B110" s="42"/>
      <c r="C110" s="185"/>
      <c r="D110" s="193"/>
      <c r="E110" s="193"/>
      <c r="F110" s="42"/>
      <c r="G110" s="13"/>
      <c r="H110" s="17"/>
      <c r="I110" s="4"/>
      <c r="J110" s="17"/>
      <c r="K110" s="4"/>
      <c r="L110" s="4"/>
      <c r="M110" s="4"/>
      <c r="N110" s="4"/>
      <c r="O110" s="4"/>
      <c r="P110" s="192"/>
    </row>
    <row r="111">
      <c r="A111" s="42"/>
      <c r="B111" s="42"/>
      <c r="C111" s="185"/>
      <c r="D111" s="193"/>
      <c r="E111" s="193"/>
      <c r="F111" s="42"/>
      <c r="G111" s="13"/>
      <c r="H111" s="17"/>
      <c r="I111" s="4"/>
      <c r="J111" s="17"/>
      <c r="K111" s="4"/>
      <c r="L111" s="4"/>
      <c r="M111" s="4"/>
      <c r="N111" s="4"/>
      <c r="O111" s="4"/>
      <c r="P111" s="192"/>
    </row>
    <row r="112">
      <c r="A112" s="42"/>
      <c r="B112" s="42"/>
      <c r="C112" s="185"/>
      <c r="D112" s="193"/>
      <c r="E112" s="193"/>
      <c r="F112" s="42"/>
      <c r="G112" s="13"/>
      <c r="H112" s="17"/>
      <c r="I112" s="4"/>
      <c r="J112" s="17"/>
      <c r="K112" s="4"/>
      <c r="L112" s="4"/>
      <c r="M112" s="4"/>
      <c r="N112" s="4"/>
      <c r="O112" s="4"/>
      <c r="P112" s="192"/>
    </row>
    <row r="113">
      <c r="A113" s="42"/>
      <c r="B113" s="42"/>
      <c r="C113" s="185"/>
      <c r="D113" s="193"/>
      <c r="E113" s="193"/>
      <c r="F113" s="42"/>
      <c r="G113" s="13"/>
      <c r="H113" s="17"/>
      <c r="I113" s="4"/>
      <c r="J113" s="17"/>
      <c r="K113" s="4"/>
      <c r="L113" s="4"/>
      <c r="M113" s="4"/>
      <c r="N113" s="4"/>
      <c r="O113" s="4"/>
      <c r="P113" s="192"/>
    </row>
    <row r="114">
      <c r="A114" s="42"/>
      <c r="B114" s="42"/>
      <c r="C114" s="185"/>
      <c r="D114" s="193"/>
      <c r="E114" s="193"/>
      <c r="F114" s="42"/>
      <c r="G114" s="13"/>
      <c r="H114" s="17"/>
      <c r="I114" s="4"/>
      <c r="J114" s="17"/>
      <c r="K114" s="4"/>
      <c r="L114" s="4"/>
      <c r="M114" s="4"/>
      <c r="N114" s="4"/>
      <c r="O114" s="4"/>
      <c r="P114" s="192"/>
    </row>
    <row r="115">
      <c r="A115" s="42"/>
      <c r="B115" s="42"/>
      <c r="C115" s="185"/>
      <c r="D115" s="193"/>
      <c r="E115" s="193"/>
      <c r="F115" s="42"/>
      <c r="G115" s="42"/>
      <c r="H115" s="193"/>
      <c r="I115" s="39"/>
      <c r="J115" s="193"/>
      <c r="K115" s="39"/>
      <c r="L115" s="39"/>
      <c r="M115" s="39"/>
      <c r="N115" s="39"/>
      <c r="O115" s="39"/>
      <c r="P115" s="194"/>
    </row>
    <row r="116">
      <c r="A116" s="42"/>
      <c r="B116" s="42"/>
      <c r="C116" s="185"/>
      <c r="D116" s="193"/>
      <c r="E116" s="193"/>
      <c r="F116" s="42"/>
      <c r="G116" s="42"/>
      <c r="H116" s="193"/>
      <c r="I116" s="39"/>
      <c r="J116" s="193"/>
      <c r="K116" s="39"/>
      <c r="L116" s="39"/>
      <c r="M116" s="39"/>
      <c r="N116" s="39"/>
      <c r="O116" s="39"/>
      <c r="P116" s="194"/>
    </row>
    <row r="117">
      <c r="A117" s="42"/>
      <c r="B117" s="42"/>
      <c r="C117" s="185"/>
      <c r="D117" s="193"/>
      <c r="E117" s="193"/>
      <c r="F117" s="42"/>
      <c r="G117" s="42"/>
      <c r="H117" s="193"/>
      <c r="I117" s="39"/>
      <c r="J117" s="193"/>
      <c r="K117" s="39"/>
      <c r="L117" s="39"/>
      <c r="M117" s="39"/>
      <c r="N117" s="39"/>
      <c r="O117" s="39"/>
      <c r="P117" s="194"/>
    </row>
    <row r="118">
      <c r="A118" s="42"/>
      <c r="B118" s="42"/>
      <c r="C118" s="185"/>
      <c r="D118" s="193"/>
      <c r="E118" s="193"/>
      <c r="F118" s="42"/>
      <c r="G118" s="42"/>
      <c r="H118" s="193"/>
      <c r="I118" s="39"/>
      <c r="J118" s="193"/>
      <c r="K118" s="39"/>
      <c r="L118" s="39"/>
      <c r="M118" s="39"/>
      <c r="N118" s="39"/>
      <c r="O118" s="39"/>
      <c r="P118" s="194"/>
    </row>
    <row r="119">
      <c r="A119" s="42"/>
      <c r="B119" s="42"/>
      <c r="C119" s="185"/>
      <c r="D119" s="193"/>
      <c r="E119" s="193"/>
      <c r="F119" s="42"/>
      <c r="G119" s="42"/>
      <c r="H119" s="193"/>
      <c r="I119" s="39"/>
      <c r="J119" s="193"/>
      <c r="K119" s="39"/>
      <c r="L119" s="39"/>
      <c r="M119" s="39"/>
      <c r="N119" s="39"/>
      <c r="O119" s="39"/>
      <c r="P119" s="194"/>
    </row>
    <row r="120">
      <c r="A120" s="42"/>
      <c r="B120" s="42"/>
      <c r="C120" s="185"/>
      <c r="D120" s="193"/>
      <c r="E120" s="193"/>
      <c r="F120" s="42"/>
      <c r="G120" s="42"/>
      <c r="H120" s="193"/>
      <c r="I120" s="39"/>
      <c r="J120" s="193"/>
      <c r="K120" s="39"/>
      <c r="L120" s="39"/>
      <c r="M120" s="39"/>
      <c r="N120" s="39"/>
      <c r="O120" s="39"/>
      <c r="P120" s="194"/>
    </row>
    <row r="121">
      <c r="A121" s="42"/>
      <c r="B121" s="42"/>
      <c r="C121" s="185"/>
      <c r="D121" s="193"/>
      <c r="E121" s="193"/>
      <c r="F121" s="42"/>
      <c r="G121" s="42"/>
      <c r="H121" s="193"/>
      <c r="I121" s="39"/>
      <c r="J121" s="193"/>
      <c r="K121" s="39"/>
      <c r="L121" s="39"/>
      <c r="M121" s="39"/>
      <c r="N121" s="39"/>
      <c r="O121" s="39"/>
      <c r="P121" s="194"/>
    </row>
    <row r="122">
      <c r="A122" s="42"/>
      <c r="B122" s="42"/>
      <c r="C122" s="185"/>
      <c r="D122" s="193"/>
      <c r="E122" s="193"/>
      <c r="F122" s="42"/>
      <c r="G122" s="42"/>
      <c r="H122" s="193"/>
      <c r="I122" s="39"/>
      <c r="J122" s="193"/>
      <c r="K122" s="39"/>
      <c r="L122" s="39"/>
      <c r="M122" s="39"/>
      <c r="N122" s="39"/>
      <c r="O122" s="39"/>
      <c r="P122" s="194"/>
    </row>
    <row r="123">
      <c r="A123" s="42"/>
      <c r="B123" s="42"/>
      <c r="C123" s="185"/>
      <c r="D123" s="193"/>
      <c r="E123" s="193"/>
      <c r="F123" s="42"/>
      <c r="G123" s="42"/>
      <c r="H123" s="193"/>
      <c r="I123" s="39"/>
      <c r="J123" s="193"/>
      <c r="K123" s="39"/>
      <c r="L123" s="39"/>
      <c r="M123" s="39"/>
      <c r="N123" s="39"/>
      <c r="O123" s="39"/>
      <c r="P123" s="194"/>
    </row>
    <row r="124">
      <c r="A124" s="42"/>
      <c r="B124" s="42"/>
      <c r="C124" s="185"/>
      <c r="D124" s="193"/>
      <c r="E124" s="193"/>
      <c r="F124" s="42"/>
      <c r="G124" s="42"/>
      <c r="H124" s="193"/>
      <c r="I124" s="39"/>
      <c r="J124" s="193"/>
      <c r="K124" s="39"/>
      <c r="L124" s="39"/>
      <c r="M124" s="39"/>
      <c r="N124" s="39"/>
      <c r="O124" s="39"/>
      <c r="P124" s="194"/>
    </row>
    <row r="125">
      <c r="A125" s="42"/>
      <c r="B125" s="42"/>
      <c r="C125" s="185"/>
      <c r="D125" s="193"/>
      <c r="E125" s="193"/>
      <c r="F125" s="42"/>
      <c r="G125" s="42"/>
      <c r="H125" s="193"/>
      <c r="I125" s="39"/>
      <c r="J125" s="193"/>
      <c r="K125" s="39"/>
      <c r="L125" s="39"/>
      <c r="M125" s="39"/>
      <c r="N125" s="39"/>
      <c r="O125" s="39"/>
      <c r="P125" s="194"/>
    </row>
    <row r="126">
      <c r="A126" s="42"/>
      <c r="B126" s="42"/>
      <c r="C126" s="185"/>
      <c r="D126" s="193"/>
      <c r="E126" s="193"/>
      <c r="F126" s="42"/>
      <c r="G126" s="42"/>
      <c r="H126" s="193"/>
      <c r="I126" s="39"/>
      <c r="J126" s="193"/>
      <c r="K126" s="39"/>
      <c r="L126" s="39"/>
      <c r="M126" s="39"/>
      <c r="N126" s="39"/>
      <c r="O126" s="39"/>
      <c r="P126" s="194"/>
    </row>
    <row r="127">
      <c r="A127" s="42"/>
      <c r="B127" s="42"/>
      <c r="C127" s="185"/>
      <c r="D127" s="193"/>
      <c r="E127" s="193"/>
      <c r="F127" s="42"/>
      <c r="G127" s="42"/>
      <c r="H127" s="193"/>
      <c r="I127" s="39"/>
      <c r="J127" s="193"/>
      <c r="K127" s="39"/>
      <c r="L127" s="39"/>
      <c r="M127" s="39"/>
      <c r="N127" s="39"/>
      <c r="O127" s="39"/>
      <c r="P127" s="194"/>
    </row>
    <row r="128">
      <c r="A128" s="42"/>
      <c r="B128" s="42"/>
      <c r="C128" s="185"/>
      <c r="D128" s="193"/>
      <c r="E128" s="193"/>
      <c r="F128" s="42"/>
      <c r="G128" s="42"/>
      <c r="H128" s="193"/>
      <c r="I128" s="39"/>
      <c r="J128" s="193"/>
      <c r="K128" s="39"/>
      <c r="L128" s="39"/>
      <c r="M128" s="39"/>
      <c r="N128" s="39"/>
      <c r="O128" s="39"/>
      <c r="P128" s="194"/>
    </row>
    <row r="129">
      <c r="A129" s="42"/>
      <c r="B129" s="42"/>
      <c r="C129" s="185"/>
      <c r="D129" s="193"/>
      <c r="E129" s="193"/>
      <c r="F129" s="42"/>
      <c r="G129" s="42"/>
      <c r="H129" s="193"/>
      <c r="I129" s="39"/>
      <c r="J129" s="193"/>
      <c r="K129" s="39"/>
      <c r="L129" s="39"/>
      <c r="M129" s="39"/>
      <c r="N129" s="39"/>
      <c r="O129" s="39"/>
      <c r="P129" s="194"/>
    </row>
    <row r="130">
      <c r="A130" s="42"/>
      <c r="B130" s="42"/>
      <c r="C130" s="185"/>
      <c r="D130" s="193"/>
      <c r="E130" s="193"/>
      <c r="F130" s="42"/>
      <c r="G130" s="42"/>
      <c r="H130" s="193"/>
      <c r="I130" s="39"/>
      <c r="J130" s="193"/>
      <c r="K130" s="39"/>
      <c r="L130" s="39"/>
      <c r="M130" s="39"/>
      <c r="N130" s="39"/>
      <c r="O130" s="39"/>
      <c r="P130" s="194"/>
    </row>
    <row r="131">
      <c r="A131" s="42"/>
      <c r="B131" s="42"/>
      <c r="C131" s="185"/>
      <c r="D131" s="193"/>
      <c r="E131" s="193"/>
      <c r="F131" s="42"/>
      <c r="G131" s="42"/>
      <c r="H131" s="193"/>
      <c r="I131" s="39"/>
      <c r="J131" s="193"/>
      <c r="K131" s="39"/>
      <c r="L131" s="39"/>
      <c r="M131" s="39"/>
      <c r="N131" s="39"/>
      <c r="O131" s="39"/>
      <c r="P131" s="194"/>
    </row>
    <row r="132">
      <c r="A132" s="42"/>
      <c r="B132" s="42"/>
      <c r="C132" s="185"/>
      <c r="D132" s="193"/>
      <c r="E132" s="193"/>
      <c r="F132" s="42"/>
      <c r="G132" s="42"/>
      <c r="H132" s="193"/>
      <c r="I132" s="39"/>
      <c r="J132" s="193"/>
      <c r="K132" s="39"/>
      <c r="L132" s="39"/>
      <c r="M132" s="39"/>
      <c r="N132" s="39"/>
      <c r="O132" s="39"/>
      <c r="P132" s="194"/>
    </row>
    <row r="133">
      <c r="A133" s="42"/>
      <c r="B133" s="42"/>
      <c r="C133" s="185"/>
      <c r="D133" s="193"/>
      <c r="E133" s="193"/>
      <c r="F133" s="42"/>
      <c r="G133" s="42"/>
      <c r="H133" s="193"/>
      <c r="I133" s="39"/>
      <c r="J133" s="193"/>
      <c r="K133" s="39"/>
      <c r="L133" s="39"/>
      <c r="M133" s="39"/>
      <c r="N133" s="39"/>
      <c r="O133" s="39"/>
      <c r="P133" s="194"/>
    </row>
    <row r="134">
      <c r="A134" s="42"/>
      <c r="B134" s="42"/>
      <c r="C134" s="185"/>
      <c r="D134" s="193"/>
      <c r="E134" s="193"/>
      <c r="F134" s="42"/>
      <c r="G134" s="42"/>
      <c r="H134" s="193"/>
      <c r="I134" s="39"/>
      <c r="J134" s="193"/>
      <c r="K134" s="39"/>
      <c r="L134" s="39"/>
      <c r="M134" s="39"/>
      <c r="N134" s="39"/>
      <c r="O134" s="39"/>
      <c r="P134" s="194"/>
    </row>
    <row r="135">
      <c r="A135" s="42"/>
      <c r="B135" s="42"/>
      <c r="C135" s="185"/>
      <c r="D135" s="193"/>
      <c r="E135" s="193"/>
      <c r="F135" s="42"/>
      <c r="G135" s="42"/>
      <c r="H135" s="193"/>
      <c r="I135" s="39"/>
      <c r="J135" s="193"/>
      <c r="K135" s="39"/>
      <c r="L135" s="39"/>
      <c r="M135" s="39"/>
      <c r="N135" s="39"/>
      <c r="O135" s="39"/>
      <c r="P135" s="194"/>
    </row>
    <row r="136">
      <c r="A136" s="42"/>
      <c r="B136" s="42"/>
      <c r="C136" s="185"/>
      <c r="D136" s="193"/>
      <c r="E136" s="193"/>
      <c r="F136" s="42"/>
      <c r="G136" s="42"/>
      <c r="H136" s="193"/>
      <c r="I136" s="39"/>
      <c r="J136" s="193"/>
      <c r="K136" s="39"/>
      <c r="L136" s="39"/>
      <c r="M136" s="39"/>
      <c r="N136" s="39"/>
      <c r="O136" s="39"/>
      <c r="P136" s="194"/>
    </row>
    <row r="137">
      <c r="A137" s="42"/>
      <c r="B137" s="42"/>
      <c r="C137" s="185"/>
      <c r="D137" s="193"/>
      <c r="E137" s="193"/>
      <c r="F137" s="42"/>
      <c r="G137" s="42"/>
      <c r="H137" s="193"/>
      <c r="I137" s="39"/>
      <c r="J137" s="193"/>
      <c r="K137" s="39"/>
      <c r="L137" s="39"/>
      <c r="M137" s="39"/>
      <c r="N137" s="39"/>
      <c r="O137" s="39"/>
      <c r="P137" s="194"/>
    </row>
    <row r="138">
      <c r="A138" s="42"/>
      <c r="B138" s="42"/>
      <c r="C138" s="185"/>
      <c r="D138" s="193"/>
      <c r="E138" s="193"/>
      <c r="F138" s="42"/>
      <c r="G138" s="42"/>
      <c r="H138" s="193"/>
      <c r="I138" s="39"/>
      <c r="J138" s="193"/>
      <c r="K138" s="39"/>
      <c r="L138" s="39"/>
      <c r="M138" s="39"/>
      <c r="N138" s="39"/>
      <c r="O138" s="39"/>
      <c r="P138" s="194"/>
    </row>
    <row r="139">
      <c r="A139" s="42"/>
      <c r="B139" s="42"/>
      <c r="C139" s="185"/>
      <c r="D139" s="193"/>
      <c r="E139" s="193"/>
      <c r="F139" s="42"/>
      <c r="G139" s="42"/>
      <c r="H139" s="193"/>
      <c r="I139" s="39"/>
      <c r="J139" s="193"/>
      <c r="K139" s="39"/>
      <c r="L139" s="39"/>
      <c r="M139" s="39"/>
      <c r="N139" s="39"/>
      <c r="O139" s="39"/>
      <c r="P139" s="194"/>
    </row>
    <row r="140">
      <c r="A140" s="42"/>
      <c r="B140" s="42"/>
      <c r="C140" s="185"/>
      <c r="D140" s="193"/>
      <c r="E140" s="193"/>
      <c r="F140" s="42"/>
      <c r="G140" s="42"/>
      <c r="H140" s="193"/>
      <c r="I140" s="39"/>
      <c r="J140" s="193"/>
      <c r="K140" s="39"/>
      <c r="L140" s="39"/>
      <c r="M140" s="39"/>
      <c r="N140" s="39"/>
      <c r="O140" s="39"/>
      <c r="P140" s="194"/>
    </row>
    <row r="141">
      <c r="A141" s="42"/>
      <c r="B141" s="42"/>
      <c r="C141" s="185"/>
      <c r="D141" s="193"/>
      <c r="E141" s="193"/>
      <c r="F141" s="42"/>
      <c r="G141" s="42"/>
      <c r="H141" s="193"/>
      <c r="I141" s="39"/>
      <c r="J141" s="193"/>
      <c r="K141" s="39"/>
      <c r="L141" s="39"/>
      <c r="M141" s="39"/>
      <c r="N141" s="39"/>
      <c r="O141" s="39"/>
      <c r="P141" s="194"/>
    </row>
    <row r="142">
      <c r="A142" s="42"/>
      <c r="B142" s="42"/>
      <c r="C142" s="185"/>
      <c r="D142" s="193"/>
      <c r="E142" s="193"/>
      <c r="F142" s="42"/>
      <c r="G142" s="42"/>
      <c r="H142" s="193"/>
      <c r="I142" s="39"/>
      <c r="J142" s="193"/>
      <c r="K142" s="39"/>
      <c r="L142" s="39"/>
      <c r="M142" s="39"/>
      <c r="N142" s="39"/>
      <c r="O142" s="39"/>
      <c r="P142" s="194"/>
    </row>
    <row r="143">
      <c r="A143" s="42"/>
      <c r="B143" s="42"/>
      <c r="C143" s="185"/>
      <c r="D143" s="193"/>
      <c r="E143" s="193"/>
      <c r="F143" s="42"/>
      <c r="G143" s="42"/>
      <c r="H143" s="193"/>
      <c r="I143" s="39"/>
      <c r="J143" s="193"/>
      <c r="K143" s="39"/>
      <c r="L143" s="39"/>
      <c r="M143" s="39"/>
      <c r="N143" s="39"/>
      <c r="O143" s="39"/>
      <c r="P143" s="194"/>
    </row>
    <row r="144">
      <c r="A144" s="42"/>
      <c r="B144" s="42"/>
      <c r="C144" s="185"/>
      <c r="D144" s="193"/>
      <c r="E144" s="193"/>
      <c r="F144" s="42"/>
      <c r="G144" s="42"/>
      <c r="H144" s="193"/>
      <c r="I144" s="39"/>
      <c r="J144" s="193"/>
      <c r="K144" s="39"/>
      <c r="L144" s="39"/>
      <c r="M144" s="39"/>
      <c r="N144" s="39"/>
      <c r="O144" s="39"/>
      <c r="P144" s="194"/>
    </row>
    <row r="145">
      <c r="A145" s="42"/>
      <c r="B145" s="42"/>
      <c r="C145" s="185"/>
      <c r="D145" s="193"/>
      <c r="E145" s="193"/>
      <c r="F145" s="42"/>
      <c r="G145" s="42"/>
      <c r="H145" s="193"/>
      <c r="I145" s="39"/>
      <c r="J145" s="193"/>
      <c r="K145" s="39"/>
      <c r="L145" s="39"/>
      <c r="M145" s="39"/>
      <c r="N145" s="39"/>
      <c r="O145" s="39"/>
      <c r="P145" s="194"/>
    </row>
    <row r="146">
      <c r="A146" s="42"/>
      <c r="B146" s="42"/>
      <c r="C146" s="185"/>
      <c r="D146" s="193"/>
      <c r="E146" s="193"/>
      <c r="F146" s="42"/>
      <c r="G146" s="42"/>
      <c r="H146" s="193"/>
      <c r="I146" s="39"/>
      <c r="J146" s="193"/>
      <c r="K146" s="39"/>
      <c r="L146" s="39"/>
      <c r="M146" s="39"/>
      <c r="N146" s="39"/>
      <c r="O146" s="39"/>
      <c r="P146" s="194"/>
    </row>
    <row r="147">
      <c r="A147" s="42"/>
      <c r="B147" s="42"/>
      <c r="C147" s="185"/>
      <c r="D147" s="193"/>
      <c r="E147" s="193"/>
      <c r="F147" s="42"/>
      <c r="G147" s="42"/>
      <c r="H147" s="193"/>
      <c r="I147" s="39"/>
      <c r="J147" s="193"/>
      <c r="K147" s="39"/>
      <c r="L147" s="39"/>
      <c r="M147" s="39"/>
      <c r="N147" s="39"/>
      <c r="O147" s="39"/>
      <c r="P147" s="194"/>
    </row>
    <row r="148">
      <c r="A148" s="42"/>
      <c r="B148" s="42"/>
      <c r="C148" s="185"/>
      <c r="D148" s="193"/>
      <c r="E148" s="193"/>
      <c r="F148" s="42"/>
      <c r="G148" s="42"/>
      <c r="H148" s="193"/>
      <c r="I148" s="39"/>
      <c r="J148" s="193"/>
      <c r="K148" s="39"/>
      <c r="L148" s="39"/>
      <c r="M148" s="39"/>
      <c r="N148" s="39"/>
      <c r="O148" s="39"/>
      <c r="P148" s="194"/>
    </row>
    <row r="149">
      <c r="A149" s="42"/>
      <c r="B149" s="42"/>
      <c r="C149" s="185"/>
      <c r="D149" s="193"/>
      <c r="E149" s="193"/>
      <c r="F149" s="42"/>
      <c r="G149" s="42"/>
      <c r="H149" s="193"/>
      <c r="I149" s="39"/>
      <c r="J149" s="193"/>
      <c r="K149" s="39"/>
      <c r="L149" s="39"/>
      <c r="M149" s="39"/>
      <c r="N149" s="39"/>
      <c r="O149" s="39"/>
      <c r="P149" s="194"/>
    </row>
    <row r="150">
      <c r="A150" s="42"/>
      <c r="B150" s="42"/>
      <c r="C150" s="185"/>
      <c r="D150" s="193"/>
      <c r="E150" s="193"/>
      <c r="F150" s="42"/>
      <c r="G150" s="42"/>
      <c r="H150" s="193"/>
      <c r="I150" s="39"/>
      <c r="J150" s="193"/>
      <c r="K150" s="39"/>
      <c r="L150" s="39"/>
      <c r="M150" s="39"/>
      <c r="N150" s="39"/>
      <c r="O150" s="39"/>
      <c r="P150" s="194"/>
    </row>
    <row r="151">
      <c r="A151" s="42"/>
      <c r="B151" s="42"/>
      <c r="C151" s="185"/>
      <c r="D151" s="193"/>
      <c r="E151" s="193"/>
      <c r="F151" s="42"/>
      <c r="G151" s="42"/>
      <c r="H151" s="193"/>
      <c r="I151" s="39"/>
      <c r="J151" s="193"/>
      <c r="K151" s="39"/>
      <c r="L151" s="39"/>
      <c r="M151" s="39"/>
      <c r="N151" s="39"/>
      <c r="O151" s="39"/>
      <c r="P151" s="194"/>
    </row>
    <row r="152">
      <c r="A152" s="42"/>
      <c r="B152" s="42"/>
      <c r="C152" s="185"/>
      <c r="D152" s="193"/>
      <c r="E152" s="193"/>
      <c r="F152" s="42"/>
      <c r="G152" s="42"/>
      <c r="H152" s="193"/>
      <c r="I152" s="39"/>
      <c r="J152" s="193"/>
      <c r="K152" s="39"/>
      <c r="L152" s="39"/>
      <c r="M152" s="39"/>
      <c r="N152" s="39"/>
      <c r="O152" s="39"/>
      <c r="P152" s="194"/>
    </row>
    <row r="153">
      <c r="A153" s="42"/>
      <c r="B153" s="42"/>
      <c r="C153" s="185"/>
      <c r="D153" s="193"/>
      <c r="E153" s="193"/>
      <c r="F153" s="42"/>
      <c r="G153" s="42"/>
      <c r="H153" s="193"/>
      <c r="I153" s="39"/>
      <c r="J153" s="193"/>
      <c r="K153" s="39"/>
      <c r="L153" s="39"/>
      <c r="M153" s="39"/>
      <c r="N153" s="39"/>
      <c r="O153" s="39"/>
      <c r="P153" s="194"/>
    </row>
    <row r="154">
      <c r="A154" s="42"/>
      <c r="B154" s="42"/>
      <c r="C154" s="185"/>
      <c r="D154" s="193"/>
      <c r="E154" s="193"/>
      <c r="F154" s="42"/>
      <c r="G154" s="42"/>
      <c r="H154" s="193"/>
      <c r="I154" s="39"/>
      <c r="J154" s="193"/>
      <c r="K154" s="39"/>
      <c r="L154" s="39"/>
      <c r="M154" s="39"/>
      <c r="N154" s="39"/>
      <c r="O154" s="39"/>
      <c r="P154" s="194"/>
    </row>
    <row r="155">
      <c r="A155" s="42"/>
      <c r="B155" s="42"/>
      <c r="C155" s="185"/>
      <c r="D155" s="193"/>
      <c r="E155" s="193"/>
      <c r="F155" s="42"/>
      <c r="G155" s="42"/>
      <c r="H155" s="193"/>
      <c r="I155" s="39"/>
      <c r="J155" s="193"/>
      <c r="K155" s="39"/>
      <c r="L155" s="39"/>
      <c r="M155" s="39"/>
      <c r="N155" s="39"/>
      <c r="O155" s="39"/>
      <c r="P155" s="194"/>
    </row>
    <row r="156">
      <c r="A156" s="42"/>
      <c r="B156" s="42"/>
      <c r="C156" s="185"/>
      <c r="D156" s="193"/>
      <c r="E156" s="193"/>
      <c r="F156" s="42"/>
      <c r="G156" s="42"/>
      <c r="H156" s="193"/>
      <c r="I156" s="39"/>
      <c r="J156" s="193"/>
      <c r="K156" s="39"/>
      <c r="L156" s="39"/>
      <c r="M156" s="39"/>
      <c r="N156" s="39"/>
      <c r="O156" s="39"/>
      <c r="P156" s="194"/>
    </row>
    <row r="157">
      <c r="A157" s="42"/>
      <c r="B157" s="42"/>
      <c r="C157" s="185"/>
      <c r="D157" s="193"/>
      <c r="E157" s="193"/>
      <c r="F157" s="42"/>
      <c r="G157" s="42"/>
      <c r="H157" s="193"/>
      <c r="I157" s="39"/>
      <c r="J157" s="193"/>
      <c r="K157" s="39"/>
      <c r="L157" s="39"/>
      <c r="M157" s="39"/>
      <c r="N157" s="39"/>
      <c r="O157" s="39"/>
      <c r="P157" s="194"/>
    </row>
    <row r="158">
      <c r="A158" s="42"/>
      <c r="B158" s="42"/>
      <c r="C158" s="185"/>
      <c r="D158" s="193"/>
      <c r="E158" s="193"/>
      <c r="F158" s="42"/>
      <c r="G158" s="42"/>
      <c r="H158" s="193"/>
      <c r="I158" s="39"/>
      <c r="J158" s="193"/>
      <c r="K158" s="39"/>
      <c r="L158" s="39"/>
      <c r="M158" s="39"/>
      <c r="N158" s="39"/>
      <c r="O158" s="39"/>
      <c r="P158" s="194"/>
    </row>
    <row r="159">
      <c r="A159" s="42"/>
      <c r="B159" s="42"/>
      <c r="C159" s="185"/>
      <c r="D159" s="193"/>
      <c r="E159" s="193"/>
      <c r="F159" s="42"/>
      <c r="G159" s="42"/>
      <c r="H159" s="193"/>
      <c r="I159" s="39"/>
      <c r="J159" s="193"/>
      <c r="K159" s="39"/>
      <c r="L159" s="39"/>
      <c r="M159" s="39"/>
      <c r="N159" s="39"/>
      <c r="O159" s="39"/>
      <c r="P159" s="194"/>
    </row>
    <row r="160">
      <c r="A160" s="42"/>
      <c r="B160" s="42"/>
      <c r="C160" s="185"/>
      <c r="D160" s="193"/>
      <c r="E160" s="193"/>
      <c r="F160" s="42"/>
      <c r="G160" s="42"/>
      <c r="H160" s="193"/>
      <c r="I160" s="39"/>
      <c r="J160" s="193"/>
      <c r="K160" s="39"/>
      <c r="L160" s="39"/>
      <c r="M160" s="39"/>
      <c r="N160" s="39"/>
      <c r="O160" s="39"/>
      <c r="P160" s="194"/>
    </row>
    <row r="161">
      <c r="A161" s="42"/>
      <c r="B161" s="42"/>
      <c r="C161" s="185"/>
      <c r="D161" s="193"/>
      <c r="E161" s="193"/>
      <c r="F161" s="42"/>
      <c r="G161" s="42"/>
      <c r="H161" s="193"/>
      <c r="I161" s="39"/>
      <c r="J161" s="193"/>
      <c r="K161" s="39"/>
      <c r="L161" s="39"/>
      <c r="M161" s="39"/>
      <c r="N161" s="39"/>
      <c r="O161" s="39"/>
      <c r="P161" s="194"/>
    </row>
    <row r="162">
      <c r="A162" s="42"/>
      <c r="B162" s="42"/>
      <c r="C162" s="185"/>
      <c r="D162" s="193"/>
      <c r="E162" s="193"/>
      <c r="F162" s="42"/>
      <c r="G162" s="42"/>
      <c r="H162" s="193"/>
      <c r="I162" s="39"/>
      <c r="J162" s="193"/>
      <c r="K162" s="39"/>
      <c r="L162" s="39"/>
      <c r="M162" s="39"/>
      <c r="N162" s="39"/>
      <c r="O162" s="39"/>
      <c r="P162" s="194"/>
    </row>
    <row r="163">
      <c r="A163" s="42"/>
      <c r="B163" s="42"/>
      <c r="C163" s="185"/>
      <c r="D163" s="193"/>
      <c r="E163" s="193"/>
      <c r="F163" s="42"/>
      <c r="G163" s="42"/>
      <c r="H163" s="193"/>
      <c r="I163" s="39"/>
      <c r="J163" s="193"/>
      <c r="K163" s="39"/>
      <c r="L163" s="39"/>
      <c r="M163" s="39"/>
      <c r="N163" s="39"/>
      <c r="O163" s="39"/>
      <c r="P163" s="194"/>
    </row>
    <row r="164">
      <c r="A164" s="42"/>
      <c r="B164" s="42"/>
      <c r="C164" s="185"/>
      <c r="D164" s="193"/>
      <c r="E164" s="193"/>
      <c r="F164" s="42"/>
      <c r="G164" s="42"/>
      <c r="H164" s="193"/>
      <c r="I164" s="39"/>
      <c r="J164" s="193"/>
      <c r="K164" s="39"/>
      <c r="L164" s="39"/>
      <c r="M164" s="39"/>
      <c r="N164" s="39"/>
      <c r="O164" s="39"/>
      <c r="P164" s="194"/>
    </row>
    <row r="165">
      <c r="A165" s="42"/>
      <c r="B165" s="42"/>
      <c r="C165" s="185"/>
      <c r="D165" s="193"/>
      <c r="E165" s="193"/>
      <c r="F165" s="42"/>
      <c r="G165" s="42"/>
      <c r="H165" s="193"/>
      <c r="I165" s="39"/>
      <c r="J165" s="193"/>
      <c r="K165" s="39"/>
      <c r="L165" s="39"/>
      <c r="M165" s="39"/>
      <c r="N165" s="39"/>
      <c r="O165" s="39"/>
      <c r="P165" s="194"/>
    </row>
    <row r="166">
      <c r="A166" s="42"/>
      <c r="B166" s="42"/>
      <c r="C166" s="185"/>
      <c r="D166" s="193"/>
      <c r="E166" s="193"/>
      <c r="F166" s="42"/>
      <c r="G166" s="42"/>
      <c r="H166" s="193"/>
      <c r="I166" s="39"/>
      <c r="J166" s="193"/>
      <c r="K166" s="39"/>
      <c r="L166" s="39"/>
      <c r="M166" s="39"/>
      <c r="N166" s="39"/>
      <c r="O166" s="39"/>
      <c r="P166" s="194"/>
    </row>
    <row r="167">
      <c r="A167" s="42"/>
      <c r="B167" s="42"/>
      <c r="C167" s="185"/>
      <c r="D167" s="193"/>
      <c r="E167" s="193"/>
      <c r="F167" s="42"/>
      <c r="G167" s="42"/>
      <c r="H167" s="193"/>
      <c r="I167" s="39"/>
      <c r="J167" s="193"/>
      <c r="K167" s="39"/>
      <c r="L167" s="39"/>
      <c r="M167" s="39"/>
      <c r="N167" s="39"/>
      <c r="O167" s="39"/>
      <c r="P167" s="194"/>
    </row>
    <row r="168">
      <c r="A168" s="42"/>
      <c r="B168" s="42"/>
      <c r="C168" s="185"/>
      <c r="D168" s="193"/>
      <c r="E168" s="193"/>
      <c r="F168" s="42"/>
      <c r="G168" s="42"/>
      <c r="H168" s="193"/>
      <c r="I168" s="39"/>
      <c r="J168" s="193"/>
      <c r="K168" s="39"/>
      <c r="L168" s="39"/>
      <c r="M168" s="39"/>
      <c r="N168" s="39"/>
      <c r="O168" s="39"/>
      <c r="P168" s="194"/>
    </row>
    <row r="169">
      <c r="A169" s="42"/>
      <c r="B169" s="42"/>
      <c r="C169" s="185"/>
      <c r="D169" s="193"/>
      <c r="E169" s="193"/>
      <c r="F169" s="42"/>
      <c r="G169" s="42"/>
      <c r="H169" s="193"/>
      <c r="I169" s="39"/>
      <c r="J169" s="193"/>
      <c r="K169" s="39"/>
      <c r="L169" s="39"/>
      <c r="M169" s="39"/>
      <c r="N169" s="39"/>
      <c r="O169" s="39"/>
      <c r="P169" s="194"/>
    </row>
    <row r="170">
      <c r="A170" s="42"/>
      <c r="B170" s="42"/>
      <c r="C170" s="185"/>
      <c r="D170" s="193"/>
      <c r="E170" s="193"/>
      <c r="F170" s="42"/>
      <c r="G170" s="42"/>
      <c r="H170" s="193"/>
      <c r="I170" s="39"/>
      <c r="J170" s="193"/>
      <c r="K170" s="39"/>
      <c r="L170" s="39"/>
      <c r="M170" s="39"/>
      <c r="N170" s="39"/>
      <c r="O170" s="39"/>
      <c r="P170" s="194"/>
    </row>
    <row r="171">
      <c r="A171" s="42"/>
      <c r="B171" s="42"/>
      <c r="C171" s="185"/>
      <c r="D171" s="193"/>
      <c r="E171" s="193"/>
      <c r="F171" s="42"/>
      <c r="G171" s="42"/>
      <c r="H171" s="193"/>
      <c r="I171" s="39"/>
      <c r="J171" s="193"/>
      <c r="K171" s="39"/>
      <c r="L171" s="39"/>
      <c r="M171" s="39"/>
      <c r="N171" s="39"/>
      <c r="O171" s="39"/>
      <c r="P171" s="194"/>
    </row>
    <row r="172">
      <c r="A172" s="42"/>
      <c r="B172" s="42"/>
      <c r="C172" s="185"/>
      <c r="D172" s="193"/>
      <c r="E172" s="193"/>
      <c r="F172" s="42"/>
      <c r="G172" s="42"/>
      <c r="H172" s="193"/>
      <c r="I172" s="39"/>
      <c r="J172" s="193"/>
      <c r="K172" s="39"/>
      <c r="L172" s="39"/>
      <c r="M172" s="39"/>
      <c r="N172" s="39"/>
      <c r="O172" s="39"/>
      <c r="P172" s="194"/>
    </row>
    <row r="173">
      <c r="A173" s="42"/>
      <c r="B173" s="42"/>
      <c r="C173" s="185"/>
      <c r="D173" s="193"/>
      <c r="E173" s="193"/>
      <c r="F173" s="42"/>
      <c r="G173" s="42"/>
      <c r="H173" s="193"/>
      <c r="I173" s="39"/>
      <c r="J173" s="193"/>
      <c r="K173" s="39"/>
      <c r="L173" s="39"/>
      <c r="M173" s="39"/>
      <c r="N173" s="39"/>
      <c r="O173" s="39"/>
      <c r="P173" s="194"/>
    </row>
    <row r="174">
      <c r="A174" s="42"/>
      <c r="B174" s="42"/>
      <c r="C174" s="185"/>
      <c r="D174" s="193"/>
      <c r="E174" s="193"/>
      <c r="F174" s="42"/>
      <c r="G174" s="42"/>
      <c r="H174" s="193"/>
      <c r="I174" s="39"/>
      <c r="J174" s="193"/>
      <c r="K174" s="39"/>
      <c r="L174" s="39"/>
      <c r="M174" s="39"/>
      <c r="N174" s="39"/>
      <c r="O174" s="39"/>
      <c r="P174" s="194"/>
    </row>
    <row r="175">
      <c r="A175" s="42"/>
      <c r="B175" s="42"/>
      <c r="C175" s="185"/>
      <c r="D175" s="193"/>
      <c r="E175" s="193"/>
      <c r="F175" s="42"/>
      <c r="G175" s="42"/>
      <c r="H175" s="193"/>
      <c r="I175" s="39"/>
      <c r="J175" s="193"/>
      <c r="K175" s="39"/>
      <c r="L175" s="39"/>
      <c r="M175" s="39"/>
      <c r="N175" s="39"/>
      <c r="O175" s="39"/>
      <c r="P175" s="194"/>
    </row>
    <row r="176">
      <c r="A176" s="42"/>
      <c r="B176" s="42"/>
      <c r="C176" s="185"/>
      <c r="D176" s="193"/>
      <c r="E176" s="193"/>
      <c r="F176" s="42"/>
      <c r="G176" s="42"/>
      <c r="H176" s="193"/>
      <c r="I176" s="39"/>
      <c r="J176" s="193"/>
      <c r="K176" s="39"/>
      <c r="L176" s="39"/>
      <c r="M176" s="39"/>
      <c r="N176" s="39"/>
      <c r="O176" s="39"/>
      <c r="P176" s="194"/>
    </row>
    <row r="177">
      <c r="A177" s="42"/>
      <c r="B177" s="42"/>
      <c r="C177" s="185"/>
      <c r="D177" s="193"/>
      <c r="E177" s="193"/>
      <c r="F177" s="42"/>
      <c r="G177" s="42"/>
      <c r="H177" s="193"/>
      <c r="I177" s="39"/>
      <c r="J177" s="193"/>
      <c r="K177" s="39"/>
      <c r="L177" s="39"/>
      <c r="M177" s="39"/>
      <c r="N177" s="39"/>
      <c r="O177" s="39"/>
      <c r="P177" s="194"/>
    </row>
    <row r="178">
      <c r="A178" s="42"/>
      <c r="B178" s="42"/>
      <c r="C178" s="185"/>
      <c r="D178" s="193"/>
      <c r="E178" s="193"/>
      <c r="F178" s="42"/>
      <c r="G178" s="42"/>
      <c r="H178" s="193"/>
      <c r="I178" s="39"/>
      <c r="J178" s="193"/>
      <c r="K178" s="39"/>
      <c r="L178" s="39"/>
      <c r="M178" s="39"/>
      <c r="N178" s="39"/>
      <c r="O178" s="39"/>
      <c r="P178" s="194"/>
    </row>
    <row r="179">
      <c r="A179" s="42"/>
      <c r="B179" s="42"/>
      <c r="C179" s="185"/>
      <c r="D179" s="193"/>
      <c r="E179" s="193"/>
      <c r="F179" s="42"/>
      <c r="G179" s="42"/>
      <c r="H179" s="193"/>
      <c r="I179" s="39"/>
      <c r="J179" s="193"/>
      <c r="K179" s="39"/>
      <c r="L179" s="39"/>
      <c r="M179" s="39"/>
      <c r="N179" s="39"/>
      <c r="O179" s="39"/>
      <c r="P179" s="194"/>
    </row>
    <row r="180">
      <c r="A180" s="42"/>
      <c r="B180" s="42"/>
      <c r="C180" s="185"/>
      <c r="D180" s="193"/>
      <c r="E180" s="193"/>
      <c r="F180" s="42"/>
      <c r="G180" s="42"/>
      <c r="H180" s="193"/>
      <c r="I180" s="39"/>
      <c r="J180" s="193"/>
      <c r="K180" s="39"/>
      <c r="L180" s="39"/>
      <c r="M180" s="39"/>
      <c r="N180" s="39"/>
      <c r="O180" s="39"/>
      <c r="P180" s="194"/>
    </row>
    <row r="181">
      <c r="A181" s="42"/>
      <c r="B181" s="42"/>
      <c r="C181" s="185"/>
      <c r="D181" s="193"/>
      <c r="E181" s="193"/>
      <c r="F181" s="42"/>
      <c r="G181" s="42"/>
      <c r="H181" s="193"/>
      <c r="I181" s="39"/>
      <c r="J181" s="193"/>
      <c r="K181" s="39"/>
      <c r="L181" s="39"/>
      <c r="M181" s="39"/>
      <c r="N181" s="39"/>
      <c r="O181" s="39"/>
      <c r="P181" s="194"/>
    </row>
    <row r="182">
      <c r="A182" s="42"/>
      <c r="B182" s="42"/>
      <c r="C182" s="185"/>
      <c r="D182" s="193"/>
      <c r="E182" s="193"/>
      <c r="F182" s="42"/>
      <c r="G182" s="42"/>
      <c r="H182" s="193"/>
      <c r="I182" s="39"/>
      <c r="J182" s="193"/>
      <c r="K182" s="39"/>
      <c r="L182" s="39"/>
      <c r="M182" s="39"/>
      <c r="N182" s="39"/>
      <c r="O182" s="39"/>
      <c r="P182" s="194"/>
    </row>
    <row r="183">
      <c r="A183" s="42"/>
      <c r="B183" s="42"/>
      <c r="C183" s="185"/>
      <c r="D183" s="193"/>
      <c r="E183" s="193"/>
      <c r="F183" s="42"/>
      <c r="G183" s="42"/>
      <c r="H183" s="193"/>
      <c r="I183" s="39"/>
      <c r="J183" s="193"/>
      <c r="K183" s="39"/>
      <c r="L183" s="39"/>
      <c r="M183" s="39"/>
      <c r="N183" s="39"/>
      <c r="O183" s="39"/>
      <c r="P183" s="194"/>
    </row>
    <row r="184">
      <c r="A184" s="42"/>
      <c r="B184" s="42"/>
      <c r="C184" s="185"/>
      <c r="D184" s="193"/>
      <c r="E184" s="193"/>
      <c r="F184" s="42"/>
      <c r="G184" s="42"/>
      <c r="H184" s="193"/>
      <c r="I184" s="39"/>
      <c r="J184" s="193"/>
      <c r="K184" s="39"/>
      <c r="L184" s="39"/>
      <c r="M184" s="39"/>
      <c r="N184" s="39"/>
      <c r="O184" s="39"/>
      <c r="P184" s="194"/>
    </row>
    <row r="185">
      <c r="A185" s="42"/>
      <c r="B185" s="42"/>
      <c r="C185" s="185"/>
      <c r="D185" s="193"/>
      <c r="E185" s="193"/>
      <c r="F185" s="42"/>
      <c r="G185" s="42"/>
      <c r="H185" s="193"/>
      <c r="I185" s="39"/>
      <c r="J185" s="193"/>
      <c r="K185" s="39"/>
      <c r="L185" s="39"/>
      <c r="M185" s="39"/>
      <c r="N185" s="39"/>
      <c r="O185" s="39"/>
      <c r="P185" s="194"/>
    </row>
    <row r="186">
      <c r="A186" s="42"/>
      <c r="B186" s="42"/>
      <c r="C186" s="185"/>
      <c r="D186" s="193"/>
      <c r="E186" s="193"/>
      <c r="F186" s="42"/>
      <c r="G186" s="42"/>
      <c r="H186" s="193"/>
      <c r="I186" s="39"/>
      <c r="J186" s="193"/>
      <c r="K186" s="39"/>
      <c r="L186" s="39"/>
      <c r="M186" s="39"/>
      <c r="N186" s="39"/>
      <c r="O186" s="39"/>
      <c r="P186" s="194"/>
    </row>
    <row r="187">
      <c r="A187" s="42"/>
      <c r="B187" s="42"/>
      <c r="C187" s="185"/>
      <c r="D187" s="193"/>
      <c r="E187" s="193"/>
      <c r="F187" s="42"/>
      <c r="G187" s="42"/>
      <c r="H187" s="193"/>
      <c r="I187" s="39"/>
      <c r="J187" s="193"/>
      <c r="K187" s="39"/>
      <c r="L187" s="39"/>
      <c r="M187" s="39"/>
      <c r="N187" s="39"/>
      <c r="O187" s="39"/>
      <c r="P187" s="194"/>
    </row>
    <row r="188">
      <c r="A188" s="42"/>
      <c r="B188" s="42"/>
      <c r="C188" s="185"/>
      <c r="D188" s="193"/>
      <c r="E188" s="193"/>
      <c r="F188" s="42"/>
      <c r="G188" s="42"/>
      <c r="H188" s="193"/>
      <c r="I188" s="39"/>
      <c r="J188" s="193"/>
      <c r="K188" s="39"/>
      <c r="L188" s="39"/>
      <c r="M188" s="39"/>
      <c r="N188" s="39"/>
      <c r="O188" s="39"/>
      <c r="P188" s="194"/>
    </row>
    <row r="189">
      <c r="A189" s="42"/>
      <c r="B189" s="42"/>
      <c r="C189" s="185"/>
      <c r="D189" s="193"/>
      <c r="E189" s="193"/>
      <c r="F189" s="42"/>
      <c r="G189" s="42"/>
      <c r="H189" s="193"/>
      <c r="I189" s="39"/>
      <c r="J189" s="193"/>
      <c r="K189" s="39"/>
      <c r="L189" s="39"/>
      <c r="M189" s="39"/>
      <c r="N189" s="39"/>
      <c r="O189" s="39"/>
      <c r="P189" s="194"/>
    </row>
    <row r="190">
      <c r="A190" s="42"/>
      <c r="B190" s="42"/>
      <c r="C190" s="185"/>
      <c r="D190" s="193"/>
      <c r="E190" s="193"/>
      <c r="F190" s="42"/>
      <c r="G190" s="42"/>
      <c r="H190" s="193"/>
      <c r="I190" s="39"/>
      <c r="J190" s="193"/>
      <c r="K190" s="39"/>
      <c r="L190" s="39"/>
      <c r="M190" s="39"/>
      <c r="N190" s="39"/>
      <c r="O190" s="39"/>
      <c r="P190" s="194"/>
    </row>
    <row r="191">
      <c r="A191" s="42"/>
      <c r="B191" s="42"/>
      <c r="C191" s="185"/>
      <c r="D191" s="193"/>
      <c r="E191" s="193"/>
      <c r="F191" s="42"/>
      <c r="G191" s="42"/>
      <c r="H191" s="193"/>
      <c r="I191" s="39"/>
      <c r="J191" s="193"/>
      <c r="K191" s="39"/>
      <c r="L191" s="39"/>
      <c r="M191" s="39"/>
      <c r="N191" s="39"/>
      <c r="O191" s="39"/>
      <c r="P191" s="194"/>
    </row>
    <row r="192">
      <c r="A192" s="42"/>
      <c r="B192" s="42"/>
      <c r="C192" s="185"/>
      <c r="D192" s="193"/>
      <c r="E192" s="193"/>
      <c r="F192" s="42"/>
      <c r="G192" s="42"/>
      <c r="H192" s="193"/>
      <c r="I192" s="39"/>
      <c r="J192" s="193"/>
      <c r="K192" s="39"/>
      <c r="L192" s="39"/>
      <c r="M192" s="39"/>
      <c r="N192" s="39"/>
      <c r="O192" s="39"/>
      <c r="P192" s="194"/>
    </row>
    <row r="193">
      <c r="A193" s="42"/>
      <c r="B193" s="42"/>
      <c r="C193" s="185"/>
      <c r="D193" s="193"/>
      <c r="E193" s="193"/>
      <c r="F193" s="42"/>
      <c r="G193" s="42"/>
      <c r="H193" s="193"/>
      <c r="I193" s="39"/>
      <c r="J193" s="193"/>
      <c r="K193" s="39"/>
      <c r="L193" s="39"/>
      <c r="M193" s="39"/>
      <c r="N193" s="39"/>
      <c r="O193" s="39"/>
      <c r="P193" s="194"/>
    </row>
    <row r="194">
      <c r="A194" s="42"/>
      <c r="B194" s="42"/>
      <c r="C194" s="185"/>
      <c r="D194" s="193"/>
      <c r="E194" s="193"/>
      <c r="F194" s="42"/>
      <c r="G194" s="42"/>
      <c r="H194" s="193"/>
      <c r="I194" s="39"/>
      <c r="J194" s="193"/>
      <c r="K194" s="39"/>
      <c r="L194" s="39"/>
      <c r="M194" s="39"/>
      <c r="N194" s="39"/>
      <c r="O194" s="39"/>
      <c r="P194" s="194"/>
    </row>
    <row r="195">
      <c r="A195" s="42"/>
      <c r="B195" s="42"/>
      <c r="C195" s="185"/>
      <c r="D195" s="193"/>
      <c r="E195" s="193"/>
      <c r="F195" s="42"/>
      <c r="G195" s="42"/>
      <c r="H195" s="193"/>
      <c r="I195" s="39"/>
      <c r="J195" s="193"/>
      <c r="K195" s="39"/>
      <c r="L195" s="39"/>
      <c r="M195" s="39"/>
      <c r="N195" s="39"/>
      <c r="O195" s="39"/>
      <c r="P195" s="194"/>
    </row>
    <row r="196">
      <c r="A196" s="42"/>
      <c r="B196" s="42"/>
      <c r="C196" s="185"/>
      <c r="D196" s="193"/>
      <c r="E196" s="193"/>
      <c r="F196" s="42"/>
      <c r="G196" s="42"/>
      <c r="H196" s="193"/>
      <c r="I196" s="39"/>
      <c r="J196" s="193"/>
      <c r="K196" s="39"/>
      <c r="L196" s="39"/>
      <c r="M196" s="39"/>
      <c r="N196" s="39"/>
      <c r="O196" s="39"/>
      <c r="P196" s="194"/>
    </row>
    <row r="197">
      <c r="A197" s="42"/>
      <c r="B197" s="42"/>
      <c r="C197" s="185"/>
      <c r="D197" s="193"/>
      <c r="E197" s="193"/>
      <c r="F197" s="42"/>
      <c r="G197" s="42"/>
      <c r="H197" s="193"/>
      <c r="I197" s="39"/>
      <c r="J197" s="193"/>
      <c r="K197" s="39"/>
      <c r="L197" s="39"/>
      <c r="M197" s="39"/>
      <c r="N197" s="39"/>
      <c r="O197" s="39"/>
      <c r="P197" s="194"/>
    </row>
    <row r="198">
      <c r="A198" s="42"/>
      <c r="B198" s="42"/>
      <c r="C198" s="185"/>
      <c r="D198" s="193"/>
      <c r="E198" s="193"/>
      <c r="F198" s="42"/>
      <c r="G198" s="42"/>
      <c r="H198" s="193"/>
      <c r="I198" s="39"/>
      <c r="J198" s="193"/>
      <c r="K198" s="39"/>
      <c r="L198" s="39"/>
      <c r="M198" s="39"/>
      <c r="N198" s="39"/>
      <c r="O198" s="39"/>
      <c r="P198" s="194"/>
    </row>
    <row r="199">
      <c r="A199" s="42"/>
      <c r="B199" s="42"/>
      <c r="C199" s="185"/>
      <c r="D199" s="193"/>
      <c r="E199" s="193"/>
      <c r="F199" s="42"/>
      <c r="G199" s="42"/>
      <c r="H199" s="193"/>
      <c r="I199" s="39"/>
      <c r="J199" s="193"/>
      <c r="K199" s="39"/>
      <c r="L199" s="39"/>
      <c r="M199" s="39"/>
      <c r="N199" s="39"/>
      <c r="O199" s="39"/>
      <c r="P199" s="194"/>
    </row>
    <row r="200">
      <c r="A200" s="42"/>
      <c r="B200" s="42"/>
      <c r="C200" s="185"/>
      <c r="D200" s="193"/>
      <c r="E200" s="193"/>
      <c r="F200" s="42"/>
      <c r="G200" s="42"/>
      <c r="H200" s="193"/>
      <c r="I200" s="39"/>
      <c r="J200" s="193"/>
      <c r="K200" s="39"/>
      <c r="L200" s="39"/>
      <c r="M200" s="39"/>
      <c r="N200" s="39"/>
      <c r="O200" s="39"/>
      <c r="P200" s="194"/>
    </row>
    <row r="201">
      <c r="A201" s="42"/>
      <c r="B201" s="42"/>
      <c r="C201" s="185"/>
      <c r="D201" s="193"/>
      <c r="E201" s="193"/>
      <c r="F201" s="42"/>
      <c r="G201" s="42"/>
      <c r="H201" s="193"/>
      <c r="I201" s="39"/>
      <c r="J201" s="193"/>
      <c r="K201" s="39"/>
      <c r="L201" s="39"/>
      <c r="M201" s="39"/>
      <c r="N201" s="39"/>
      <c r="O201" s="39"/>
      <c r="P201" s="194"/>
    </row>
    <row r="202">
      <c r="A202" s="42"/>
      <c r="B202" s="42"/>
      <c r="C202" s="185"/>
      <c r="D202" s="193"/>
      <c r="E202" s="193"/>
      <c r="F202" s="42"/>
      <c r="G202" s="42"/>
      <c r="H202" s="193"/>
      <c r="I202" s="39"/>
      <c r="J202" s="193"/>
      <c r="K202" s="39"/>
      <c r="L202" s="39"/>
      <c r="M202" s="39"/>
      <c r="N202" s="39"/>
      <c r="O202" s="39"/>
      <c r="P202" s="194"/>
    </row>
    <row r="203">
      <c r="A203" s="42"/>
      <c r="B203" s="42"/>
      <c r="C203" s="185"/>
      <c r="D203" s="193"/>
      <c r="E203" s="193"/>
      <c r="F203" s="42"/>
      <c r="G203" s="42"/>
      <c r="H203" s="193"/>
      <c r="I203" s="39"/>
      <c r="J203" s="193"/>
      <c r="K203" s="39"/>
      <c r="L203" s="39"/>
      <c r="M203" s="39"/>
      <c r="N203" s="39"/>
      <c r="O203" s="39"/>
      <c r="P203" s="194"/>
    </row>
    <row r="204">
      <c r="A204" s="42"/>
      <c r="B204" s="42"/>
      <c r="C204" s="185"/>
      <c r="D204" s="193"/>
      <c r="E204" s="193"/>
      <c r="F204" s="42"/>
      <c r="G204" s="42"/>
      <c r="H204" s="193"/>
      <c r="I204" s="39"/>
      <c r="J204" s="193"/>
      <c r="K204" s="39"/>
      <c r="L204" s="39"/>
      <c r="M204" s="39"/>
      <c r="N204" s="39"/>
      <c r="O204" s="39"/>
      <c r="P204" s="194"/>
    </row>
    <row r="205">
      <c r="A205" s="42"/>
      <c r="B205" s="42"/>
      <c r="C205" s="185"/>
      <c r="D205" s="193"/>
      <c r="E205" s="193"/>
      <c r="F205" s="42"/>
      <c r="G205" s="42"/>
      <c r="H205" s="193"/>
      <c r="I205" s="39"/>
      <c r="J205" s="193"/>
      <c r="K205" s="39"/>
      <c r="L205" s="39"/>
      <c r="M205" s="39"/>
      <c r="N205" s="39"/>
      <c r="O205" s="39"/>
      <c r="P205" s="194"/>
    </row>
    <row r="206">
      <c r="A206" s="42"/>
      <c r="B206" s="42"/>
      <c r="C206" s="185"/>
      <c r="D206" s="193"/>
      <c r="E206" s="193"/>
      <c r="F206" s="42"/>
      <c r="G206" s="42"/>
      <c r="H206" s="193"/>
      <c r="I206" s="39"/>
      <c r="J206" s="193"/>
      <c r="K206" s="39"/>
      <c r="L206" s="39"/>
      <c r="M206" s="39"/>
      <c r="N206" s="39"/>
      <c r="O206" s="39"/>
      <c r="P206" s="194"/>
    </row>
    <row r="207">
      <c r="A207" s="42"/>
      <c r="B207" s="42"/>
      <c r="C207" s="185"/>
      <c r="D207" s="193"/>
      <c r="E207" s="193"/>
      <c r="F207" s="42"/>
      <c r="G207" s="42"/>
      <c r="H207" s="193"/>
      <c r="I207" s="39"/>
      <c r="J207" s="193"/>
      <c r="K207" s="39"/>
      <c r="L207" s="39"/>
      <c r="M207" s="39"/>
      <c r="N207" s="39"/>
      <c r="O207" s="39"/>
      <c r="P207" s="194"/>
    </row>
    <row r="208">
      <c r="A208" s="42"/>
      <c r="B208" s="42"/>
      <c r="C208" s="185"/>
      <c r="D208" s="193"/>
      <c r="E208" s="193"/>
      <c r="F208" s="42"/>
      <c r="G208" s="42"/>
      <c r="H208" s="193"/>
      <c r="I208" s="39"/>
      <c r="J208" s="193"/>
      <c r="K208" s="39"/>
      <c r="L208" s="39"/>
      <c r="M208" s="39"/>
      <c r="N208" s="39"/>
      <c r="O208" s="39"/>
      <c r="P208" s="194"/>
    </row>
    <row r="209">
      <c r="A209" s="42"/>
      <c r="B209" s="42"/>
      <c r="C209" s="185"/>
      <c r="D209" s="193"/>
      <c r="E209" s="193"/>
      <c r="F209" s="42"/>
      <c r="G209" s="42"/>
      <c r="H209" s="193"/>
      <c r="I209" s="39"/>
      <c r="J209" s="193"/>
      <c r="K209" s="39"/>
      <c r="L209" s="39"/>
      <c r="M209" s="39"/>
      <c r="N209" s="39"/>
      <c r="O209" s="39"/>
      <c r="P209" s="194"/>
    </row>
    <row r="210">
      <c r="A210" s="42"/>
      <c r="B210" s="42"/>
      <c r="C210" s="185"/>
      <c r="D210" s="193"/>
      <c r="E210" s="193"/>
      <c r="F210" s="42"/>
      <c r="G210" s="42"/>
      <c r="H210" s="193"/>
      <c r="I210" s="39"/>
      <c r="J210" s="193"/>
      <c r="K210" s="39"/>
      <c r="L210" s="39"/>
      <c r="M210" s="39"/>
      <c r="N210" s="39"/>
      <c r="O210" s="39"/>
      <c r="P210" s="194"/>
    </row>
    <row r="211">
      <c r="A211" s="42"/>
      <c r="B211" s="42"/>
      <c r="C211" s="185"/>
      <c r="D211" s="193"/>
      <c r="E211" s="193"/>
      <c r="F211" s="42"/>
      <c r="G211" s="42"/>
      <c r="H211" s="193"/>
      <c r="I211" s="39"/>
      <c r="J211" s="193"/>
      <c r="K211" s="39"/>
      <c r="L211" s="39"/>
      <c r="M211" s="39"/>
      <c r="N211" s="39"/>
      <c r="O211" s="39"/>
      <c r="P211" s="194"/>
    </row>
    <row r="212">
      <c r="A212" s="42"/>
      <c r="B212" s="42"/>
      <c r="C212" s="185"/>
      <c r="D212" s="193"/>
      <c r="E212" s="193"/>
      <c r="F212" s="42"/>
      <c r="G212" s="42"/>
      <c r="H212" s="193"/>
      <c r="I212" s="39"/>
      <c r="J212" s="193"/>
      <c r="K212" s="39"/>
      <c r="L212" s="39"/>
      <c r="M212" s="39"/>
      <c r="N212" s="39"/>
      <c r="O212" s="39"/>
      <c r="P212" s="194"/>
    </row>
    <row r="213">
      <c r="A213" s="42"/>
      <c r="B213" s="42"/>
      <c r="C213" s="185"/>
      <c r="D213" s="193"/>
      <c r="E213" s="193"/>
      <c r="F213" s="42"/>
      <c r="G213" s="42"/>
      <c r="H213" s="193"/>
      <c r="I213" s="39"/>
      <c r="J213" s="193"/>
      <c r="K213" s="39"/>
      <c r="L213" s="39"/>
      <c r="M213" s="39"/>
      <c r="N213" s="39"/>
      <c r="O213" s="39"/>
      <c r="P213" s="194"/>
    </row>
    <row r="214">
      <c r="A214" s="42"/>
      <c r="B214" s="42"/>
      <c r="C214" s="185"/>
      <c r="D214" s="193"/>
      <c r="E214" s="193"/>
      <c r="F214" s="42"/>
      <c r="G214" s="42"/>
      <c r="H214" s="193"/>
      <c r="I214" s="39"/>
      <c r="J214" s="193"/>
      <c r="K214" s="39"/>
      <c r="L214" s="39"/>
      <c r="M214" s="39"/>
      <c r="N214" s="39"/>
      <c r="O214" s="39"/>
      <c r="P214" s="194"/>
    </row>
    <row r="215">
      <c r="A215" s="42"/>
      <c r="B215" s="42"/>
      <c r="C215" s="185"/>
      <c r="D215" s="193"/>
      <c r="E215" s="193"/>
      <c r="F215" s="42"/>
      <c r="G215" s="42"/>
      <c r="H215" s="193"/>
      <c r="I215" s="39"/>
      <c r="J215" s="193"/>
      <c r="K215" s="39"/>
      <c r="L215" s="39"/>
      <c r="M215" s="39"/>
      <c r="N215" s="39"/>
      <c r="O215" s="39"/>
      <c r="P215" s="194"/>
    </row>
    <row r="216">
      <c r="A216" s="42"/>
      <c r="B216" s="42"/>
      <c r="C216" s="185"/>
      <c r="D216" s="193"/>
      <c r="E216" s="193"/>
      <c r="F216" s="42"/>
      <c r="G216" s="42"/>
      <c r="H216" s="193"/>
      <c r="I216" s="39"/>
      <c r="J216" s="193"/>
      <c r="K216" s="39"/>
      <c r="L216" s="39"/>
      <c r="M216" s="39"/>
      <c r="N216" s="39"/>
      <c r="O216" s="39"/>
      <c r="P216" s="194"/>
    </row>
    <row r="217">
      <c r="A217" s="42"/>
      <c r="B217" s="42"/>
      <c r="C217" s="185"/>
      <c r="D217" s="193"/>
      <c r="E217" s="193"/>
      <c r="F217" s="42"/>
      <c r="G217" s="42"/>
      <c r="H217" s="193"/>
      <c r="I217" s="39"/>
      <c r="J217" s="193"/>
      <c r="K217" s="39"/>
      <c r="L217" s="39"/>
      <c r="M217" s="39"/>
      <c r="N217" s="39"/>
      <c r="O217" s="39"/>
      <c r="P217" s="194"/>
    </row>
    <row r="218">
      <c r="A218" s="42"/>
      <c r="B218" s="42"/>
      <c r="C218" s="185"/>
      <c r="D218" s="193"/>
      <c r="E218" s="193"/>
      <c r="F218" s="42"/>
      <c r="G218" s="42"/>
      <c r="H218" s="193"/>
      <c r="I218" s="39"/>
      <c r="J218" s="193"/>
      <c r="K218" s="39"/>
      <c r="L218" s="39"/>
      <c r="M218" s="39"/>
      <c r="N218" s="39"/>
      <c r="O218" s="39"/>
      <c r="P218" s="194"/>
    </row>
    <row r="219">
      <c r="A219" s="42"/>
      <c r="B219" s="42"/>
      <c r="C219" s="185"/>
      <c r="D219" s="193"/>
      <c r="E219" s="193"/>
      <c r="F219" s="42"/>
      <c r="G219" s="42"/>
      <c r="H219" s="193"/>
      <c r="I219" s="39"/>
      <c r="J219" s="193"/>
      <c r="K219" s="39"/>
      <c r="L219" s="39"/>
      <c r="M219" s="39"/>
      <c r="N219" s="39"/>
      <c r="O219" s="39"/>
      <c r="P219" s="194"/>
    </row>
    <row r="220">
      <c r="A220" s="42"/>
      <c r="B220" s="42"/>
      <c r="C220" s="185"/>
      <c r="D220" s="193"/>
      <c r="E220" s="193"/>
      <c r="F220" s="42"/>
      <c r="G220" s="42"/>
      <c r="H220" s="193"/>
      <c r="I220" s="39"/>
      <c r="J220" s="193"/>
      <c r="K220" s="39"/>
      <c r="L220" s="39"/>
      <c r="M220" s="39"/>
      <c r="N220" s="39"/>
      <c r="O220" s="39"/>
      <c r="P220" s="194"/>
    </row>
    <row r="221">
      <c r="A221" s="42"/>
      <c r="B221" s="42"/>
      <c r="C221" s="185"/>
      <c r="D221" s="193"/>
      <c r="E221" s="193"/>
      <c r="F221" s="42"/>
      <c r="G221" s="42"/>
      <c r="H221" s="193"/>
      <c r="I221" s="39"/>
      <c r="J221" s="193"/>
      <c r="K221" s="39"/>
      <c r="L221" s="39"/>
      <c r="M221" s="39"/>
      <c r="N221" s="39"/>
      <c r="O221" s="39"/>
      <c r="P221" s="194"/>
    </row>
    <row r="222">
      <c r="A222" s="42"/>
      <c r="B222" s="42"/>
      <c r="C222" s="185"/>
      <c r="D222" s="193"/>
      <c r="E222" s="193"/>
      <c r="F222" s="42"/>
      <c r="G222" s="42"/>
      <c r="H222" s="193"/>
      <c r="I222" s="39"/>
      <c r="J222" s="193"/>
      <c r="K222" s="39"/>
      <c r="L222" s="39"/>
      <c r="M222" s="39"/>
      <c r="N222" s="39"/>
      <c r="O222" s="39"/>
      <c r="P222" s="194"/>
    </row>
    <row r="223">
      <c r="A223" s="42"/>
      <c r="B223" s="42"/>
      <c r="C223" s="185"/>
      <c r="D223" s="193"/>
      <c r="E223" s="193"/>
      <c r="F223" s="42"/>
      <c r="G223" s="42"/>
      <c r="H223" s="193"/>
      <c r="I223" s="39"/>
      <c r="J223" s="193"/>
      <c r="K223" s="39"/>
      <c r="L223" s="39"/>
      <c r="M223" s="39"/>
      <c r="N223" s="39"/>
      <c r="O223" s="39"/>
      <c r="P223" s="194"/>
    </row>
    <row r="224">
      <c r="A224" s="42"/>
      <c r="B224" s="42"/>
      <c r="C224" s="185"/>
      <c r="D224" s="193"/>
      <c r="E224" s="193"/>
      <c r="F224" s="42"/>
      <c r="G224" s="42"/>
      <c r="H224" s="193"/>
      <c r="I224" s="39"/>
      <c r="J224" s="193"/>
      <c r="K224" s="39"/>
      <c r="L224" s="39"/>
      <c r="M224" s="39"/>
      <c r="N224" s="39"/>
      <c r="O224" s="39"/>
      <c r="P224" s="194"/>
    </row>
    <row r="225">
      <c r="A225" s="42"/>
      <c r="B225" s="42"/>
      <c r="C225" s="185"/>
      <c r="D225" s="193"/>
      <c r="E225" s="193"/>
      <c r="F225" s="42"/>
      <c r="G225" s="42"/>
      <c r="H225" s="193"/>
      <c r="I225" s="39"/>
      <c r="J225" s="193"/>
      <c r="K225" s="39"/>
      <c r="L225" s="39"/>
      <c r="M225" s="39"/>
      <c r="N225" s="39"/>
      <c r="O225" s="39"/>
      <c r="P225" s="194"/>
    </row>
    <row r="226">
      <c r="A226" s="42"/>
      <c r="B226" s="42"/>
      <c r="C226" s="185"/>
      <c r="D226" s="193"/>
      <c r="E226" s="193"/>
      <c r="F226" s="42"/>
      <c r="G226" s="42"/>
      <c r="H226" s="193"/>
      <c r="I226" s="39"/>
      <c r="J226" s="193"/>
      <c r="K226" s="39"/>
      <c r="L226" s="39"/>
      <c r="M226" s="39"/>
      <c r="N226" s="39"/>
      <c r="O226" s="39"/>
      <c r="P226" s="194"/>
    </row>
    <row r="227">
      <c r="A227" s="42"/>
      <c r="B227" s="42"/>
      <c r="C227" s="185"/>
      <c r="D227" s="193"/>
      <c r="E227" s="193"/>
      <c r="F227" s="42"/>
      <c r="G227" s="42"/>
      <c r="H227" s="193"/>
      <c r="I227" s="39"/>
      <c r="J227" s="193"/>
      <c r="K227" s="39"/>
      <c r="L227" s="39"/>
      <c r="M227" s="39"/>
      <c r="N227" s="39"/>
      <c r="O227" s="39"/>
      <c r="P227" s="194"/>
    </row>
    <row r="228">
      <c r="A228" s="42"/>
      <c r="B228" s="42"/>
      <c r="C228" s="185"/>
      <c r="D228" s="193"/>
      <c r="E228" s="193"/>
      <c r="F228" s="42"/>
      <c r="G228" s="42"/>
      <c r="H228" s="193"/>
      <c r="I228" s="39"/>
      <c r="J228" s="193"/>
      <c r="K228" s="39"/>
      <c r="L228" s="39"/>
      <c r="M228" s="39"/>
      <c r="N228" s="39"/>
      <c r="O228" s="39"/>
      <c r="P228" s="194"/>
    </row>
    <row r="229">
      <c r="A229" s="42"/>
      <c r="B229" s="42"/>
      <c r="C229" s="185"/>
      <c r="D229" s="193"/>
      <c r="E229" s="193"/>
      <c r="F229" s="42"/>
      <c r="G229" s="42"/>
      <c r="H229" s="193"/>
      <c r="I229" s="39"/>
      <c r="J229" s="193"/>
      <c r="K229" s="39"/>
      <c r="L229" s="39"/>
      <c r="M229" s="39"/>
      <c r="N229" s="39"/>
      <c r="O229" s="39"/>
      <c r="P229" s="194"/>
    </row>
    <row r="230">
      <c r="A230" s="42"/>
      <c r="B230" s="42"/>
      <c r="C230" s="185"/>
      <c r="D230" s="193"/>
      <c r="E230" s="193"/>
      <c r="F230" s="42"/>
      <c r="G230" s="42"/>
      <c r="H230" s="193"/>
      <c r="I230" s="39"/>
      <c r="J230" s="193"/>
      <c r="K230" s="39"/>
      <c r="L230" s="39"/>
      <c r="M230" s="39"/>
      <c r="N230" s="39"/>
      <c r="O230" s="39"/>
      <c r="P230" s="194"/>
    </row>
    <row r="231">
      <c r="A231" s="42"/>
      <c r="B231" s="42"/>
      <c r="C231" s="185"/>
      <c r="D231" s="193"/>
      <c r="E231" s="193"/>
      <c r="F231" s="42"/>
      <c r="G231" s="42"/>
      <c r="H231" s="193"/>
      <c r="I231" s="39"/>
      <c r="J231" s="193"/>
      <c r="K231" s="39"/>
      <c r="L231" s="39"/>
      <c r="M231" s="39"/>
      <c r="N231" s="39"/>
      <c r="O231" s="39"/>
      <c r="P231" s="194"/>
    </row>
    <row r="232">
      <c r="A232" s="42"/>
      <c r="B232" s="42"/>
      <c r="C232" s="185"/>
      <c r="D232" s="193"/>
      <c r="E232" s="193"/>
      <c r="F232" s="42"/>
      <c r="G232" s="42"/>
      <c r="H232" s="193"/>
      <c r="I232" s="39"/>
      <c r="J232" s="193"/>
      <c r="K232" s="39"/>
      <c r="L232" s="39"/>
      <c r="M232" s="39"/>
      <c r="N232" s="39"/>
      <c r="O232" s="39"/>
      <c r="P232" s="194"/>
    </row>
    <row r="233">
      <c r="A233" s="42"/>
      <c r="B233" s="42"/>
      <c r="C233" s="185"/>
      <c r="D233" s="193"/>
      <c r="E233" s="193"/>
      <c r="F233" s="42"/>
      <c r="G233" s="42"/>
      <c r="H233" s="193"/>
      <c r="I233" s="39"/>
      <c r="J233" s="193"/>
      <c r="K233" s="39"/>
      <c r="L233" s="39"/>
      <c r="M233" s="39"/>
      <c r="N233" s="39"/>
      <c r="O233" s="39"/>
      <c r="P233" s="194"/>
    </row>
    <row r="234">
      <c r="A234" s="42"/>
      <c r="B234" s="42"/>
      <c r="C234" s="185"/>
      <c r="D234" s="193"/>
      <c r="E234" s="193"/>
      <c r="F234" s="42"/>
      <c r="G234" s="42"/>
      <c r="H234" s="193"/>
      <c r="I234" s="39"/>
      <c r="J234" s="193"/>
      <c r="K234" s="39"/>
      <c r="L234" s="39"/>
      <c r="M234" s="39"/>
      <c r="N234" s="39"/>
      <c r="O234" s="39"/>
      <c r="P234" s="194"/>
    </row>
    <row r="235">
      <c r="A235" s="42"/>
      <c r="B235" s="42"/>
      <c r="C235" s="185"/>
      <c r="D235" s="193"/>
      <c r="E235" s="193"/>
      <c r="F235" s="42"/>
      <c r="G235" s="42"/>
      <c r="H235" s="193"/>
      <c r="I235" s="39"/>
      <c r="J235" s="193"/>
      <c r="K235" s="39"/>
      <c r="L235" s="39"/>
      <c r="M235" s="39"/>
      <c r="N235" s="39"/>
      <c r="O235" s="39"/>
      <c r="P235" s="194"/>
    </row>
    <row r="236">
      <c r="A236" s="42"/>
      <c r="B236" s="42"/>
      <c r="C236" s="185"/>
      <c r="D236" s="193"/>
      <c r="E236" s="193"/>
      <c r="F236" s="42"/>
      <c r="G236" s="42"/>
      <c r="H236" s="193"/>
      <c r="I236" s="39"/>
      <c r="J236" s="193"/>
      <c r="K236" s="39"/>
      <c r="L236" s="39"/>
      <c r="M236" s="39"/>
      <c r="N236" s="39"/>
      <c r="O236" s="39"/>
      <c r="P236" s="194"/>
    </row>
    <row r="237">
      <c r="A237" s="42"/>
      <c r="B237" s="42"/>
      <c r="C237" s="185"/>
      <c r="D237" s="193"/>
      <c r="E237" s="193"/>
      <c r="F237" s="42"/>
      <c r="G237" s="42"/>
      <c r="H237" s="193"/>
      <c r="I237" s="39"/>
      <c r="J237" s="193"/>
      <c r="K237" s="39"/>
      <c r="L237" s="39"/>
      <c r="M237" s="39"/>
      <c r="N237" s="39"/>
      <c r="O237" s="39"/>
      <c r="P237" s="194"/>
    </row>
    <row r="238">
      <c r="A238" s="42"/>
      <c r="B238" s="42"/>
      <c r="C238" s="185"/>
      <c r="D238" s="193"/>
      <c r="E238" s="193"/>
      <c r="F238" s="42"/>
      <c r="G238" s="42"/>
      <c r="H238" s="193"/>
      <c r="I238" s="39"/>
      <c r="J238" s="193"/>
      <c r="K238" s="39"/>
      <c r="L238" s="39"/>
      <c r="M238" s="39"/>
      <c r="N238" s="39"/>
      <c r="O238" s="39"/>
      <c r="P238" s="194"/>
    </row>
    <row r="239">
      <c r="A239" s="42"/>
      <c r="B239" s="42"/>
      <c r="C239" s="185"/>
      <c r="D239" s="193"/>
      <c r="E239" s="193"/>
      <c r="F239" s="42"/>
      <c r="G239" s="42"/>
      <c r="H239" s="193"/>
      <c r="I239" s="39"/>
      <c r="J239" s="193"/>
      <c r="K239" s="39"/>
      <c r="L239" s="39"/>
      <c r="M239" s="39"/>
      <c r="N239" s="39"/>
      <c r="O239" s="39"/>
      <c r="P239" s="194"/>
    </row>
    <row r="240">
      <c r="A240" s="42"/>
      <c r="B240" s="42"/>
      <c r="C240" s="185"/>
      <c r="D240" s="193"/>
      <c r="E240" s="193"/>
      <c r="F240" s="42"/>
      <c r="G240" s="42"/>
      <c r="H240" s="193"/>
      <c r="I240" s="39"/>
      <c r="J240" s="193"/>
      <c r="K240" s="39"/>
      <c r="L240" s="39"/>
      <c r="M240" s="39"/>
      <c r="N240" s="39"/>
      <c r="O240" s="39"/>
      <c r="P240" s="194"/>
    </row>
    <row r="241">
      <c r="A241" s="42"/>
      <c r="B241" s="42"/>
      <c r="C241" s="185"/>
      <c r="D241" s="193"/>
      <c r="E241" s="193"/>
      <c r="F241" s="42"/>
      <c r="G241" s="42"/>
      <c r="H241" s="193"/>
      <c r="I241" s="39"/>
      <c r="J241" s="193"/>
      <c r="K241" s="39"/>
      <c r="L241" s="39"/>
      <c r="M241" s="39"/>
      <c r="N241" s="39"/>
      <c r="O241" s="39"/>
      <c r="P241" s="194"/>
    </row>
    <row r="242">
      <c r="A242" s="42"/>
      <c r="B242" s="42"/>
      <c r="C242" s="185"/>
      <c r="D242" s="193"/>
      <c r="E242" s="193"/>
      <c r="F242" s="42"/>
      <c r="G242" s="42"/>
      <c r="H242" s="193"/>
      <c r="I242" s="39"/>
      <c r="J242" s="193"/>
      <c r="K242" s="39"/>
      <c r="L242" s="39"/>
      <c r="M242" s="39"/>
      <c r="N242" s="39"/>
      <c r="O242" s="39"/>
      <c r="P242" s="194"/>
    </row>
    <row r="243">
      <c r="A243" s="42"/>
      <c r="B243" s="42"/>
      <c r="C243" s="185"/>
      <c r="D243" s="193"/>
      <c r="E243" s="193"/>
      <c r="F243" s="42"/>
      <c r="G243" s="42"/>
      <c r="H243" s="193"/>
      <c r="I243" s="39"/>
      <c r="J243" s="193"/>
      <c r="K243" s="39"/>
      <c r="L243" s="39"/>
      <c r="M243" s="39"/>
      <c r="N243" s="39"/>
      <c r="O243" s="39"/>
      <c r="P243" s="194"/>
    </row>
    <row r="244">
      <c r="A244" s="42"/>
      <c r="B244" s="42"/>
      <c r="C244" s="185"/>
      <c r="D244" s="193"/>
      <c r="E244" s="193"/>
      <c r="F244" s="42"/>
      <c r="G244" s="42"/>
      <c r="H244" s="193"/>
      <c r="I244" s="39"/>
      <c r="J244" s="193"/>
      <c r="K244" s="39"/>
      <c r="L244" s="39"/>
      <c r="M244" s="39"/>
      <c r="N244" s="39"/>
      <c r="O244" s="39"/>
      <c r="P244" s="194"/>
    </row>
    <row r="245">
      <c r="A245" s="42"/>
      <c r="B245" s="42"/>
      <c r="C245" s="185"/>
      <c r="D245" s="193"/>
      <c r="E245" s="193"/>
      <c r="F245" s="42"/>
      <c r="G245" s="42"/>
      <c r="H245" s="193"/>
      <c r="I245" s="39"/>
      <c r="J245" s="193"/>
      <c r="K245" s="39"/>
      <c r="L245" s="39"/>
      <c r="M245" s="39"/>
      <c r="N245" s="39"/>
      <c r="O245" s="39"/>
      <c r="P245" s="194"/>
    </row>
    <row r="246">
      <c r="A246" s="42"/>
      <c r="B246" s="42"/>
      <c r="C246" s="185"/>
      <c r="D246" s="193"/>
      <c r="E246" s="193"/>
      <c r="F246" s="42"/>
      <c r="G246" s="42"/>
      <c r="H246" s="193"/>
      <c r="I246" s="39"/>
      <c r="J246" s="193"/>
      <c r="K246" s="39"/>
      <c r="L246" s="39"/>
      <c r="M246" s="39"/>
      <c r="N246" s="39"/>
      <c r="O246" s="39"/>
      <c r="P246" s="194"/>
    </row>
    <row r="247">
      <c r="A247" s="42"/>
      <c r="B247" s="42"/>
      <c r="C247" s="185"/>
      <c r="D247" s="193"/>
      <c r="E247" s="193"/>
      <c r="F247" s="42"/>
      <c r="G247" s="42"/>
      <c r="H247" s="193"/>
      <c r="I247" s="39"/>
      <c r="J247" s="193"/>
      <c r="K247" s="39"/>
      <c r="L247" s="39"/>
      <c r="M247" s="39"/>
      <c r="N247" s="39"/>
      <c r="O247" s="39"/>
      <c r="P247" s="194"/>
    </row>
    <row r="248">
      <c r="A248" s="42"/>
      <c r="B248" s="42"/>
      <c r="C248" s="185"/>
      <c r="D248" s="193"/>
      <c r="E248" s="193"/>
      <c r="F248" s="42"/>
      <c r="G248" s="42"/>
      <c r="H248" s="193"/>
      <c r="I248" s="39"/>
      <c r="J248" s="193"/>
      <c r="K248" s="39"/>
      <c r="L248" s="39"/>
      <c r="M248" s="39"/>
      <c r="N248" s="39"/>
      <c r="O248" s="39"/>
      <c r="P248" s="194"/>
    </row>
    <row r="249">
      <c r="A249" s="42"/>
      <c r="B249" s="42"/>
      <c r="C249" s="185"/>
      <c r="D249" s="193"/>
      <c r="E249" s="193"/>
      <c r="F249" s="42"/>
      <c r="G249" s="42"/>
      <c r="H249" s="193"/>
      <c r="I249" s="39"/>
      <c r="J249" s="193"/>
      <c r="K249" s="39"/>
      <c r="L249" s="39"/>
      <c r="M249" s="39"/>
      <c r="N249" s="39"/>
      <c r="O249" s="39"/>
      <c r="P249" s="194"/>
    </row>
    <row r="250">
      <c r="A250" s="42"/>
      <c r="B250" s="42"/>
      <c r="C250" s="185"/>
      <c r="D250" s="193"/>
      <c r="E250" s="193"/>
      <c r="F250" s="42"/>
      <c r="G250" s="42"/>
      <c r="H250" s="193"/>
      <c r="I250" s="39"/>
      <c r="J250" s="193"/>
      <c r="K250" s="39"/>
      <c r="L250" s="39"/>
      <c r="M250" s="39"/>
      <c r="N250" s="39"/>
      <c r="O250" s="39"/>
      <c r="P250" s="194"/>
    </row>
    <row r="251">
      <c r="A251" s="42"/>
      <c r="B251" s="42"/>
      <c r="C251" s="185"/>
      <c r="D251" s="193"/>
      <c r="E251" s="193"/>
      <c r="F251" s="42"/>
      <c r="G251" s="42"/>
      <c r="H251" s="193"/>
      <c r="I251" s="39"/>
      <c r="J251" s="193"/>
      <c r="K251" s="39"/>
      <c r="L251" s="39"/>
      <c r="M251" s="39"/>
      <c r="N251" s="39"/>
      <c r="O251" s="39"/>
      <c r="P251" s="194"/>
    </row>
    <row r="252">
      <c r="A252" s="42"/>
      <c r="B252" s="42"/>
      <c r="C252" s="185"/>
      <c r="D252" s="193"/>
      <c r="E252" s="193"/>
      <c r="F252" s="42"/>
      <c r="G252" s="42"/>
      <c r="H252" s="193"/>
      <c r="I252" s="39"/>
      <c r="J252" s="193"/>
      <c r="K252" s="39"/>
      <c r="L252" s="39"/>
      <c r="M252" s="39"/>
      <c r="N252" s="39"/>
      <c r="O252" s="39"/>
      <c r="P252" s="194"/>
    </row>
    <row r="253">
      <c r="A253" s="42"/>
      <c r="B253" s="42"/>
      <c r="C253" s="185"/>
      <c r="D253" s="193"/>
      <c r="E253" s="193"/>
      <c r="F253" s="42"/>
      <c r="G253" s="42"/>
      <c r="H253" s="193"/>
      <c r="I253" s="39"/>
      <c r="J253" s="193"/>
      <c r="K253" s="39"/>
      <c r="L253" s="39"/>
      <c r="M253" s="39"/>
      <c r="N253" s="39"/>
      <c r="O253" s="39"/>
      <c r="P253" s="194"/>
    </row>
    <row r="254">
      <c r="A254" s="42"/>
      <c r="B254" s="42"/>
      <c r="C254" s="185"/>
      <c r="D254" s="193"/>
      <c r="E254" s="193"/>
      <c r="F254" s="42"/>
      <c r="G254" s="42"/>
      <c r="H254" s="193"/>
      <c r="I254" s="39"/>
      <c r="J254" s="193"/>
      <c r="K254" s="39"/>
      <c r="L254" s="39"/>
      <c r="M254" s="39"/>
      <c r="N254" s="39"/>
      <c r="O254" s="39"/>
      <c r="P254" s="194"/>
    </row>
    <row r="255">
      <c r="A255" s="42"/>
      <c r="B255" s="42"/>
      <c r="C255" s="185"/>
      <c r="D255" s="193"/>
      <c r="E255" s="193"/>
      <c r="F255" s="42"/>
      <c r="G255" s="42"/>
      <c r="H255" s="193"/>
      <c r="I255" s="39"/>
      <c r="J255" s="193"/>
      <c r="K255" s="39"/>
      <c r="L255" s="39"/>
      <c r="M255" s="39"/>
      <c r="N255" s="39"/>
      <c r="O255" s="39"/>
      <c r="P255" s="194"/>
    </row>
    <row r="256">
      <c r="A256" s="42"/>
      <c r="B256" s="42"/>
      <c r="C256" s="185"/>
      <c r="D256" s="193"/>
      <c r="E256" s="193"/>
      <c r="F256" s="42"/>
      <c r="G256" s="42"/>
      <c r="H256" s="193"/>
      <c r="I256" s="39"/>
      <c r="J256" s="193"/>
      <c r="K256" s="39"/>
      <c r="L256" s="39"/>
      <c r="M256" s="39"/>
      <c r="N256" s="39"/>
      <c r="O256" s="39"/>
      <c r="P256" s="194"/>
    </row>
    <row r="257">
      <c r="A257" s="42"/>
      <c r="B257" s="42"/>
      <c r="C257" s="185"/>
      <c r="D257" s="193"/>
      <c r="E257" s="193"/>
      <c r="F257" s="42"/>
      <c r="G257" s="42"/>
      <c r="H257" s="193"/>
      <c r="I257" s="39"/>
      <c r="J257" s="193"/>
      <c r="K257" s="39"/>
      <c r="L257" s="39"/>
      <c r="M257" s="39"/>
      <c r="N257" s="39"/>
      <c r="O257" s="39"/>
      <c r="P257" s="194"/>
    </row>
    <row r="258">
      <c r="A258" s="42"/>
      <c r="B258" s="42"/>
      <c r="C258" s="185"/>
      <c r="D258" s="193"/>
      <c r="E258" s="193"/>
      <c r="F258" s="42"/>
      <c r="G258" s="42"/>
      <c r="H258" s="193"/>
      <c r="I258" s="39"/>
      <c r="J258" s="193"/>
      <c r="K258" s="39"/>
      <c r="L258" s="39"/>
      <c r="M258" s="39"/>
      <c r="N258" s="39"/>
      <c r="O258" s="39"/>
      <c r="P258" s="194"/>
    </row>
    <row r="259">
      <c r="A259" s="42"/>
      <c r="B259" s="42"/>
      <c r="C259" s="185"/>
      <c r="D259" s="193"/>
      <c r="E259" s="193"/>
      <c r="F259" s="42"/>
      <c r="G259" s="42"/>
      <c r="H259" s="193"/>
      <c r="I259" s="39"/>
      <c r="J259" s="193"/>
      <c r="K259" s="39"/>
      <c r="L259" s="39"/>
      <c r="M259" s="39"/>
      <c r="N259" s="39"/>
      <c r="O259" s="39"/>
      <c r="P259" s="194"/>
    </row>
    <row r="260">
      <c r="A260" s="42"/>
      <c r="B260" s="42"/>
      <c r="C260" s="185"/>
      <c r="D260" s="193"/>
      <c r="E260" s="193"/>
      <c r="F260" s="42"/>
      <c r="G260" s="42"/>
      <c r="H260" s="193"/>
      <c r="I260" s="39"/>
      <c r="J260" s="193"/>
      <c r="K260" s="39"/>
      <c r="L260" s="39"/>
      <c r="M260" s="39"/>
      <c r="N260" s="39"/>
      <c r="O260" s="39"/>
      <c r="P260" s="194"/>
    </row>
    <row r="261">
      <c r="A261" s="42"/>
      <c r="B261" s="42"/>
      <c r="C261" s="185"/>
      <c r="D261" s="193"/>
      <c r="E261" s="193"/>
      <c r="F261" s="42"/>
      <c r="G261" s="42"/>
      <c r="H261" s="193"/>
      <c r="I261" s="39"/>
      <c r="J261" s="193"/>
      <c r="K261" s="39"/>
      <c r="L261" s="39"/>
      <c r="M261" s="39"/>
      <c r="N261" s="39"/>
      <c r="O261" s="39"/>
      <c r="P261" s="194"/>
    </row>
    <row r="262">
      <c r="A262" s="42"/>
      <c r="B262" s="42"/>
      <c r="C262" s="185"/>
      <c r="D262" s="193"/>
      <c r="E262" s="193"/>
      <c r="F262" s="42"/>
      <c r="G262" s="42"/>
      <c r="H262" s="193"/>
      <c r="I262" s="39"/>
      <c r="J262" s="193"/>
      <c r="K262" s="39"/>
      <c r="L262" s="39"/>
      <c r="M262" s="39"/>
      <c r="N262" s="39"/>
      <c r="O262" s="39"/>
      <c r="P262" s="194"/>
    </row>
    <row r="263">
      <c r="A263" s="42"/>
      <c r="B263" s="42"/>
      <c r="C263" s="185"/>
      <c r="D263" s="193"/>
      <c r="E263" s="193"/>
      <c r="F263" s="42"/>
      <c r="G263" s="42"/>
      <c r="H263" s="193"/>
      <c r="I263" s="39"/>
      <c r="J263" s="193"/>
      <c r="K263" s="39"/>
      <c r="L263" s="39"/>
      <c r="M263" s="39"/>
      <c r="N263" s="39"/>
      <c r="O263" s="39"/>
      <c r="P263" s="194"/>
    </row>
    <row r="264">
      <c r="A264" s="42"/>
      <c r="B264" s="42"/>
      <c r="C264" s="185"/>
      <c r="D264" s="193"/>
      <c r="E264" s="193"/>
      <c r="F264" s="42"/>
      <c r="G264" s="42"/>
      <c r="H264" s="193"/>
      <c r="I264" s="39"/>
      <c r="J264" s="193"/>
      <c r="K264" s="39"/>
      <c r="L264" s="39"/>
      <c r="M264" s="39"/>
      <c r="N264" s="39"/>
      <c r="O264" s="39"/>
      <c r="P264" s="194"/>
    </row>
    <row r="265">
      <c r="A265" s="42"/>
      <c r="B265" s="42"/>
      <c r="C265" s="185"/>
      <c r="D265" s="193"/>
      <c r="E265" s="193"/>
      <c r="F265" s="42"/>
      <c r="G265" s="42"/>
      <c r="H265" s="193"/>
      <c r="I265" s="39"/>
      <c r="J265" s="193"/>
      <c r="K265" s="39"/>
      <c r="L265" s="39"/>
      <c r="M265" s="39"/>
      <c r="N265" s="39"/>
      <c r="O265" s="39"/>
      <c r="P265" s="194"/>
    </row>
    <row r="266">
      <c r="A266" s="42"/>
      <c r="B266" s="42"/>
      <c r="C266" s="185"/>
      <c r="D266" s="193"/>
      <c r="E266" s="193"/>
      <c r="F266" s="42"/>
      <c r="G266" s="42"/>
      <c r="H266" s="193"/>
      <c r="I266" s="39"/>
      <c r="J266" s="193"/>
      <c r="K266" s="39"/>
      <c r="L266" s="39"/>
      <c r="M266" s="39"/>
      <c r="N266" s="39"/>
      <c r="O266" s="39"/>
      <c r="P266" s="194"/>
    </row>
    <row r="267">
      <c r="A267" s="42"/>
      <c r="B267" s="42"/>
      <c r="C267" s="185"/>
      <c r="D267" s="193"/>
      <c r="E267" s="193"/>
      <c r="F267" s="42"/>
      <c r="G267" s="42"/>
      <c r="H267" s="193"/>
      <c r="I267" s="39"/>
      <c r="J267" s="193"/>
      <c r="K267" s="39"/>
      <c r="L267" s="39"/>
      <c r="M267" s="39"/>
      <c r="N267" s="39"/>
      <c r="O267" s="39"/>
      <c r="P267" s="194"/>
    </row>
    <row r="268">
      <c r="A268" s="42"/>
      <c r="B268" s="42"/>
      <c r="C268" s="185"/>
      <c r="D268" s="193"/>
      <c r="E268" s="193"/>
      <c r="F268" s="42"/>
      <c r="G268" s="42"/>
      <c r="H268" s="193"/>
      <c r="I268" s="39"/>
      <c r="J268" s="193"/>
      <c r="K268" s="39"/>
      <c r="L268" s="39"/>
      <c r="M268" s="39"/>
      <c r="N268" s="39"/>
      <c r="O268" s="39"/>
      <c r="P268" s="194"/>
    </row>
    <row r="269">
      <c r="A269" s="42"/>
      <c r="B269" s="42"/>
      <c r="C269" s="185"/>
      <c r="D269" s="193"/>
      <c r="E269" s="193"/>
      <c r="F269" s="42"/>
      <c r="G269" s="42"/>
      <c r="H269" s="193"/>
      <c r="I269" s="39"/>
      <c r="J269" s="193"/>
      <c r="K269" s="39"/>
      <c r="L269" s="39"/>
      <c r="M269" s="39"/>
      <c r="N269" s="39"/>
      <c r="O269" s="39"/>
      <c r="P269" s="194"/>
    </row>
    <row r="270">
      <c r="A270" s="42"/>
      <c r="B270" s="42"/>
      <c r="C270" s="185"/>
      <c r="D270" s="193"/>
      <c r="E270" s="193"/>
      <c r="F270" s="42"/>
      <c r="G270" s="42"/>
      <c r="H270" s="193"/>
      <c r="I270" s="39"/>
      <c r="J270" s="193"/>
      <c r="K270" s="39"/>
      <c r="L270" s="39"/>
      <c r="M270" s="39"/>
      <c r="N270" s="39"/>
      <c r="O270" s="39"/>
      <c r="P270" s="194"/>
    </row>
    <row r="271">
      <c r="A271" s="42"/>
      <c r="B271" s="42"/>
      <c r="C271" s="185"/>
      <c r="D271" s="193"/>
      <c r="E271" s="193"/>
      <c r="F271" s="42"/>
      <c r="G271" s="42"/>
      <c r="H271" s="193"/>
      <c r="I271" s="39"/>
      <c r="J271" s="193"/>
      <c r="K271" s="39"/>
      <c r="L271" s="39"/>
      <c r="M271" s="39"/>
      <c r="N271" s="39"/>
      <c r="O271" s="39"/>
      <c r="P271" s="194"/>
    </row>
    <row r="272">
      <c r="A272" s="42"/>
      <c r="B272" s="42"/>
      <c r="C272" s="185"/>
      <c r="D272" s="193"/>
      <c r="E272" s="193"/>
      <c r="F272" s="42"/>
      <c r="G272" s="42"/>
      <c r="H272" s="193"/>
      <c r="I272" s="39"/>
      <c r="J272" s="193"/>
      <c r="K272" s="39"/>
      <c r="L272" s="39"/>
      <c r="M272" s="39"/>
      <c r="N272" s="39"/>
      <c r="O272" s="39"/>
      <c r="P272" s="194"/>
    </row>
    <row r="273">
      <c r="A273" s="42"/>
      <c r="B273" s="42"/>
      <c r="C273" s="185"/>
      <c r="D273" s="193"/>
      <c r="E273" s="193"/>
      <c r="F273" s="42"/>
      <c r="G273" s="42"/>
      <c r="H273" s="193"/>
      <c r="I273" s="39"/>
      <c r="J273" s="193"/>
      <c r="K273" s="39"/>
      <c r="L273" s="39"/>
      <c r="M273" s="39"/>
      <c r="N273" s="39"/>
      <c r="O273" s="39"/>
      <c r="P273" s="194"/>
    </row>
    <row r="274">
      <c r="A274" s="42"/>
      <c r="B274" s="42"/>
      <c r="C274" s="185"/>
      <c r="D274" s="193"/>
      <c r="E274" s="193"/>
      <c r="F274" s="42"/>
      <c r="G274" s="42"/>
      <c r="H274" s="193"/>
      <c r="I274" s="39"/>
      <c r="J274" s="193"/>
      <c r="K274" s="39"/>
      <c r="L274" s="39"/>
      <c r="M274" s="39"/>
      <c r="N274" s="39"/>
      <c r="O274" s="39"/>
      <c r="P274" s="194"/>
    </row>
    <row r="275">
      <c r="A275" s="42"/>
      <c r="B275" s="42"/>
      <c r="C275" s="185"/>
      <c r="D275" s="193"/>
      <c r="E275" s="193"/>
      <c r="F275" s="42"/>
      <c r="G275" s="42"/>
      <c r="H275" s="193"/>
      <c r="I275" s="39"/>
      <c r="J275" s="193"/>
      <c r="K275" s="39"/>
      <c r="L275" s="39"/>
      <c r="M275" s="39"/>
      <c r="N275" s="39"/>
      <c r="O275" s="39"/>
      <c r="P275" s="194"/>
    </row>
    <row r="276">
      <c r="A276" s="42"/>
      <c r="B276" s="42"/>
      <c r="C276" s="185"/>
      <c r="D276" s="193"/>
      <c r="E276" s="193"/>
      <c r="F276" s="42"/>
      <c r="G276" s="42"/>
      <c r="H276" s="193"/>
      <c r="I276" s="39"/>
      <c r="J276" s="193"/>
      <c r="K276" s="39"/>
      <c r="L276" s="39"/>
      <c r="M276" s="39"/>
      <c r="N276" s="39"/>
      <c r="O276" s="39"/>
      <c r="P276" s="194"/>
    </row>
    <row r="277">
      <c r="A277" s="42"/>
      <c r="B277" s="42"/>
      <c r="C277" s="185"/>
      <c r="D277" s="193"/>
      <c r="E277" s="193"/>
      <c r="F277" s="42"/>
      <c r="G277" s="42"/>
      <c r="H277" s="193"/>
      <c r="I277" s="39"/>
      <c r="J277" s="193"/>
      <c r="K277" s="39"/>
      <c r="L277" s="39"/>
      <c r="M277" s="39"/>
      <c r="N277" s="39"/>
      <c r="O277" s="39"/>
      <c r="P277" s="194"/>
    </row>
    <row r="278">
      <c r="A278" s="42"/>
      <c r="B278" s="42"/>
      <c r="C278" s="185"/>
      <c r="D278" s="193"/>
      <c r="E278" s="193"/>
      <c r="F278" s="42"/>
      <c r="G278" s="42"/>
      <c r="H278" s="193"/>
      <c r="I278" s="39"/>
      <c r="J278" s="193"/>
      <c r="K278" s="39"/>
      <c r="L278" s="39"/>
      <c r="M278" s="39"/>
      <c r="N278" s="39"/>
      <c r="O278" s="39"/>
      <c r="P278" s="194"/>
    </row>
    <row r="279">
      <c r="A279" s="42"/>
      <c r="B279" s="42"/>
      <c r="C279" s="185"/>
      <c r="D279" s="193"/>
      <c r="E279" s="193"/>
      <c r="F279" s="42"/>
      <c r="G279" s="42"/>
      <c r="H279" s="193"/>
      <c r="I279" s="39"/>
      <c r="J279" s="193"/>
      <c r="K279" s="39"/>
      <c r="L279" s="39"/>
      <c r="M279" s="39"/>
      <c r="N279" s="39"/>
      <c r="O279" s="39"/>
      <c r="P279" s="194"/>
    </row>
    <row r="280">
      <c r="A280" s="42"/>
      <c r="B280" s="42"/>
      <c r="C280" s="185"/>
      <c r="D280" s="193"/>
      <c r="E280" s="193"/>
      <c r="F280" s="42"/>
      <c r="G280" s="42"/>
      <c r="H280" s="193"/>
      <c r="I280" s="39"/>
      <c r="J280" s="193"/>
      <c r="K280" s="39"/>
      <c r="L280" s="39"/>
      <c r="M280" s="39"/>
      <c r="N280" s="39"/>
      <c r="O280" s="39"/>
      <c r="P280" s="194"/>
    </row>
    <row r="281">
      <c r="A281" s="42"/>
      <c r="B281" s="42"/>
      <c r="C281" s="185"/>
      <c r="D281" s="193"/>
      <c r="E281" s="193"/>
      <c r="F281" s="42"/>
      <c r="G281" s="42"/>
      <c r="H281" s="193"/>
      <c r="I281" s="39"/>
      <c r="J281" s="193"/>
      <c r="K281" s="39"/>
      <c r="L281" s="39"/>
      <c r="M281" s="39"/>
      <c r="N281" s="39"/>
      <c r="O281" s="39"/>
      <c r="P281" s="194"/>
    </row>
    <row r="282">
      <c r="A282" s="42"/>
      <c r="B282" s="42"/>
      <c r="C282" s="185"/>
      <c r="D282" s="193"/>
      <c r="E282" s="193"/>
      <c r="F282" s="42"/>
      <c r="G282" s="42"/>
      <c r="H282" s="193"/>
      <c r="I282" s="39"/>
      <c r="J282" s="193"/>
      <c r="K282" s="39"/>
      <c r="L282" s="39"/>
      <c r="M282" s="39"/>
      <c r="N282" s="39"/>
      <c r="O282" s="39"/>
      <c r="P282" s="194"/>
    </row>
    <row r="283">
      <c r="A283" s="42"/>
      <c r="B283" s="42"/>
      <c r="C283" s="185"/>
      <c r="D283" s="193"/>
      <c r="E283" s="193"/>
      <c r="F283" s="42"/>
      <c r="G283" s="42"/>
      <c r="H283" s="193"/>
      <c r="I283" s="39"/>
      <c r="J283" s="193"/>
      <c r="K283" s="39"/>
      <c r="L283" s="39"/>
      <c r="M283" s="39"/>
      <c r="N283" s="39"/>
      <c r="O283" s="39"/>
      <c r="P283" s="194"/>
    </row>
    <row r="284">
      <c r="A284" s="42"/>
      <c r="B284" s="42"/>
      <c r="C284" s="185"/>
      <c r="D284" s="193"/>
      <c r="E284" s="193"/>
      <c r="F284" s="42"/>
      <c r="G284" s="42"/>
      <c r="H284" s="193"/>
      <c r="I284" s="39"/>
      <c r="J284" s="193"/>
      <c r="K284" s="39"/>
      <c r="L284" s="39"/>
      <c r="M284" s="39"/>
      <c r="N284" s="39"/>
      <c r="O284" s="39"/>
      <c r="P284" s="194"/>
    </row>
    <row r="285">
      <c r="A285" s="42"/>
      <c r="B285" s="42"/>
      <c r="C285" s="185"/>
      <c r="D285" s="193"/>
      <c r="E285" s="193"/>
      <c r="F285" s="42"/>
      <c r="G285" s="42"/>
      <c r="H285" s="193"/>
      <c r="I285" s="39"/>
      <c r="J285" s="193"/>
      <c r="K285" s="39"/>
      <c r="L285" s="39"/>
      <c r="M285" s="39"/>
      <c r="N285" s="39"/>
      <c r="O285" s="39"/>
      <c r="P285" s="194"/>
    </row>
    <row r="286">
      <c r="A286" s="42"/>
      <c r="B286" s="42"/>
      <c r="C286" s="185"/>
      <c r="D286" s="193"/>
      <c r="E286" s="193"/>
      <c r="F286" s="42"/>
      <c r="G286" s="42"/>
      <c r="H286" s="193"/>
      <c r="I286" s="39"/>
      <c r="J286" s="193"/>
      <c r="K286" s="39"/>
      <c r="L286" s="39"/>
      <c r="M286" s="39"/>
      <c r="N286" s="39"/>
      <c r="O286" s="39"/>
      <c r="P286" s="194"/>
    </row>
    <row r="287">
      <c r="A287" s="42"/>
      <c r="B287" s="42"/>
      <c r="C287" s="185"/>
      <c r="D287" s="193"/>
      <c r="E287" s="193"/>
      <c r="F287" s="42"/>
      <c r="G287" s="42"/>
      <c r="H287" s="193"/>
      <c r="I287" s="39"/>
      <c r="J287" s="193"/>
      <c r="K287" s="39"/>
      <c r="L287" s="39"/>
      <c r="M287" s="39"/>
      <c r="N287" s="39"/>
      <c r="O287" s="39"/>
      <c r="P287" s="194"/>
    </row>
    <row r="288">
      <c r="A288" s="42"/>
      <c r="B288" s="42"/>
      <c r="C288" s="185"/>
      <c r="D288" s="193"/>
      <c r="E288" s="193"/>
      <c r="F288" s="42"/>
      <c r="G288" s="42"/>
      <c r="H288" s="193"/>
      <c r="I288" s="39"/>
      <c r="J288" s="193"/>
      <c r="K288" s="39"/>
      <c r="L288" s="39"/>
      <c r="M288" s="39"/>
      <c r="N288" s="39"/>
      <c r="O288" s="39"/>
      <c r="P288" s="194"/>
    </row>
    <row r="289">
      <c r="A289" s="42"/>
      <c r="B289" s="42"/>
      <c r="C289" s="185"/>
      <c r="D289" s="193"/>
      <c r="E289" s="193"/>
      <c r="F289" s="42"/>
      <c r="G289" s="42"/>
      <c r="H289" s="193"/>
      <c r="I289" s="39"/>
      <c r="J289" s="193"/>
      <c r="K289" s="39"/>
      <c r="L289" s="39"/>
      <c r="M289" s="39"/>
      <c r="N289" s="39"/>
      <c r="O289" s="39"/>
      <c r="P289" s="194"/>
    </row>
    <row r="290">
      <c r="A290" s="42"/>
      <c r="B290" s="42"/>
      <c r="C290" s="185"/>
      <c r="D290" s="193"/>
      <c r="E290" s="193"/>
      <c r="F290" s="42"/>
      <c r="G290" s="42"/>
      <c r="H290" s="193"/>
      <c r="I290" s="39"/>
      <c r="J290" s="193"/>
      <c r="K290" s="39"/>
      <c r="L290" s="39"/>
      <c r="M290" s="39"/>
      <c r="N290" s="39"/>
      <c r="O290" s="39"/>
      <c r="P290" s="194"/>
    </row>
    <row r="291">
      <c r="A291" s="42"/>
      <c r="B291" s="42"/>
      <c r="C291" s="185"/>
      <c r="D291" s="193"/>
      <c r="E291" s="193"/>
      <c r="F291" s="42"/>
      <c r="G291" s="42"/>
      <c r="H291" s="193"/>
      <c r="I291" s="39"/>
      <c r="J291" s="193"/>
      <c r="K291" s="39"/>
      <c r="L291" s="39"/>
      <c r="M291" s="39"/>
      <c r="N291" s="39"/>
      <c r="O291" s="39"/>
      <c r="P291" s="194"/>
    </row>
    <row r="292">
      <c r="A292" s="42"/>
      <c r="B292" s="42"/>
      <c r="C292" s="185"/>
      <c r="D292" s="193"/>
      <c r="E292" s="193"/>
      <c r="F292" s="42"/>
      <c r="G292" s="42"/>
      <c r="H292" s="193"/>
      <c r="I292" s="39"/>
      <c r="J292" s="193"/>
      <c r="K292" s="39"/>
      <c r="L292" s="39"/>
      <c r="M292" s="39"/>
      <c r="N292" s="39"/>
      <c r="O292" s="39"/>
      <c r="P292" s="194"/>
    </row>
    <row r="293">
      <c r="A293" s="42"/>
      <c r="B293" s="42"/>
      <c r="C293" s="185"/>
      <c r="D293" s="193"/>
      <c r="E293" s="193"/>
      <c r="F293" s="42"/>
      <c r="G293" s="42"/>
      <c r="H293" s="193"/>
      <c r="I293" s="39"/>
      <c r="J293" s="193"/>
      <c r="K293" s="39"/>
      <c r="L293" s="39"/>
      <c r="M293" s="39"/>
      <c r="N293" s="39"/>
      <c r="O293" s="39"/>
      <c r="P293" s="194"/>
    </row>
    <row r="294">
      <c r="A294" s="42"/>
      <c r="B294" s="42"/>
      <c r="C294" s="185"/>
      <c r="D294" s="193"/>
      <c r="E294" s="193"/>
      <c r="F294" s="42"/>
      <c r="G294" s="42"/>
      <c r="H294" s="193"/>
      <c r="I294" s="39"/>
      <c r="J294" s="193"/>
      <c r="K294" s="39"/>
      <c r="L294" s="39"/>
      <c r="M294" s="39"/>
      <c r="N294" s="39"/>
      <c r="O294" s="39"/>
      <c r="P294" s="194"/>
    </row>
    <row r="295">
      <c r="A295" s="42"/>
      <c r="B295" s="42"/>
      <c r="C295" s="185"/>
      <c r="D295" s="193"/>
      <c r="E295" s="193"/>
      <c r="F295" s="42"/>
      <c r="G295" s="42"/>
      <c r="H295" s="193"/>
      <c r="I295" s="39"/>
      <c r="J295" s="193"/>
      <c r="K295" s="39"/>
      <c r="L295" s="39"/>
      <c r="M295" s="39"/>
      <c r="N295" s="39"/>
      <c r="O295" s="39"/>
      <c r="P295" s="194"/>
    </row>
    <row r="296">
      <c r="A296" s="42"/>
      <c r="B296" s="42"/>
      <c r="C296" s="185"/>
      <c r="D296" s="193"/>
      <c r="E296" s="193"/>
      <c r="F296" s="42"/>
      <c r="G296" s="42"/>
      <c r="H296" s="193"/>
      <c r="I296" s="39"/>
      <c r="J296" s="193"/>
      <c r="K296" s="39"/>
      <c r="L296" s="39"/>
      <c r="M296" s="39"/>
      <c r="N296" s="39"/>
      <c r="O296" s="39"/>
      <c r="P296" s="194"/>
    </row>
    <row r="297">
      <c r="A297" s="42"/>
      <c r="B297" s="42"/>
      <c r="C297" s="185"/>
      <c r="D297" s="193"/>
      <c r="E297" s="193"/>
      <c r="F297" s="42"/>
      <c r="G297" s="42"/>
      <c r="H297" s="193"/>
      <c r="I297" s="39"/>
      <c r="J297" s="193"/>
      <c r="K297" s="39"/>
      <c r="L297" s="39"/>
      <c r="M297" s="39"/>
      <c r="N297" s="39"/>
      <c r="O297" s="39"/>
      <c r="P297" s="194"/>
    </row>
    <row r="298">
      <c r="A298" s="42"/>
      <c r="B298" s="42"/>
      <c r="C298" s="185"/>
      <c r="D298" s="193"/>
      <c r="E298" s="193"/>
      <c r="F298" s="42"/>
      <c r="G298" s="42"/>
      <c r="H298" s="193"/>
      <c r="I298" s="39"/>
      <c r="J298" s="193"/>
      <c r="K298" s="39"/>
      <c r="L298" s="39"/>
      <c r="M298" s="39"/>
      <c r="N298" s="39"/>
      <c r="O298" s="39"/>
      <c r="P298" s="194"/>
    </row>
    <row r="299">
      <c r="A299" s="42"/>
      <c r="B299" s="42"/>
      <c r="C299" s="185"/>
      <c r="D299" s="193"/>
      <c r="E299" s="193"/>
      <c r="F299" s="42"/>
      <c r="G299" s="42"/>
      <c r="H299" s="193"/>
      <c r="I299" s="39"/>
      <c r="J299" s="193"/>
      <c r="K299" s="39"/>
      <c r="L299" s="39"/>
      <c r="M299" s="39"/>
      <c r="N299" s="39"/>
      <c r="O299" s="39"/>
      <c r="P299" s="194"/>
    </row>
    <row r="300">
      <c r="A300" s="42"/>
      <c r="B300" s="42"/>
      <c r="C300" s="185"/>
      <c r="D300" s="193"/>
      <c r="E300" s="193"/>
      <c r="F300" s="42"/>
      <c r="G300" s="42"/>
      <c r="H300" s="193"/>
      <c r="I300" s="39"/>
      <c r="J300" s="193"/>
      <c r="K300" s="39"/>
      <c r="L300" s="39"/>
      <c r="M300" s="39"/>
      <c r="N300" s="39"/>
      <c r="O300" s="39"/>
      <c r="P300" s="194"/>
    </row>
    <row r="301">
      <c r="A301" s="42"/>
      <c r="B301" s="42"/>
      <c r="C301" s="185"/>
      <c r="D301" s="193"/>
      <c r="E301" s="193"/>
      <c r="F301" s="42"/>
      <c r="G301" s="42"/>
      <c r="H301" s="193"/>
      <c r="I301" s="39"/>
      <c r="J301" s="193"/>
      <c r="K301" s="39"/>
      <c r="L301" s="39"/>
      <c r="M301" s="39"/>
      <c r="N301" s="39"/>
      <c r="O301" s="39"/>
      <c r="P301" s="194"/>
    </row>
    <row r="302">
      <c r="A302" s="42"/>
      <c r="B302" s="42"/>
      <c r="C302" s="185"/>
      <c r="D302" s="193"/>
      <c r="E302" s="193"/>
      <c r="F302" s="42"/>
      <c r="G302" s="42"/>
      <c r="H302" s="193"/>
      <c r="I302" s="39"/>
      <c r="J302" s="193"/>
      <c r="K302" s="39"/>
      <c r="L302" s="39"/>
      <c r="M302" s="39"/>
      <c r="N302" s="39"/>
      <c r="O302" s="39"/>
      <c r="P302" s="194"/>
    </row>
    <row r="303">
      <c r="A303" s="42"/>
      <c r="B303" s="42"/>
      <c r="C303" s="185"/>
      <c r="D303" s="193"/>
      <c r="E303" s="193"/>
      <c r="F303" s="42"/>
      <c r="G303" s="42"/>
      <c r="H303" s="193"/>
      <c r="I303" s="39"/>
      <c r="J303" s="193"/>
      <c r="K303" s="39"/>
      <c r="L303" s="39"/>
      <c r="M303" s="39"/>
      <c r="N303" s="39"/>
      <c r="O303" s="39"/>
      <c r="P303" s="194"/>
    </row>
    <row r="304">
      <c r="A304" s="42"/>
      <c r="B304" s="42"/>
      <c r="C304" s="185"/>
      <c r="D304" s="193"/>
      <c r="E304" s="193"/>
      <c r="F304" s="42"/>
      <c r="G304" s="42"/>
      <c r="H304" s="193"/>
      <c r="I304" s="39"/>
      <c r="J304" s="193"/>
      <c r="K304" s="39"/>
      <c r="L304" s="39"/>
      <c r="M304" s="39"/>
      <c r="N304" s="39"/>
      <c r="O304" s="39"/>
      <c r="P304" s="194"/>
    </row>
    <row r="305">
      <c r="A305" s="42"/>
      <c r="B305" s="42"/>
      <c r="C305" s="185"/>
      <c r="D305" s="193"/>
      <c r="E305" s="193"/>
      <c r="F305" s="42"/>
      <c r="G305" s="42"/>
      <c r="H305" s="193"/>
      <c r="I305" s="39"/>
      <c r="J305" s="193"/>
      <c r="K305" s="39"/>
      <c r="L305" s="39"/>
      <c r="M305" s="39"/>
      <c r="N305" s="39"/>
      <c r="O305" s="39"/>
      <c r="P305" s="194"/>
    </row>
    <row r="306">
      <c r="A306" s="42"/>
      <c r="B306" s="42"/>
      <c r="C306" s="185"/>
      <c r="D306" s="193"/>
      <c r="E306" s="193"/>
      <c r="F306" s="42"/>
      <c r="G306" s="42"/>
      <c r="H306" s="193"/>
      <c r="I306" s="39"/>
      <c r="J306" s="193"/>
      <c r="K306" s="39"/>
      <c r="L306" s="39"/>
      <c r="M306" s="39"/>
      <c r="N306" s="39"/>
      <c r="O306" s="39"/>
      <c r="P306" s="194"/>
    </row>
    <row r="307">
      <c r="A307" s="42"/>
      <c r="B307" s="42"/>
      <c r="C307" s="185"/>
      <c r="D307" s="193"/>
      <c r="E307" s="193"/>
      <c r="F307" s="42"/>
      <c r="G307" s="42"/>
      <c r="H307" s="193"/>
      <c r="I307" s="39"/>
      <c r="J307" s="193"/>
      <c r="K307" s="39"/>
      <c r="L307" s="39"/>
      <c r="M307" s="39"/>
      <c r="N307" s="39"/>
      <c r="O307" s="39"/>
      <c r="P307" s="194"/>
    </row>
    <row r="308">
      <c r="A308" s="42"/>
      <c r="B308" s="42"/>
      <c r="C308" s="185"/>
      <c r="D308" s="193"/>
      <c r="E308" s="193"/>
      <c r="F308" s="42"/>
      <c r="G308" s="42"/>
      <c r="H308" s="193"/>
      <c r="I308" s="39"/>
      <c r="J308" s="193"/>
      <c r="K308" s="39"/>
      <c r="L308" s="39"/>
      <c r="M308" s="39"/>
      <c r="N308" s="39"/>
      <c r="O308" s="39"/>
      <c r="P308" s="194"/>
    </row>
    <row r="309">
      <c r="A309" s="42"/>
      <c r="B309" s="42"/>
      <c r="C309" s="185"/>
      <c r="D309" s="193"/>
      <c r="E309" s="193"/>
      <c r="F309" s="42"/>
      <c r="G309" s="42"/>
      <c r="H309" s="193"/>
      <c r="I309" s="39"/>
      <c r="J309" s="193"/>
      <c r="K309" s="39"/>
      <c r="L309" s="39"/>
      <c r="M309" s="39"/>
      <c r="N309" s="39"/>
      <c r="O309" s="39"/>
      <c r="P309" s="194"/>
    </row>
    <row r="310">
      <c r="A310" s="42"/>
      <c r="B310" s="42"/>
      <c r="C310" s="185"/>
      <c r="D310" s="193"/>
      <c r="E310" s="193"/>
      <c r="F310" s="42"/>
      <c r="G310" s="42"/>
      <c r="H310" s="193"/>
      <c r="I310" s="39"/>
      <c r="J310" s="193"/>
      <c r="K310" s="39"/>
      <c r="L310" s="39"/>
      <c r="M310" s="39"/>
      <c r="N310" s="39"/>
      <c r="O310" s="39"/>
      <c r="P310" s="194"/>
    </row>
    <row r="311">
      <c r="A311" s="42"/>
      <c r="B311" s="42"/>
      <c r="C311" s="185"/>
      <c r="D311" s="193"/>
      <c r="E311" s="193"/>
      <c r="F311" s="42"/>
      <c r="G311" s="42"/>
      <c r="H311" s="193"/>
      <c r="I311" s="39"/>
      <c r="J311" s="193"/>
      <c r="K311" s="39"/>
      <c r="L311" s="39"/>
      <c r="M311" s="39"/>
      <c r="N311" s="39"/>
      <c r="O311" s="39"/>
      <c r="P311" s="194"/>
    </row>
    <row r="312">
      <c r="A312" s="42"/>
      <c r="B312" s="42"/>
      <c r="C312" s="185"/>
      <c r="D312" s="193"/>
      <c r="E312" s="193"/>
      <c r="F312" s="42"/>
      <c r="G312" s="42"/>
      <c r="H312" s="193"/>
      <c r="I312" s="39"/>
      <c r="J312" s="193"/>
      <c r="K312" s="39"/>
      <c r="L312" s="39"/>
      <c r="M312" s="39"/>
      <c r="N312" s="39"/>
      <c r="O312" s="39"/>
      <c r="P312" s="194"/>
    </row>
    <row r="313">
      <c r="A313" s="42"/>
      <c r="B313" s="42"/>
      <c r="C313" s="185"/>
      <c r="D313" s="193"/>
      <c r="E313" s="193"/>
      <c r="F313" s="42"/>
      <c r="G313" s="42"/>
      <c r="H313" s="193"/>
      <c r="I313" s="39"/>
      <c r="J313" s="193"/>
      <c r="K313" s="39"/>
      <c r="L313" s="39"/>
      <c r="M313" s="39"/>
      <c r="N313" s="39"/>
      <c r="O313" s="39"/>
      <c r="P313" s="194"/>
    </row>
    <row r="314">
      <c r="A314" s="42"/>
      <c r="B314" s="42"/>
      <c r="C314" s="185"/>
      <c r="D314" s="193"/>
      <c r="E314" s="193"/>
      <c r="F314" s="42"/>
      <c r="G314" s="42"/>
      <c r="H314" s="193"/>
      <c r="I314" s="39"/>
      <c r="J314" s="193"/>
      <c r="K314" s="39"/>
      <c r="L314" s="39"/>
      <c r="M314" s="39"/>
      <c r="N314" s="39"/>
      <c r="O314" s="39"/>
      <c r="P314" s="194"/>
    </row>
    <row r="315">
      <c r="A315" s="42"/>
      <c r="B315" s="42"/>
      <c r="C315" s="185"/>
      <c r="D315" s="193"/>
      <c r="E315" s="193"/>
      <c r="F315" s="42"/>
      <c r="G315" s="42"/>
      <c r="H315" s="193"/>
      <c r="I315" s="39"/>
      <c r="J315" s="193"/>
      <c r="K315" s="39"/>
      <c r="L315" s="39"/>
      <c r="M315" s="39"/>
      <c r="N315" s="39"/>
      <c r="O315" s="39"/>
      <c r="P315" s="194"/>
    </row>
    <row r="316">
      <c r="A316" s="42"/>
      <c r="B316" s="42"/>
      <c r="C316" s="185"/>
      <c r="D316" s="193"/>
      <c r="E316" s="193"/>
      <c r="F316" s="42"/>
      <c r="G316" s="42"/>
      <c r="H316" s="193"/>
      <c r="I316" s="39"/>
      <c r="J316" s="193"/>
      <c r="K316" s="39"/>
      <c r="L316" s="39"/>
      <c r="M316" s="39"/>
      <c r="N316" s="39"/>
      <c r="O316" s="39"/>
      <c r="P316" s="194"/>
    </row>
    <row r="317">
      <c r="A317" s="42"/>
      <c r="B317" s="42"/>
      <c r="C317" s="185"/>
      <c r="D317" s="193"/>
      <c r="E317" s="193"/>
      <c r="F317" s="42"/>
      <c r="G317" s="42"/>
      <c r="H317" s="193"/>
      <c r="I317" s="39"/>
      <c r="J317" s="193"/>
      <c r="K317" s="39"/>
      <c r="L317" s="39"/>
      <c r="M317" s="39"/>
      <c r="N317" s="39"/>
      <c r="O317" s="39"/>
      <c r="P317" s="194"/>
    </row>
    <row r="318">
      <c r="A318" s="42"/>
      <c r="B318" s="42"/>
      <c r="C318" s="185"/>
      <c r="D318" s="193"/>
      <c r="E318" s="193"/>
      <c r="F318" s="42"/>
      <c r="G318" s="42"/>
      <c r="H318" s="193"/>
      <c r="I318" s="39"/>
      <c r="J318" s="193"/>
      <c r="K318" s="39"/>
      <c r="L318" s="39"/>
      <c r="M318" s="39"/>
      <c r="N318" s="39"/>
      <c r="O318" s="39"/>
      <c r="P318" s="194"/>
    </row>
    <row r="319">
      <c r="A319" s="42"/>
      <c r="B319" s="42"/>
      <c r="C319" s="185"/>
      <c r="D319" s="193"/>
      <c r="E319" s="193"/>
      <c r="F319" s="42"/>
      <c r="G319" s="42"/>
      <c r="H319" s="193"/>
      <c r="I319" s="39"/>
      <c r="J319" s="193"/>
      <c r="K319" s="39"/>
      <c r="L319" s="39"/>
      <c r="M319" s="39"/>
      <c r="N319" s="39"/>
      <c r="O319" s="39"/>
      <c r="P319" s="194"/>
    </row>
    <row r="320">
      <c r="A320" s="42"/>
      <c r="B320" s="42"/>
      <c r="C320" s="185"/>
      <c r="D320" s="193"/>
      <c r="E320" s="193"/>
      <c r="F320" s="42"/>
      <c r="G320" s="42"/>
      <c r="H320" s="193"/>
      <c r="I320" s="39"/>
      <c r="J320" s="193"/>
      <c r="K320" s="39"/>
      <c r="L320" s="39"/>
      <c r="M320" s="39"/>
      <c r="N320" s="39"/>
      <c r="O320" s="39"/>
      <c r="P320" s="194"/>
    </row>
    <row r="321">
      <c r="A321" s="42"/>
      <c r="B321" s="42"/>
      <c r="C321" s="185"/>
      <c r="D321" s="193"/>
      <c r="E321" s="193"/>
      <c r="F321" s="42"/>
      <c r="G321" s="42"/>
      <c r="H321" s="193"/>
      <c r="I321" s="39"/>
      <c r="J321" s="193"/>
      <c r="K321" s="39"/>
      <c r="L321" s="39"/>
      <c r="M321" s="39"/>
      <c r="N321" s="39"/>
      <c r="O321" s="39"/>
      <c r="P321" s="194"/>
    </row>
    <row r="322">
      <c r="A322" s="42"/>
      <c r="B322" s="42"/>
      <c r="C322" s="185"/>
      <c r="D322" s="193"/>
      <c r="E322" s="193"/>
      <c r="F322" s="42"/>
      <c r="G322" s="42"/>
      <c r="H322" s="193"/>
      <c r="I322" s="39"/>
      <c r="J322" s="193"/>
      <c r="K322" s="39"/>
      <c r="L322" s="39"/>
      <c r="M322" s="39"/>
      <c r="N322" s="39"/>
      <c r="O322" s="39"/>
      <c r="P322" s="194"/>
    </row>
    <row r="323">
      <c r="A323" s="42"/>
      <c r="B323" s="42"/>
      <c r="C323" s="185"/>
      <c r="D323" s="193"/>
      <c r="E323" s="193"/>
      <c r="F323" s="42"/>
      <c r="G323" s="42"/>
      <c r="H323" s="193"/>
      <c r="I323" s="39"/>
      <c r="J323" s="193"/>
      <c r="K323" s="39"/>
      <c r="L323" s="39"/>
      <c r="M323" s="39"/>
      <c r="N323" s="39"/>
      <c r="O323" s="39"/>
      <c r="P323" s="194"/>
    </row>
    <row r="324">
      <c r="A324" s="42"/>
      <c r="B324" s="42"/>
      <c r="C324" s="185"/>
      <c r="D324" s="193"/>
      <c r="E324" s="193"/>
      <c r="F324" s="42"/>
      <c r="G324" s="42"/>
      <c r="H324" s="193"/>
      <c r="I324" s="39"/>
      <c r="J324" s="193"/>
      <c r="K324" s="39"/>
      <c r="L324" s="39"/>
      <c r="M324" s="39"/>
      <c r="N324" s="39"/>
      <c r="O324" s="39"/>
      <c r="P324" s="194"/>
    </row>
    <row r="325">
      <c r="A325" s="42"/>
      <c r="B325" s="42"/>
      <c r="C325" s="185"/>
      <c r="D325" s="193"/>
      <c r="E325" s="193"/>
      <c r="F325" s="42"/>
      <c r="G325" s="42"/>
      <c r="H325" s="193"/>
      <c r="I325" s="39"/>
      <c r="J325" s="193"/>
      <c r="K325" s="39"/>
      <c r="L325" s="39"/>
      <c r="M325" s="39"/>
      <c r="N325" s="39"/>
      <c r="O325" s="39"/>
      <c r="P325" s="194"/>
    </row>
    <row r="326">
      <c r="A326" s="42"/>
      <c r="B326" s="42"/>
      <c r="C326" s="185"/>
      <c r="D326" s="193"/>
      <c r="E326" s="193"/>
      <c r="F326" s="42"/>
      <c r="G326" s="42"/>
      <c r="H326" s="193"/>
      <c r="I326" s="39"/>
      <c r="J326" s="193"/>
      <c r="K326" s="39"/>
      <c r="L326" s="39"/>
      <c r="M326" s="39"/>
      <c r="N326" s="39"/>
      <c r="O326" s="39"/>
      <c r="P326" s="194"/>
    </row>
    <row r="327">
      <c r="A327" s="42"/>
      <c r="B327" s="42"/>
      <c r="C327" s="185"/>
      <c r="D327" s="193"/>
      <c r="E327" s="193"/>
      <c r="F327" s="42"/>
      <c r="G327" s="42"/>
      <c r="H327" s="193"/>
      <c r="I327" s="39"/>
      <c r="J327" s="193"/>
      <c r="K327" s="39"/>
      <c r="L327" s="39"/>
      <c r="M327" s="39"/>
      <c r="N327" s="39"/>
      <c r="O327" s="39"/>
      <c r="P327" s="194"/>
    </row>
    <row r="328">
      <c r="A328" s="42"/>
      <c r="B328" s="42"/>
      <c r="C328" s="185"/>
      <c r="D328" s="193"/>
      <c r="E328" s="193"/>
      <c r="F328" s="42"/>
      <c r="G328" s="42"/>
      <c r="H328" s="193"/>
      <c r="I328" s="39"/>
      <c r="J328" s="193"/>
      <c r="K328" s="39"/>
      <c r="L328" s="39"/>
      <c r="M328" s="39"/>
      <c r="N328" s="39"/>
      <c r="O328" s="39"/>
      <c r="P328" s="194"/>
    </row>
    <row r="329">
      <c r="A329" s="42"/>
      <c r="B329" s="42"/>
      <c r="C329" s="185"/>
      <c r="D329" s="193"/>
      <c r="E329" s="193"/>
      <c r="F329" s="42"/>
      <c r="G329" s="42"/>
      <c r="H329" s="193"/>
      <c r="I329" s="39"/>
      <c r="J329" s="193"/>
      <c r="K329" s="39"/>
      <c r="L329" s="39"/>
      <c r="M329" s="39"/>
      <c r="N329" s="39"/>
      <c r="O329" s="39"/>
      <c r="P329" s="194"/>
    </row>
    <row r="330">
      <c r="A330" s="42"/>
      <c r="B330" s="42"/>
      <c r="C330" s="185"/>
      <c r="D330" s="193"/>
      <c r="E330" s="193"/>
      <c r="F330" s="42"/>
      <c r="G330" s="42"/>
      <c r="H330" s="193"/>
      <c r="I330" s="39"/>
      <c r="J330" s="193"/>
      <c r="K330" s="39"/>
      <c r="L330" s="39"/>
      <c r="M330" s="39"/>
      <c r="N330" s="39"/>
      <c r="O330" s="39"/>
      <c r="P330" s="194"/>
    </row>
    <row r="331">
      <c r="A331" s="42"/>
      <c r="B331" s="42"/>
      <c r="C331" s="185"/>
      <c r="D331" s="193"/>
      <c r="E331" s="193"/>
      <c r="F331" s="42"/>
      <c r="G331" s="42"/>
      <c r="H331" s="193"/>
      <c r="I331" s="39"/>
      <c r="J331" s="193"/>
      <c r="K331" s="39"/>
      <c r="L331" s="39"/>
      <c r="M331" s="39"/>
      <c r="N331" s="39"/>
      <c r="O331" s="39"/>
      <c r="P331" s="194"/>
    </row>
    <row r="332">
      <c r="A332" s="42"/>
      <c r="B332" s="42"/>
      <c r="C332" s="185"/>
      <c r="D332" s="193"/>
      <c r="E332" s="193"/>
      <c r="F332" s="42"/>
      <c r="G332" s="42"/>
      <c r="H332" s="193"/>
      <c r="I332" s="39"/>
      <c r="J332" s="193"/>
      <c r="K332" s="39"/>
      <c r="L332" s="39"/>
      <c r="M332" s="39"/>
      <c r="N332" s="39"/>
      <c r="O332" s="39"/>
      <c r="P332" s="194"/>
    </row>
    <row r="333">
      <c r="A333" s="42"/>
      <c r="B333" s="42"/>
      <c r="C333" s="185"/>
      <c r="D333" s="193"/>
      <c r="E333" s="193"/>
      <c r="F333" s="42"/>
      <c r="G333" s="42"/>
      <c r="H333" s="193"/>
      <c r="I333" s="39"/>
      <c r="J333" s="193"/>
      <c r="K333" s="39"/>
      <c r="L333" s="39"/>
      <c r="M333" s="39"/>
      <c r="N333" s="39"/>
      <c r="O333" s="39"/>
      <c r="P333" s="194"/>
    </row>
    <row r="334">
      <c r="A334" s="42"/>
      <c r="B334" s="42"/>
      <c r="C334" s="185"/>
      <c r="D334" s="193"/>
      <c r="E334" s="193"/>
      <c r="F334" s="42"/>
      <c r="G334" s="42"/>
      <c r="H334" s="193"/>
      <c r="I334" s="39"/>
      <c r="J334" s="193"/>
      <c r="K334" s="39"/>
      <c r="L334" s="39"/>
      <c r="M334" s="39"/>
      <c r="N334" s="39"/>
      <c r="O334" s="39"/>
      <c r="P334" s="194"/>
    </row>
    <row r="335">
      <c r="A335" s="42"/>
      <c r="B335" s="42"/>
      <c r="C335" s="185"/>
      <c r="D335" s="193"/>
      <c r="E335" s="193"/>
      <c r="F335" s="42"/>
      <c r="G335" s="42"/>
      <c r="H335" s="193"/>
      <c r="I335" s="39"/>
      <c r="J335" s="193"/>
      <c r="K335" s="39"/>
      <c r="L335" s="39"/>
      <c r="M335" s="39"/>
      <c r="N335" s="39"/>
      <c r="O335" s="39"/>
      <c r="P335" s="194"/>
    </row>
    <row r="336">
      <c r="A336" s="42"/>
      <c r="B336" s="42"/>
      <c r="C336" s="185"/>
      <c r="D336" s="193"/>
      <c r="E336" s="193"/>
      <c r="F336" s="42"/>
      <c r="G336" s="42"/>
      <c r="H336" s="193"/>
      <c r="I336" s="39"/>
      <c r="J336" s="193"/>
      <c r="K336" s="39"/>
      <c r="L336" s="39"/>
      <c r="M336" s="39"/>
      <c r="N336" s="39"/>
      <c r="O336" s="39"/>
      <c r="P336" s="194"/>
    </row>
    <row r="337">
      <c r="A337" s="42"/>
      <c r="B337" s="42"/>
      <c r="C337" s="185"/>
      <c r="D337" s="193"/>
      <c r="E337" s="193"/>
      <c r="F337" s="42"/>
      <c r="G337" s="42"/>
      <c r="H337" s="193"/>
      <c r="I337" s="39"/>
      <c r="J337" s="193"/>
      <c r="K337" s="39"/>
      <c r="L337" s="39"/>
      <c r="M337" s="39"/>
      <c r="N337" s="39"/>
      <c r="O337" s="39"/>
      <c r="P337" s="194"/>
    </row>
    <row r="338">
      <c r="A338" s="42"/>
      <c r="B338" s="42"/>
      <c r="C338" s="185"/>
      <c r="D338" s="193"/>
      <c r="E338" s="193"/>
      <c r="F338" s="42"/>
      <c r="G338" s="42"/>
      <c r="H338" s="193"/>
      <c r="I338" s="39"/>
      <c r="J338" s="193"/>
      <c r="K338" s="39"/>
      <c r="L338" s="39"/>
      <c r="M338" s="39"/>
      <c r="N338" s="39"/>
      <c r="O338" s="39"/>
      <c r="P338" s="194"/>
    </row>
    <row r="339">
      <c r="A339" s="42"/>
      <c r="B339" s="42"/>
      <c r="C339" s="185"/>
      <c r="D339" s="193"/>
      <c r="E339" s="193"/>
      <c r="F339" s="42"/>
      <c r="G339" s="42"/>
      <c r="H339" s="193"/>
      <c r="I339" s="39"/>
      <c r="J339" s="193"/>
      <c r="K339" s="39"/>
      <c r="L339" s="39"/>
      <c r="M339" s="39"/>
      <c r="N339" s="39"/>
      <c r="O339" s="39"/>
      <c r="P339" s="194"/>
    </row>
    <row r="340">
      <c r="A340" s="42"/>
      <c r="B340" s="42"/>
      <c r="C340" s="185"/>
      <c r="D340" s="193"/>
      <c r="E340" s="193"/>
      <c r="F340" s="42"/>
      <c r="G340" s="42"/>
      <c r="H340" s="193"/>
      <c r="I340" s="39"/>
      <c r="J340" s="193"/>
      <c r="K340" s="39"/>
      <c r="L340" s="39"/>
      <c r="M340" s="39"/>
      <c r="N340" s="39"/>
      <c r="O340" s="39"/>
      <c r="P340" s="194"/>
    </row>
    <row r="341">
      <c r="A341" s="42"/>
      <c r="B341" s="42"/>
      <c r="C341" s="185"/>
      <c r="D341" s="193"/>
      <c r="E341" s="193"/>
      <c r="F341" s="42"/>
      <c r="G341" s="42"/>
      <c r="H341" s="193"/>
      <c r="I341" s="39"/>
      <c r="J341" s="193"/>
      <c r="K341" s="39"/>
      <c r="L341" s="39"/>
      <c r="M341" s="39"/>
      <c r="N341" s="39"/>
      <c r="O341" s="39"/>
      <c r="P341" s="194"/>
    </row>
    <row r="342">
      <c r="A342" s="42"/>
      <c r="B342" s="42"/>
      <c r="C342" s="185"/>
      <c r="D342" s="193"/>
      <c r="E342" s="193"/>
      <c r="F342" s="42"/>
      <c r="G342" s="42"/>
      <c r="H342" s="193"/>
      <c r="I342" s="39"/>
      <c r="J342" s="193"/>
      <c r="K342" s="39"/>
      <c r="L342" s="39"/>
      <c r="M342" s="39"/>
      <c r="N342" s="39"/>
      <c r="O342" s="39"/>
      <c r="P342" s="194"/>
    </row>
    <row r="343">
      <c r="A343" s="42"/>
      <c r="B343" s="42"/>
      <c r="C343" s="185"/>
      <c r="D343" s="193"/>
      <c r="E343" s="193"/>
      <c r="F343" s="42"/>
      <c r="G343" s="42"/>
      <c r="H343" s="193"/>
      <c r="I343" s="39"/>
      <c r="J343" s="193"/>
      <c r="K343" s="39"/>
      <c r="L343" s="39"/>
      <c r="M343" s="39"/>
      <c r="N343" s="39"/>
      <c r="O343" s="39"/>
      <c r="P343" s="194"/>
    </row>
    <row r="344">
      <c r="A344" s="42"/>
      <c r="B344" s="42"/>
      <c r="C344" s="185"/>
      <c r="D344" s="193"/>
      <c r="E344" s="193"/>
      <c r="F344" s="42"/>
      <c r="G344" s="42"/>
      <c r="H344" s="193"/>
      <c r="I344" s="39"/>
      <c r="J344" s="193"/>
      <c r="K344" s="39"/>
      <c r="L344" s="39"/>
      <c r="M344" s="39"/>
      <c r="N344" s="39"/>
      <c r="O344" s="39"/>
      <c r="P344" s="194"/>
    </row>
    <row r="345">
      <c r="A345" s="42"/>
      <c r="B345" s="42"/>
      <c r="C345" s="185"/>
      <c r="D345" s="193"/>
      <c r="E345" s="193"/>
      <c r="F345" s="42"/>
      <c r="G345" s="42"/>
      <c r="H345" s="193"/>
      <c r="I345" s="39"/>
      <c r="J345" s="193"/>
      <c r="K345" s="39"/>
      <c r="L345" s="39"/>
      <c r="M345" s="39"/>
      <c r="N345" s="39"/>
      <c r="O345" s="39"/>
      <c r="P345" s="194"/>
    </row>
    <row r="346">
      <c r="A346" s="42"/>
      <c r="B346" s="42"/>
      <c r="C346" s="185"/>
      <c r="D346" s="193"/>
      <c r="E346" s="193"/>
      <c r="F346" s="42"/>
      <c r="G346" s="42"/>
      <c r="H346" s="193"/>
      <c r="I346" s="39"/>
      <c r="J346" s="193"/>
      <c r="K346" s="39"/>
      <c r="L346" s="39"/>
      <c r="M346" s="39"/>
      <c r="N346" s="39"/>
      <c r="O346" s="39"/>
      <c r="P346" s="194"/>
    </row>
    <row r="347">
      <c r="A347" s="42"/>
      <c r="B347" s="42"/>
      <c r="C347" s="185"/>
      <c r="D347" s="193"/>
      <c r="E347" s="193"/>
      <c r="F347" s="42"/>
      <c r="G347" s="42"/>
      <c r="H347" s="193"/>
      <c r="I347" s="39"/>
      <c r="J347" s="193"/>
      <c r="K347" s="39"/>
      <c r="L347" s="39"/>
      <c r="M347" s="39"/>
      <c r="N347" s="39"/>
      <c r="O347" s="39"/>
      <c r="P347" s="194"/>
    </row>
    <row r="348">
      <c r="A348" s="42"/>
      <c r="B348" s="42"/>
      <c r="C348" s="185"/>
      <c r="D348" s="193"/>
      <c r="E348" s="193"/>
      <c r="F348" s="42"/>
      <c r="G348" s="42"/>
      <c r="H348" s="193"/>
      <c r="I348" s="39"/>
      <c r="J348" s="193"/>
      <c r="K348" s="39"/>
      <c r="L348" s="39"/>
      <c r="M348" s="39"/>
      <c r="N348" s="39"/>
      <c r="O348" s="39"/>
      <c r="P348" s="194"/>
    </row>
    <row r="349">
      <c r="A349" s="42"/>
      <c r="B349" s="42"/>
      <c r="C349" s="185"/>
      <c r="D349" s="193"/>
      <c r="E349" s="193"/>
      <c r="F349" s="42"/>
      <c r="G349" s="42"/>
      <c r="H349" s="193"/>
      <c r="I349" s="39"/>
      <c r="J349" s="193"/>
      <c r="K349" s="39"/>
      <c r="L349" s="39"/>
      <c r="M349" s="39"/>
      <c r="N349" s="39"/>
      <c r="O349" s="39"/>
      <c r="P349" s="194"/>
    </row>
    <row r="350">
      <c r="A350" s="42"/>
      <c r="B350" s="42"/>
      <c r="C350" s="185"/>
      <c r="D350" s="193"/>
      <c r="E350" s="193"/>
      <c r="F350" s="42"/>
      <c r="G350" s="42"/>
      <c r="H350" s="193"/>
      <c r="I350" s="39"/>
      <c r="J350" s="193"/>
      <c r="K350" s="39"/>
      <c r="L350" s="39"/>
      <c r="M350" s="39"/>
      <c r="N350" s="39"/>
      <c r="O350" s="39"/>
      <c r="P350" s="194"/>
    </row>
    <row r="351">
      <c r="A351" s="42"/>
      <c r="B351" s="42"/>
      <c r="C351" s="185"/>
      <c r="D351" s="193"/>
      <c r="E351" s="193"/>
      <c r="F351" s="42"/>
      <c r="G351" s="42"/>
      <c r="H351" s="193"/>
      <c r="I351" s="39"/>
      <c r="J351" s="193"/>
      <c r="K351" s="39"/>
      <c r="L351" s="39"/>
      <c r="M351" s="39"/>
      <c r="N351" s="39"/>
      <c r="O351" s="39"/>
      <c r="P351" s="194"/>
    </row>
    <row r="352">
      <c r="A352" s="42"/>
      <c r="B352" s="42"/>
      <c r="C352" s="185"/>
      <c r="D352" s="193"/>
      <c r="E352" s="193"/>
      <c r="F352" s="42"/>
      <c r="G352" s="42"/>
      <c r="H352" s="193"/>
      <c r="I352" s="39"/>
      <c r="J352" s="193"/>
      <c r="K352" s="39"/>
      <c r="L352" s="39"/>
      <c r="M352" s="39"/>
      <c r="N352" s="39"/>
      <c r="O352" s="39"/>
      <c r="P352" s="194"/>
    </row>
    <row r="353">
      <c r="A353" s="42"/>
      <c r="B353" s="42"/>
      <c r="C353" s="185"/>
      <c r="D353" s="193"/>
      <c r="E353" s="193"/>
      <c r="F353" s="42"/>
      <c r="G353" s="42"/>
      <c r="H353" s="193"/>
      <c r="I353" s="39"/>
      <c r="J353" s="193"/>
      <c r="K353" s="39"/>
      <c r="L353" s="39"/>
      <c r="M353" s="39"/>
      <c r="N353" s="39"/>
      <c r="O353" s="39"/>
      <c r="P353" s="194"/>
    </row>
    <row r="354">
      <c r="A354" s="42"/>
      <c r="B354" s="42"/>
      <c r="C354" s="185"/>
      <c r="D354" s="193"/>
      <c r="E354" s="193"/>
      <c r="F354" s="42"/>
      <c r="G354" s="42"/>
      <c r="H354" s="193"/>
      <c r="I354" s="39"/>
      <c r="J354" s="193"/>
      <c r="K354" s="39"/>
      <c r="L354" s="39"/>
      <c r="M354" s="39"/>
      <c r="N354" s="39"/>
      <c r="O354" s="39"/>
      <c r="P354" s="194"/>
    </row>
    <row r="355">
      <c r="A355" s="42"/>
      <c r="B355" s="42"/>
      <c r="C355" s="185"/>
      <c r="D355" s="193"/>
      <c r="E355" s="193"/>
      <c r="F355" s="42"/>
      <c r="G355" s="42"/>
      <c r="H355" s="193"/>
      <c r="I355" s="39"/>
      <c r="J355" s="193"/>
      <c r="K355" s="39"/>
      <c r="L355" s="39"/>
      <c r="M355" s="39"/>
      <c r="N355" s="39"/>
      <c r="O355" s="39"/>
      <c r="P355" s="194"/>
    </row>
    <row r="356">
      <c r="A356" s="42"/>
      <c r="B356" s="42"/>
      <c r="C356" s="185"/>
      <c r="D356" s="193"/>
      <c r="E356" s="193"/>
      <c r="F356" s="42"/>
      <c r="G356" s="42"/>
      <c r="H356" s="193"/>
      <c r="I356" s="39"/>
      <c r="J356" s="193"/>
      <c r="K356" s="39"/>
      <c r="L356" s="39"/>
      <c r="M356" s="39"/>
      <c r="N356" s="39"/>
      <c r="O356" s="39"/>
      <c r="P356" s="194"/>
    </row>
    <row r="357">
      <c r="A357" s="42"/>
      <c r="B357" s="42"/>
      <c r="C357" s="185"/>
      <c r="D357" s="193"/>
      <c r="E357" s="193"/>
      <c r="F357" s="42"/>
      <c r="G357" s="42"/>
      <c r="H357" s="193"/>
      <c r="I357" s="39"/>
      <c r="J357" s="193"/>
      <c r="K357" s="39"/>
      <c r="L357" s="39"/>
      <c r="M357" s="39"/>
      <c r="N357" s="39"/>
      <c r="O357" s="39"/>
      <c r="P357" s="194"/>
    </row>
    <row r="358">
      <c r="A358" s="42"/>
      <c r="B358" s="42"/>
      <c r="C358" s="185"/>
      <c r="D358" s="193"/>
      <c r="E358" s="193"/>
      <c r="F358" s="42"/>
      <c r="G358" s="42"/>
      <c r="H358" s="193"/>
      <c r="I358" s="39"/>
      <c r="J358" s="193"/>
      <c r="K358" s="39"/>
      <c r="L358" s="39"/>
      <c r="M358" s="39"/>
      <c r="N358" s="39"/>
      <c r="O358" s="39"/>
      <c r="P358" s="194"/>
    </row>
    <row r="359">
      <c r="A359" s="42"/>
      <c r="B359" s="42"/>
      <c r="C359" s="185"/>
      <c r="D359" s="193"/>
      <c r="E359" s="193"/>
      <c r="F359" s="42"/>
      <c r="G359" s="42"/>
      <c r="H359" s="193"/>
      <c r="I359" s="39"/>
      <c r="J359" s="193"/>
      <c r="K359" s="39"/>
      <c r="L359" s="39"/>
      <c r="M359" s="39"/>
      <c r="N359" s="39"/>
      <c r="O359" s="39"/>
      <c r="P359" s="194"/>
    </row>
    <row r="360">
      <c r="A360" s="42"/>
      <c r="B360" s="42"/>
      <c r="C360" s="185"/>
      <c r="D360" s="193"/>
      <c r="E360" s="193"/>
      <c r="F360" s="42"/>
      <c r="G360" s="42"/>
      <c r="H360" s="193"/>
      <c r="I360" s="39"/>
      <c r="J360" s="193"/>
      <c r="K360" s="39"/>
      <c r="L360" s="39"/>
      <c r="M360" s="39"/>
      <c r="N360" s="39"/>
      <c r="O360" s="39"/>
      <c r="P360" s="194"/>
    </row>
    <row r="361">
      <c r="A361" s="42"/>
      <c r="B361" s="42"/>
      <c r="C361" s="185"/>
      <c r="D361" s="193"/>
      <c r="E361" s="193"/>
      <c r="F361" s="42"/>
      <c r="G361" s="42"/>
      <c r="H361" s="193"/>
      <c r="I361" s="39"/>
      <c r="J361" s="193"/>
      <c r="K361" s="39"/>
      <c r="L361" s="39"/>
      <c r="M361" s="39"/>
      <c r="N361" s="39"/>
      <c r="O361" s="39"/>
      <c r="P361" s="194"/>
    </row>
    <row r="362">
      <c r="A362" s="42"/>
      <c r="B362" s="42"/>
      <c r="C362" s="185"/>
      <c r="D362" s="193"/>
      <c r="E362" s="193"/>
      <c r="F362" s="42"/>
      <c r="G362" s="42"/>
      <c r="H362" s="193"/>
      <c r="I362" s="39"/>
      <c r="J362" s="193"/>
      <c r="K362" s="39"/>
      <c r="L362" s="39"/>
      <c r="M362" s="39"/>
      <c r="N362" s="39"/>
      <c r="O362" s="39"/>
      <c r="P362" s="194"/>
    </row>
    <row r="363">
      <c r="A363" s="42"/>
      <c r="B363" s="42"/>
      <c r="C363" s="185"/>
      <c r="D363" s="193"/>
      <c r="E363" s="193"/>
      <c r="F363" s="42"/>
      <c r="G363" s="42"/>
      <c r="H363" s="193"/>
      <c r="I363" s="39"/>
      <c r="J363" s="193"/>
      <c r="K363" s="39"/>
      <c r="L363" s="39"/>
      <c r="M363" s="39"/>
      <c r="N363" s="39"/>
      <c r="O363" s="39"/>
      <c r="P363" s="194"/>
    </row>
    <row r="364">
      <c r="A364" s="42"/>
      <c r="B364" s="42"/>
      <c r="C364" s="185"/>
      <c r="D364" s="193"/>
      <c r="E364" s="193"/>
      <c r="F364" s="42"/>
      <c r="G364" s="42"/>
      <c r="H364" s="193"/>
      <c r="I364" s="39"/>
      <c r="J364" s="193"/>
      <c r="K364" s="39"/>
      <c r="L364" s="39"/>
      <c r="M364" s="39"/>
      <c r="N364" s="39"/>
      <c r="O364" s="39"/>
      <c r="P364" s="194"/>
    </row>
    <row r="365">
      <c r="A365" s="42"/>
      <c r="B365" s="42"/>
      <c r="C365" s="185"/>
      <c r="D365" s="193"/>
      <c r="E365" s="193"/>
      <c r="F365" s="42"/>
      <c r="G365" s="42"/>
      <c r="H365" s="193"/>
      <c r="I365" s="39"/>
      <c r="J365" s="193"/>
      <c r="K365" s="39"/>
      <c r="L365" s="39"/>
      <c r="M365" s="39"/>
      <c r="N365" s="39"/>
      <c r="O365" s="39"/>
      <c r="P365" s="194"/>
    </row>
    <row r="366">
      <c r="A366" s="42"/>
      <c r="B366" s="42"/>
      <c r="C366" s="185"/>
      <c r="D366" s="193"/>
      <c r="E366" s="193"/>
      <c r="F366" s="42"/>
      <c r="G366" s="42"/>
      <c r="H366" s="193"/>
      <c r="I366" s="39"/>
      <c r="J366" s="193"/>
      <c r="K366" s="39"/>
      <c r="L366" s="39"/>
      <c r="M366" s="39"/>
      <c r="N366" s="39"/>
      <c r="O366" s="39"/>
      <c r="P366" s="194"/>
    </row>
    <row r="367">
      <c r="A367" s="42"/>
      <c r="B367" s="42"/>
      <c r="C367" s="185"/>
      <c r="D367" s="193"/>
      <c r="E367" s="193"/>
      <c r="F367" s="42"/>
      <c r="G367" s="42"/>
      <c r="H367" s="193"/>
      <c r="I367" s="39"/>
      <c r="J367" s="193"/>
      <c r="K367" s="39"/>
      <c r="L367" s="39"/>
      <c r="M367" s="39"/>
      <c r="N367" s="39"/>
      <c r="O367" s="39"/>
      <c r="P367" s="194"/>
    </row>
    <row r="368">
      <c r="A368" s="42"/>
      <c r="B368" s="42"/>
      <c r="C368" s="185"/>
      <c r="D368" s="193"/>
      <c r="E368" s="193"/>
      <c r="F368" s="42"/>
      <c r="G368" s="42"/>
      <c r="H368" s="193"/>
      <c r="I368" s="39"/>
      <c r="J368" s="193"/>
      <c r="K368" s="39"/>
      <c r="L368" s="39"/>
      <c r="M368" s="39"/>
      <c r="N368" s="39"/>
      <c r="O368" s="39"/>
      <c r="P368" s="194"/>
    </row>
    <row r="369">
      <c r="A369" s="42"/>
      <c r="B369" s="42"/>
      <c r="C369" s="185"/>
      <c r="D369" s="193"/>
      <c r="E369" s="193"/>
      <c r="F369" s="42"/>
      <c r="G369" s="42"/>
      <c r="H369" s="193"/>
      <c r="I369" s="39"/>
      <c r="J369" s="193"/>
      <c r="K369" s="39"/>
      <c r="L369" s="39"/>
      <c r="M369" s="39"/>
      <c r="N369" s="39"/>
      <c r="O369" s="39"/>
      <c r="P369" s="194"/>
    </row>
    <row r="370">
      <c r="A370" s="42"/>
      <c r="B370" s="42"/>
      <c r="C370" s="185"/>
      <c r="D370" s="193"/>
      <c r="E370" s="193"/>
      <c r="F370" s="42"/>
      <c r="G370" s="42"/>
      <c r="H370" s="193"/>
      <c r="I370" s="39"/>
      <c r="J370" s="193"/>
      <c r="K370" s="39"/>
      <c r="L370" s="39"/>
      <c r="M370" s="39"/>
      <c r="N370" s="39"/>
      <c r="O370" s="39"/>
      <c r="P370" s="194"/>
    </row>
    <row r="371">
      <c r="A371" s="42"/>
      <c r="B371" s="42"/>
      <c r="C371" s="185"/>
      <c r="D371" s="193"/>
      <c r="E371" s="193"/>
      <c r="F371" s="42"/>
      <c r="G371" s="42"/>
      <c r="H371" s="193"/>
      <c r="I371" s="39"/>
      <c r="J371" s="193"/>
      <c r="K371" s="39"/>
      <c r="L371" s="39"/>
      <c r="M371" s="39"/>
      <c r="N371" s="39"/>
      <c r="O371" s="39"/>
      <c r="P371" s="194"/>
    </row>
    <row r="372">
      <c r="A372" s="42"/>
      <c r="B372" s="42"/>
      <c r="C372" s="185"/>
      <c r="D372" s="193"/>
      <c r="E372" s="193"/>
      <c r="F372" s="42"/>
      <c r="G372" s="42"/>
      <c r="H372" s="193"/>
      <c r="I372" s="39"/>
      <c r="J372" s="193"/>
      <c r="K372" s="39"/>
      <c r="L372" s="39"/>
      <c r="M372" s="39"/>
      <c r="N372" s="39"/>
      <c r="O372" s="39"/>
      <c r="P372" s="194"/>
    </row>
    <row r="373">
      <c r="A373" s="42"/>
      <c r="B373" s="42"/>
      <c r="C373" s="185"/>
      <c r="D373" s="193"/>
      <c r="E373" s="193"/>
      <c r="F373" s="42"/>
      <c r="G373" s="42"/>
      <c r="H373" s="193"/>
      <c r="I373" s="39"/>
      <c r="J373" s="193"/>
      <c r="K373" s="39"/>
      <c r="L373" s="39"/>
      <c r="M373" s="39"/>
      <c r="N373" s="39"/>
      <c r="O373" s="39"/>
      <c r="P373" s="194"/>
    </row>
    <row r="374">
      <c r="A374" s="42"/>
      <c r="B374" s="42"/>
      <c r="C374" s="185"/>
      <c r="D374" s="193"/>
      <c r="E374" s="193"/>
      <c r="F374" s="42"/>
      <c r="G374" s="42"/>
      <c r="H374" s="193"/>
      <c r="I374" s="39"/>
      <c r="J374" s="193"/>
      <c r="K374" s="39"/>
      <c r="L374" s="39"/>
      <c r="M374" s="39"/>
      <c r="N374" s="39"/>
      <c r="O374" s="39"/>
      <c r="P374" s="194"/>
    </row>
    <row r="375">
      <c r="A375" s="42"/>
      <c r="B375" s="42"/>
      <c r="C375" s="185"/>
      <c r="D375" s="193"/>
      <c r="E375" s="193"/>
      <c r="F375" s="42"/>
      <c r="G375" s="42"/>
      <c r="H375" s="193"/>
      <c r="I375" s="39"/>
      <c r="J375" s="193"/>
      <c r="K375" s="39"/>
      <c r="L375" s="39"/>
      <c r="M375" s="39"/>
      <c r="N375" s="39"/>
      <c r="O375" s="39"/>
      <c r="P375" s="194"/>
    </row>
    <row r="376">
      <c r="A376" s="42"/>
      <c r="B376" s="42"/>
      <c r="C376" s="185"/>
      <c r="D376" s="193"/>
      <c r="E376" s="193"/>
      <c r="F376" s="42"/>
      <c r="G376" s="42"/>
      <c r="H376" s="193"/>
      <c r="I376" s="39"/>
      <c r="J376" s="193"/>
      <c r="K376" s="39"/>
      <c r="L376" s="39"/>
      <c r="M376" s="39"/>
      <c r="N376" s="39"/>
      <c r="O376" s="39"/>
      <c r="P376" s="194"/>
    </row>
    <row r="377">
      <c r="A377" s="42"/>
      <c r="B377" s="42"/>
      <c r="C377" s="185"/>
      <c r="D377" s="193"/>
      <c r="E377" s="193"/>
      <c r="F377" s="42"/>
      <c r="G377" s="42"/>
      <c r="H377" s="193"/>
      <c r="I377" s="39"/>
      <c r="J377" s="193"/>
      <c r="K377" s="39"/>
      <c r="L377" s="39"/>
      <c r="M377" s="39"/>
      <c r="N377" s="39"/>
      <c r="O377" s="39"/>
      <c r="P377" s="194"/>
    </row>
    <row r="378">
      <c r="A378" s="42"/>
      <c r="B378" s="42"/>
      <c r="C378" s="185"/>
      <c r="D378" s="193"/>
      <c r="E378" s="193"/>
      <c r="F378" s="42"/>
      <c r="G378" s="42"/>
      <c r="H378" s="193"/>
      <c r="I378" s="39"/>
      <c r="J378" s="193"/>
      <c r="K378" s="39"/>
      <c r="L378" s="39"/>
      <c r="M378" s="39"/>
      <c r="N378" s="39"/>
      <c r="O378" s="39"/>
      <c r="P378" s="194"/>
    </row>
    <row r="379">
      <c r="A379" s="42"/>
      <c r="B379" s="42"/>
      <c r="C379" s="185"/>
      <c r="D379" s="193"/>
      <c r="E379" s="193"/>
      <c r="F379" s="42"/>
      <c r="G379" s="42"/>
      <c r="H379" s="193"/>
      <c r="I379" s="39"/>
      <c r="J379" s="193"/>
      <c r="K379" s="39"/>
      <c r="L379" s="39"/>
      <c r="M379" s="39"/>
      <c r="N379" s="39"/>
      <c r="O379" s="39"/>
      <c r="P379" s="194"/>
    </row>
    <row r="380">
      <c r="A380" s="42"/>
      <c r="B380" s="42"/>
      <c r="C380" s="185"/>
      <c r="D380" s="193"/>
      <c r="E380" s="193"/>
      <c r="F380" s="42"/>
      <c r="G380" s="42"/>
      <c r="H380" s="193"/>
      <c r="I380" s="39"/>
      <c r="J380" s="193"/>
      <c r="K380" s="39"/>
      <c r="L380" s="39"/>
      <c r="M380" s="39"/>
      <c r="N380" s="39"/>
      <c r="O380" s="39"/>
      <c r="P380" s="194"/>
    </row>
    <row r="381">
      <c r="A381" s="42"/>
      <c r="B381" s="42"/>
      <c r="C381" s="185"/>
      <c r="D381" s="193"/>
      <c r="E381" s="193"/>
      <c r="F381" s="42"/>
      <c r="G381" s="42"/>
      <c r="H381" s="193"/>
      <c r="I381" s="39"/>
      <c r="J381" s="193"/>
      <c r="K381" s="39"/>
      <c r="L381" s="39"/>
      <c r="M381" s="39"/>
      <c r="N381" s="39"/>
      <c r="O381" s="39"/>
      <c r="P381" s="194"/>
    </row>
    <row r="382">
      <c r="A382" s="42"/>
      <c r="B382" s="42"/>
      <c r="C382" s="185"/>
      <c r="D382" s="193"/>
      <c r="E382" s="193"/>
      <c r="F382" s="42"/>
      <c r="G382" s="42"/>
      <c r="H382" s="193"/>
      <c r="I382" s="39"/>
      <c r="J382" s="193"/>
      <c r="K382" s="39"/>
      <c r="L382" s="39"/>
      <c r="M382" s="39"/>
      <c r="N382" s="39"/>
      <c r="O382" s="39"/>
      <c r="P382" s="194"/>
    </row>
    <row r="383">
      <c r="A383" s="42"/>
      <c r="B383" s="42"/>
      <c r="C383" s="185"/>
      <c r="D383" s="193"/>
      <c r="E383" s="193"/>
      <c r="F383" s="42"/>
      <c r="G383" s="42"/>
      <c r="H383" s="193"/>
      <c r="I383" s="39"/>
      <c r="J383" s="193"/>
      <c r="K383" s="39"/>
      <c r="L383" s="39"/>
      <c r="M383" s="39"/>
      <c r="N383" s="39"/>
      <c r="O383" s="39"/>
      <c r="P383" s="194"/>
    </row>
    <row r="384">
      <c r="A384" s="42"/>
      <c r="B384" s="42"/>
      <c r="C384" s="185"/>
      <c r="D384" s="193"/>
      <c r="E384" s="193"/>
      <c r="F384" s="42"/>
      <c r="G384" s="42"/>
      <c r="H384" s="193"/>
      <c r="I384" s="39"/>
      <c r="J384" s="193"/>
      <c r="K384" s="39"/>
      <c r="L384" s="39"/>
      <c r="M384" s="39"/>
      <c r="N384" s="39"/>
      <c r="O384" s="39"/>
      <c r="P384" s="194"/>
    </row>
    <row r="385">
      <c r="A385" s="42"/>
      <c r="B385" s="42"/>
      <c r="C385" s="185"/>
      <c r="D385" s="193"/>
      <c r="E385" s="193"/>
      <c r="F385" s="42"/>
      <c r="G385" s="42"/>
      <c r="H385" s="193"/>
      <c r="I385" s="39"/>
      <c r="J385" s="193"/>
      <c r="K385" s="39"/>
      <c r="L385" s="39"/>
      <c r="M385" s="39"/>
      <c r="N385" s="39"/>
      <c r="O385" s="39"/>
      <c r="P385" s="194"/>
    </row>
    <row r="386">
      <c r="A386" s="42"/>
      <c r="B386" s="42"/>
      <c r="C386" s="185"/>
      <c r="D386" s="193"/>
      <c r="E386" s="193"/>
      <c r="F386" s="42"/>
      <c r="G386" s="42"/>
      <c r="H386" s="193"/>
      <c r="I386" s="39"/>
      <c r="J386" s="193"/>
      <c r="K386" s="39"/>
      <c r="L386" s="39"/>
      <c r="M386" s="39"/>
      <c r="N386" s="39"/>
      <c r="O386" s="39"/>
      <c r="P386" s="194"/>
    </row>
    <row r="387">
      <c r="A387" s="42"/>
      <c r="B387" s="42"/>
      <c r="C387" s="185"/>
      <c r="D387" s="193"/>
      <c r="E387" s="193"/>
      <c r="F387" s="42"/>
      <c r="G387" s="42"/>
      <c r="H387" s="193"/>
      <c r="I387" s="39"/>
      <c r="J387" s="193"/>
      <c r="K387" s="39"/>
      <c r="L387" s="39"/>
      <c r="M387" s="39"/>
      <c r="N387" s="39"/>
      <c r="O387" s="39"/>
      <c r="P387" s="194"/>
    </row>
    <row r="388">
      <c r="A388" s="42"/>
      <c r="B388" s="42"/>
      <c r="C388" s="185"/>
      <c r="D388" s="193"/>
      <c r="E388" s="193"/>
      <c r="F388" s="42"/>
      <c r="G388" s="42"/>
      <c r="H388" s="193"/>
      <c r="I388" s="39"/>
      <c r="J388" s="193"/>
      <c r="K388" s="39"/>
      <c r="L388" s="39"/>
      <c r="M388" s="39"/>
      <c r="N388" s="39"/>
      <c r="O388" s="39"/>
      <c r="P388" s="194"/>
    </row>
    <row r="389">
      <c r="A389" s="42"/>
      <c r="B389" s="42"/>
      <c r="C389" s="185"/>
      <c r="D389" s="193"/>
      <c r="E389" s="193"/>
      <c r="F389" s="42"/>
      <c r="G389" s="42"/>
      <c r="H389" s="193"/>
      <c r="I389" s="39"/>
      <c r="J389" s="193"/>
      <c r="K389" s="39"/>
      <c r="L389" s="39"/>
      <c r="M389" s="39"/>
      <c r="N389" s="39"/>
      <c r="O389" s="39"/>
      <c r="P389" s="194"/>
    </row>
    <row r="390">
      <c r="A390" s="42"/>
      <c r="B390" s="42"/>
      <c r="C390" s="185"/>
      <c r="D390" s="193"/>
      <c r="E390" s="193"/>
      <c r="F390" s="42"/>
      <c r="G390" s="42"/>
      <c r="H390" s="193"/>
      <c r="I390" s="39"/>
      <c r="J390" s="193"/>
      <c r="K390" s="39"/>
      <c r="L390" s="39"/>
      <c r="M390" s="39"/>
      <c r="N390" s="39"/>
      <c r="O390" s="39"/>
      <c r="P390" s="194"/>
    </row>
    <row r="391">
      <c r="A391" s="42"/>
      <c r="B391" s="42"/>
      <c r="C391" s="185"/>
      <c r="D391" s="193"/>
      <c r="E391" s="193"/>
      <c r="F391" s="42"/>
      <c r="G391" s="42"/>
      <c r="H391" s="193"/>
      <c r="I391" s="39"/>
      <c r="J391" s="193"/>
      <c r="K391" s="39"/>
      <c r="L391" s="39"/>
      <c r="M391" s="39"/>
      <c r="N391" s="39"/>
      <c r="O391" s="39"/>
      <c r="P391" s="194"/>
    </row>
    <row r="392">
      <c r="A392" s="42"/>
      <c r="B392" s="42"/>
      <c r="C392" s="185"/>
      <c r="D392" s="193"/>
      <c r="E392" s="193"/>
      <c r="F392" s="42"/>
      <c r="G392" s="42"/>
      <c r="H392" s="193"/>
      <c r="I392" s="39"/>
      <c r="J392" s="193"/>
      <c r="K392" s="39"/>
      <c r="L392" s="39"/>
      <c r="M392" s="39"/>
      <c r="N392" s="39"/>
      <c r="O392" s="39"/>
      <c r="P392" s="194"/>
    </row>
    <row r="393">
      <c r="A393" s="42"/>
      <c r="B393" s="42"/>
      <c r="C393" s="185"/>
      <c r="D393" s="193"/>
      <c r="E393" s="193"/>
      <c r="F393" s="42"/>
      <c r="G393" s="42"/>
      <c r="H393" s="193"/>
      <c r="I393" s="39"/>
      <c r="J393" s="193"/>
      <c r="K393" s="39"/>
      <c r="L393" s="39"/>
      <c r="M393" s="39"/>
      <c r="N393" s="39"/>
      <c r="O393" s="39"/>
      <c r="P393" s="194"/>
    </row>
    <row r="394">
      <c r="A394" s="42"/>
      <c r="B394" s="42"/>
      <c r="C394" s="185"/>
      <c r="D394" s="193"/>
      <c r="E394" s="193"/>
      <c r="F394" s="42"/>
      <c r="G394" s="42"/>
      <c r="H394" s="193"/>
      <c r="I394" s="39"/>
      <c r="J394" s="193"/>
      <c r="K394" s="39"/>
      <c r="L394" s="39"/>
      <c r="M394" s="39"/>
      <c r="N394" s="39"/>
      <c r="O394" s="39"/>
      <c r="P394" s="194"/>
    </row>
    <row r="395">
      <c r="A395" s="42"/>
      <c r="B395" s="42"/>
      <c r="C395" s="185"/>
      <c r="D395" s="193"/>
      <c r="E395" s="193"/>
      <c r="F395" s="42"/>
      <c r="G395" s="42"/>
      <c r="H395" s="193"/>
      <c r="I395" s="39"/>
      <c r="J395" s="193"/>
      <c r="K395" s="39"/>
      <c r="L395" s="39"/>
      <c r="M395" s="39"/>
      <c r="N395" s="39"/>
      <c r="O395" s="39"/>
      <c r="P395" s="194"/>
    </row>
    <row r="396">
      <c r="A396" s="42"/>
      <c r="B396" s="42"/>
      <c r="C396" s="185"/>
      <c r="D396" s="193"/>
      <c r="E396" s="193"/>
      <c r="F396" s="42"/>
      <c r="G396" s="42"/>
      <c r="H396" s="193"/>
      <c r="I396" s="39"/>
      <c r="J396" s="193"/>
      <c r="K396" s="39"/>
      <c r="L396" s="39"/>
      <c r="M396" s="39"/>
      <c r="N396" s="39"/>
      <c r="O396" s="39"/>
      <c r="P396" s="194"/>
    </row>
    <row r="397">
      <c r="A397" s="42"/>
      <c r="B397" s="42"/>
      <c r="C397" s="185"/>
      <c r="D397" s="193"/>
      <c r="E397" s="193"/>
      <c r="F397" s="42"/>
      <c r="G397" s="42"/>
      <c r="H397" s="193"/>
      <c r="I397" s="39"/>
      <c r="J397" s="193"/>
      <c r="K397" s="39"/>
      <c r="L397" s="39"/>
      <c r="M397" s="39"/>
      <c r="N397" s="39"/>
      <c r="O397" s="39"/>
      <c r="P397" s="194"/>
    </row>
    <row r="398">
      <c r="A398" s="42"/>
      <c r="B398" s="42"/>
      <c r="C398" s="185"/>
      <c r="D398" s="193"/>
      <c r="E398" s="193"/>
      <c r="F398" s="42"/>
      <c r="G398" s="42"/>
      <c r="H398" s="193"/>
      <c r="I398" s="39"/>
      <c r="J398" s="193"/>
      <c r="K398" s="39"/>
      <c r="L398" s="39"/>
      <c r="M398" s="39"/>
      <c r="N398" s="39"/>
      <c r="O398" s="39"/>
      <c r="P398" s="194"/>
    </row>
    <row r="399">
      <c r="A399" s="42"/>
      <c r="B399" s="42"/>
      <c r="C399" s="185"/>
      <c r="D399" s="193"/>
      <c r="E399" s="193"/>
      <c r="F399" s="42"/>
      <c r="G399" s="42"/>
      <c r="H399" s="193"/>
      <c r="I399" s="39"/>
      <c r="J399" s="193"/>
      <c r="K399" s="39"/>
      <c r="L399" s="39"/>
      <c r="M399" s="39"/>
      <c r="N399" s="39"/>
      <c r="O399" s="39"/>
      <c r="P399" s="194"/>
    </row>
    <row r="400">
      <c r="A400" s="42"/>
      <c r="B400" s="42"/>
      <c r="C400" s="185"/>
      <c r="D400" s="193"/>
      <c r="E400" s="193"/>
      <c r="F400" s="42"/>
      <c r="G400" s="42"/>
      <c r="H400" s="193"/>
      <c r="I400" s="39"/>
      <c r="J400" s="193"/>
      <c r="K400" s="39"/>
      <c r="L400" s="39"/>
      <c r="M400" s="39"/>
      <c r="N400" s="39"/>
      <c r="O400" s="39"/>
      <c r="P400" s="194"/>
    </row>
    <row r="401">
      <c r="A401" s="42"/>
      <c r="B401" s="42"/>
      <c r="C401" s="185"/>
      <c r="D401" s="193"/>
      <c r="E401" s="193"/>
      <c r="F401" s="42"/>
      <c r="G401" s="42"/>
      <c r="H401" s="193"/>
      <c r="I401" s="39"/>
      <c r="J401" s="193"/>
      <c r="K401" s="39"/>
      <c r="L401" s="39"/>
      <c r="M401" s="39"/>
      <c r="N401" s="39"/>
      <c r="O401" s="39"/>
      <c r="P401" s="194"/>
    </row>
    <row r="402">
      <c r="A402" s="42"/>
      <c r="B402" s="42"/>
      <c r="C402" s="185"/>
      <c r="D402" s="193"/>
      <c r="E402" s="193"/>
      <c r="F402" s="42"/>
      <c r="G402" s="42"/>
      <c r="H402" s="193"/>
      <c r="I402" s="39"/>
      <c r="J402" s="193"/>
      <c r="K402" s="39"/>
      <c r="L402" s="39"/>
      <c r="M402" s="39"/>
      <c r="N402" s="39"/>
      <c r="O402" s="39"/>
      <c r="P402" s="194"/>
    </row>
    <row r="403">
      <c r="A403" s="42"/>
      <c r="B403" s="42"/>
      <c r="C403" s="185"/>
      <c r="D403" s="193"/>
      <c r="E403" s="193"/>
      <c r="F403" s="42"/>
      <c r="G403" s="42"/>
      <c r="H403" s="193"/>
      <c r="I403" s="39"/>
      <c r="J403" s="193"/>
      <c r="K403" s="39"/>
      <c r="L403" s="39"/>
      <c r="M403" s="39"/>
      <c r="N403" s="39"/>
      <c r="O403" s="39"/>
      <c r="P403" s="194"/>
    </row>
    <row r="404">
      <c r="A404" s="42"/>
      <c r="B404" s="42"/>
      <c r="C404" s="185"/>
      <c r="D404" s="193"/>
      <c r="E404" s="193"/>
      <c r="F404" s="42"/>
      <c r="G404" s="42"/>
      <c r="H404" s="193"/>
      <c r="I404" s="39"/>
      <c r="J404" s="193"/>
      <c r="K404" s="39"/>
      <c r="L404" s="39"/>
      <c r="M404" s="39"/>
      <c r="N404" s="39"/>
      <c r="O404" s="39"/>
      <c r="P404" s="194"/>
    </row>
    <row r="405">
      <c r="A405" s="42"/>
      <c r="B405" s="42"/>
      <c r="C405" s="185"/>
      <c r="D405" s="193"/>
      <c r="E405" s="193"/>
      <c r="F405" s="42"/>
      <c r="G405" s="42"/>
      <c r="H405" s="193"/>
      <c r="I405" s="39"/>
      <c r="J405" s="193"/>
      <c r="K405" s="39"/>
      <c r="L405" s="39"/>
      <c r="M405" s="39"/>
      <c r="N405" s="39"/>
      <c r="O405" s="39"/>
      <c r="P405" s="194"/>
    </row>
    <row r="406">
      <c r="A406" s="42"/>
      <c r="B406" s="42"/>
      <c r="C406" s="185"/>
      <c r="D406" s="193"/>
      <c r="E406" s="193"/>
      <c r="F406" s="42"/>
      <c r="G406" s="42"/>
      <c r="H406" s="193"/>
      <c r="I406" s="39"/>
      <c r="J406" s="193"/>
      <c r="K406" s="39"/>
      <c r="L406" s="39"/>
      <c r="M406" s="39"/>
      <c r="N406" s="39"/>
      <c r="O406" s="39"/>
      <c r="P406" s="194"/>
    </row>
    <row r="407">
      <c r="A407" s="42"/>
      <c r="B407" s="42"/>
      <c r="C407" s="185"/>
      <c r="D407" s="193"/>
      <c r="E407" s="193"/>
      <c r="F407" s="42"/>
      <c r="G407" s="42"/>
      <c r="H407" s="193"/>
      <c r="I407" s="39"/>
      <c r="J407" s="193"/>
      <c r="K407" s="39"/>
      <c r="L407" s="39"/>
      <c r="M407" s="39"/>
      <c r="N407" s="39"/>
      <c r="O407" s="39"/>
      <c r="P407" s="194"/>
    </row>
    <row r="408">
      <c r="A408" s="42"/>
      <c r="B408" s="42"/>
      <c r="C408" s="185"/>
      <c r="D408" s="193"/>
      <c r="E408" s="193"/>
      <c r="F408" s="42"/>
      <c r="G408" s="42"/>
      <c r="H408" s="193"/>
      <c r="I408" s="39"/>
      <c r="J408" s="193"/>
      <c r="K408" s="39"/>
      <c r="L408" s="39"/>
      <c r="M408" s="39"/>
      <c r="N408" s="39"/>
      <c r="O408" s="39"/>
      <c r="P408" s="194"/>
    </row>
    <row r="409">
      <c r="A409" s="42"/>
      <c r="B409" s="42"/>
      <c r="C409" s="185"/>
      <c r="D409" s="193"/>
      <c r="E409" s="193"/>
      <c r="F409" s="42"/>
      <c r="G409" s="42"/>
      <c r="H409" s="193"/>
      <c r="I409" s="39"/>
      <c r="J409" s="193"/>
      <c r="K409" s="39"/>
      <c r="L409" s="39"/>
      <c r="M409" s="39"/>
      <c r="N409" s="39"/>
      <c r="O409" s="39"/>
      <c r="P409" s="194"/>
    </row>
    <row r="410">
      <c r="A410" s="42"/>
      <c r="B410" s="42"/>
      <c r="C410" s="185"/>
      <c r="D410" s="193"/>
      <c r="E410" s="193"/>
      <c r="F410" s="42"/>
      <c r="G410" s="42"/>
      <c r="H410" s="193"/>
      <c r="I410" s="39"/>
      <c r="J410" s="193"/>
      <c r="K410" s="39"/>
      <c r="L410" s="39"/>
      <c r="M410" s="39"/>
      <c r="N410" s="39"/>
      <c r="O410" s="39"/>
      <c r="P410" s="194"/>
    </row>
    <row r="411">
      <c r="A411" s="42"/>
      <c r="B411" s="42"/>
      <c r="C411" s="185"/>
      <c r="D411" s="193"/>
      <c r="E411" s="193"/>
      <c r="F411" s="42"/>
      <c r="G411" s="42"/>
      <c r="H411" s="193"/>
      <c r="I411" s="39"/>
      <c r="J411" s="193"/>
      <c r="K411" s="39"/>
      <c r="L411" s="39"/>
      <c r="M411" s="39"/>
      <c r="N411" s="39"/>
      <c r="O411" s="39"/>
      <c r="P411" s="194"/>
    </row>
    <row r="412">
      <c r="A412" s="42"/>
      <c r="B412" s="42"/>
      <c r="C412" s="185"/>
      <c r="D412" s="193"/>
      <c r="E412" s="193"/>
      <c r="F412" s="42"/>
      <c r="G412" s="42"/>
      <c r="H412" s="193"/>
      <c r="I412" s="39"/>
      <c r="J412" s="193"/>
      <c r="K412" s="39"/>
      <c r="L412" s="39"/>
      <c r="M412" s="39"/>
      <c r="N412" s="39"/>
      <c r="O412" s="39"/>
      <c r="P412" s="194"/>
    </row>
    <row r="413">
      <c r="A413" s="42"/>
      <c r="B413" s="42"/>
      <c r="C413" s="185"/>
      <c r="D413" s="193"/>
      <c r="E413" s="193"/>
      <c r="F413" s="42"/>
      <c r="G413" s="42"/>
      <c r="H413" s="193"/>
      <c r="I413" s="39"/>
      <c r="J413" s="193"/>
      <c r="K413" s="39"/>
      <c r="L413" s="39"/>
      <c r="M413" s="39"/>
      <c r="N413" s="39"/>
      <c r="O413" s="39"/>
      <c r="P413" s="194"/>
    </row>
    <row r="414">
      <c r="A414" s="42"/>
      <c r="B414" s="42"/>
      <c r="C414" s="185"/>
      <c r="D414" s="193"/>
      <c r="E414" s="193"/>
      <c r="F414" s="42"/>
      <c r="G414" s="42"/>
      <c r="H414" s="193"/>
      <c r="I414" s="39"/>
      <c r="J414" s="193"/>
      <c r="K414" s="39"/>
      <c r="L414" s="39"/>
      <c r="M414" s="39"/>
      <c r="N414" s="39"/>
      <c r="O414" s="39"/>
      <c r="P414" s="194"/>
    </row>
    <row r="415">
      <c r="A415" s="42"/>
      <c r="B415" s="42"/>
      <c r="C415" s="185"/>
      <c r="D415" s="193"/>
      <c r="E415" s="193"/>
      <c r="F415" s="42"/>
      <c r="G415" s="42"/>
      <c r="H415" s="193"/>
      <c r="I415" s="39"/>
      <c r="J415" s="193"/>
      <c r="K415" s="39"/>
      <c r="L415" s="39"/>
      <c r="M415" s="39"/>
      <c r="N415" s="39"/>
      <c r="O415" s="39"/>
      <c r="P415" s="194"/>
    </row>
    <row r="416">
      <c r="A416" s="42"/>
      <c r="B416" s="42"/>
      <c r="C416" s="185"/>
      <c r="D416" s="193"/>
      <c r="E416" s="193"/>
      <c r="F416" s="42"/>
      <c r="G416" s="42"/>
      <c r="H416" s="193"/>
      <c r="I416" s="39"/>
      <c r="J416" s="193"/>
      <c r="K416" s="39"/>
      <c r="L416" s="39"/>
      <c r="M416" s="39"/>
      <c r="N416" s="39"/>
      <c r="O416" s="39"/>
      <c r="P416" s="194"/>
    </row>
    <row r="417">
      <c r="A417" s="42"/>
      <c r="B417" s="42"/>
      <c r="C417" s="185"/>
      <c r="D417" s="193"/>
      <c r="E417" s="193"/>
      <c r="F417" s="42"/>
      <c r="G417" s="42"/>
      <c r="H417" s="193"/>
      <c r="I417" s="39"/>
      <c r="J417" s="193"/>
      <c r="K417" s="39"/>
      <c r="L417" s="39"/>
      <c r="M417" s="39"/>
      <c r="N417" s="39"/>
      <c r="O417" s="39"/>
      <c r="P417" s="194"/>
    </row>
    <row r="418">
      <c r="A418" s="42"/>
      <c r="B418" s="42"/>
      <c r="C418" s="185"/>
      <c r="D418" s="193"/>
      <c r="E418" s="193"/>
      <c r="F418" s="42"/>
      <c r="G418" s="42"/>
      <c r="H418" s="193"/>
      <c r="I418" s="39"/>
      <c r="J418" s="193"/>
      <c r="K418" s="39"/>
      <c r="L418" s="39"/>
      <c r="M418" s="39"/>
      <c r="N418" s="39"/>
      <c r="O418" s="39"/>
      <c r="P418" s="194"/>
    </row>
    <row r="419">
      <c r="A419" s="42"/>
      <c r="B419" s="42"/>
      <c r="C419" s="185"/>
      <c r="D419" s="193"/>
      <c r="E419" s="193"/>
      <c r="F419" s="42"/>
      <c r="G419" s="42"/>
      <c r="H419" s="193"/>
      <c r="I419" s="39"/>
      <c r="J419" s="193"/>
      <c r="K419" s="39"/>
      <c r="L419" s="39"/>
      <c r="M419" s="39"/>
      <c r="N419" s="39"/>
      <c r="O419" s="39"/>
      <c r="P419" s="194"/>
    </row>
    <row r="420">
      <c r="A420" s="42"/>
      <c r="B420" s="42"/>
      <c r="C420" s="185"/>
      <c r="D420" s="193"/>
      <c r="E420" s="193"/>
      <c r="F420" s="42"/>
      <c r="G420" s="42"/>
      <c r="H420" s="193"/>
      <c r="I420" s="39"/>
      <c r="J420" s="193"/>
      <c r="K420" s="39"/>
      <c r="L420" s="39"/>
      <c r="M420" s="39"/>
      <c r="N420" s="39"/>
      <c r="O420" s="39"/>
      <c r="P420" s="194"/>
    </row>
    <row r="421">
      <c r="A421" s="42"/>
      <c r="B421" s="42"/>
      <c r="C421" s="185"/>
      <c r="D421" s="193"/>
      <c r="E421" s="193"/>
      <c r="F421" s="42"/>
      <c r="G421" s="42"/>
      <c r="H421" s="193"/>
      <c r="I421" s="39"/>
      <c r="J421" s="193"/>
      <c r="K421" s="39"/>
      <c r="L421" s="39"/>
      <c r="M421" s="39"/>
      <c r="N421" s="39"/>
      <c r="O421" s="39"/>
      <c r="P421" s="194"/>
    </row>
    <row r="422">
      <c r="A422" s="42"/>
      <c r="B422" s="42"/>
      <c r="C422" s="185"/>
      <c r="D422" s="193"/>
      <c r="E422" s="193"/>
      <c r="F422" s="42"/>
      <c r="G422" s="42"/>
      <c r="H422" s="193"/>
      <c r="I422" s="39"/>
      <c r="J422" s="193"/>
      <c r="K422" s="39"/>
      <c r="L422" s="39"/>
      <c r="M422" s="39"/>
      <c r="N422" s="39"/>
      <c r="O422" s="39"/>
      <c r="P422" s="194"/>
    </row>
    <row r="423">
      <c r="A423" s="42"/>
      <c r="B423" s="42"/>
      <c r="C423" s="185"/>
      <c r="D423" s="193"/>
      <c r="E423" s="193"/>
      <c r="F423" s="42"/>
      <c r="G423" s="42"/>
      <c r="H423" s="193"/>
      <c r="I423" s="39"/>
      <c r="J423" s="193"/>
      <c r="K423" s="39"/>
      <c r="L423" s="39"/>
      <c r="M423" s="39"/>
      <c r="N423" s="39"/>
      <c r="O423" s="39"/>
      <c r="P423" s="194"/>
    </row>
    <row r="424">
      <c r="A424" s="42"/>
      <c r="B424" s="42"/>
      <c r="C424" s="185"/>
      <c r="D424" s="193"/>
      <c r="E424" s="193"/>
      <c r="F424" s="42"/>
      <c r="G424" s="42"/>
      <c r="H424" s="193"/>
      <c r="I424" s="39"/>
      <c r="J424" s="193"/>
      <c r="K424" s="39"/>
      <c r="L424" s="39"/>
      <c r="M424" s="39"/>
      <c r="N424" s="39"/>
      <c r="O424" s="39"/>
      <c r="P424" s="194"/>
    </row>
    <row r="425">
      <c r="A425" s="42"/>
      <c r="B425" s="42"/>
      <c r="C425" s="185"/>
      <c r="D425" s="193"/>
      <c r="E425" s="193"/>
      <c r="F425" s="42"/>
      <c r="G425" s="42"/>
      <c r="H425" s="193"/>
      <c r="I425" s="39"/>
      <c r="J425" s="193"/>
      <c r="K425" s="39"/>
      <c r="L425" s="39"/>
      <c r="M425" s="39"/>
      <c r="N425" s="39"/>
      <c r="O425" s="39"/>
      <c r="P425" s="194"/>
    </row>
    <row r="426">
      <c r="A426" s="42"/>
      <c r="B426" s="42"/>
      <c r="C426" s="185"/>
      <c r="D426" s="193"/>
      <c r="E426" s="193"/>
      <c r="F426" s="42"/>
      <c r="G426" s="42"/>
      <c r="H426" s="193"/>
      <c r="I426" s="39"/>
      <c r="J426" s="193"/>
      <c r="K426" s="39"/>
      <c r="L426" s="39"/>
      <c r="M426" s="39"/>
      <c r="N426" s="39"/>
      <c r="O426" s="39"/>
      <c r="P426" s="194"/>
    </row>
    <row r="427">
      <c r="A427" s="42"/>
      <c r="B427" s="42"/>
      <c r="C427" s="185"/>
      <c r="D427" s="193"/>
      <c r="E427" s="193"/>
      <c r="F427" s="42"/>
      <c r="G427" s="42"/>
      <c r="H427" s="193"/>
      <c r="I427" s="39"/>
      <c r="J427" s="193"/>
      <c r="K427" s="39"/>
      <c r="L427" s="39"/>
      <c r="M427" s="39"/>
      <c r="N427" s="39"/>
      <c r="O427" s="39"/>
      <c r="P427" s="194"/>
    </row>
    <row r="428">
      <c r="A428" s="42"/>
      <c r="B428" s="42"/>
      <c r="C428" s="185"/>
      <c r="D428" s="193"/>
      <c r="E428" s="193"/>
      <c r="F428" s="42"/>
      <c r="G428" s="42"/>
      <c r="H428" s="193"/>
      <c r="I428" s="39"/>
      <c r="J428" s="193"/>
      <c r="K428" s="39"/>
      <c r="L428" s="39"/>
      <c r="M428" s="39"/>
      <c r="N428" s="39"/>
      <c r="O428" s="39"/>
      <c r="P428" s="194"/>
    </row>
    <row r="429">
      <c r="A429" s="42"/>
      <c r="B429" s="42"/>
      <c r="C429" s="185"/>
      <c r="D429" s="193"/>
      <c r="E429" s="193"/>
      <c r="F429" s="42"/>
      <c r="G429" s="42"/>
      <c r="H429" s="193"/>
      <c r="I429" s="39"/>
      <c r="J429" s="193"/>
      <c r="K429" s="39"/>
      <c r="L429" s="39"/>
      <c r="M429" s="39"/>
      <c r="N429" s="39"/>
      <c r="O429" s="39"/>
      <c r="P429" s="194"/>
    </row>
    <row r="430">
      <c r="A430" s="42"/>
      <c r="B430" s="42"/>
      <c r="C430" s="185"/>
      <c r="D430" s="193"/>
      <c r="E430" s="193"/>
      <c r="F430" s="42"/>
      <c r="G430" s="42"/>
      <c r="H430" s="193"/>
      <c r="I430" s="39"/>
      <c r="J430" s="193"/>
      <c r="K430" s="39"/>
      <c r="L430" s="39"/>
      <c r="M430" s="39"/>
      <c r="N430" s="39"/>
      <c r="O430" s="39"/>
      <c r="P430" s="194"/>
    </row>
    <row r="431">
      <c r="A431" s="42"/>
      <c r="B431" s="42"/>
      <c r="C431" s="185"/>
      <c r="D431" s="193"/>
      <c r="E431" s="193"/>
      <c r="F431" s="42"/>
      <c r="G431" s="42"/>
      <c r="H431" s="193"/>
      <c r="I431" s="39"/>
      <c r="J431" s="193"/>
      <c r="K431" s="39"/>
      <c r="L431" s="39"/>
      <c r="M431" s="39"/>
      <c r="N431" s="39"/>
      <c r="O431" s="39"/>
      <c r="P431" s="194"/>
    </row>
    <row r="432">
      <c r="A432" s="42"/>
      <c r="B432" s="42"/>
      <c r="C432" s="185"/>
      <c r="D432" s="193"/>
      <c r="E432" s="193"/>
      <c r="F432" s="42"/>
      <c r="G432" s="42"/>
      <c r="H432" s="193"/>
      <c r="I432" s="39"/>
      <c r="J432" s="193"/>
      <c r="K432" s="39"/>
      <c r="L432" s="39"/>
      <c r="M432" s="39"/>
      <c r="N432" s="39"/>
      <c r="O432" s="39"/>
      <c r="P432" s="194"/>
    </row>
    <row r="433">
      <c r="A433" s="42"/>
      <c r="B433" s="42"/>
      <c r="C433" s="185"/>
      <c r="D433" s="193"/>
      <c r="E433" s="193"/>
      <c r="F433" s="42"/>
      <c r="G433" s="42"/>
      <c r="H433" s="193"/>
      <c r="I433" s="39"/>
      <c r="J433" s="193"/>
      <c r="K433" s="39"/>
      <c r="L433" s="39"/>
      <c r="M433" s="39"/>
      <c r="N433" s="39"/>
      <c r="O433" s="39"/>
      <c r="P433" s="194"/>
    </row>
    <row r="434">
      <c r="A434" s="42"/>
      <c r="B434" s="42"/>
      <c r="C434" s="185"/>
      <c r="D434" s="193"/>
      <c r="E434" s="193"/>
      <c r="F434" s="42"/>
      <c r="G434" s="42"/>
      <c r="H434" s="193"/>
      <c r="I434" s="39"/>
      <c r="J434" s="193"/>
      <c r="K434" s="39"/>
      <c r="L434" s="39"/>
      <c r="M434" s="39"/>
      <c r="N434" s="39"/>
      <c r="O434" s="39"/>
      <c r="P434" s="194"/>
    </row>
    <row r="435">
      <c r="A435" s="42"/>
      <c r="B435" s="42"/>
      <c r="C435" s="185"/>
      <c r="D435" s="193"/>
      <c r="E435" s="193"/>
      <c r="F435" s="42"/>
      <c r="G435" s="42"/>
      <c r="H435" s="193"/>
      <c r="I435" s="39"/>
      <c r="J435" s="193"/>
      <c r="K435" s="39"/>
      <c r="L435" s="39"/>
      <c r="M435" s="39"/>
      <c r="N435" s="39"/>
      <c r="O435" s="39"/>
      <c r="P435" s="194"/>
    </row>
    <row r="436">
      <c r="A436" s="42"/>
      <c r="B436" s="42"/>
      <c r="C436" s="185"/>
      <c r="D436" s="193"/>
      <c r="E436" s="193"/>
      <c r="F436" s="42"/>
      <c r="G436" s="42"/>
      <c r="H436" s="193"/>
      <c r="I436" s="39"/>
      <c r="J436" s="193"/>
      <c r="K436" s="39"/>
      <c r="L436" s="39"/>
      <c r="M436" s="39"/>
      <c r="N436" s="39"/>
      <c r="O436" s="39"/>
      <c r="P436" s="194"/>
    </row>
    <row r="437">
      <c r="A437" s="42"/>
      <c r="B437" s="42"/>
      <c r="C437" s="185"/>
      <c r="D437" s="193"/>
      <c r="E437" s="193"/>
      <c r="F437" s="42"/>
      <c r="G437" s="42"/>
      <c r="H437" s="193"/>
      <c r="I437" s="39"/>
      <c r="J437" s="193"/>
      <c r="K437" s="39"/>
      <c r="L437" s="39"/>
      <c r="M437" s="39"/>
      <c r="N437" s="39"/>
      <c r="O437" s="39"/>
      <c r="P437" s="194"/>
    </row>
    <row r="438">
      <c r="A438" s="42"/>
      <c r="B438" s="42"/>
      <c r="C438" s="185"/>
      <c r="D438" s="193"/>
      <c r="E438" s="193"/>
      <c r="F438" s="42"/>
      <c r="G438" s="42"/>
      <c r="H438" s="193"/>
      <c r="I438" s="39"/>
      <c r="J438" s="193"/>
      <c r="K438" s="39"/>
      <c r="L438" s="39"/>
      <c r="M438" s="39"/>
      <c r="N438" s="39"/>
      <c r="O438" s="39"/>
      <c r="P438" s="194"/>
    </row>
    <row r="439">
      <c r="A439" s="42"/>
      <c r="B439" s="42"/>
      <c r="C439" s="185"/>
      <c r="D439" s="193"/>
      <c r="E439" s="193"/>
      <c r="F439" s="42"/>
      <c r="G439" s="42"/>
      <c r="H439" s="193"/>
      <c r="I439" s="39"/>
      <c r="J439" s="193"/>
      <c r="K439" s="39"/>
      <c r="L439" s="39"/>
      <c r="M439" s="39"/>
      <c r="N439" s="39"/>
      <c r="O439" s="39"/>
      <c r="P439" s="194"/>
    </row>
    <row r="440">
      <c r="A440" s="42"/>
      <c r="B440" s="42"/>
      <c r="C440" s="185"/>
      <c r="D440" s="193"/>
      <c r="E440" s="193"/>
      <c r="F440" s="42"/>
      <c r="G440" s="42"/>
      <c r="H440" s="193"/>
      <c r="I440" s="39"/>
      <c r="J440" s="193"/>
      <c r="K440" s="39"/>
      <c r="L440" s="39"/>
      <c r="M440" s="39"/>
      <c r="N440" s="39"/>
      <c r="O440" s="39"/>
      <c r="P440" s="194"/>
    </row>
    <row r="441">
      <c r="A441" s="42"/>
      <c r="B441" s="42"/>
      <c r="C441" s="185"/>
      <c r="D441" s="193"/>
      <c r="E441" s="193"/>
      <c r="F441" s="42"/>
      <c r="G441" s="42"/>
      <c r="H441" s="193"/>
      <c r="I441" s="39"/>
      <c r="J441" s="193"/>
      <c r="K441" s="39"/>
      <c r="L441" s="39"/>
      <c r="M441" s="39"/>
      <c r="N441" s="39"/>
      <c r="O441" s="39"/>
      <c r="P441" s="194"/>
    </row>
    <row r="442">
      <c r="A442" s="42"/>
      <c r="B442" s="42"/>
      <c r="C442" s="185"/>
      <c r="D442" s="193"/>
      <c r="E442" s="193"/>
      <c r="F442" s="42"/>
      <c r="G442" s="42"/>
      <c r="H442" s="193"/>
      <c r="I442" s="39"/>
      <c r="J442" s="193"/>
      <c r="K442" s="39"/>
      <c r="L442" s="39"/>
      <c r="M442" s="39"/>
      <c r="N442" s="39"/>
      <c r="O442" s="39"/>
      <c r="P442" s="194"/>
    </row>
    <row r="443">
      <c r="A443" s="42"/>
      <c r="B443" s="42"/>
      <c r="C443" s="185"/>
      <c r="D443" s="193"/>
      <c r="E443" s="193"/>
      <c r="F443" s="42"/>
      <c r="G443" s="42"/>
      <c r="H443" s="193"/>
      <c r="I443" s="39"/>
      <c r="J443" s="193"/>
      <c r="K443" s="39"/>
      <c r="L443" s="39"/>
      <c r="M443" s="39"/>
      <c r="N443" s="39"/>
      <c r="O443" s="39"/>
      <c r="P443" s="194"/>
    </row>
    <row r="444">
      <c r="A444" s="42"/>
      <c r="B444" s="42"/>
      <c r="C444" s="185"/>
      <c r="D444" s="193"/>
      <c r="E444" s="193"/>
      <c r="F444" s="42"/>
      <c r="G444" s="42"/>
      <c r="H444" s="193"/>
      <c r="I444" s="39"/>
      <c r="J444" s="193"/>
      <c r="K444" s="39"/>
      <c r="L444" s="39"/>
      <c r="M444" s="39"/>
      <c r="N444" s="39"/>
      <c r="O444" s="39"/>
      <c r="P444" s="194"/>
    </row>
    <row r="445">
      <c r="A445" s="42"/>
      <c r="B445" s="42"/>
      <c r="C445" s="185"/>
      <c r="D445" s="193"/>
      <c r="E445" s="193"/>
      <c r="F445" s="42"/>
      <c r="G445" s="42"/>
      <c r="H445" s="193"/>
      <c r="I445" s="39"/>
      <c r="J445" s="193"/>
      <c r="K445" s="39"/>
      <c r="L445" s="39"/>
      <c r="M445" s="39"/>
      <c r="N445" s="39"/>
      <c r="O445" s="39"/>
      <c r="P445" s="194"/>
    </row>
    <row r="446">
      <c r="A446" s="42"/>
      <c r="B446" s="42"/>
      <c r="C446" s="185"/>
      <c r="D446" s="193"/>
      <c r="E446" s="193"/>
      <c r="F446" s="42"/>
      <c r="G446" s="42"/>
      <c r="H446" s="193"/>
      <c r="I446" s="39"/>
      <c r="J446" s="193"/>
      <c r="K446" s="39"/>
      <c r="L446" s="39"/>
      <c r="M446" s="39"/>
      <c r="N446" s="39"/>
      <c r="O446" s="39"/>
      <c r="P446" s="194"/>
    </row>
    <row r="447">
      <c r="A447" s="42"/>
      <c r="B447" s="42"/>
      <c r="C447" s="185"/>
      <c r="D447" s="193"/>
      <c r="E447" s="193"/>
      <c r="F447" s="42"/>
      <c r="G447" s="42"/>
      <c r="H447" s="193"/>
      <c r="I447" s="39"/>
      <c r="J447" s="193"/>
      <c r="K447" s="39"/>
      <c r="L447" s="39"/>
      <c r="M447" s="39"/>
      <c r="N447" s="39"/>
      <c r="O447" s="39"/>
      <c r="P447" s="194"/>
    </row>
    <row r="448">
      <c r="A448" s="42"/>
      <c r="B448" s="42"/>
      <c r="C448" s="185"/>
      <c r="D448" s="193"/>
      <c r="E448" s="193"/>
      <c r="F448" s="42"/>
      <c r="G448" s="42"/>
      <c r="H448" s="193"/>
      <c r="I448" s="39"/>
      <c r="J448" s="193"/>
      <c r="K448" s="39"/>
      <c r="L448" s="39"/>
      <c r="M448" s="39"/>
      <c r="N448" s="39"/>
      <c r="O448" s="39"/>
      <c r="P448" s="194"/>
    </row>
    <row r="449">
      <c r="A449" s="42"/>
      <c r="B449" s="42"/>
      <c r="C449" s="185"/>
      <c r="D449" s="193"/>
      <c r="E449" s="193"/>
      <c r="F449" s="42"/>
      <c r="G449" s="42"/>
      <c r="H449" s="193"/>
      <c r="I449" s="39"/>
      <c r="J449" s="193"/>
      <c r="K449" s="39"/>
      <c r="L449" s="39"/>
      <c r="M449" s="39"/>
      <c r="N449" s="39"/>
      <c r="O449" s="39"/>
      <c r="P449" s="194"/>
    </row>
    <row r="450">
      <c r="A450" s="42"/>
      <c r="B450" s="42"/>
      <c r="C450" s="185"/>
      <c r="D450" s="193"/>
      <c r="E450" s="193"/>
      <c r="F450" s="42"/>
      <c r="G450" s="42"/>
      <c r="H450" s="193"/>
      <c r="I450" s="39"/>
      <c r="J450" s="193"/>
      <c r="K450" s="39"/>
      <c r="L450" s="39"/>
      <c r="M450" s="39"/>
      <c r="N450" s="39"/>
      <c r="O450" s="39"/>
      <c r="P450" s="194"/>
    </row>
    <row r="451">
      <c r="A451" s="42"/>
      <c r="B451" s="42"/>
      <c r="C451" s="185"/>
      <c r="D451" s="193"/>
      <c r="E451" s="193"/>
      <c r="F451" s="42"/>
      <c r="G451" s="42"/>
      <c r="H451" s="193"/>
      <c r="I451" s="39"/>
      <c r="J451" s="193"/>
      <c r="K451" s="39"/>
      <c r="L451" s="39"/>
      <c r="M451" s="39"/>
      <c r="N451" s="39"/>
      <c r="O451" s="39"/>
      <c r="P451" s="194"/>
    </row>
    <row r="452">
      <c r="A452" s="42"/>
      <c r="B452" s="42"/>
      <c r="C452" s="185"/>
      <c r="D452" s="193"/>
      <c r="E452" s="193"/>
      <c r="F452" s="42"/>
      <c r="G452" s="42"/>
      <c r="H452" s="193"/>
      <c r="I452" s="39"/>
      <c r="J452" s="193"/>
      <c r="K452" s="39"/>
      <c r="L452" s="39"/>
      <c r="M452" s="39"/>
      <c r="N452" s="39"/>
      <c r="O452" s="39"/>
      <c r="P452" s="194"/>
    </row>
    <row r="453">
      <c r="A453" s="42"/>
      <c r="B453" s="42"/>
      <c r="C453" s="185"/>
      <c r="D453" s="193"/>
      <c r="E453" s="193"/>
      <c r="F453" s="42"/>
      <c r="G453" s="42"/>
      <c r="H453" s="193"/>
      <c r="I453" s="39"/>
      <c r="J453" s="193"/>
      <c r="K453" s="39"/>
      <c r="L453" s="39"/>
      <c r="M453" s="39"/>
      <c r="N453" s="39"/>
      <c r="O453" s="39"/>
      <c r="P453" s="194"/>
    </row>
    <row r="454">
      <c r="A454" s="42"/>
      <c r="B454" s="42"/>
      <c r="C454" s="185"/>
      <c r="D454" s="193"/>
      <c r="E454" s="193"/>
      <c r="F454" s="42"/>
      <c r="G454" s="42"/>
      <c r="H454" s="193"/>
      <c r="I454" s="39"/>
      <c r="J454" s="193"/>
      <c r="K454" s="39"/>
      <c r="L454" s="39"/>
      <c r="M454" s="39"/>
      <c r="N454" s="39"/>
      <c r="O454" s="39"/>
      <c r="P454" s="194"/>
    </row>
    <row r="455">
      <c r="A455" s="42"/>
      <c r="B455" s="42"/>
      <c r="C455" s="185"/>
      <c r="D455" s="193"/>
      <c r="E455" s="193"/>
      <c r="F455" s="42"/>
      <c r="G455" s="42"/>
      <c r="H455" s="193"/>
      <c r="I455" s="39"/>
      <c r="J455" s="193"/>
      <c r="K455" s="39"/>
      <c r="L455" s="39"/>
      <c r="M455" s="39"/>
      <c r="N455" s="39"/>
      <c r="O455" s="39"/>
      <c r="P455" s="194"/>
    </row>
    <row r="456">
      <c r="A456" s="42"/>
      <c r="B456" s="42"/>
      <c r="C456" s="185"/>
      <c r="D456" s="193"/>
      <c r="E456" s="193"/>
      <c r="F456" s="42"/>
      <c r="G456" s="42"/>
      <c r="H456" s="193"/>
      <c r="I456" s="39"/>
      <c r="J456" s="193"/>
      <c r="K456" s="39"/>
      <c r="L456" s="39"/>
      <c r="M456" s="39"/>
      <c r="N456" s="39"/>
      <c r="O456" s="39"/>
      <c r="P456" s="194"/>
    </row>
    <row r="457">
      <c r="A457" s="42"/>
      <c r="B457" s="42"/>
      <c r="C457" s="185"/>
      <c r="D457" s="193"/>
      <c r="E457" s="193"/>
      <c r="F457" s="42"/>
      <c r="G457" s="42"/>
      <c r="H457" s="193"/>
      <c r="I457" s="39"/>
      <c r="J457" s="193"/>
      <c r="K457" s="39"/>
      <c r="L457" s="39"/>
      <c r="M457" s="39"/>
      <c r="N457" s="39"/>
      <c r="O457" s="39"/>
      <c r="P457" s="194"/>
    </row>
    <row r="458">
      <c r="A458" s="42"/>
      <c r="B458" s="42"/>
      <c r="C458" s="185"/>
      <c r="D458" s="193"/>
      <c r="E458" s="193"/>
      <c r="F458" s="42"/>
      <c r="G458" s="42"/>
      <c r="H458" s="193"/>
      <c r="I458" s="39"/>
      <c r="J458" s="193"/>
      <c r="K458" s="39"/>
      <c r="L458" s="39"/>
      <c r="M458" s="39"/>
      <c r="N458" s="39"/>
      <c r="O458" s="39"/>
      <c r="P458" s="194"/>
    </row>
    <row r="459">
      <c r="A459" s="42"/>
      <c r="B459" s="42"/>
      <c r="C459" s="185"/>
      <c r="D459" s="193"/>
      <c r="E459" s="193"/>
      <c r="F459" s="42"/>
      <c r="G459" s="42"/>
      <c r="H459" s="193"/>
      <c r="I459" s="39"/>
      <c r="J459" s="193"/>
      <c r="K459" s="39"/>
      <c r="L459" s="39"/>
      <c r="M459" s="39"/>
      <c r="N459" s="39"/>
      <c r="O459" s="39"/>
      <c r="P459" s="194"/>
    </row>
    <row r="460">
      <c r="A460" s="42"/>
      <c r="B460" s="42"/>
      <c r="C460" s="185"/>
      <c r="D460" s="193"/>
      <c r="E460" s="193"/>
      <c r="F460" s="42"/>
      <c r="G460" s="42"/>
      <c r="H460" s="193"/>
      <c r="I460" s="39"/>
      <c r="J460" s="193"/>
      <c r="K460" s="39"/>
      <c r="L460" s="39"/>
      <c r="M460" s="39"/>
      <c r="N460" s="39"/>
      <c r="O460" s="39"/>
      <c r="P460" s="194"/>
    </row>
    <row r="461">
      <c r="A461" s="42"/>
      <c r="B461" s="42"/>
      <c r="C461" s="185"/>
      <c r="D461" s="193"/>
      <c r="E461" s="193"/>
      <c r="F461" s="42"/>
      <c r="G461" s="42"/>
      <c r="H461" s="193"/>
      <c r="I461" s="39"/>
      <c r="J461" s="193"/>
      <c r="K461" s="39"/>
      <c r="L461" s="39"/>
      <c r="M461" s="39"/>
      <c r="N461" s="39"/>
      <c r="O461" s="39"/>
      <c r="P461" s="194"/>
    </row>
    <row r="462">
      <c r="A462" s="42"/>
      <c r="B462" s="42"/>
      <c r="C462" s="185"/>
      <c r="D462" s="193"/>
      <c r="E462" s="193"/>
      <c r="F462" s="42"/>
      <c r="G462" s="42"/>
      <c r="H462" s="193"/>
      <c r="I462" s="39"/>
      <c r="J462" s="193"/>
      <c r="K462" s="39"/>
      <c r="L462" s="39"/>
      <c r="M462" s="39"/>
      <c r="N462" s="39"/>
      <c r="O462" s="39"/>
      <c r="P462" s="194"/>
    </row>
    <row r="463">
      <c r="A463" s="42"/>
      <c r="B463" s="42"/>
      <c r="C463" s="185"/>
      <c r="D463" s="193"/>
      <c r="E463" s="193"/>
      <c r="F463" s="42"/>
      <c r="G463" s="42"/>
      <c r="H463" s="193"/>
      <c r="I463" s="39"/>
      <c r="J463" s="193"/>
      <c r="K463" s="39"/>
      <c r="L463" s="39"/>
      <c r="M463" s="39"/>
      <c r="N463" s="39"/>
      <c r="O463" s="39"/>
      <c r="P463" s="194"/>
    </row>
    <row r="464">
      <c r="A464" s="42"/>
      <c r="B464" s="42"/>
      <c r="C464" s="185"/>
      <c r="D464" s="193"/>
      <c r="E464" s="193"/>
      <c r="F464" s="42"/>
      <c r="G464" s="42"/>
      <c r="H464" s="193"/>
      <c r="I464" s="39"/>
      <c r="J464" s="193"/>
      <c r="K464" s="39"/>
      <c r="L464" s="39"/>
      <c r="M464" s="39"/>
      <c r="N464" s="39"/>
      <c r="O464" s="39"/>
      <c r="P464" s="194"/>
    </row>
    <row r="465">
      <c r="A465" s="42"/>
      <c r="B465" s="42"/>
      <c r="C465" s="185"/>
      <c r="D465" s="193"/>
      <c r="E465" s="193"/>
      <c r="F465" s="42"/>
      <c r="G465" s="42"/>
      <c r="H465" s="193"/>
      <c r="I465" s="39"/>
      <c r="J465" s="193"/>
      <c r="K465" s="39"/>
      <c r="L465" s="39"/>
      <c r="M465" s="39"/>
      <c r="N465" s="39"/>
      <c r="O465" s="39"/>
      <c r="P465" s="194"/>
    </row>
    <row r="466">
      <c r="A466" s="42"/>
      <c r="B466" s="42"/>
      <c r="C466" s="185"/>
      <c r="D466" s="193"/>
      <c r="E466" s="193"/>
      <c r="F466" s="42"/>
      <c r="G466" s="42"/>
      <c r="H466" s="193"/>
      <c r="I466" s="39"/>
      <c r="J466" s="193"/>
      <c r="K466" s="39"/>
      <c r="L466" s="39"/>
      <c r="M466" s="39"/>
      <c r="N466" s="39"/>
      <c r="O466" s="39"/>
      <c r="P466" s="194"/>
    </row>
    <row r="467">
      <c r="A467" s="42"/>
      <c r="B467" s="42"/>
      <c r="C467" s="185"/>
      <c r="D467" s="193"/>
      <c r="E467" s="193"/>
      <c r="F467" s="42"/>
      <c r="G467" s="42"/>
      <c r="H467" s="193"/>
      <c r="I467" s="39"/>
      <c r="J467" s="193"/>
      <c r="K467" s="39"/>
      <c r="L467" s="39"/>
      <c r="M467" s="39"/>
      <c r="N467" s="39"/>
      <c r="O467" s="39"/>
      <c r="P467" s="194"/>
    </row>
    <row r="468">
      <c r="A468" s="42"/>
      <c r="B468" s="42"/>
      <c r="C468" s="185"/>
      <c r="D468" s="193"/>
      <c r="E468" s="193"/>
      <c r="F468" s="42"/>
      <c r="G468" s="42"/>
      <c r="H468" s="193"/>
      <c r="I468" s="39"/>
      <c r="J468" s="193"/>
      <c r="K468" s="39"/>
      <c r="L468" s="39"/>
      <c r="M468" s="39"/>
      <c r="N468" s="39"/>
      <c r="O468" s="39"/>
      <c r="P468" s="194"/>
    </row>
    <row r="469">
      <c r="A469" s="42"/>
      <c r="B469" s="42"/>
      <c r="C469" s="185"/>
      <c r="D469" s="193"/>
      <c r="E469" s="193"/>
      <c r="F469" s="42"/>
      <c r="G469" s="42"/>
      <c r="H469" s="193"/>
      <c r="I469" s="39"/>
      <c r="J469" s="193"/>
      <c r="K469" s="39"/>
      <c r="L469" s="39"/>
      <c r="M469" s="39"/>
      <c r="N469" s="39"/>
      <c r="O469" s="39"/>
      <c r="P469" s="194"/>
    </row>
    <row r="470">
      <c r="A470" s="42"/>
      <c r="B470" s="42"/>
      <c r="C470" s="185"/>
      <c r="D470" s="193"/>
      <c r="E470" s="193"/>
      <c r="F470" s="42"/>
      <c r="G470" s="42"/>
      <c r="H470" s="193"/>
      <c r="I470" s="39"/>
      <c r="J470" s="193"/>
      <c r="K470" s="39"/>
      <c r="L470" s="39"/>
      <c r="M470" s="39"/>
      <c r="N470" s="39"/>
      <c r="O470" s="39"/>
      <c r="P470" s="194"/>
    </row>
    <row r="471">
      <c r="A471" s="42"/>
      <c r="B471" s="42"/>
      <c r="C471" s="185"/>
      <c r="D471" s="193"/>
      <c r="E471" s="193"/>
      <c r="F471" s="42"/>
      <c r="G471" s="42"/>
      <c r="H471" s="193"/>
      <c r="I471" s="39"/>
      <c r="J471" s="193"/>
      <c r="K471" s="39"/>
      <c r="L471" s="39"/>
      <c r="M471" s="39"/>
      <c r="N471" s="39"/>
      <c r="O471" s="39"/>
      <c r="P471" s="194"/>
    </row>
    <row r="472">
      <c r="A472" s="42"/>
      <c r="B472" s="42"/>
      <c r="C472" s="185"/>
      <c r="D472" s="193"/>
      <c r="E472" s="193"/>
      <c r="F472" s="42"/>
      <c r="G472" s="42"/>
      <c r="H472" s="193"/>
      <c r="I472" s="39"/>
      <c r="J472" s="193"/>
      <c r="K472" s="39"/>
      <c r="L472" s="39"/>
      <c r="M472" s="39"/>
      <c r="N472" s="39"/>
      <c r="O472" s="39"/>
      <c r="P472" s="194"/>
    </row>
    <row r="473">
      <c r="A473" s="42"/>
      <c r="B473" s="42"/>
      <c r="C473" s="185"/>
      <c r="D473" s="193"/>
      <c r="E473" s="193"/>
      <c r="F473" s="42"/>
      <c r="G473" s="42"/>
      <c r="H473" s="193"/>
      <c r="I473" s="39"/>
      <c r="J473" s="193"/>
      <c r="K473" s="39"/>
      <c r="L473" s="39"/>
      <c r="M473" s="39"/>
      <c r="N473" s="39"/>
      <c r="O473" s="39"/>
      <c r="P473" s="194"/>
    </row>
    <row r="474">
      <c r="A474" s="42"/>
      <c r="B474" s="42"/>
      <c r="C474" s="185"/>
      <c r="D474" s="193"/>
      <c r="E474" s="193"/>
      <c r="F474" s="42"/>
      <c r="G474" s="42"/>
      <c r="H474" s="193"/>
      <c r="I474" s="39"/>
      <c r="J474" s="193"/>
      <c r="K474" s="39"/>
      <c r="L474" s="39"/>
      <c r="M474" s="39"/>
      <c r="N474" s="39"/>
      <c r="O474" s="39"/>
      <c r="P474" s="194"/>
    </row>
    <row r="475">
      <c r="A475" s="42"/>
      <c r="B475" s="42"/>
      <c r="C475" s="185"/>
      <c r="D475" s="193"/>
      <c r="E475" s="193"/>
      <c r="F475" s="42"/>
      <c r="G475" s="42"/>
      <c r="H475" s="193"/>
      <c r="I475" s="39"/>
      <c r="J475" s="193"/>
      <c r="K475" s="39"/>
      <c r="L475" s="39"/>
      <c r="M475" s="39"/>
      <c r="N475" s="39"/>
      <c r="O475" s="39"/>
      <c r="P475" s="194"/>
    </row>
    <row r="476">
      <c r="A476" s="42"/>
      <c r="B476" s="42"/>
      <c r="C476" s="185"/>
      <c r="D476" s="193"/>
      <c r="E476" s="193"/>
      <c r="F476" s="42"/>
      <c r="G476" s="42"/>
      <c r="H476" s="193"/>
      <c r="I476" s="39"/>
      <c r="J476" s="193"/>
      <c r="K476" s="39"/>
      <c r="L476" s="39"/>
      <c r="M476" s="39"/>
      <c r="N476" s="39"/>
      <c r="O476" s="39"/>
      <c r="P476" s="194"/>
    </row>
    <row r="477">
      <c r="A477" s="42"/>
      <c r="B477" s="42"/>
      <c r="C477" s="185"/>
      <c r="D477" s="193"/>
      <c r="E477" s="193"/>
      <c r="F477" s="42"/>
      <c r="G477" s="42"/>
      <c r="H477" s="193"/>
      <c r="I477" s="39"/>
      <c r="J477" s="193"/>
      <c r="K477" s="39"/>
      <c r="L477" s="39"/>
      <c r="M477" s="39"/>
      <c r="N477" s="39"/>
      <c r="O477" s="39"/>
      <c r="P477" s="194"/>
    </row>
    <row r="478">
      <c r="A478" s="42"/>
      <c r="B478" s="42"/>
      <c r="C478" s="185"/>
      <c r="D478" s="193"/>
      <c r="E478" s="193"/>
      <c r="F478" s="42"/>
      <c r="G478" s="42"/>
      <c r="H478" s="193"/>
      <c r="I478" s="39"/>
      <c r="J478" s="193"/>
      <c r="K478" s="39"/>
      <c r="L478" s="39"/>
      <c r="M478" s="39"/>
      <c r="N478" s="39"/>
      <c r="O478" s="39"/>
      <c r="P478" s="194"/>
    </row>
    <row r="479">
      <c r="A479" s="42"/>
      <c r="B479" s="42"/>
      <c r="C479" s="185"/>
      <c r="D479" s="193"/>
      <c r="E479" s="193"/>
      <c r="F479" s="42"/>
      <c r="G479" s="42"/>
      <c r="H479" s="193"/>
      <c r="I479" s="39"/>
      <c r="J479" s="193"/>
      <c r="K479" s="39"/>
      <c r="L479" s="39"/>
      <c r="M479" s="39"/>
      <c r="N479" s="39"/>
      <c r="O479" s="39"/>
      <c r="P479" s="194"/>
    </row>
    <row r="480">
      <c r="A480" s="42"/>
      <c r="B480" s="42"/>
      <c r="C480" s="185"/>
      <c r="D480" s="193"/>
      <c r="E480" s="193"/>
      <c r="F480" s="42"/>
      <c r="G480" s="42"/>
      <c r="H480" s="193"/>
      <c r="I480" s="39"/>
      <c r="J480" s="193"/>
      <c r="K480" s="39"/>
      <c r="L480" s="39"/>
      <c r="M480" s="39"/>
      <c r="N480" s="39"/>
      <c r="O480" s="39"/>
      <c r="P480" s="194"/>
    </row>
    <row r="481">
      <c r="A481" s="42"/>
      <c r="B481" s="42"/>
      <c r="C481" s="185"/>
      <c r="D481" s="193"/>
      <c r="E481" s="193"/>
      <c r="F481" s="42"/>
      <c r="G481" s="42"/>
      <c r="H481" s="193"/>
      <c r="I481" s="39"/>
      <c r="J481" s="193"/>
      <c r="K481" s="39"/>
      <c r="L481" s="39"/>
      <c r="M481" s="39"/>
      <c r="N481" s="39"/>
      <c r="O481" s="39"/>
      <c r="P481" s="194"/>
    </row>
    <row r="482">
      <c r="A482" s="42"/>
      <c r="B482" s="42"/>
      <c r="C482" s="185"/>
      <c r="D482" s="193"/>
      <c r="E482" s="193"/>
      <c r="F482" s="42"/>
      <c r="G482" s="42"/>
      <c r="H482" s="193"/>
      <c r="I482" s="39"/>
      <c r="J482" s="193"/>
      <c r="K482" s="39"/>
      <c r="L482" s="39"/>
      <c r="M482" s="39"/>
      <c r="N482" s="39"/>
      <c r="O482" s="39"/>
      <c r="P482" s="194"/>
    </row>
    <row r="483">
      <c r="A483" s="42"/>
      <c r="B483" s="42"/>
      <c r="C483" s="185"/>
      <c r="D483" s="193"/>
      <c r="E483" s="193"/>
      <c r="F483" s="42"/>
      <c r="G483" s="42"/>
      <c r="H483" s="193"/>
      <c r="I483" s="39"/>
      <c r="J483" s="193"/>
      <c r="K483" s="39"/>
      <c r="L483" s="39"/>
      <c r="M483" s="39"/>
      <c r="N483" s="39"/>
      <c r="O483" s="39"/>
      <c r="P483" s="194"/>
    </row>
    <row r="484">
      <c r="A484" s="42"/>
      <c r="B484" s="42"/>
      <c r="C484" s="185"/>
      <c r="D484" s="193"/>
      <c r="E484" s="193"/>
      <c r="F484" s="42"/>
      <c r="G484" s="42"/>
      <c r="H484" s="193"/>
      <c r="I484" s="39"/>
      <c r="J484" s="193"/>
      <c r="K484" s="39"/>
      <c r="L484" s="39"/>
      <c r="M484" s="39"/>
      <c r="N484" s="39"/>
      <c r="O484" s="39"/>
      <c r="P484" s="194"/>
    </row>
    <row r="485">
      <c r="A485" s="42"/>
      <c r="B485" s="42"/>
      <c r="C485" s="185"/>
      <c r="D485" s="193"/>
      <c r="E485" s="193"/>
      <c r="F485" s="42"/>
      <c r="G485" s="42"/>
      <c r="H485" s="193"/>
      <c r="I485" s="39"/>
      <c r="J485" s="193"/>
      <c r="K485" s="39"/>
      <c r="L485" s="39"/>
      <c r="M485" s="39"/>
      <c r="N485" s="39"/>
      <c r="O485" s="39"/>
      <c r="P485" s="194"/>
    </row>
    <row r="486">
      <c r="A486" s="42"/>
      <c r="B486" s="42"/>
      <c r="C486" s="185"/>
      <c r="D486" s="193"/>
      <c r="E486" s="193"/>
      <c r="F486" s="42"/>
      <c r="G486" s="42"/>
      <c r="H486" s="193"/>
      <c r="I486" s="39"/>
      <c r="J486" s="193"/>
      <c r="K486" s="39"/>
      <c r="L486" s="39"/>
      <c r="M486" s="39"/>
      <c r="N486" s="39"/>
      <c r="O486" s="39"/>
      <c r="P486" s="194"/>
    </row>
    <row r="487">
      <c r="A487" s="42"/>
      <c r="B487" s="42"/>
      <c r="C487" s="185"/>
      <c r="D487" s="193"/>
      <c r="E487" s="193"/>
      <c r="F487" s="42"/>
      <c r="G487" s="42"/>
      <c r="H487" s="193"/>
      <c r="I487" s="39"/>
      <c r="J487" s="193"/>
      <c r="K487" s="39"/>
      <c r="L487" s="39"/>
      <c r="M487" s="39"/>
      <c r="N487" s="39"/>
      <c r="O487" s="39"/>
      <c r="P487" s="194"/>
    </row>
    <row r="488">
      <c r="A488" s="42"/>
      <c r="B488" s="42"/>
      <c r="C488" s="185"/>
      <c r="D488" s="193"/>
      <c r="E488" s="193"/>
      <c r="F488" s="42"/>
      <c r="G488" s="42"/>
      <c r="H488" s="193"/>
      <c r="I488" s="39"/>
      <c r="J488" s="193"/>
      <c r="K488" s="39"/>
      <c r="L488" s="39"/>
      <c r="M488" s="39"/>
      <c r="N488" s="39"/>
      <c r="O488" s="39"/>
      <c r="P488" s="194"/>
    </row>
    <row r="489">
      <c r="A489" s="42"/>
      <c r="B489" s="42"/>
      <c r="C489" s="185"/>
      <c r="D489" s="193"/>
      <c r="E489" s="193"/>
      <c r="F489" s="42"/>
      <c r="G489" s="42"/>
      <c r="H489" s="193"/>
      <c r="I489" s="39"/>
      <c r="J489" s="193"/>
      <c r="K489" s="39"/>
      <c r="L489" s="39"/>
      <c r="M489" s="39"/>
      <c r="N489" s="39"/>
      <c r="O489" s="39"/>
      <c r="P489" s="194"/>
    </row>
    <row r="490">
      <c r="A490" s="42"/>
      <c r="B490" s="42"/>
      <c r="C490" s="185"/>
      <c r="D490" s="193"/>
      <c r="E490" s="193"/>
      <c r="F490" s="42"/>
      <c r="G490" s="42"/>
      <c r="H490" s="193"/>
      <c r="I490" s="39"/>
      <c r="J490" s="193"/>
      <c r="K490" s="39"/>
      <c r="L490" s="39"/>
      <c r="M490" s="39"/>
      <c r="N490" s="39"/>
      <c r="O490" s="39"/>
      <c r="P490" s="194"/>
    </row>
    <row r="491">
      <c r="A491" s="42"/>
      <c r="B491" s="42"/>
      <c r="C491" s="185"/>
      <c r="D491" s="193"/>
      <c r="E491" s="193"/>
      <c r="F491" s="42"/>
      <c r="G491" s="42"/>
      <c r="H491" s="193"/>
      <c r="I491" s="39"/>
      <c r="J491" s="193"/>
      <c r="K491" s="39"/>
      <c r="L491" s="39"/>
      <c r="M491" s="39"/>
      <c r="N491" s="39"/>
      <c r="O491" s="39"/>
      <c r="P491" s="194"/>
    </row>
    <row r="492">
      <c r="A492" s="42"/>
      <c r="B492" s="42"/>
      <c r="C492" s="185"/>
      <c r="D492" s="193"/>
      <c r="E492" s="193"/>
      <c r="F492" s="42"/>
      <c r="G492" s="42"/>
      <c r="H492" s="193"/>
      <c r="I492" s="39"/>
      <c r="J492" s="193"/>
      <c r="K492" s="39"/>
      <c r="L492" s="39"/>
      <c r="M492" s="39"/>
      <c r="N492" s="39"/>
      <c r="O492" s="39"/>
      <c r="P492" s="194"/>
    </row>
    <row r="493">
      <c r="A493" s="42"/>
      <c r="B493" s="42"/>
      <c r="C493" s="185"/>
      <c r="D493" s="193"/>
      <c r="E493" s="193"/>
      <c r="F493" s="42"/>
      <c r="G493" s="42"/>
      <c r="H493" s="193"/>
      <c r="I493" s="39"/>
      <c r="J493" s="193"/>
      <c r="K493" s="39"/>
      <c r="L493" s="39"/>
      <c r="M493" s="39"/>
      <c r="N493" s="39"/>
      <c r="O493" s="39"/>
      <c r="P493" s="194"/>
    </row>
    <row r="494">
      <c r="A494" s="42"/>
      <c r="B494" s="42"/>
      <c r="C494" s="185"/>
      <c r="D494" s="193"/>
      <c r="E494" s="193"/>
      <c r="F494" s="42"/>
      <c r="G494" s="42"/>
      <c r="H494" s="193"/>
      <c r="I494" s="39"/>
      <c r="J494" s="193"/>
      <c r="K494" s="39"/>
      <c r="L494" s="39"/>
      <c r="M494" s="39"/>
      <c r="N494" s="39"/>
      <c r="O494" s="39"/>
      <c r="P494" s="194"/>
    </row>
    <row r="495">
      <c r="A495" s="42"/>
      <c r="B495" s="42"/>
      <c r="C495" s="185"/>
      <c r="D495" s="193"/>
      <c r="E495" s="193"/>
      <c r="F495" s="42"/>
      <c r="G495" s="42"/>
      <c r="H495" s="193"/>
      <c r="I495" s="39"/>
      <c r="J495" s="193"/>
      <c r="K495" s="39"/>
      <c r="L495" s="39"/>
      <c r="M495" s="39"/>
      <c r="N495" s="39"/>
      <c r="O495" s="39"/>
      <c r="P495" s="194"/>
    </row>
    <row r="496">
      <c r="A496" s="42"/>
      <c r="B496" s="42"/>
      <c r="C496" s="185"/>
      <c r="D496" s="193"/>
      <c r="E496" s="193"/>
      <c r="F496" s="42"/>
      <c r="G496" s="42"/>
      <c r="H496" s="193"/>
      <c r="I496" s="39"/>
      <c r="J496" s="193"/>
      <c r="K496" s="39"/>
      <c r="L496" s="39"/>
      <c r="M496" s="39"/>
      <c r="N496" s="39"/>
      <c r="O496" s="39"/>
      <c r="P496" s="194"/>
    </row>
    <row r="497">
      <c r="A497" s="42"/>
      <c r="B497" s="42"/>
      <c r="C497" s="185"/>
      <c r="D497" s="193"/>
      <c r="E497" s="193"/>
      <c r="F497" s="42"/>
      <c r="G497" s="42"/>
      <c r="H497" s="193"/>
      <c r="I497" s="39"/>
      <c r="J497" s="193"/>
      <c r="K497" s="39"/>
      <c r="L497" s="39"/>
      <c r="M497" s="39"/>
      <c r="N497" s="39"/>
      <c r="O497" s="39"/>
      <c r="P497" s="194"/>
    </row>
    <row r="498">
      <c r="A498" s="42"/>
      <c r="B498" s="42"/>
      <c r="C498" s="185"/>
      <c r="D498" s="193"/>
      <c r="E498" s="193"/>
      <c r="F498" s="42"/>
      <c r="G498" s="42"/>
      <c r="H498" s="193"/>
      <c r="I498" s="39"/>
      <c r="J498" s="193"/>
      <c r="K498" s="39"/>
      <c r="L498" s="39"/>
      <c r="M498" s="39"/>
      <c r="N498" s="39"/>
      <c r="O498" s="39"/>
      <c r="P498" s="194"/>
    </row>
    <row r="499">
      <c r="A499" s="42"/>
      <c r="B499" s="42"/>
      <c r="C499" s="185"/>
      <c r="D499" s="193"/>
      <c r="E499" s="193"/>
      <c r="F499" s="42"/>
      <c r="G499" s="42"/>
      <c r="H499" s="193"/>
      <c r="I499" s="39"/>
      <c r="J499" s="193"/>
      <c r="K499" s="39"/>
      <c r="L499" s="39"/>
      <c r="M499" s="39"/>
      <c r="N499" s="39"/>
      <c r="O499" s="39"/>
      <c r="P499" s="194"/>
    </row>
    <row r="500">
      <c r="A500" s="42"/>
      <c r="B500" s="42"/>
      <c r="C500" s="185"/>
      <c r="D500" s="193"/>
      <c r="E500" s="193"/>
      <c r="F500" s="42"/>
      <c r="G500" s="42"/>
      <c r="H500" s="193"/>
      <c r="I500" s="39"/>
      <c r="J500" s="193"/>
      <c r="K500" s="39"/>
      <c r="L500" s="39"/>
      <c r="M500" s="39"/>
      <c r="N500" s="39"/>
      <c r="O500" s="39"/>
      <c r="P500" s="194"/>
    </row>
    <row r="501">
      <c r="A501" s="42"/>
      <c r="B501" s="42"/>
      <c r="C501" s="185"/>
      <c r="D501" s="193"/>
      <c r="E501" s="193"/>
      <c r="F501" s="42"/>
      <c r="G501" s="42"/>
      <c r="H501" s="193"/>
      <c r="I501" s="39"/>
      <c r="J501" s="193"/>
      <c r="K501" s="39"/>
      <c r="L501" s="39"/>
      <c r="M501" s="39"/>
      <c r="N501" s="39"/>
      <c r="O501" s="39"/>
      <c r="P501" s="194"/>
    </row>
    <row r="502">
      <c r="A502" s="42"/>
      <c r="B502" s="42"/>
      <c r="C502" s="185"/>
      <c r="D502" s="193"/>
      <c r="E502" s="193"/>
      <c r="F502" s="42"/>
      <c r="G502" s="42"/>
      <c r="H502" s="193"/>
      <c r="I502" s="39"/>
      <c r="J502" s="193"/>
      <c r="K502" s="39"/>
      <c r="L502" s="39"/>
      <c r="M502" s="39"/>
      <c r="N502" s="39"/>
      <c r="O502" s="39"/>
      <c r="P502" s="194"/>
    </row>
    <row r="503">
      <c r="A503" s="42"/>
      <c r="B503" s="42"/>
      <c r="C503" s="185"/>
      <c r="D503" s="193"/>
      <c r="E503" s="193"/>
      <c r="F503" s="42"/>
      <c r="G503" s="42"/>
      <c r="H503" s="193"/>
      <c r="I503" s="39"/>
      <c r="J503" s="193"/>
      <c r="K503" s="39"/>
      <c r="L503" s="39"/>
      <c r="M503" s="39"/>
      <c r="N503" s="39"/>
      <c r="O503" s="39"/>
      <c r="P503" s="194"/>
    </row>
    <row r="504">
      <c r="A504" s="42"/>
      <c r="B504" s="42"/>
      <c r="C504" s="185"/>
      <c r="D504" s="193"/>
      <c r="E504" s="193"/>
      <c r="F504" s="42"/>
      <c r="G504" s="42"/>
      <c r="H504" s="193"/>
      <c r="I504" s="39"/>
      <c r="J504" s="193"/>
      <c r="K504" s="39"/>
      <c r="L504" s="39"/>
      <c r="M504" s="39"/>
      <c r="N504" s="39"/>
      <c r="O504" s="39"/>
      <c r="P504" s="194"/>
    </row>
    <row r="505">
      <c r="A505" s="42"/>
      <c r="B505" s="42"/>
      <c r="C505" s="185"/>
      <c r="D505" s="193"/>
      <c r="E505" s="193"/>
      <c r="F505" s="42"/>
      <c r="G505" s="42"/>
      <c r="H505" s="193"/>
      <c r="I505" s="39"/>
      <c r="J505" s="193"/>
      <c r="K505" s="39"/>
      <c r="L505" s="39"/>
      <c r="M505" s="39"/>
      <c r="N505" s="39"/>
      <c r="O505" s="39"/>
      <c r="P505" s="194"/>
    </row>
    <row r="506">
      <c r="A506" s="42"/>
      <c r="B506" s="42"/>
      <c r="C506" s="185"/>
      <c r="D506" s="193"/>
      <c r="E506" s="193"/>
      <c r="F506" s="42"/>
      <c r="G506" s="42"/>
      <c r="H506" s="193"/>
      <c r="I506" s="39"/>
      <c r="J506" s="193"/>
      <c r="K506" s="39"/>
      <c r="L506" s="39"/>
      <c r="M506" s="39"/>
      <c r="N506" s="39"/>
      <c r="O506" s="39"/>
      <c r="P506" s="194"/>
    </row>
    <row r="507">
      <c r="A507" s="42"/>
      <c r="B507" s="42"/>
      <c r="C507" s="185"/>
      <c r="D507" s="193"/>
      <c r="E507" s="193"/>
      <c r="F507" s="42"/>
      <c r="G507" s="42"/>
      <c r="H507" s="193"/>
      <c r="I507" s="39"/>
      <c r="J507" s="193"/>
      <c r="K507" s="39"/>
      <c r="L507" s="39"/>
      <c r="M507" s="39"/>
      <c r="N507" s="39"/>
      <c r="O507" s="39"/>
      <c r="P507" s="194"/>
    </row>
    <row r="508">
      <c r="A508" s="42"/>
      <c r="B508" s="42"/>
      <c r="C508" s="185"/>
      <c r="D508" s="193"/>
      <c r="E508" s="193"/>
      <c r="F508" s="42"/>
      <c r="G508" s="42"/>
      <c r="H508" s="193"/>
      <c r="I508" s="39"/>
      <c r="J508" s="193"/>
      <c r="K508" s="39"/>
      <c r="L508" s="39"/>
      <c r="M508" s="39"/>
      <c r="N508" s="39"/>
      <c r="O508" s="39"/>
      <c r="P508" s="194"/>
    </row>
    <row r="509">
      <c r="A509" s="42"/>
      <c r="B509" s="42"/>
      <c r="C509" s="185"/>
      <c r="D509" s="193"/>
      <c r="E509" s="193"/>
      <c r="F509" s="42"/>
      <c r="G509" s="42"/>
      <c r="H509" s="193"/>
      <c r="I509" s="39"/>
      <c r="J509" s="193"/>
      <c r="K509" s="39"/>
      <c r="L509" s="39"/>
      <c r="M509" s="39"/>
      <c r="N509" s="39"/>
      <c r="O509" s="39"/>
      <c r="P509" s="194"/>
    </row>
    <row r="510">
      <c r="A510" s="42"/>
      <c r="B510" s="42"/>
      <c r="C510" s="185"/>
      <c r="D510" s="193"/>
      <c r="E510" s="193"/>
      <c r="F510" s="42"/>
      <c r="G510" s="42"/>
      <c r="H510" s="193"/>
      <c r="I510" s="39"/>
      <c r="J510" s="193"/>
      <c r="K510" s="39"/>
      <c r="L510" s="39"/>
      <c r="M510" s="39"/>
      <c r="N510" s="39"/>
      <c r="O510" s="39"/>
      <c r="P510" s="194"/>
    </row>
    <row r="511">
      <c r="A511" s="42"/>
      <c r="B511" s="42"/>
      <c r="C511" s="185"/>
      <c r="D511" s="193"/>
      <c r="E511" s="193"/>
      <c r="F511" s="42"/>
      <c r="G511" s="42"/>
      <c r="H511" s="193"/>
      <c r="I511" s="39"/>
      <c r="J511" s="193"/>
      <c r="K511" s="39"/>
      <c r="L511" s="39"/>
      <c r="M511" s="39"/>
      <c r="N511" s="39"/>
      <c r="O511" s="39"/>
      <c r="P511" s="194"/>
    </row>
    <row r="512">
      <c r="A512" s="42"/>
      <c r="B512" s="42"/>
      <c r="C512" s="185"/>
      <c r="D512" s="193"/>
      <c r="E512" s="193"/>
      <c r="F512" s="42"/>
      <c r="G512" s="42"/>
      <c r="H512" s="193"/>
      <c r="I512" s="39"/>
      <c r="J512" s="193"/>
      <c r="K512" s="39"/>
      <c r="L512" s="39"/>
      <c r="M512" s="39"/>
      <c r="N512" s="39"/>
      <c r="O512" s="39"/>
      <c r="P512" s="194"/>
    </row>
    <row r="513">
      <c r="A513" s="42"/>
      <c r="B513" s="42"/>
      <c r="C513" s="185"/>
      <c r="D513" s="193"/>
      <c r="E513" s="193"/>
      <c r="F513" s="42"/>
      <c r="G513" s="42"/>
      <c r="H513" s="193"/>
      <c r="I513" s="39"/>
      <c r="J513" s="193"/>
      <c r="K513" s="39"/>
      <c r="L513" s="39"/>
      <c r="M513" s="39"/>
      <c r="N513" s="39"/>
      <c r="O513" s="39"/>
      <c r="P513" s="194"/>
    </row>
    <row r="514">
      <c r="A514" s="42"/>
      <c r="B514" s="42"/>
      <c r="C514" s="185"/>
      <c r="D514" s="193"/>
      <c r="E514" s="193"/>
      <c r="F514" s="42"/>
      <c r="G514" s="42"/>
      <c r="H514" s="193"/>
      <c r="I514" s="39"/>
      <c r="J514" s="193"/>
      <c r="K514" s="39"/>
      <c r="L514" s="39"/>
      <c r="M514" s="39"/>
      <c r="N514" s="39"/>
      <c r="O514" s="39"/>
      <c r="P514" s="194"/>
    </row>
    <row r="515">
      <c r="A515" s="42"/>
      <c r="B515" s="42"/>
      <c r="C515" s="185"/>
      <c r="D515" s="193"/>
      <c r="E515" s="193"/>
      <c r="F515" s="42"/>
      <c r="G515" s="42"/>
      <c r="H515" s="193"/>
      <c r="I515" s="39"/>
      <c r="J515" s="193"/>
      <c r="K515" s="39"/>
      <c r="L515" s="39"/>
      <c r="M515" s="39"/>
      <c r="N515" s="39"/>
      <c r="O515" s="39"/>
      <c r="P515" s="194"/>
    </row>
    <row r="516">
      <c r="A516" s="42"/>
      <c r="B516" s="42"/>
      <c r="C516" s="185"/>
      <c r="D516" s="193"/>
      <c r="E516" s="193"/>
      <c r="F516" s="42"/>
      <c r="G516" s="42"/>
      <c r="H516" s="193"/>
      <c r="I516" s="39"/>
      <c r="J516" s="193"/>
      <c r="K516" s="39"/>
      <c r="L516" s="39"/>
      <c r="M516" s="39"/>
      <c r="N516" s="39"/>
      <c r="O516" s="39"/>
      <c r="P516" s="194"/>
    </row>
    <row r="517">
      <c r="A517" s="42"/>
      <c r="B517" s="42"/>
      <c r="C517" s="185"/>
      <c r="D517" s="193"/>
      <c r="E517" s="193"/>
      <c r="F517" s="42"/>
      <c r="G517" s="42"/>
      <c r="H517" s="193"/>
      <c r="I517" s="39"/>
      <c r="J517" s="193"/>
      <c r="K517" s="39"/>
      <c r="L517" s="39"/>
      <c r="M517" s="39"/>
      <c r="N517" s="39"/>
      <c r="O517" s="39"/>
      <c r="P517" s="194"/>
    </row>
    <row r="518">
      <c r="A518" s="42"/>
      <c r="B518" s="42"/>
      <c r="C518" s="185"/>
      <c r="D518" s="193"/>
      <c r="E518" s="193"/>
      <c r="F518" s="42"/>
      <c r="G518" s="42"/>
      <c r="H518" s="193"/>
      <c r="I518" s="39"/>
      <c r="J518" s="193"/>
      <c r="K518" s="39"/>
      <c r="L518" s="39"/>
      <c r="M518" s="39"/>
      <c r="N518" s="39"/>
      <c r="O518" s="39"/>
      <c r="P518" s="194"/>
    </row>
    <row r="519">
      <c r="A519" s="42"/>
      <c r="B519" s="42"/>
      <c r="C519" s="185"/>
      <c r="D519" s="193"/>
      <c r="E519" s="193"/>
      <c r="F519" s="42"/>
      <c r="G519" s="42"/>
      <c r="H519" s="193"/>
      <c r="I519" s="39"/>
      <c r="J519" s="193"/>
      <c r="K519" s="39"/>
      <c r="L519" s="39"/>
      <c r="M519" s="39"/>
      <c r="N519" s="39"/>
      <c r="O519" s="39"/>
      <c r="P519" s="194"/>
    </row>
    <row r="520">
      <c r="A520" s="42"/>
      <c r="B520" s="42"/>
      <c r="C520" s="185"/>
      <c r="D520" s="193"/>
      <c r="E520" s="193"/>
      <c r="F520" s="42"/>
      <c r="G520" s="42"/>
      <c r="H520" s="193"/>
      <c r="I520" s="39"/>
      <c r="J520" s="193"/>
      <c r="K520" s="39"/>
      <c r="L520" s="39"/>
      <c r="M520" s="39"/>
      <c r="N520" s="39"/>
      <c r="O520" s="39"/>
      <c r="P520" s="194"/>
    </row>
    <row r="521">
      <c r="A521" s="42"/>
      <c r="B521" s="42"/>
      <c r="C521" s="185"/>
      <c r="D521" s="193"/>
      <c r="E521" s="193"/>
      <c r="F521" s="42"/>
      <c r="G521" s="42"/>
      <c r="H521" s="193"/>
      <c r="I521" s="39"/>
      <c r="J521" s="193"/>
      <c r="K521" s="39"/>
      <c r="L521" s="39"/>
      <c r="M521" s="39"/>
      <c r="N521" s="39"/>
      <c r="O521" s="39"/>
      <c r="P521" s="194"/>
    </row>
    <row r="522">
      <c r="A522" s="42"/>
      <c r="B522" s="42"/>
      <c r="C522" s="185"/>
      <c r="D522" s="193"/>
      <c r="E522" s="193"/>
      <c r="F522" s="42"/>
      <c r="G522" s="42"/>
      <c r="H522" s="193"/>
      <c r="I522" s="39"/>
      <c r="J522" s="193"/>
      <c r="K522" s="39"/>
      <c r="L522" s="39"/>
      <c r="M522" s="39"/>
      <c r="N522" s="39"/>
      <c r="O522" s="39"/>
      <c r="P522" s="194"/>
    </row>
    <row r="523">
      <c r="A523" s="42"/>
      <c r="B523" s="42"/>
      <c r="C523" s="185"/>
      <c r="D523" s="193"/>
      <c r="E523" s="193"/>
      <c r="F523" s="42"/>
      <c r="G523" s="42"/>
      <c r="H523" s="193"/>
      <c r="I523" s="39"/>
      <c r="J523" s="193"/>
      <c r="K523" s="39"/>
      <c r="L523" s="39"/>
      <c r="M523" s="39"/>
      <c r="N523" s="39"/>
      <c r="O523" s="39"/>
      <c r="P523" s="194"/>
    </row>
    <row r="524">
      <c r="A524" s="42"/>
      <c r="B524" s="42"/>
      <c r="C524" s="185"/>
      <c r="D524" s="193"/>
      <c r="E524" s="193"/>
      <c r="F524" s="42"/>
      <c r="G524" s="42"/>
      <c r="H524" s="193"/>
      <c r="I524" s="39"/>
      <c r="J524" s="193"/>
      <c r="K524" s="39"/>
      <c r="L524" s="39"/>
      <c r="M524" s="39"/>
      <c r="N524" s="39"/>
      <c r="O524" s="39"/>
      <c r="P524" s="194"/>
    </row>
    <row r="525">
      <c r="A525" s="42"/>
      <c r="B525" s="42"/>
      <c r="C525" s="185"/>
      <c r="D525" s="193"/>
      <c r="E525" s="193"/>
      <c r="F525" s="42"/>
      <c r="G525" s="42"/>
      <c r="H525" s="193"/>
      <c r="I525" s="39"/>
      <c r="J525" s="193"/>
      <c r="K525" s="39"/>
      <c r="L525" s="39"/>
      <c r="M525" s="39"/>
      <c r="N525" s="39"/>
      <c r="O525" s="39"/>
      <c r="P525" s="194"/>
    </row>
    <row r="526">
      <c r="A526" s="42"/>
      <c r="B526" s="42"/>
      <c r="C526" s="185"/>
      <c r="D526" s="193"/>
      <c r="E526" s="193"/>
      <c r="F526" s="42"/>
      <c r="G526" s="42"/>
      <c r="H526" s="193"/>
      <c r="I526" s="39"/>
      <c r="J526" s="193"/>
      <c r="K526" s="39"/>
      <c r="L526" s="39"/>
      <c r="M526" s="39"/>
      <c r="N526" s="39"/>
      <c r="O526" s="39"/>
      <c r="P526" s="194"/>
    </row>
    <row r="527">
      <c r="A527" s="42"/>
      <c r="B527" s="42"/>
      <c r="C527" s="185"/>
      <c r="D527" s="193"/>
      <c r="E527" s="193"/>
      <c r="F527" s="42"/>
      <c r="G527" s="42"/>
      <c r="H527" s="193"/>
      <c r="I527" s="39"/>
      <c r="J527" s="193"/>
      <c r="K527" s="39"/>
      <c r="L527" s="39"/>
      <c r="M527" s="39"/>
      <c r="N527" s="39"/>
      <c r="O527" s="39"/>
      <c r="P527" s="194"/>
    </row>
    <row r="528">
      <c r="A528" s="42"/>
      <c r="B528" s="42"/>
      <c r="C528" s="185"/>
      <c r="D528" s="193"/>
      <c r="E528" s="193"/>
      <c r="F528" s="42"/>
      <c r="G528" s="42"/>
      <c r="H528" s="193"/>
      <c r="I528" s="39"/>
      <c r="J528" s="193"/>
      <c r="K528" s="39"/>
      <c r="L528" s="39"/>
      <c r="M528" s="39"/>
      <c r="N528" s="39"/>
      <c r="O528" s="39"/>
      <c r="P528" s="194"/>
    </row>
    <row r="529">
      <c r="A529" s="42"/>
      <c r="B529" s="42"/>
      <c r="C529" s="185"/>
      <c r="D529" s="193"/>
      <c r="E529" s="193"/>
      <c r="F529" s="42"/>
      <c r="G529" s="42"/>
      <c r="H529" s="193"/>
      <c r="I529" s="39"/>
      <c r="J529" s="193"/>
      <c r="K529" s="39"/>
      <c r="L529" s="39"/>
      <c r="M529" s="39"/>
      <c r="N529" s="39"/>
      <c r="O529" s="39"/>
      <c r="P529" s="194"/>
    </row>
    <row r="530">
      <c r="A530" s="42"/>
      <c r="B530" s="42"/>
      <c r="C530" s="185"/>
      <c r="D530" s="193"/>
      <c r="E530" s="193"/>
      <c r="F530" s="42"/>
      <c r="G530" s="42"/>
      <c r="H530" s="193"/>
      <c r="I530" s="39"/>
      <c r="J530" s="193"/>
      <c r="K530" s="39"/>
      <c r="L530" s="39"/>
      <c r="M530" s="39"/>
      <c r="N530" s="39"/>
      <c r="O530" s="39"/>
      <c r="P530" s="194"/>
    </row>
    <row r="531">
      <c r="A531" s="42"/>
      <c r="B531" s="42"/>
      <c r="C531" s="185"/>
      <c r="D531" s="193"/>
      <c r="E531" s="193"/>
      <c r="F531" s="42"/>
      <c r="G531" s="42"/>
      <c r="H531" s="193"/>
      <c r="I531" s="39"/>
      <c r="J531" s="193"/>
      <c r="K531" s="39"/>
      <c r="L531" s="39"/>
      <c r="M531" s="39"/>
      <c r="N531" s="39"/>
      <c r="O531" s="39"/>
      <c r="P531" s="194"/>
    </row>
    <row r="532">
      <c r="A532" s="42"/>
      <c r="B532" s="42"/>
      <c r="C532" s="185"/>
      <c r="D532" s="193"/>
      <c r="E532" s="193"/>
      <c r="F532" s="42"/>
      <c r="G532" s="42"/>
      <c r="H532" s="193"/>
      <c r="I532" s="39"/>
      <c r="J532" s="193"/>
      <c r="K532" s="39"/>
      <c r="L532" s="39"/>
      <c r="M532" s="39"/>
      <c r="N532" s="39"/>
      <c r="O532" s="39"/>
      <c r="P532" s="194"/>
    </row>
    <row r="533">
      <c r="A533" s="42"/>
      <c r="B533" s="42"/>
      <c r="C533" s="185"/>
      <c r="D533" s="193"/>
      <c r="E533" s="193"/>
      <c r="F533" s="42"/>
      <c r="G533" s="42"/>
      <c r="H533" s="193"/>
      <c r="I533" s="39"/>
      <c r="J533" s="193"/>
      <c r="K533" s="39"/>
      <c r="L533" s="39"/>
      <c r="M533" s="39"/>
      <c r="N533" s="39"/>
      <c r="O533" s="39"/>
      <c r="P533" s="194"/>
    </row>
    <row r="534">
      <c r="A534" s="42"/>
      <c r="B534" s="42"/>
      <c r="C534" s="185"/>
      <c r="D534" s="193"/>
      <c r="E534" s="193"/>
      <c r="F534" s="42"/>
      <c r="G534" s="42"/>
      <c r="H534" s="193"/>
      <c r="I534" s="39"/>
      <c r="J534" s="193"/>
      <c r="K534" s="39"/>
      <c r="L534" s="39"/>
      <c r="M534" s="39"/>
      <c r="N534" s="39"/>
      <c r="O534" s="39"/>
      <c r="P534" s="194"/>
    </row>
    <row r="535">
      <c r="A535" s="42"/>
      <c r="B535" s="42"/>
      <c r="C535" s="185"/>
      <c r="D535" s="193"/>
      <c r="E535" s="193"/>
      <c r="F535" s="42"/>
      <c r="G535" s="42"/>
      <c r="H535" s="193"/>
      <c r="I535" s="39"/>
      <c r="J535" s="193"/>
      <c r="K535" s="39"/>
      <c r="L535" s="39"/>
      <c r="M535" s="39"/>
      <c r="N535" s="39"/>
      <c r="O535" s="39"/>
      <c r="P535" s="194"/>
    </row>
    <row r="536">
      <c r="A536" s="42"/>
      <c r="B536" s="42"/>
      <c r="C536" s="185"/>
      <c r="D536" s="193"/>
      <c r="E536" s="193"/>
      <c r="F536" s="42"/>
      <c r="G536" s="42"/>
      <c r="H536" s="193"/>
      <c r="I536" s="39"/>
      <c r="J536" s="193"/>
      <c r="K536" s="39"/>
      <c r="L536" s="39"/>
      <c r="M536" s="39"/>
      <c r="N536" s="39"/>
      <c r="O536" s="39"/>
      <c r="P536" s="194"/>
    </row>
    <row r="537">
      <c r="A537" s="42"/>
      <c r="B537" s="42"/>
      <c r="C537" s="185"/>
      <c r="D537" s="193"/>
      <c r="E537" s="193"/>
      <c r="F537" s="42"/>
      <c r="G537" s="42"/>
      <c r="H537" s="193"/>
      <c r="I537" s="39"/>
      <c r="J537" s="193"/>
      <c r="K537" s="39"/>
      <c r="L537" s="39"/>
      <c r="M537" s="39"/>
      <c r="N537" s="39"/>
      <c r="O537" s="39"/>
      <c r="P537" s="194"/>
    </row>
    <row r="538">
      <c r="A538" s="42"/>
      <c r="B538" s="42"/>
      <c r="C538" s="185"/>
      <c r="D538" s="193"/>
      <c r="E538" s="193"/>
      <c r="F538" s="42"/>
      <c r="G538" s="42"/>
      <c r="H538" s="193"/>
      <c r="I538" s="39"/>
      <c r="J538" s="193"/>
      <c r="K538" s="39"/>
      <c r="L538" s="39"/>
      <c r="M538" s="39"/>
      <c r="N538" s="39"/>
      <c r="O538" s="39"/>
      <c r="P538" s="194"/>
    </row>
    <row r="539">
      <c r="A539" s="42"/>
      <c r="B539" s="42"/>
      <c r="C539" s="185"/>
      <c r="D539" s="193"/>
      <c r="E539" s="193"/>
      <c r="F539" s="42"/>
      <c r="G539" s="42"/>
      <c r="H539" s="193"/>
      <c r="I539" s="39"/>
      <c r="J539" s="193"/>
      <c r="K539" s="39"/>
      <c r="L539" s="39"/>
      <c r="M539" s="39"/>
      <c r="N539" s="39"/>
      <c r="O539" s="39"/>
      <c r="P539" s="194"/>
    </row>
    <row r="540">
      <c r="A540" s="42"/>
      <c r="B540" s="42"/>
      <c r="C540" s="185"/>
      <c r="D540" s="193"/>
      <c r="E540" s="193"/>
      <c r="F540" s="42"/>
      <c r="G540" s="42"/>
      <c r="H540" s="193"/>
      <c r="I540" s="39"/>
      <c r="J540" s="193"/>
      <c r="K540" s="39"/>
      <c r="L540" s="39"/>
      <c r="M540" s="39"/>
      <c r="N540" s="39"/>
      <c r="O540" s="39"/>
      <c r="P540" s="194"/>
    </row>
    <row r="541">
      <c r="A541" s="42"/>
      <c r="B541" s="42"/>
      <c r="C541" s="185"/>
      <c r="D541" s="193"/>
      <c r="E541" s="193"/>
      <c r="F541" s="42"/>
      <c r="G541" s="42"/>
      <c r="H541" s="193"/>
      <c r="I541" s="39"/>
      <c r="J541" s="193"/>
      <c r="K541" s="39"/>
      <c r="L541" s="39"/>
      <c r="M541" s="39"/>
      <c r="N541" s="39"/>
      <c r="O541" s="39"/>
      <c r="P541" s="194"/>
    </row>
    <row r="542">
      <c r="A542" s="42"/>
      <c r="B542" s="42"/>
      <c r="C542" s="185"/>
      <c r="D542" s="193"/>
      <c r="E542" s="193"/>
      <c r="F542" s="42"/>
      <c r="G542" s="42"/>
      <c r="H542" s="193"/>
      <c r="I542" s="39"/>
      <c r="J542" s="193"/>
      <c r="K542" s="39"/>
      <c r="L542" s="39"/>
      <c r="M542" s="39"/>
      <c r="N542" s="39"/>
      <c r="O542" s="39"/>
      <c r="P542" s="194"/>
    </row>
    <row r="543">
      <c r="A543" s="42"/>
      <c r="B543" s="42"/>
      <c r="C543" s="185"/>
      <c r="D543" s="193"/>
      <c r="E543" s="193"/>
      <c r="F543" s="42"/>
      <c r="G543" s="42"/>
      <c r="H543" s="193"/>
      <c r="I543" s="39"/>
      <c r="J543" s="193"/>
      <c r="K543" s="39"/>
      <c r="L543" s="39"/>
      <c r="M543" s="39"/>
      <c r="N543" s="39"/>
      <c r="O543" s="39"/>
      <c r="P543" s="194"/>
    </row>
    <row r="544">
      <c r="A544" s="42"/>
      <c r="B544" s="42"/>
      <c r="C544" s="185"/>
      <c r="D544" s="193"/>
      <c r="E544" s="193"/>
      <c r="F544" s="42"/>
      <c r="G544" s="42"/>
      <c r="H544" s="193"/>
      <c r="I544" s="39"/>
      <c r="J544" s="193"/>
      <c r="K544" s="39"/>
      <c r="L544" s="39"/>
      <c r="M544" s="39"/>
      <c r="N544" s="39"/>
      <c r="O544" s="39"/>
      <c r="P544" s="194"/>
    </row>
    <row r="545">
      <c r="A545" s="42"/>
      <c r="B545" s="42"/>
      <c r="C545" s="185"/>
      <c r="D545" s="193"/>
      <c r="E545" s="193"/>
      <c r="F545" s="42"/>
      <c r="G545" s="42"/>
      <c r="H545" s="193"/>
      <c r="I545" s="39"/>
      <c r="J545" s="193"/>
      <c r="K545" s="39"/>
      <c r="L545" s="39"/>
      <c r="M545" s="39"/>
      <c r="N545" s="39"/>
      <c r="O545" s="39"/>
      <c r="P545" s="194"/>
    </row>
    <row r="546">
      <c r="A546" s="42"/>
      <c r="B546" s="42"/>
      <c r="C546" s="185"/>
      <c r="D546" s="193"/>
      <c r="E546" s="193"/>
      <c r="F546" s="42"/>
      <c r="G546" s="42"/>
      <c r="H546" s="193"/>
      <c r="I546" s="39"/>
      <c r="J546" s="193"/>
      <c r="K546" s="39"/>
      <c r="L546" s="39"/>
      <c r="M546" s="39"/>
      <c r="N546" s="39"/>
      <c r="O546" s="39"/>
      <c r="P546" s="194"/>
    </row>
    <row r="547">
      <c r="A547" s="42"/>
      <c r="B547" s="42"/>
      <c r="C547" s="185"/>
      <c r="D547" s="193"/>
      <c r="E547" s="193"/>
      <c r="F547" s="42"/>
      <c r="G547" s="42"/>
      <c r="H547" s="193"/>
      <c r="I547" s="39"/>
      <c r="J547" s="193"/>
      <c r="K547" s="39"/>
      <c r="L547" s="39"/>
      <c r="M547" s="39"/>
      <c r="N547" s="39"/>
      <c r="O547" s="39"/>
      <c r="P547" s="194"/>
    </row>
    <row r="548">
      <c r="A548" s="42"/>
      <c r="B548" s="42"/>
      <c r="C548" s="185"/>
      <c r="D548" s="193"/>
      <c r="E548" s="193"/>
      <c r="F548" s="42"/>
      <c r="G548" s="42"/>
      <c r="H548" s="193"/>
      <c r="I548" s="39"/>
      <c r="J548" s="193"/>
      <c r="K548" s="39"/>
      <c r="L548" s="39"/>
      <c r="M548" s="39"/>
      <c r="N548" s="39"/>
      <c r="O548" s="39"/>
      <c r="P548" s="194"/>
    </row>
    <row r="549">
      <c r="A549" s="42"/>
      <c r="B549" s="42"/>
      <c r="C549" s="185"/>
      <c r="D549" s="193"/>
      <c r="E549" s="193"/>
      <c r="F549" s="42"/>
      <c r="G549" s="42"/>
      <c r="H549" s="193"/>
      <c r="I549" s="39"/>
      <c r="J549" s="193"/>
      <c r="K549" s="39"/>
      <c r="L549" s="39"/>
      <c r="M549" s="39"/>
      <c r="N549" s="39"/>
      <c r="O549" s="39"/>
      <c r="P549" s="194"/>
    </row>
    <row r="550">
      <c r="A550" s="42"/>
      <c r="B550" s="42"/>
      <c r="C550" s="185"/>
      <c r="D550" s="193"/>
      <c r="E550" s="193"/>
      <c r="F550" s="42"/>
      <c r="G550" s="42"/>
      <c r="H550" s="193"/>
      <c r="I550" s="39"/>
      <c r="J550" s="193"/>
      <c r="K550" s="39"/>
      <c r="L550" s="39"/>
      <c r="M550" s="39"/>
      <c r="N550" s="39"/>
      <c r="O550" s="39"/>
      <c r="P550" s="194"/>
    </row>
    <row r="551">
      <c r="A551" s="42"/>
      <c r="B551" s="42"/>
      <c r="C551" s="185"/>
      <c r="D551" s="193"/>
      <c r="E551" s="193"/>
      <c r="F551" s="42"/>
      <c r="G551" s="42"/>
      <c r="H551" s="193"/>
      <c r="I551" s="39"/>
      <c r="J551" s="193"/>
      <c r="K551" s="39"/>
      <c r="L551" s="39"/>
      <c r="M551" s="39"/>
      <c r="N551" s="39"/>
      <c r="O551" s="39"/>
      <c r="P551" s="194"/>
    </row>
    <row r="552">
      <c r="A552" s="42"/>
      <c r="B552" s="42"/>
      <c r="C552" s="185"/>
      <c r="D552" s="193"/>
      <c r="E552" s="193"/>
      <c r="F552" s="42"/>
      <c r="G552" s="42"/>
      <c r="H552" s="193"/>
      <c r="I552" s="39"/>
      <c r="J552" s="193"/>
      <c r="K552" s="39"/>
      <c r="L552" s="39"/>
      <c r="M552" s="39"/>
      <c r="N552" s="39"/>
      <c r="O552" s="39"/>
      <c r="P552" s="194"/>
    </row>
    <row r="553">
      <c r="A553" s="42"/>
      <c r="B553" s="42"/>
      <c r="C553" s="185"/>
      <c r="D553" s="193"/>
      <c r="E553" s="193"/>
      <c r="F553" s="42"/>
      <c r="G553" s="42"/>
      <c r="H553" s="193"/>
      <c r="I553" s="39"/>
      <c r="J553" s="193"/>
      <c r="K553" s="39"/>
      <c r="L553" s="39"/>
      <c r="M553" s="39"/>
      <c r="N553" s="39"/>
      <c r="O553" s="39"/>
      <c r="P553" s="194"/>
    </row>
    <row r="554">
      <c r="A554" s="42"/>
      <c r="B554" s="42"/>
      <c r="C554" s="185"/>
      <c r="D554" s="193"/>
      <c r="E554" s="193"/>
      <c r="F554" s="42"/>
      <c r="G554" s="42"/>
      <c r="H554" s="193"/>
      <c r="I554" s="39"/>
      <c r="J554" s="193"/>
      <c r="K554" s="39"/>
      <c r="L554" s="39"/>
      <c r="M554" s="39"/>
      <c r="N554" s="39"/>
      <c r="O554" s="39"/>
      <c r="P554" s="194"/>
    </row>
    <row r="555">
      <c r="A555" s="42"/>
      <c r="B555" s="42"/>
      <c r="C555" s="185"/>
      <c r="D555" s="193"/>
      <c r="E555" s="193"/>
      <c r="F555" s="42"/>
      <c r="G555" s="42"/>
      <c r="H555" s="193"/>
      <c r="I555" s="39"/>
      <c r="J555" s="193"/>
      <c r="K555" s="39"/>
      <c r="L555" s="39"/>
      <c r="M555" s="39"/>
      <c r="N555" s="39"/>
      <c r="O555" s="39"/>
      <c r="P555" s="194"/>
    </row>
    <row r="556">
      <c r="A556" s="42"/>
      <c r="B556" s="42"/>
      <c r="C556" s="185"/>
      <c r="D556" s="193"/>
      <c r="E556" s="193"/>
      <c r="F556" s="42"/>
      <c r="G556" s="42"/>
      <c r="H556" s="193"/>
      <c r="I556" s="39"/>
      <c r="J556" s="193"/>
      <c r="K556" s="39"/>
      <c r="L556" s="39"/>
      <c r="M556" s="39"/>
      <c r="N556" s="39"/>
      <c r="O556" s="39"/>
      <c r="P556" s="194"/>
    </row>
    <row r="557">
      <c r="A557" s="42"/>
      <c r="B557" s="42"/>
      <c r="C557" s="185"/>
      <c r="D557" s="193"/>
      <c r="E557" s="193"/>
      <c r="F557" s="42"/>
      <c r="G557" s="42"/>
      <c r="H557" s="193"/>
      <c r="I557" s="39"/>
      <c r="J557" s="193"/>
      <c r="K557" s="39"/>
      <c r="L557" s="39"/>
      <c r="M557" s="39"/>
      <c r="N557" s="39"/>
      <c r="O557" s="39"/>
      <c r="P557" s="194"/>
    </row>
    <row r="558">
      <c r="A558" s="42"/>
      <c r="B558" s="42"/>
      <c r="C558" s="185"/>
      <c r="D558" s="193"/>
      <c r="E558" s="193"/>
      <c r="F558" s="42"/>
      <c r="G558" s="42"/>
      <c r="H558" s="193"/>
      <c r="I558" s="39"/>
      <c r="J558" s="193"/>
      <c r="K558" s="39"/>
      <c r="L558" s="39"/>
      <c r="M558" s="39"/>
      <c r="N558" s="39"/>
      <c r="O558" s="39"/>
      <c r="P558" s="194"/>
    </row>
    <row r="559">
      <c r="A559" s="42"/>
      <c r="B559" s="42"/>
      <c r="C559" s="185"/>
      <c r="D559" s="193"/>
      <c r="E559" s="193"/>
      <c r="F559" s="42"/>
      <c r="G559" s="42"/>
      <c r="H559" s="193"/>
      <c r="I559" s="39"/>
      <c r="J559" s="193"/>
      <c r="K559" s="39"/>
      <c r="L559" s="39"/>
      <c r="M559" s="39"/>
      <c r="N559" s="39"/>
      <c r="O559" s="39"/>
      <c r="P559" s="194"/>
    </row>
    <row r="560">
      <c r="A560" s="42"/>
      <c r="B560" s="42"/>
      <c r="C560" s="185"/>
      <c r="D560" s="193"/>
      <c r="E560" s="193"/>
      <c r="F560" s="42"/>
      <c r="G560" s="42"/>
      <c r="H560" s="193"/>
      <c r="I560" s="39"/>
      <c r="J560" s="193"/>
      <c r="K560" s="39"/>
      <c r="L560" s="39"/>
      <c r="M560" s="39"/>
      <c r="N560" s="39"/>
      <c r="O560" s="39"/>
      <c r="P560" s="194"/>
    </row>
    <row r="561">
      <c r="A561" s="42"/>
      <c r="B561" s="42"/>
      <c r="C561" s="185"/>
      <c r="D561" s="193"/>
      <c r="E561" s="193"/>
      <c r="F561" s="42"/>
      <c r="G561" s="42"/>
      <c r="H561" s="193"/>
      <c r="I561" s="39"/>
      <c r="J561" s="193"/>
      <c r="K561" s="39"/>
      <c r="L561" s="39"/>
      <c r="M561" s="39"/>
      <c r="N561" s="39"/>
      <c r="O561" s="39"/>
      <c r="P561" s="194"/>
    </row>
    <row r="562">
      <c r="A562" s="42"/>
      <c r="B562" s="42"/>
      <c r="C562" s="185"/>
      <c r="D562" s="193"/>
      <c r="E562" s="193"/>
      <c r="F562" s="42"/>
      <c r="G562" s="42"/>
      <c r="H562" s="193"/>
      <c r="I562" s="39"/>
      <c r="J562" s="193"/>
      <c r="K562" s="39"/>
      <c r="L562" s="39"/>
      <c r="M562" s="39"/>
      <c r="N562" s="39"/>
      <c r="O562" s="39"/>
      <c r="P562" s="194"/>
    </row>
    <row r="563">
      <c r="A563" s="42"/>
      <c r="B563" s="42"/>
      <c r="C563" s="185"/>
      <c r="D563" s="193"/>
      <c r="E563" s="193"/>
      <c r="F563" s="42"/>
      <c r="G563" s="42"/>
      <c r="H563" s="193"/>
      <c r="I563" s="39"/>
      <c r="J563" s="193"/>
      <c r="K563" s="39"/>
      <c r="L563" s="39"/>
      <c r="M563" s="39"/>
      <c r="N563" s="39"/>
      <c r="O563" s="39"/>
      <c r="P563" s="194"/>
    </row>
    <row r="564">
      <c r="A564" s="42"/>
      <c r="B564" s="42"/>
      <c r="C564" s="185"/>
      <c r="D564" s="193"/>
      <c r="E564" s="193"/>
      <c r="F564" s="42"/>
      <c r="G564" s="42"/>
      <c r="H564" s="193"/>
      <c r="I564" s="39"/>
      <c r="J564" s="193"/>
      <c r="K564" s="39"/>
      <c r="L564" s="39"/>
      <c r="M564" s="39"/>
      <c r="N564" s="39"/>
      <c r="O564" s="39"/>
      <c r="P564" s="194"/>
    </row>
    <row r="565">
      <c r="A565" s="42"/>
      <c r="B565" s="42"/>
      <c r="C565" s="185"/>
      <c r="D565" s="193"/>
      <c r="E565" s="193"/>
      <c r="F565" s="42"/>
      <c r="G565" s="42"/>
      <c r="H565" s="193"/>
      <c r="I565" s="39"/>
      <c r="J565" s="193"/>
      <c r="K565" s="39"/>
      <c r="L565" s="39"/>
      <c r="M565" s="39"/>
      <c r="N565" s="39"/>
      <c r="O565" s="39"/>
      <c r="P565" s="194"/>
    </row>
    <row r="566">
      <c r="A566" s="42"/>
      <c r="B566" s="42"/>
      <c r="C566" s="185"/>
      <c r="D566" s="193"/>
      <c r="E566" s="193"/>
      <c r="F566" s="42"/>
      <c r="G566" s="42"/>
      <c r="H566" s="193"/>
      <c r="I566" s="39"/>
      <c r="J566" s="193"/>
      <c r="K566" s="39"/>
      <c r="L566" s="39"/>
      <c r="M566" s="39"/>
      <c r="N566" s="39"/>
      <c r="O566" s="39"/>
      <c r="P566" s="194"/>
    </row>
    <row r="567">
      <c r="A567" s="42"/>
      <c r="B567" s="42"/>
      <c r="C567" s="185"/>
      <c r="D567" s="193"/>
      <c r="E567" s="193"/>
      <c r="F567" s="42"/>
      <c r="G567" s="42"/>
      <c r="H567" s="193"/>
      <c r="I567" s="39"/>
      <c r="J567" s="193"/>
      <c r="K567" s="39"/>
      <c r="L567" s="39"/>
      <c r="M567" s="39"/>
      <c r="N567" s="39"/>
      <c r="O567" s="39"/>
      <c r="P567" s="194"/>
    </row>
    <row r="568">
      <c r="A568" s="42"/>
      <c r="B568" s="42"/>
      <c r="C568" s="185"/>
      <c r="D568" s="193"/>
      <c r="E568" s="193"/>
      <c r="F568" s="42"/>
      <c r="G568" s="42"/>
      <c r="H568" s="193"/>
      <c r="I568" s="39"/>
      <c r="J568" s="193"/>
      <c r="K568" s="39"/>
      <c r="L568" s="39"/>
      <c r="M568" s="39"/>
      <c r="N568" s="39"/>
      <c r="O568" s="39"/>
      <c r="P568" s="194"/>
    </row>
    <row r="569">
      <c r="A569" s="42"/>
      <c r="B569" s="42"/>
      <c r="C569" s="185"/>
      <c r="D569" s="193"/>
      <c r="E569" s="193"/>
      <c r="F569" s="42"/>
      <c r="G569" s="42"/>
      <c r="H569" s="193"/>
      <c r="I569" s="39"/>
      <c r="J569" s="193"/>
      <c r="K569" s="39"/>
      <c r="L569" s="39"/>
      <c r="M569" s="39"/>
      <c r="N569" s="39"/>
      <c r="O569" s="39"/>
      <c r="P569" s="194"/>
    </row>
    <row r="570">
      <c r="A570" s="42"/>
      <c r="B570" s="42"/>
      <c r="C570" s="185"/>
      <c r="D570" s="193"/>
      <c r="E570" s="193"/>
      <c r="F570" s="42"/>
      <c r="G570" s="42"/>
      <c r="H570" s="193"/>
      <c r="I570" s="39"/>
      <c r="J570" s="193"/>
      <c r="K570" s="39"/>
      <c r="L570" s="39"/>
      <c r="M570" s="39"/>
      <c r="N570" s="39"/>
      <c r="O570" s="39"/>
      <c r="P570" s="194"/>
    </row>
    <row r="571">
      <c r="A571" s="42"/>
      <c r="B571" s="42"/>
      <c r="C571" s="185"/>
      <c r="D571" s="193"/>
      <c r="E571" s="193"/>
      <c r="F571" s="42"/>
      <c r="G571" s="42"/>
      <c r="H571" s="193"/>
      <c r="I571" s="39"/>
      <c r="J571" s="193"/>
      <c r="K571" s="39"/>
      <c r="L571" s="39"/>
      <c r="M571" s="39"/>
      <c r="N571" s="39"/>
      <c r="O571" s="39"/>
      <c r="P571" s="194"/>
    </row>
    <row r="572">
      <c r="A572" s="42"/>
      <c r="B572" s="42"/>
      <c r="C572" s="185"/>
      <c r="D572" s="193"/>
      <c r="E572" s="193"/>
      <c r="F572" s="42"/>
      <c r="G572" s="42"/>
      <c r="H572" s="193"/>
      <c r="I572" s="39"/>
      <c r="J572" s="193"/>
      <c r="K572" s="39"/>
      <c r="L572" s="39"/>
      <c r="M572" s="39"/>
      <c r="N572" s="39"/>
      <c r="O572" s="39"/>
      <c r="P572" s="194"/>
    </row>
    <row r="573">
      <c r="A573" s="42"/>
      <c r="B573" s="42"/>
      <c r="C573" s="185"/>
      <c r="D573" s="193"/>
      <c r="E573" s="193"/>
      <c r="F573" s="42"/>
      <c r="G573" s="42"/>
      <c r="H573" s="193"/>
      <c r="I573" s="39"/>
      <c r="J573" s="193"/>
      <c r="K573" s="39"/>
      <c r="L573" s="39"/>
      <c r="M573" s="39"/>
      <c r="N573" s="39"/>
      <c r="O573" s="39"/>
      <c r="P573" s="194"/>
    </row>
    <row r="574">
      <c r="A574" s="42"/>
      <c r="B574" s="42"/>
      <c r="C574" s="185"/>
      <c r="D574" s="193"/>
      <c r="E574" s="193"/>
      <c r="F574" s="42"/>
      <c r="G574" s="42"/>
      <c r="H574" s="193"/>
      <c r="I574" s="39"/>
      <c r="J574" s="193"/>
      <c r="K574" s="39"/>
      <c r="L574" s="39"/>
      <c r="M574" s="39"/>
      <c r="N574" s="39"/>
      <c r="O574" s="39"/>
      <c r="P574" s="194"/>
    </row>
    <row r="575">
      <c r="A575" s="42"/>
      <c r="B575" s="42"/>
      <c r="C575" s="185"/>
      <c r="D575" s="193"/>
      <c r="E575" s="193"/>
      <c r="F575" s="42"/>
      <c r="G575" s="42"/>
      <c r="H575" s="193"/>
      <c r="I575" s="39"/>
      <c r="J575" s="193"/>
      <c r="K575" s="39"/>
      <c r="L575" s="39"/>
      <c r="M575" s="39"/>
      <c r="N575" s="39"/>
      <c r="O575" s="39"/>
      <c r="P575" s="194"/>
    </row>
    <row r="576">
      <c r="A576" s="42"/>
      <c r="B576" s="42"/>
      <c r="C576" s="185"/>
      <c r="D576" s="193"/>
      <c r="E576" s="193"/>
      <c r="F576" s="42"/>
      <c r="G576" s="42"/>
      <c r="H576" s="193"/>
      <c r="I576" s="39"/>
      <c r="J576" s="193"/>
      <c r="K576" s="39"/>
      <c r="L576" s="39"/>
      <c r="M576" s="39"/>
      <c r="N576" s="39"/>
      <c r="O576" s="39"/>
      <c r="P576" s="194"/>
    </row>
    <row r="577">
      <c r="A577" s="42"/>
      <c r="B577" s="42"/>
      <c r="C577" s="185"/>
      <c r="D577" s="193"/>
      <c r="E577" s="193"/>
      <c r="F577" s="42"/>
      <c r="G577" s="42"/>
      <c r="H577" s="193"/>
      <c r="I577" s="39"/>
      <c r="J577" s="193"/>
      <c r="K577" s="39"/>
      <c r="L577" s="39"/>
      <c r="M577" s="39"/>
      <c r="N577" s="39"/>
      <c r="O577" s="39"/>
      <c r="P577" s="194"/>
    </row>
    <row r="578">
      <c r="A578" s="42"/>
      <c r="B578" s="42"/>
      <c r="C578" s="185"/>
      <c r="D578" s="193"/>
      <c r="E578" s="193"/>
      <c r="F578" s="42"/>
      <c r="G578" s="42"/>
      <c r="H578" s="193"/>
      <c r="I578" s="39"/>
      <c r="J578" s="193"/>
      <c r="K578" s="39"/>
      <c r="L578" s="39"/>
      <c r="M578" s="39"/>
      <c r="N578" s="39"/>
      <c r="O578" s="39"/>
      <c r="P578" s="194"/>
    </row>
    <row r="579">
      <c r="A579" s="42"/>
      <c r="B579" s="42"/>
      <c r="C579" s="185"/>
      <c r="D579" s="193"/>
      <c r="E579" s="193"/>
      <c r="F579" s="42"/>
      <c r="G579" s="42"/>
      <c r="H579" s="193"/>
      <c r="I579" s="39"/>
      <c r="J579" s="193"/>
      <c r="K579" s="39"/>
      <c r="L579" s="39"/>
      <c r="M579" s="39"/>
      <c r="N579" s="39"/>
      <c r="O579" s="39"/>
      <c r="P579" s="194"/>
    </row>
    <row r="580">
      <c r="A580" s="42"/>
      <c r="B580" s="42"/>
      <c r="C580" s="185"/>
      <c r="D580" s="193"/>
      <c r="E580" s="193"/>
      <c r="F580" s="42"/>
      <c r="G580" s="42"/>
      <c r="H580" s="193"/>
      <c r="I580" s="39"/>
      <c r="J580" s="193"/>
      <c r="K580" s="39"/>
      <c r="L580" s="39"/>
      <c r="M580" s="39"/>
      <c r="N580" s="39"/>
      <c r="O580" s="39"/>
      <c r="P580" s="194"/>
    </row>
    <row r="581">
      <c r="A581" s="42"/>
      <c r="B581" s="42"/>
      <c r="C581" s="185"/>
      <c r="D581" s="193"/>
      <c r="E581" s="193"/>
      <c r="F581" s="42"/>
      <c r="G581" s="42"/>
      <c r="H581" s="193"/>
      <c r="I581" s="39"/>
      <c r="J581" s="193"/>
      <c r="K581" s="39"/>
      <c r="L581" s="39"/>
      <c r="M581" s="39"/>
      <c r="N581" s="39"/>
      <c r="O581" s="39"/>
      <c r="P581" s="194"/>
    </row>
    <row r="582">
      <c r="A582" s="42"/>
      <c r="B582" s="42"/>
      <c r="C582" s="185"/>
      <c r="D582" s="193"/>
      <c r="E582" s="193"/>
      <c r="F582" s="42"/>
      <c r="G582" s="42"/>
      <c r="H582" s="193"/>
      <c r="I582" s="39"/>
      <c r="J582" s="193"/>
      <c r="K582" s="39"/>
      <c r="L582" s="39"/>
      <c r="M582" s="39"/>
      <c r="N582" s="39"/>
      <c r="O582" s="39"/>
      <c r="P582" s="194"/>
    </row>
    <row r="583">
      <c r="A583" s="42"/>
      <c r="B583" s="42"/>
      <c r="C583" s="185"/>
      <c r="D583" s="193"/>
      <c r="E583" s="193"/>
      <c r="F583" s="42"/>
      <c r="G583" s="42"/>
      <c r="H583" s="193"/>
      <c r="I583" s="39"/>
      <c r="J583" s="193"/>
      <c r="K583" s="39"/>
      <c r="L583" s="39"/>
      <c r="M583" s="39"/>
      <c r="N583" s="39"/>
      <c r="O583" s="39"/>
      <c r="P583" s="194"/>
    </row>
    <row r="584">
      <c r="A584" s="42"/>
      <c r="B584" s="42"/>
      <c r="C584" s="185"/>
      <c r="D584" s="193"/>
      <c r="E584" s="193"/>
      <c r="F584" s="42"/>
      <c r="G584" s="42"/>
      <c r="H584" s="193"/>
      <c r="I584" s="39"/>
      <c r="J584" s="193"/>
      <c r="K584" s="39"/>
      <c r="L584" s="39"/>
      <c r="M584" s="39"/>
      <c r="N584" s="39"/>
      <c r="O584" s="39"/>
      <c r="P584" s="194"/>
    </row>
    <row r="585">
      <c r="A585" s="42"/>
      <c r="B585" s="42"/>
      <c r="C585" s="185"/>
      <c r="D585" s="193"/>
      <c r="E585" s="193"/>
      <c r="F585" s="42"/>
      <c r="G585" s="42"/>
      <c r="H585" s="193"/>
      <c r="I585" s="39"/>
      <c r="J585" s="193"/>
      <c r="K585" s="39"/>
      <c r="L585" s="39"/>
      <c r="M585" s="39"/>
      <c r="N585" s="39"/>
      <c r="O585" s="39"/>
      <c r="P585" s="194"/>
    </row>
    <row r="586">
      <c r="A586" s="42"/>
      <c r="B586" s="42"/>
      <c r="C586" s="185"/>
      <c r="D586" s="193"/>
      <c r="E586" s="193"/>
      <c r="F586" s="42"/>
      <c r="G586" s="42"/>
      <c r="H586" s="193"/>
      <c r="I586" s="39"/>
      <c r="J586" s="193"/>
      <c r="K586" s="39"/>
      <c r="L586" s="39"/>
      <c r="M586" s="39"/>
      <c r="N586" s="39"/>
      <c r="O586" s="39"/>
      <c r="P586" s="194"/>
    </row>
    <row r="587">
      <c r="A587" s="42"/>
      <c r="B587" s="42"/>
      <c r="C587" s="185"/>
      <c r="D587" s="193"/>
      <c r="E587" s="193"/>
      <c r="F587" s="42"/>
      <c r="G587" s="42"/>
      <c r="H587" s="193"/>
      <c r="I587" s="39"/>
      <c r="J587" s="193"/>
      <c r="K587" s="39"/>
      <c r="L587" s="39"/>
      <c r="M587" s="39"/>
      <c r="N587" s="39"/>
      <c r="O587" s="39"/>
      <c r="P587" s="194"/>
    </row>
    <row r="588">
      <c r="A588" s="42"/>
      <c r="B588" s="42"/>
      <c r="C588" s="185"/>
      <c r="D588" s="193"/>
      <c r="E588" s="193"/>
      <c r="F588" s="42"/>
      <c r="G588" s="42"/>
      <c r="H588" s="193"/>
      <c r="I588" s="39"/>
      <c r="J588" s="193"/>
      <c r="K588" s="39"/>
      <c r="L588" s="39"/>
      <c r="M588" s="39"/>
      <c r="N588" s="39"/>
      <c r="O588" s="39"/>
      <c r="P588" s="194"/>
    </row>
    <row r="589">
      <c r="A589" s="42"/>
      <c r="B589" s="42"/>
      <c r="C589" s="185"/>
      <c r="D589" s="193"/>
      <c r="E589" s="193"/>
      <c r="F589" s="42"/>
      <c r="G589" s="42"/>
      <c r="H589" s="193"/>
      <c r="I589" s="39"/>
      <c r="J589" s="193"/>
      <c r="K589" s="39"/>
      <c r="L589" s="39"/>
      <c r="M589" s="39"/>
      <c r="N589" s="39"/>
      <c r="O589" s="39"/>
      <c r="P589" s="194"/>
    </row>
    <row r="590">
      <c r="A590" s="42"/>
      <c r="B590" s="42"/>
      <c r="C590" s="185"/>
      <c r="D590" s="193"/>
      <c r="E590" s="193"/>
      <c r="F590" s="42"/>
      <c r="G590" s="42"/>
      <c r="H590" s="193"/>
      <c r="I590" s="39"/>
      <c r="J590" s="193"/>
      <c r="K590" s="39"/>
      <c r="L590" s="39"/>
      <c r="M590" s="39"/>
      <c r="N590" s="39"/>
      <c r="O590" s="39"/>
      <c r="P590" s="194"/>
    </row>
    <row r="591">
      <c r="A591" s="42"/>
      <c r="B591" s="42"/>
      <c r="C591" s="185"/>
      <c r="D591" s="193"/>
      <c r="E591" s="193"/>
      <c r="F591" s="42"/>
      <c r="G591" s="42"/>
      <c r="H591" s="193"/>
      <c r="I591" s="39"/>
      <c r="J591" s="193"/>
      <c r="K591" s="39"/>
      <c r="L591" s="39"/>
      <c r="M591" s="39"/>
      <c r="N591" s="39"/>
      <c r="O591" s="39"/>
      <c r="P591" s="194"/>
    </row>
    <row r="592">
      <c r="A592" s="42"/>
      <c r="B592" s="42"/>
      <c r="C592" s="185"/>
      <c r="D592" s="193"/>
      <c r="E592" s="193"/>
      <c r="F592" s="42"/>
      <c r="G592" s="42"/>
      <c r="H592" s="193"/>
      <c r="I592" s="39"/>
      <c r="J592" s="193"/>
      <c r="K592" s="39"/>
      <c r="L592" s="39"/>
      <c r="M592" s="39"/>
      <c r="N592" s="39"/>
      <c r="O592" s="39"/>
      <c r="P592" s="194"/>
    </row>
    <row r="593">
      <c r="A593" s="42"/>
      <c r="B593" s="42"/>
      <c r="C593" s="185"/>
      <c r="D593" s="193"/>
      <c r="E593" s="193"/>
      <c r="F593" s="42"/>
      <c r="G593" s="42"/>
      <c r="H593" s="193"/>
      <c r="I593" s="39"/>
      <c r="J593" s="193"/>
      <c r="K593" s="39"/>
      <c r="L593" s="39"/>
      <c r="M593" s="39"/>
      <c r="N593" s="39"/>
      <c r="O593" s="39"/>
      <c r="P593" s="194"/>
    </row>
    <row r="594">
      <c r="A594" s="42"/>
      <c r="B594" s="42"/>
      <c r="C594" s="185"/>
      <c r="D594" s="193"/>
      <c r="E594" s="193"/>
      <c r="F594" s="42"/>
      <c r="G594" s="42"/>
      <c r="H594" s="193"/>
      <c r="I594" s="39"/>
      <c r="J594" s="193"/>
      <c r="K594" s="39"/>
      <c r="L594" s="39"/>
      <c r="M594" s="39"/>
      <c r="N594" s="39"/>
      <c r="O594" s="39"/>
      <c r="P594" s="194"/>
    </row>
    <row r="595">
      <c r="A595" s="42"/>
      <c r="B595" s="42"/>
      <c r="C595" s="185"/>
      <c r="D595" s="193"/>
      <c r="E595" s="193"/>
      <c r="F595" s="42"/>
      <c r="G595" s="42"/>
      <c r="H595" s="193"/>
      <c r="I595" s="39"/>
      <c r="J595" s="193"/>
      <c r="K595" s="39"/>
      <c r="L595" s="39"/>
      <c r="M595" s="39"/>
      <c r="N595" s="39"/>
      <c r="O595" s="39"/>
      <c r="P595" s="194"/>
    </row>
    <row r="596">
      <c r="A596" s="42"/>
      <c r="B596" s="42"/>
      <c r="C596" s="185"/>
      <c r="D596" s="193"/>
      <c r="E596" s="193"/>
      <c r="F596" s="42"/>
      <c r="G596" s="42"/>
      <c r="H596" s="193"/>
      <c r="I596" s="39"/>
      <c r="J596" s="193"/>
      <c r="K596" s="39"/>
      <c r="L596" s="39"/>
      <c r="M596" s="39"/>
      <c r="N596" s="39"/>
      <c r="O596" s="39"/>
      <c r="P596" s="194"/>
    </row>
    <row r="597">
      <c r="A597" s="42"/>
      <c r="B597" s="42"/>
      <c r="C597" s="185"/>
      <c r="D597" s="193"/>
      <c r="E597" s="193"/>
      <c r="F597" s="42"/>
      <c r="G597" s="42"/>
      <c r="H597" s="193"/>
      <c r="I597" s="39"/>
      <c r="J597" s="193"/>
      <c r="K597" s="39"/>
      <c r="L597" s="39"/>
      <c r="M597" s="39"/>
      <c r="N597" s="39"/>
      <c r="O597" s="39"/>
      <c r="P597" s="194"/>
    </row>
    <row r="598">
      <c r="A598" s="42"/>
      <c r="B598" s="42"/>
      <c r="C598" s="185"/>
      <c r="D598" s="193"/>
      <c r="E598" s="193"/>
      <c r="F598" s="42"/>
      <c r="G598" s="42"/>
      <c r="H598" s="193"/>
      <c r="I598" s="39"/>
      <c r="J598" s="193"/>
      <c r="K598" s="39"/>
      <c r="L598" s="39"/>
      <c r="M598" s="39"/>
      <c r="N598" s="39"/>
      <c r="O598" s="39"/>
      <c r="P598" s="194"/>
    </row>
    <row r="599">
      <c r="A599" s="42"/>
      <c r="B599" s="42"/>
      <c r="C599" s="185"/>
      <c r="D599" s="193"/>
      <c r="E599" s="193"/>
      <c r="F599" s="42"/>
      <c r="G599" s="42"/>
      <c r="H599" s="193"/>
      <c r="I599" s="39"/>
      <c r="J599" s="193"/>
      <c r="K599" s="39"/>
      <c r="L599" s="39"/>
      <c r="M599" s="39"/>
      <c r="N599" s="39"/>
      <c r="O599" s="39"/>
      <c r="P599" s="194"/>
    </row>
    <row r="600">
      <c r="A600" s="42"/>
      <c r="B600" s="42"/>
      <c r="C600" s="185"/>
      <c r="D600" s="193"/>
      <c r="E600" s="193"/>
      <c r="F600" s="42"/>
      <c r="G600" s="42"/>
      <c r="H600" s="193"/>
      <c r="I600" s="39"/>
      <c r="J600" s="193"/>
      <c r="K600" s="39"/>
      <c r="L600" s="39"/>
      <c r="M600" s="39"/>
      <c r="N600" s="39"/>
      <c r="O600" s="39"/>
      <c r="P600" s="194"/>
    </row>
    <row r="601">
      <c r="A601" s="42"/>
      <c r="B601" s="42"/>
      <c r="C601" s="185"/>
      <c r="D601" s="193"/>
      <c r="E601" s="193"/>
      <c r="F601" s="42"/>
      <c r="G601" s="42"/>
      <c r="H601" s="193"/>
      <c r="I601" s="39"/>
      <c r="J601" s="193"/>
      <c r="K601" s="39"/>
      <c r="L601" s="39"/>
      <c r="M601" s="39"/>
      <c r="N601" s="39"/>
      <c r="O601" s="39"/>
      <c r="P601" s="194"/>
    </row>
    <row r="602">
      <c r="A602" s="42"/>
      <c r="B602" s="42"/>
      <c r="C602" s="185"/>
      <c r="D602" s="193"/>
      <c r="E602" s="193"/>
      <c r="F602" s="42"/>
      <c r="G602" s="42"/>
      <c r="H602" s="193"/>
      <c r="I602" s="39"/>
      <c r="J602" s="193"/>
      <c r="K602" s="39"/>
      <c r="L602" s="39"/>
      <c r="M602" s="39"/>
      <c r="N602" s="39"/>
      <c r="O602" s="39"/>
      <c r="P602" s="194"/>
    </row>
    <row r="603">
      <c r="A603" s="42"/>
      <c r="B603" s="42"/>
      <c r="C603" s="185"/>
      <c r="D603" s="193"/>
      <c r="E603" s="193"/>
      <c r="F603" s="42"/>
      <c r="G603" s="42"/>
      <c r="H603" s="193"/>
      <c r="I603" s="39"/>
      <c r="J603" s="193"/>
      <c r="K603" s="39"/>
      <c r="L603" s="39"/>
      <c r="M603" s="39"/>
      <c r="N603" s="39"/>
      <c r="O603" s="39"/>
      <c r="P603" s="194"/>
    </row>
    <row r="604">
      <c r="A604" s="42"/>
      <c r="B604" s="42"/>
      <c r="C604" s="185"/>
      <c r="D604" s="193"/>
      <c r="E604" s="193"/>
      <c r="F604" s="42"/>
      <c r="G604" s="42"/>
      <c r="H604" s="193"/>
      <c r="I604" s="39"/>
      <c r="J604" s="193"/>
      <c r="K604" s="39"/>
      <c r="L604" s="39"/>
      <c r="M604" s="39"/>
      <c r="N604" s="39"/>
      <c r="O604" s="39"/>
      <c r="P604" s="194"/>
    </row>
    <row r="605">
      <c r="A605" s="42"/>
      <c r="B605" s="42"/>
      <c r="C605" s="185"/>
      <c r="D605" s="193"/>
      <c r="E605" s="193"/>
      <c r="F605" s="42"/>
      <c r="G605" s="42"/>
      <c r="H605" s="193"/>
      <c r="I605" s="39"/>
      <c r="J605" s="193"/>
      <c r="K605" s="39"/>
      <c r="L605" s="39"/>
      <c r="M605" s="39"/>
      <c r="N605" s="39"/>
      <c r="O605" s="39"/>
      <c r="P605" s="194"/>
    </row>
    <row r="606">
      <c r="A606" s="42"/>
      <c r="B606" s="42"/>
      <c r="C606" s="185"/>
      <c r="D606" s="193"/>
      <c r="E606" s="193"/>
      <c r="F606" s="42"/>
      <c r="G606" s="42"/>
      <c r="H606" s="193"/>
      <c r="I606" s="39"/>
      <c r="J606" s="193"/>
      <c r="K606" s="39"/>
      <c r="L606" s="39"/>
      <c r="M606" s="39"/>
      <c r="N606" s="39"/>
      <c r="O606" s="39"/>
      <c r="P606" s="194"/>
    </row>
    <row r="607">
      <c r="A607" s="42"/>
      <c r="B607" s="42"/>
      <c r="C607" s="185"/>
      <c r="D607" s="193"/>
      <c r="E607" s="193"/>
      <c r="F607" s="42"/>
      <c r="G607" s="42"/>
      <c r="H607" s="193"/>
      <c r="I607" s="39"/>
      <c r="J607" s="193"/>
      <c r="K607" s="39"/>
      <c r="L607" s="39"/>
      <c r="M607" s="39"/>
      <c r="N607" s="39"/>
      <c r="O607" s="39"/>
      <c r="P607" s="194"/>
    </row>
    <row r="608">
      <c r="A608" s="42"/>
      <c r="B608" s="42"/>
      <c r="C608" s="185"/>
      <c r="D608" s="193"/>
      <c r="E608" s="193"/>
      <c r="F608" s="42"/>
      <c r="G608" s="42"/>
      <c r="H608" s="193"/>
      <c r="I608" s="39"/>
      <c r="J608" s="193"/>
      <c r="K608" s="39"/>
      <c r="L608" s="39"/>
      <c r="M608" s="39"/>
      <c r="N608" s="39"/>
      <c r="O608" s="39"/>
      <c r="P608" s="194"/>
    </row>
    <row r="609">
      <c r="A609" s="42"/>
      <c r="B609" s="42"/>
      <c r="C609" s="185"/>
      <c r="D609" s="193"/>
      <c r="E609" s="193"/>
      <c r="F609" s="42"/>
      <c r="G609" s="42"/>
      <c r="H609" s="193"/>
      <c r="I609" s="39"/>
      <c r="J609" s="193"/>
      <c r="K609" s="39"/>
      <c r="L609" s="39"/>
      <c r="M609" s="39"/>
      <c r="N609" s="39"/>
      <c r="O609" s="39"/>
      <c r="P609" s="194"/>
    </row>
    <row r="610">
      <c r="A610" s="42"/>
      <c r="B610" s="42"/>
      <c r="C610" s="185"/>
      <c r="D610" s="193"/>
      <c r="E610" s="193"/>
      <c r="F610" s="42"/>
      <c r="G610" s="42"/>
      <c r="H610" s="193"/>
      <c r="I610" s="39"/>
      <c r="J610" s="193"/>
      <c r="K610" s="39"/>
      <c r="L610" s="39"/>
      <c r="M610" s="39"/>
      <c r="N610" s="39"/>
      <c r="O610" s="39"/>
      <c r="P610" s="194"/>
    </row>
    <row r="611">
      <c r="A611" s="42"/>
      <c r="B611" s="42"/>
      <c r="C611" s="185"/>
      <c r="D611" s="193"/>
      <c r="E611" s="193"/>
      <c r="F611" s="42"/>
      <c r="G611" s="42"/>
      <c r="H611" s="193"/>
      <c r="I611" s="39"/>
      <c r="J611" s="193"/>
      <c r="K611" s="39"/>
      <c r="L611" s="39"/>
      <c r="M611" s="39"/>
      <c r="N611" s="39"/>
      <c r="O611" s="39"/>
      <c r="P611" s="194"/>
    </row>
    <row r="612">
      <c r="A612" s="42"/>
      <c r="B612" s="42"/>
      <c r="C612" s="185"/>
      <c r="D612" s="193"/>
      <c r="E612" s="193"/>
      <c r="F612" s="42"/>
      <c r="G612" s="42"/>
      <c r="H612" s="193"/>
      <c r="I612" s="39"/>
      <c r="J612" s="193"/>
      <c r="K612" s="39"/>
      <c r="L612" s="39"/>
      <c r="M612" s="39"/>
      <c r="N612" s="39"/>
      <c r="O612" s="39"/>
      <c r="P612" s="194"/>
    </row>
    <row r="613">
      <c r="A613" s="42"/>
      <c r="B613" s="42"/>
      <c r="C613" s="185"/>
      <c r="D613" s="193"/>
      <c r="E613" s="193"/>
      <c r="F613" s="42"/>
      <c r="G613" s="42"/>
      <c r="H613" s="193"/>
      <c r="I613" s="39"/>
      <c r="J613" s="193"/>
      <c r="K613" s="39"/>
      <c r="L613" s="39"/>
      <c r="M613" s="39"/>
      <c r="N613" s="39"/>
      <c r="O613" s="39"/>
      <c r="P613" s="194"/>
    </row>
    <row r="614">
      <c r="A614" s="42"/>
      <c r="B614" s="42"/>
      <c r="C614" s="185"/>
      <c r="D614" s="193"/>
      <c r="E614" s="193"/>
      <c r="F614" s="42"/>
      <c r="G614" s="42"/>
      <c r="H614" s="193"/>
      <c r="I614" s="39"/>
      <c r="J614" s="193"/>
      <c r="K614" s="39"/>
      <c r="L614" s="39"/>
      <c r="M614" s="39"/>
      <c r="N614" s="39"/>
      <c r="O614" s="39"/>
      <c r="P614" s="194"/>
    </row>
    <row r="615">
      <c r="A615" s="42"/>
      <c r="B615" s="42"/>
      <c r="C615" s="185"/>
      <c r="D615" s="193"/>
      <c r="E615" s="193"/>
      <c r="F615" s="42"/>
      <c r="G615" s="42"/>
      <c r="H615" s="193"/>
      <c r="I615" s="39"/>
      <c r="J615" s="193"/>
      <c r="K615" s="39"/>
      <c r="L615" s="39"/>
      <c r="M615" s="39"/>
      <c r="N615" s="39"/>
      <c r="O615" s="39"/>
      <c r="P615" s="194"/>
    </row>
    <row r="616">
      <c r="A616" s="42"/>
      <c r="B616" s="42"/>
      <c r="C616" s="185"/>
      <c r="D616" s="193"/>
      <c r="E616" s="193"/>
      <c r="F616" s="42"/>
      <c r="G616" s="42"/>
      <c r="H616" s="193"/>
      <c r="I616" s="39"/>
      <c r="J616" s="193"/>
      <c r="K616" s="39"/>
      <c r="L616" s="39"/>
      <c r="M616" s="39"/>
      <c r="N616" s="39"/>
      <c r="O616" s="39"/>
      <c r="P616" s="194"/>
    </row>
    <row r="617">
      <c r="A617" s="42"/>
      <c r="B617" s="42"/>
      <c r="C617" s="185"/>
      <c r="D617" s="193"/>
      <c r="E617" s="193"/>
      <c r="F617" s="42"/>
      <c r="G617" s="42"/>
      <c r="H617" s="193"/>
      <c r="I617" s="39"/>
      <c r="J617" s="193"/>
      <c r="K617" s="39"/>
      <c r="L617" s="39"/>
      <c r="M617" s="39"/>
      <c r="N617" s="39"/>
      <c r="O617" s="39"/>
      <c r="P617" s="194"/>
    </row>
    <row r="618">
      <c r="A618" s="42"/>
      <c r="B618" s="42"/>
      <c r="C618" s="185"/>
      <c r="D618" s="193"/>
      <c r="E618" s="193"/>
      <c r="F618" s="42"/>
      <c r="G618" s="42"/>
      <c r="H618" s="193"/>
      <c r="I618" s="39"/>
      <c r="J618" s="193"/>
      <c r="K618" s="39"/>
      <c r="L618" s="39"/>
      <c r="M618" s="39"/>
      <c r="N618" s="39"/>
      <c r="O618" s="39"/>
      <c r="P618" s="194"/>
    </row>
    <row r="619">
      <c r="A619" s="42"/>
      <c r="B619" s="42"/>
      <c r="C619" s="185"/>
      <c r="D619" s="193"/>
      <c r="E619" s="193"/>
      <c r="F619" s="42"/>
      <c r="G619" s="42"/>
      <c r="H619" s="193"/>
      <c r="I619" s="39"/>
      <c r="J619" s="193"/>
      <c r="K619" s="39"/>
      <c r="L619" s="39"/>
      <c r="M619" s="39"/>
      <c r="N619" s="39"/>
      <c r="O619" s="39"/>
      <c r="P619" s="194"/>
    </row>
    <row r="620">
      <c r="A620" s="42"/>
      <c r="B620" s="42"/>
      <c r="C620" s="185"/>
      <c r="D620" s="193"/>
      <c r="E620" s="193"/>
      <c r="F620" s="42"/>
      <c r="G620" s="42"/>
      <c r="H620" s="193"/>
      <c r="I620" s="39"/>
      <c r="J620" s="193"/>
      <c r="K620" s="39"/>
      <c r="L620" s="39"/>
      <c r="M620" s="39"/>
      <c r="N620" s="39"/>
      <c r="O620" s="39"/>
      <c r="P620" s="194"/>
    </row>
    <row r="621">
      <c r="A621" s="42"/>
      <c r="B621" s="42"/>
      <c r="C621" s="185"/>
      <c r="D621" s="193"/>
      <c r="E621" s="193"/>
      <c r="F621" s="42"/>
      <c r="G621" s="42"/>
      <c r="H621" s="193"/>
      <c r="I621" s="39"/>
      <c r="J621" s="193"/>
      <c r="K621" s="39"/>
      <c r="L621" s="39"/>
      <c r="M621" s="39"/>
      <c r="N621" s="39"/>
      <c r="O621" s="39"/>
      <c r="P621" s="194"/>
    </row>
    <row r="622">
      <c r="A622" s="42"/>
      <c r="B622" s="42"/>
      <c r="C622" s="185"/>
      <c r="D622" s="193"/>
      <c r="E622" s="193"/>
      <c r="F622" s="42"/>
      <c r="G622" s="42"/>
      <c r="H622" s="193"/>
      <c r="I622" s="39"/>
      <c r="J622" s="193"/>
      <c r="K622" s="39"/>
      <c r="L622" s="39"/>
      <c r="M622" s="39"/>
      <c r="N622" s="39"/>
      <c r="O622" s="39"/>
      <c r="P622" s="194"/>
    </row>
    <row r="623">
      <c r="A623" s="42"/>
      <c r="B623" s="42"/>
      <c r="C623" s="185"/>
      <c r="D623" s="193"/>
      <c r="E623" s="193"/>
      <c r="F623" s="42"/>
      <c r="G623" s="42"/>
      <c r="H623" s="193"/>
      <c r="I623" s="39"/>
      <c r="J623" s="193"/>
      <c r="K623" s="39"/>
      <c r="L623" s="39"/>
      <c r="M623" s="39"/>
      <c r="N623" s="39"/>
      <c r="O623" s="39"/>
      <c r="P623" s="194"/>
    </row>
    <row r="624">
      <c r="A624" s="42"/>
      <c r="B624" s="42"/>
      <c r="C624" s="185"/>
      <c r="D624" s="193"/>
      <c r="E624" s="193"/>
      <c r="F624" s="42"/>
      <c r="G624" s="42"/>
      <c r="H624" s="193"/>
      <c r="I624" s="39"/>
      <c r="J624" s="193"/>
      <c r="K624" s="39"/>
      <c r="L624" s="39"/>
      <c r="M624" s="39"/>
      <c r="N624" s="39"/>
      <c r="O624" s="39"/>
      <c r="P624" s="194"/>
    </row>
    <row r="625">
      <c r="A625" s="42"/>
      <c r="B625" s="42"/>
      <c r="C625" s="185"/>
      <c r="D625" s="193"/>
      <c r="E625" s="193"/>
      <c r="F625" s="42"/>
      <c r="G625" s="42"/>
      <c r="H625" s="193"/>
      <c r="I625" s="39"/>
      <c r="J625" s="193"/>
      <c r="K625" s="39"/>
      <c r="L625" s="39"/>
      <c r="M625" s="39"/>
      <c r="N625" s="39"/>
      <c r="O625" s="39"/>
      <c r="P625" s="194"/>
    </row>
    <row r="626">
      <c r="A626" s="42"/>
      <c r="B626" s="42"/>
      <c r="C626" s="185"/>
      <c r="D626" s="193"/>
      <c r="E626" s="193"/>
      <c r="F626" s="42"/>
      <c r="G626" s="42"/>
      <c r="H626" s="193"/>
      <c r="I626" s="39"/>
      <c r="J626" s="193"/>
      <c r="K626" s="39"/>
      <c r="L626" s="39"/>
      <c r="M626" s="39"/>
      <c r="N626" s="39"/>
      <c r="O626" s="39"/>
      <c r="P626" s="194"/>
    </row>
    <row r="627">
      <c r="A627" s="42"/>
      <c r="B627" s="42"/>
      <c r="C627" s="185"/>
      <c r="D627" s="193"/>
      <c r="E627" s="193"/>
      <c r="F627" s="42"/>
      <c r="G627" s="42"/>
      <c r="H627" s="193"/>
      <c r="I627" s="39"/>
      <c r="J627" s="193"/>
      <c r="K627" s="39"/>
      <c r="L627" s="39"/>
      <c r="M627" s="39"/>
      <c r="N627" s="39"/>
      <c r="O627" s="39"/>
      <c r="P627" s="194"/>
    </row>
    <row r="628">
      <c r="A628" s="42"/>
      <c r="B628" s="42"/>
      <c r="C628" s="185"/>
      <c r="D628" s="193"/>
      <c r="E628" s="193"/>
      <c r="F628" s="42"/>
      <c r="G628" s="42"/>
      <c r="H628" s="193"/>
      <c r="I628" s="39"/>
      <c r="J628" s="193"/>
      <c r="K628" s="39"/>
      <c r="L628" s="39"/>
      <c r="M628" s="39"/>
      <c r="N628" s="39"/>
      <c r="O628" s="39"/>
      <c r="P628" s="194"/>
    </row>
    <row r="629">
      <c r="A629" s="42"/>
      <c r="B629" s="42"/>
      <c r="C629" s="185"/>
      <c r="D629" s="193"/>
      <c r="E629" s="193"/>
      <c r="F629" s="42"/>
      <c r="G629" s="42"/>
      <c r="H629" s="193"/>
      <c r="I629" s="39"/>
      <c r="J629" s="193"/>
      <c r="K629" s="39"/>
      <c r="L629" s="39"/>
      <c r="M629" s="39"/>
      <c r="N629" s="39"/>
      <c r="O629" s="39"/>
      <c r="P629" s="194"/>
    </row>
    <row r="630">
      <c r="A630" s="42"/>
      <c r="B630" s="42"/>
      <c r="C630" s="185"/>
      <c r="D630" s="193"/>
      <c r="E630" s="193"/>
      <c r="F630" s="42"/>
      <c r="G630" s="42"/>
      <c r="H630" s="193"/>
      <c r="I630" s="39"/>
      <c r="J630" s="193"/>
      <c r="K630" s="39"/>
      <c r="L630" s="39"/>
      <c r="M630" s="39"/>
      <c r="N630" s="39"/>
      <c r="O630" s="39"/>
      <c r="P630" s="194"/>
    </row>
    <row r="631">
      <c r="A631" s="42"/>
      <c r="B631" s="42"/>
      <c r="C631" s="185"/>
      <c r="D631" s="193"/>
      <c r="E631" s="193"/>
      <c r="F631" s="42"/>
      <c r="G631" s="42"/>
      <c r="H631" s="193"/>
      <c r="I631" s="39"/>
      <c r="J631" s="193"/>
      <c r="K631" s="39"/>
      <c r="L631" s="39"/>
      <c r="M631" s="39"/>
      <c r="N631" s="39"/>
      <c r="O631" s="39"/>
      <c r="P631" s="194"/>
    </row>
    <row r="632">
      <c r="A632" s="42"/>
      <c r="B632" s="42"/>
      <c r="C632" s="185"/>
      <c r="D632" s="193"/>
      <c r="E632" s="193"/>
      <c r="F632" s="42"/>
      <c r="G632" s="42"/>
      <c r="H632" s="193"/>
      <c r="I632" s="39"/>
      <c r="J632" s="193"/>
      <c r="K632" s="39"/>
      <c r="L632" s="39"/>
      <c r="M632" s="39"/>
      <c r="N632" s="39"/>
      <c r="O632" s="39"/>
      <c r="P632" s="194"/>
    </row>
    <row r="633">
      <c r="A633" s="42"/>
      <c r="B633" s="42"/>
      <c r="C633" s="185"/>
      <c r="D633" s="193"/>
      <c r="E633" s="193"/>
      <c r="F633" s="42"/>
      <c r="G633" s="42"/>
      <c r="H633" s="193"/>
      <c r="I633" s="39"/>
      <c r="J633" s="193"/>
      <c r="K633" s="39"/>
      <c r="L633" s="39"/>
      <c r="M633" s="39"/>
      <c r="N633" s="39"/>
      <c r="O633" s="39"/>
      <c r="P633" s="194"/>
    </row>
    <row r="634">
      <c r="A634" s="42"/>
      <c r="B634" s="42"/>
      <c r="C634" s="185"/>
      <c r="D634" s="193"/>
      <c r="E634" s="193"/>
      <c r="F634" s="42"/>
      <c r="G634" s="42"/>
      <c r="H634" s="193"/>
      <c r="I634" s="39"/>
      <c r="J634" s="193"/>
      <c r="K634" s="39"/>
      <c r="L634" s="39"/>
      <c r="M634" s="39"/>
      <c r="N634" s="39"/>
      <c r="O634" s="39"/>
      <c r="P634" s="194"/>
    </row>
    <row r="635">
      <c r="A635" s="42"/>
      <c r="B635" s="42"/>
      <c r="C635" s="185"/>
      <c r="D635" s="193"/>
      <c r="E635" s="193"/>
      <c r="F635" s="42"/>
      <c r="G635" s="42"/>
      <c r="H635" s="193"/>
      <c r="I635" s="39"/>
      <c r="J635" s="193"/>
      <c r="K635" s="39"/>
      <c r="L635" s="39"/>
      <c r="M635" s="39"/>
      <c r="N635" s="39"/>
      <c r="O635" s="39"/>
      <c r="P635" s="194"/>
    </row>
    <row r="636">
      <c r="A636" s="42"/>
      <c r="B636" s="42"/>
      <c r="C636" s="185"/>
      <c r="D636" s="193"/>
      <c r="E636" s="193"/>
      <c r="F636" s="42"/>
      <c r="G636" s="42"/>
      <c r="H636" s="193"/>
      <c r="I636" s="39"/>
      <c r="J636" s="193"/>
      <c r="K636" s="39"/>
      <c r="L636" s="39"/>
      <c r="M636" s="39"/>
      <c r="N636" s="39"/>
      <c r="O636" s="39"/>
      <c r="P636" s="194"/>
    </row>
    <row r="637">
      <c r="A637" s="42"/>
      <c r="B637" s="42"/>
      <c r="C637" s="185"/>
      <c r="D637" s="193"/>
      <c r="E637" s="193"/>
      <c r="F637" s="42"/>
      <c r="G637" s="42"/>
      <c r="H637" s="193"/>
      <c r="I637" s="39"/>
      <c r="J637" s="193"/>
      <c r="K637" s="39"/>
      <c r="L637" s="39"/>
      <c r="M637" s="39"/>
      <c r="N637" s="39"/>
      <c r="O637" s="39"/>
      <c r="P637" s="194"/>
    </row>
    <row r="638">
      <c r="A638" s="42"/>
      <c r="B638" s="42"/>
      <c r="C638" s="185"/>
      <c r="D638" s="193"/>
      <c r="E638" s="193"/>
      <c r="F638" s="42"/>
      <c r="G638" s="42"/>
      <c r="H638" s="193"/>
      <c r="I638" s="39"/>
      <c r="J638" s="193"/>
      <c r="K638" s="39"/>
      <c r="L638" s="39"/>
      <c r="M638" s="39"/>
      <c r="N638" s="39"/>
      <c r="O638" s="39"/>
      <c r="P638" s="194"/>
    </row>
    <row r="639">
      <c r="A639" s="42"/>
      <c r="B639" s="42"/>
      <c r="C639" s="185"/>
      <c r="D639" s="193"/>
      <c r="E639" s="193"/>
      <c r="F639" s="42"/>
      <c r="G639" s="42"/>
      <c r="H639" s="193"/>
      <c r="I639" s="39"/>
      <c r="J639" s="193"/>
      <c r="K639" s="39"/>
      <c r="L639" s="39"/>
      <c r="M639" s="39"/>
      <c r="N639" s="39"/>
      <c r="O639" s="39"/>
      <c r="P639" s="194"/>
    </row>
    <row r="640">
      <c r="A640" s="42"/>
      <c r="B640" s="42"/>
      <c r="C640" s="185"/>
      <c r="D640" s="193"/>
      <c r="E640" s="193"/>
      <c r="F640" s="42"/>
      <c r="G640" s="42"/>
      <c r="H640" s="193"/>
      <c r="I640" s="39"/>
      <c r="J640" s="193"/>
      <c r="K640" s="39"/>
      <c r="L640" s="39"/>
      <c r="M640" s="39"/>
      <c r="N640" s="39"/>
      <c r="O640" s="39"/>
      <c r="P640" s="194"/>
    </row>
    <row r="641">
      <c r="A641" s="42"/>
      <c r="B641" s="42"/>
      <c r="C641" s="185"/>
      <c r="D641" s="193"/>
      <c r="E641" s="193"/>
      <c r="F641" s="42"/>
      <c r="G641" s="42"/>
      <c r="H641" s="193"/>
      <c r="I641" s="39"/>
      <c r="J641" s="193"/>
      <c r="K641" s="39"/>
      <c r="L641" s="39"/>
      <c r="M641" s="39"/>
      <c r="N641" s="39"/>
      <c r="O641" s="39"/>
      <c r="P641" s="194"/>
    </row>
    <row r="642">
      <c r="A642" s="42"/>
      <c r="B642" s="42"/>
      <c r="C642" s="185"/>
      <c r="D642" s="193"/>
      <c r="E642" s="193"/>
      <c r="F642" s="42"/>
      <c r="G642" s="42"/>
      <c r="H642" s="193"/>
      <c r="I642" s="39"/>
      <c r="J642" s="193"/>
      <c r="K642" s="39"/>
      <c r="L642" s="39"/>
      <c r="M642" s="39"/>
      <c r="N642" s="39"/>
      <c r="O642" s="39"/>
      <c r="P642" s="194"/>
    </row>
    <row r="643">
      <c r="A643" s="42"/>
      <c r="B643" s="42"/>
      <c r="C643" s="185"/>
      <c r="D643" s="193"/>
      <c r="E643" s="193"/>
      <c r="F643" s="42"/>
      <c r="G643" s="42"/>
      <c r="H643" s="193"/>
      <c r="I643" s="39"/>
      <c r="J643" s="193"/>
      <c r="K643" s="39"/>
      <c r="L643" s="39"/>
      <c r="M643" s="39"/>
      <c r="N643" s="39"/>
      <c r="O643" s="39"/>
      <c r="P643" s="194"/>
    </row>
    <row r="644">
      <c r="A644" s="42"/>
      <c r="B644" s="42"/>
      <c r="C644" s="185"/>
      <c r="D644" s="193"/>
      <c r="E644" s="193"/>
      <c r="F644" s="42"/>
      <c r="G644" s="42"/>
      <c r="H644" s="193"/>
      <c r="I644" s="39"/>
      <c r="J644" s="193"/>
      <c r="K644" s="39"/>
      <c r="L644" s="39"/>
      <c r="M644" s="39"/>
      <c r="N644" s="39"/>
      <c r="O644" s="39"/>
      <c r="P644" s="194"/>
    </row>
    <row r="645">
      <c r="A645" s="42"/>
      <c r="B645" s="42"/>
      <c r="C645" s="185"/>
      <c r="D645" s="193"/>
      <c r="E645" s="193"/>
      <c r="F645" s="42"/>
      <c r="G645" s="42"/>
      <c r="H645" s="193"/>
      <c r="I645" s="39"/>
      <c r="J645" s="193"/>
      <c r="K645" s="39"/>
      <c r="L645" s="39"/>
      <c r="M645" s="39"/>
      <c r="N645" s="39"/>
      <c r="O645" s="39"/>
      <c r="P645" s="194"/>
    </row>
    <row r="646">
      <c r="A646" s="42"/>
      <c r="B646" s="42"/>
      <c r="C646" s="185"/>
      <c r="D646" s="193"/>
      <c r="E646" s="193"/>
      <c r="F646" s="42"/>
      <c r="G646" s="42"/>
      <c r="H646" s="193"/>
      <c r="I646" s="39"/>
      <c r="J646" s="193"/>
      <c r="K646" s="39"/>
      <c r="L646" s="39"/>
      <c r="M646" s="39"/>
      <c r="N646" s="39"/>
      <c r="O646" s="39"/>
      <c r="P646" s="194"/>
    </row>
    <row r="647">
      <c r="A647" s="42"/>
      <c r="B647" s="42"/>
      <c r="C647" s="185"/>
      <c r="D647" s="193"/>
      <c r="E647" s="193"/>
      <c r="F647" s="42"/>
      <c r="G647" s="42"/>
      <c r="H647" s="193"/>
      <c r="I647" s="39"/>
      <c r="J647" s="193"/>
      <c r="K647" s="39"/>
      <c r="L647" s="39"/>
      <c r="M647" s="39"/>
      <c r="N647" s="39"/>
      <c r="O647" s="39"/>
      <c r="P647" s="194"/>
    </row>
    <row r="648">
      <c r="A648" s="42"/>
      <c r="B648" s="42"/>
      <c r="C648" s="185"/>
      <c r="D648" s="193"/>
      <c r="E648" s="193"/>
      <c r="F648" s="42"/>
      <c r="G648" s="42"/>
      <c r="H648" s="193"/>
      <c r="I648" s="39"/>
      <c r="J648" s="193"/>
      <c r="K648" s="39"/>
      <c r="L648" s="39"/>
      <c r="M648" s="39"/>
      <c r="N648" s="39"/>
      <c r="O648" s="39"/>
      <c r="P648" s="194"/>
    </row>
    <row r="649">
      <c r="A649" s="42"/>
      <c r="B649" s="42"/>
      <c r="C649" s="185"/>
      <c r="D649" s="193"/>
      <c r="E649" s="193"/>
      <c r="F649" s="42"/>
      <c r="G649" s="42"/>
      <c r="H649" s="193"/>
      <c r="I649" s="39"/>
      <c r="J649" s="193"/>
      <c r="K649" s="39"/>
      <c r="L649" s="39"/>
      <c r="M649" s="39"/>
      <c r="N649" s="39"/>
      <c r="O649" s="39"/>
      <c r="P649" s="194"/>
    </row>
    <row r="650">
      <c r="A650" s="42"/>
      <c r="B650" s="42"/>
      <c r="C650" s="185"/>
      <c r="D650" s="193"/>
      <c r="E650" s="193"/>
      <c r="F650" s="42"/>
      <c r="G650" s="42"/>
      <c r="H650" s="193"/>
      <c r="I650" s="39"/>
      <c r="J650" s="193"/>
      <c r="K650" s="39"/>
      <c r="L650" s="39"/>
      <c r="M650" s="39"/>
      <c r="N650" s="39"/>
      <c r="O650" s="39"/>
      <c r="P650" s="194"/>
    </row>
    <row r="651">
      <c r="A651" s="42"/>
      <c r="B651" s="42"/>
      <c r="C651" s="185"/>
      <c r="D651" s="193"/>
      <c r="E651" s="193"/>
      <c r="F651" s="42"/>
      <c r="G651" s="42"/>
      <c r="H651" s="193"/>
      <c r="I651" s="39"/>
      <c r="J651" s="193"/>
      <c r="K651" s="39"/>
      <c r="L651" s="39"/>
      <c r="M651" s="39"/>
      <c r="N651" s="39"/>
      <c r="O651" s="39"/>
      <c r="P651" s="194"/>
    </row>
    <row r="652">
      <c r="A652" s="42"/>
      <c r="B652" s="42"/>
      <c r="C652" s="185"/>
      <c r="D652" s="193"/>
      <c r="E652" s="193"/>
      <c r="F652" s="42"/>
      <c r="G652" s="42"/>
      <c r="H652" s="193"/>
      <c r="I652" s="39"/>
      <c r="J652" s="193"/>
      <c r="K652" s="39"/>
      <c r="L652" s="39"/>
      <c r="M652" s="39"/>
      <c r="N652" s="39"/>
      <c r="O652" s="39"/>
      <c r="P652" s="194"/>
    </row>
    <row r="653">
      <c r="A653" s="42"/>
      <c r="B653" s="42"/>
      <c r="C653" s="185"/>
      <c r="D653" s="193"/>
      <c r="E653" s="193"/>
      <c r="F653" s="42"/>
      <c r="G653" s="42"/>
      <c r="H653" s="193"/>
      <c r="I653" s="39"/>
      <c r="J653" s="193"/>
      <c r="K653" s="39"/>
      <c r="L653" s="39"/>
      <c r="M653" s="39"/>
      <c r="N653" s="39"/>
      <c r="O653" s="39"/>
      <c r="P653" s="194"/>
    </row>
    <row r="654">
      <c r="A654" s="42"/>
      <c r="B654" s="42"/>
      <c r="C654" s="185"/>
      <c r="D654" s="193"/>
      <c r="E654" s="193"/>
      <c r="F654" s="42"/>
      <c r="G654" s="42"/>
      <c r="H654" s="193"/>
      <c r="I654" s="39"/>
      <c r="J654" s="193"/>
      <c r="K654" s="39"/>
      <c r="L654" s="39"/>
      <c r="M654" s="39"/>
      <c r="N654" s="39"/>
      <c r="O654" s="39"/>
      <c r="P654" s="194"/>
    </row>
    <row r="655">
      <c r="A655" s="42"/>
      <c r="B655" s="42"/>
      <c r="C655" s="185"/>
      <c r="D655" s="193"/>
      <c r="E655" s="193"/>
      <c r="F655" s="42"/>
      <c r="G655" s="42"/>
      <c r="H655" s="193"/>
      <c r="I655" s="39"/>
      <c r="J655" s="193"/>
      <c r="K655" s="39"/>
      <c r="L655" s="39"/>
      <c r="M655" s="39"/>
      <c r="N655" s="39"/>
      <c r="O655" s="39"/>
      <c r="P655" s="194"/>
    </row>
    <row r="656">
      <c r="A656" s="42"/>
      <c r="B656" s="42"/>
      <c r="C656" s="185"/>
      <c r="D656" s="193"/>
      <c r="E656" s="193"/>
      <c r="F656" s="42"/>
      <c r="G656" s="42"/>
      <c r="H656" s="193"/>
      <c r="I656" s="39"/>
      <c r="J656" s="193"/>
      <c r="K656" s="39"/>
      <c r="L656" s="39"/>
      <c r="M656" s="39"/>
      <c r="N656" s="39"/>
      <c r="O656" s="39"/>
      <c r="P656" s="194"/>
    </row>
    <row r="657">
      <c r="A657" s="42"/>
      <c r="B657" s="42"/>
      <c r="C657" s="185"/>
      <c r="D657" s="193"/>
      <c r="E657" s="193"/>
      <c r="F657" s="42"/>
      <c r="G657" s="42"/>
      <c r="H657" s="193"/>
      <c r="I657" s="39"/>
      <c r="J657" s="193"/>
      <c r="K657" s="39"/>
      <c r="L657" s="39"/>
      <c r="M657" s="39"/>
      <c r="N657" s="39"/>
      <c r="O657" s="39"/>
      <c r="P657" s="194"/>
    </row>
    <row r="658">
      <c r="A658" s="42"/>
      <c r="B658" s="42"/>
      <c r="C658" s="185"/>
      <c r="D658" s="193"/>
      <c r="E658" s="193"/>
      <c r="F658" s="42"/>
      <c r="G658" s="42"/>
      <c r="H658" s="193"/>
      <c r="I658" s="39"/>
      <c r="J658" s="193"/>
      <c r="K658" s="39"/>
      <c r="L658" s="39"/>
      <c r="M658" s="39"/>
      <c r="N658" s="39"/>
      <c r="O658" s="39"/>
      <c r="P658" s="194"/>
    </row>
    <row r="659">
      <c r="A659" s="42"/>
      <c r="B659" s="42"/>
      <c r="C659" s="185"/>
      <c r="D659" s="193"/>
      <c r="E659" s="193"/>
      <c r="F659" s="42"/>
      <c r="G659" s="42"/>
      <c r="H659" s="193"/>
      <c r="I659" s="39"/>
      <c r="J659" s="193"/>
      <c r="K659" s="39"/>
      <c r="L659" s="39"/>
      <c r="M659" s="39"/>
      <c r="N659" s="39"/>
      <c r="O659" s="39"/>
      <c r="P659" s="194"/>
    </row>
    <row r="660">
      <c r="A660" s="42"/>
      <c r="B660" s="42"/>
      <c r="C660" s="185"/>
      <c r="D660" s="193"/>
      <c r="E660" s="193"/>
      <c r="F660" s="42"/>
      <c r="G660" s="42"/>
      <c r="H660" s="193"/>
      <c r="I660" s="39"/>
      <c r="J660" s="193"/>
      <c r="K660" s="39"/>
      <c r="L660" s="39"/>
      <c r="M660" s="39"/>
      <c r="N660" s="39"/>
      <c r="O660" s="39"/>
      <c r="P660" s="194"/>
    </row>
    <row r="661">
      <c r="A661" s="42"/>
      <c r="B661" s="42"/>
      <c r="C661" s="185"/>
      <c r="D661" s="193"/>
      <c r="E661" s="193"/>
      <c r="F661" s="42"/>
      <c r="G661" s="42"/>
      <c r="H661" s="193"/>
      <c r="I661" s="39"/>
      <c r="J661" s="193"/>
      <c r="K661" s="39"/>
      <c r="L661" s="39"/>
      <c r="M661" s="39"/>
      <c r="N661" s="39"/>
      <c r="O661" s="39"/>
      <c r="P661" s="194"/>
    </row>
    <row r="662">
      <c r="A662" s="42"/>
      <c r="B662" s="42"/>
      <c r="C662" s="185"/>
      <c r="D662" s="193"/>
      <c r="E662" s="193"/>
      <c r="F662" s="42"/>
      <c r="G662" s="42"/>
      <c r="H662" s="193"/>
      <c r="I662" s="39"/>
      <c r="J662" s="193"/>
      <c r="K662" s="39"/>
      <c r="L662" s="39"/>
      <c r="M662" s="39"/>
      <c r="N662" s="39"/>
      <c r="O662" s="39"/>
      <c r="P662" s="194"/>
    </row>
    <row r="663">
      <c r="A663" s="42"/>
      <c r="B663" s="42"/>
      <c r="C663" s="185"/>
      <c r="D663" s="193"/>
      <c r="E663" s="193"/>
      <c r="F663" s="42"/>
      <c r="G663" s="42"/>
      <c r="H663" s="193"/>
      <c r="I663" s="39"/>
      <c r="J663" s="193"/>
      <c r="K663" s="39"/>
      <c r="L663" s="39"/>
      <c r="M663" s="39"/>
      <c r="N663" s="39"/>
      <c r="O663" s="39"/>
      <c r="P663" s="194"/>
    </row>
    <row r="664">
      <c r="A664" s="42"/>
      <c r="B664" s="42"/>
      <c r="C664" s="185"/>
      <c r="D664" s="193"/>
      <c r="E664" s="193"/>
      <c r="F664" s="42"/>
      <c r="G664" s="42"/>
      <c r="H664" s="193"/>
      <c r="I664" s="39"/>
      <c r="J664" s="193"/>
      <c r="K664" s="39"/>
      <c r="L664" s="39"/>
      <c r="M664" s="39"/>
      <c r="N664" s="39"/>
      <c r="O664" s="39"/>
      <c r="P664" s="194"/>
    </row>
    <row r="665">
      <c r="A665" s="42"/>
      <c r="B665" s="42"/>
      <c r="C665" s="185"/>
      <c r="D665" s="193"/>
      <c r="E665" s="193"/>
      <c r="F665" s="42"/>
      <c r="G665" s="42"/>
      <c r="H665" s="193"/>
      <c r="I665" s="39"/>
      <c r="J665" s="193"/>
      <c r="K665" s="39"/>
      <c r="L665" s="39"/>
      <c r="M665" s="39"/>
      <c r="N665" s="39"/>
      <c r="O665" s="39"/>
      <c r="P665" s="194"/>
    </row>
    <row r="666">
      <c r="A666" s="42"/>
      <c r="B666" s="42"/>
      <c r="C666" s="185"/>
      <c r="D666" s="193"/>
      <c r="E666" s="193"/>
      <c r="F666" s="42"/>
      <c r="G666" s="42"/>
      <c r="H666" s="193"/>
      <c r="I666" s="39"/>
      <c r="J666" s="193"/>
      <c r="K666" s="39"/>
      <c r="L666" s="39"/>
      <c r="M666" s="39"/>
      <c r="N666" s="39"/>
      <c r="O666" s="39"/>
      <c r="P666" s="194"/>
    </row>
    <row r="667">
      <c r="A667" s="42"/>
      <c r="B667" s="42"/>
      <c r="C667" s="185"/>
      <c r="D667" s="193"/>
      <c r="E667" s="193"/>
      <c r="F667" s="42"/>
      <c r="G667" s="42"/>
      <c r="H667" s="193"/>
      <c r="I667" s="39"/>
      <c r="J667" s="193"/>
      <c r="K667" s="39"/>
      <c r="L667" s="39"/>
      <c r="M667" s="39"/>
      <c r="N667" s="39"/>
      <c r="O667" s="39"/>
      <c r="P667" s="194"/>
    </row>
    <row r="668">
      <c r="A668" s="42"/>
      <c r="B668" s="42"/>
      <c r="C668" s="185"/>
      <c r="D668" s="193"/>
      <c r="E668" s="193"/>
      <c r="F668" s="42"/>
      <c r="G668" s="42"/>
      <c r="H668" s="193"/>
      <c r="I668" s="39"/>
      <c r="J668" s="193"/>
      <c r="K668" s="39"/>
      <c r="L668" s="39"/>
      <c r="M668" s="39"/>
      <c r="N668" s="39"/>
      <c r="O668" s="39"/>
      <c r="P668" s="194"/>
    </row>
    <row r="669">
      <c r="A669" s="42"/>
      <c r="B669" s="42"/>
      <c r="C669" s="185"/>
      <c r="D669" s="193"/>
      <c r="E669" s="193"/>
      <c r="F669" s="42"/>
      <c r="G669" s="42"/>
      <c r="H669" s="193"/>
      <c r="I669" s="39"/>
      <c r="J669" s="193"/>
      <c r="K669" s="39"/>
      <c r="L669" s="39"/>
      <c r="M669" s="39"/>
      <c r="N669" s="39"/>
      <c r="O669" s="39"/>
      <c r="P669" s="194"/>
    </row>
    <row r="670">
      <c r="A670" s="42"/>
      <c r="B670" s="42"/>
      <c r="C670" s="185"/>
      <c r="D670" s="193"/>
      <c r="E670" s="193"/>
      <c r="F670" s="42"/>
      <c r="G670" s="42"/>
      <c r="H670" s="193"/>
      <c r="I670" s="39"/>
      <c r="J670" s="193"/>
      <c r="K670" s="39"/>
      <c r="L670" s="39"/>
      <c r="M670" s="39"/>
      <c r="N670" s="39"/>
      <c r="O670" s="39"/>
      <c r="P670" s="194"/>
    </row>
    <row r="671">
      <c r="A671" s="42"/>
      <c r="B671" s="42"/>
      <c r="C671" s="185"/>
      <c r="D671" s="193"/>
      <c r="E671" s="193"/>
      <c r="F671" s="42"/>
      <c r="G671" s="42"/>
      <c r="H671" s="193"/>
      <c r="I671" s="39"/>
      <c r="J671" s="193"/>
      <c r="K671" s="39"/>
      <c r="L671" s="39"/>
      <c r="M671" s="39"/>
      <c r="N671" s="39"/>
      <c r="O671" s="39"/>
      <c r="P671" s="194"/>
    </row>
    <row r="672">
      <c r="A672" s="42"/>
      <c r="B672" s="42"/>
      <c r="C672" s="185"/>
      <c r="D672" s="193"/>
      <c r="E672" s="193"/>
      <c r="F672" s="42"/>
      <c r="G672" s="42"/>
      <c r="H672" s="193"/>
      <c r="I672" s="39"/>
      <c r="J672" s="193"/>
      <c r="K672" s="39"/>
      <c r="L672" s="39"/>
      <c r="M672" s="39"/>
      <c r="N672" s="39"/>
      <c r="O672" s="39"/>
      <c r="P672" s="194"/>
    </row>
    <row r="673">
      <c r="A673" s="42"/>
      <c r="B673" s="42"/>
      <c r="C673" s="185"/>
      <c r="D673" s="193"/>
      <c r="E673" s="193"/>
      <c r="F673" s="42"/>
      <c r="G673" s="42"/>
      <c r="H673" s="193"/>
      <c r="I673" s="39"/>
      <c r="J673" s="193"/>
      <c r="K673" s="39"/>
      <c r="L673" s="39"/>
      <c r="M673" s="39"/>
      <c r="N673" s="39"/>
      <c r="O673" s="39"/>
      <c r="P673" s="194"/>
    </row>
    <row r="674">
      <c r="A674" s="42"/>
      <c r="B674" s="42"/>
      <c r="C674" s="185"/>
      <c r="D674" s="193"/>
      <c r="E674" s="193"/>
      <c r="F674" s="42"/>
      <c r="G674" s="42"/>
      <c r="H674" s="193"/>
      <c r="I674" s="39"/>
      <c r="J674" s="193"/>
      <c r="K674" s="39"/>
      <c r="L674" s="39"/>
      <c r="M674" s="39"/>
      <c r="N674" s="39"/>
      <c r="O674" s="39"/>
      <c r="P674" s="194"/>
    </row>
    <row r="675">
      <c r="A675" s="42"/>
      <c r="B675" s="42"/>
      <c r="C675" s="185"/>
      <c r="D675" s="193"/>
      <c r="E675" s="193"/>
      <c r="F675" s="42"/>
      <c r="G675" s="42"/>
      <c r="H675" s="193"/>
      <c r="I675" s="39"/>
      <c r="J675" s="193"/>
      <c r="K675" s="39"/>
      <c r="L675" s="39"/>
      <c r="M675" s="39"/>
      <c r="N675" s="39"/>
      <c r="O675" s="39"/>
      <c r="P675" s="194"/>
    </row>
    <row r="676">
      <c r="A676" s="42"/>
      <c r="B676" s="42"/>
      <c r="C676" s="185"/>
      <c r="D676" s="193"/>
      <c r="E676" s="193"/>
      <c r="F676" s="42"/>
      <c r="G676" s="42"/>
      <c r="H676" s="193"/>
      <c r="I676" s="39"/>
      <c r="J676" s="193"/>
      <c r="K676" s="39"/>
      <c r="L676" s="39"/>
      <c r="M676" s="39"/>
      <c r="N676" s="39"/>
      <c r="O676" s="39"/>
      <c r="P676" s="194"/>
    </row>
    <row r="677">
      <c r="A677" s="42"/>
      <c r="B677" s="42"/>
      <c r="C677" s="185"/>
      <c r="D677" s="193"/>
      <c r="E677" s="193"/>
      <c r="F677" s="42"/>
      <c r="G677" s="42"/>
      <c r="H677" s="193"/>
      <c r="I677" s="39"/>
      <c r="J677" s="193"/>
      <c r="K677" s="39"/>
      <c r="L677" s="39"/>
      <c r="M677" s="39"/>
      <c r="N677" s="39"/>
      <c r="O677" s="39"/>
      <c r="P677" s="194"/>
    </row>
    <row r="678">
      <c r="A678" s="42"/>
      <c r="B678" s="42"/>
      <c r="C678" s="185"/>
      <c r="D678" s="193"/>
      <c r="E678" s="193"/>
      <c r="F678" s="42"/>
      <c r="G678" s="42"/>
      <c r="H678" s="193"/>
      <c r="I678" s="39"/>
      <c r="J678" s="193"/>
      <c r="K678" s="39"/>
      <c r="L678" s="39"/>
      <c r="M678" s="39"/>
      <c r="N678" s="39"/>
      <c r="O678" s="39"/>
      <c r="P678" s="194"/>
    </row>
    <row r="679">
      <c r="A679" s="42"/>
      <c r="B679" s="42"/>
      <c r="C679" s="185"/>
      <c r="D679" s="193"/>
      <c r="E679" s="193"/>
      <c r="F679" s="42"/>
      <c r="G679" s="42"/>
      <c r="H679" s="193"/>
      <c r="I679" s="39"/>
      <c r="J679" s="193"/>
      <c r="K679" s="39"/>
      <c r="L679" s="39"/>
      <c r="M679" s="39"/>
      <c r="N679" s="39"/>
      <c r="O679" s="39"/>
      <c r="P679" s="194"/>
    </row>
    <row r="680">
      <c r="A680" s="42"/>
      <c r="B680" s="42"/>
      <c r="C680" s="185"/>
      <c r="D680" s="193"/>
      <c r="E680" s="193"/>
      <c r="F680" s="42"/>
      <c r="G680" s="42"/>
      <c r="H680" s="193"/>
      <c r="I680" s="39"/>
      <c r="J680" s="193"/>
      <c r="K680" s="39"/>
      <c r="L680" s="39"/>
      <c r="M680" s="39"/>
      <c r="N680" s="39"/>
      <c r="O680" s="39"/>
      <c r="P680" s="194"/>
    </row>
    <row r="681">
      <c r="A681" s="42"/>
      <c r="B681" s="42"/>
      <c r="C681" s="185"/>
      <c r="D681" s="193"/>
      <c r="E681" s="193"/>
      <c r="F681" s="42"/>
      <c r="G681" s="42"/>
      <c r="H681" s="193"/>
      <c r="I681" s="39"/>
      <c r="J681" s="193"/>
      <c r="K681" s="39"/>
      <c r="L681" s="39"/>
      <c r="M681" s="39"/>
      <c r="N681" s="39"/>
      <c r="O681" s="39"/>
      <c r="P681" s="194"/>
    </row>
    <row r="682">
      <c r="A682" s="42"/>
      <c r="B682" s="42"/>
      <c r="C682" s="185"/>
      <c r="D682" s="193"/>
      <c r="E682" s="193"/>
      <c r="F682" s="42"/>
      <c r="G682" s="42"/>
      <c r="H682" s="193"/>
      <c r="I682" s="39"/>
      <c r="J682" s="193"/>
      <c r="K682" s="39"/>
      <c r="L682" s="39"/>
      <c r="M682" s="39"/>
      <c r="N682" s="39"/>
      <c r="O682" s="39"/>
      <c r="P682" s="194"/>
    </row>
    <row r="683">
      <c r="A683" s="42"/>
      <c r="B683" s="42"/>
      <c r="C683" s="185"/>
      <c r="D683" s="193"/>
      <c r="E683" s="193"/>
      <c r="F683" s="42"/>
      <c r="G683" s="42"/>
      <c r="H683" s="193"/>
      <c r="I683" s="39"/>
      <c r="J683" s="193"/>
      <c r="K683" s="39"/>
      <c r="L683" s="39"/>
      <c r="M683" s="39"/>
      <c r="N683" s="39"/>
      <c r="O683" s="39"/>
      <c r="P683" s="194"/>
    </row>
    <row r="684">
      <c r="A684" s="42"/>
      <c r="B684" s="42"/>
      <c r="C684" s="185"/>
      <c r="D684" s="193"/>
      <c r="E684" s="193"/>
      <c r="F684" s="42"/>
      <c r="G684" s="42"/>
      <c r="H684" s="193"/>
      <c r="I684" s="39"/>
      <c r="J684" s="193"/>
      <c r="K684" s="39"/>
      <c r="L684" s="39"/>
      <c r="M684" s="39"/>
      <c r="N684" s="39"/>
      <c r="O684" s="39"/>
      <c r="P684" s="194"/>
    </row>
    <row r="685">
      <c r="A685" s="42"/>
      <c r="B685" s="42"/>
      <c r="C685" s="185"/>
      <c r="D685" s="193"/>
      <c r="E685" s="193"/>
      <c r="F685" s="42"/>
      <c r="G685" s="42"/>
      <c r="H685" s="193"/>
      <c r="I685" s="39"/>
      <c r="J685" s="193"/>
      <c r="K685" s="39"/>
      <c r="L685" s="39"/>
      <c r="M685" s="39"/>
      <c r="N685" s="39"/>
      <c r="O685" s="39"/>
      <c r="P685" s="194"/>
    </row>
    <row r="686">
      <c r="A686" s="42"/>
      <c r="B686" s="42"/>
      <c r="C686" s="185"/>
      <c r="D686" s="193"/>
      <c r="E686" s="193"/>
      <c r="F686" s="42"/>
      <c r="G686" s="42"/>
      <c r="H686" s="193"/>
      <c r="I686" s="39"/>
      <c r="J686" s="193"/>
      <c r="K686" s="39"/>
      <c r="L686" s="39"/>
      <c r="M686" s="39"/>
      <c r="N686" s="39"/>
      <c r="O686" s="39"/>
      <c r="P686" s="194"/>
    </row>
    <row r="687">
      <c r="A687" s="42"/>
      <c r="B687" s="42"/>
      <c r="C687" s="185"/>
      <c r="D687" s="193"/>
      <c r="E687" s="193"/>
      <c r="F687" s="42"/>
      <c r="G687" s="42"/>
      <c r="H687" s="193"/>
      <c r="I687" s="39"/>
      <c r="J687" s="193"/>
      <c r="K687" s="39"/>
      <c r="L687" s="39"/>
      <c r="M687" s="39"/>
      <c r="N687" s="39"/>
      <c r="O687" s="39"/>
      <c r="P687" s="194"/>
    </row>
    <row r="688">
      <c r="A688" s="42"/>
      <c r="B688" s="42"/>
      <c r="C688" s="185"/>
      <c r="D688" s="193"/>
      <c r="E688" s="193"/>
      <c r="F688" s="42"/>
      <c r="G688" s="42"/>
      <c r="H688" s="193"/>
      <c r="I688" s="39"/>
      <c r="J688" s="193"/>
      <c r="K688" s="39"/>
      <c r="L688" s="39"/>
      <c r="M688" s="39"/>
      <c r="N688" s="39"/>
      <c r="O688" s="39"/>
      <c r="P688" s="194"/>
    </row>
    <row r="689">
      <c r="A689" s="42"/>
      <c r="B689" s="42"/>
      <c r="C689" s="185"/>
      <c r="D689" s="193"/>
      <c r="E689" s="193"/>
      <c r="F689" s="42"/>
      <c r="G689" s="42"/>
      <c r="H689" s="193"/>
      <c r="I689" s="39"/>
      <c r="J689" s="193"/>
      <c r="K689" s="39"/>
      <c r="L689" s="39"/>
      <c r="M689" s="39"/>
      <c r="N689" s="39"/>
      <c r="O689" s="39"/>
      <c r="P689" s="194"/>
    </row>
    <row r="690">
      <c r="A690" s="42"/>
      <c r="B690" s="42"/>
      <c r="C690" s="185"/>
      <c r="D690" s="193"/>
      <c r="E690" s="193"/>
      <c r="F690" s="42"/>
      <c r="G690" s="42"/>
      <c r="H690" s="193"/>
      <c r="I690" s="39"/>
      <c r="J690" s="193"/>
      <c r="K690" s="39"/>
      <c r="L690" s="39"/>
      <c r="M690" s="39"/>
      <c r="N690" s="39"/>
      <c r="O690" s="39"/>
      <c r="P690" s="194"/>
    </row>
    <row r="691">
      <c r="A691" s="42"/>
      <c r="B691" s="42"/>
      <c r="C691" s="185"/>
      <c r="D691" s="193"/>
      <c r="E691" s="193"/>
      <c r="F691" s="42"/>
      <c r="G691" s="42"/>
      <c r="H691" s="193"/>
      <c r="I691" s="39"/>
      <c r="J691" s="193"/>
      <c r="K691" s="39"/>
      <c r="L691" s="39"/>
      <c r="M691" s="39"/>
      <c r="N691" s="39"/>
      <c r="O691" s="39"/>
      <c r="P691" s="194"/>
    </row>
    <row r="692">
      <c r="A692" s="42"/>
      <c r="B692" s="42"/>
      <c r="C692" s="185"/>
      <c r="D692" s="193"/>
      <c r="E692" s="193"/>
      <c r="F692" s="42"/>
      <c r="G692" s="42"/>
      <c r="H692" s="193"/>
      <c r="I692" s="39"/>
      <c r="J692" s="193"/>
      <c r="K692" s="39"/>
      <c r="L692" s="39"/>
      <c r="M692" s="39"/>
      <c r="N692" s="39"/>
      <c r="O692" s="39"/>
      <c r="P692" s="194"/>
    </row>
    <row r="693">
      <c r="A693" s="42"/>
      <c r="B693" s="42"/>
      <c r="C693" s="185"/>
      <c r="D693" s="193"/>
      <c r="E693" s="193"/>
      <c r="F693" s="42"/>
      <c r="G693" s="42"/>
      <c r="H693" s="193"/>
      <c r="I693" s="39"/>
      <c r="J693" s="193"/>
      <c r="K693" s="39"/>
      <c r="L693" s="39"/>
      <c r="M693" s="39"/>
      <c r="N693" s="39"/>
      <c r="O693" s="39"/>
      <c r="P693" s="194"/>
    </row>
    <row r="694">
      <c r="A694" s="42"/>
      <c r="B694" s="42"/>
      <c r="C694" s="185"/>
      <c r="D694" s="193"/>
      <c r="E694" s="193"/>
      <c r="F694" s="42"/>
      <c r="G694" s="42"/>
      <c r="H694" s="193"/>
      <c r="I694" s="39"/>
      <c r="J694" s="193"/>
      <c r="K694" s="39"/>
      <c r="L694" s="39"/>
      <c r="M694" s="39"/>
      <c r="N694" s="39"/>
      <c r="O694" s="39"/>
      <c r="P694" s="194"/>
    </row>
    <row r="695">
      <c r="A695" s="42"/>
      <c r="B695" s="42"/>
      <c r="C695" s="185"/>
      <c r="D695" s="193"/>
      <c r="E695" s="193"/>
      <c r="F695" s="42"/>
      <c r="G695" s="42"/>
      <c r="H695" s="193"/>
      <c r="I695" s="39"/>
      <c r="J695" s="193"/>
      <c r="K695" s="39"/>
      <c r="L695" s="39"/>
      <c r="M695" s="39"/>
      <c r="N695" s="39"/>
      <c r="O695" s="39"/>
      <c r="P695" s="194"/>
    </row>
    <row r="696">
      <c r="A696" s="42"/>
      <c r="B696" s="42"/>
      <c r="C696" s="185"/>
      <c r="D696" s="193"/>
      <c r="E696" s="193"/>
      <c r="F696" s="42"/>
      <c r="G696" s="42"/>
      <c r="H696" s="193"/>
      <c r="I696" s="39"/>
      <c r="J696" s="193"/>
      <c r="K696" s="39"/>
      <c r="L696" s="39"/>
      <c r="M696" s="39"/>
      <c r="N696" s="39"/>
      <c r="O696" s="39"/>
      <c r="P696" s="194"/>
    </row>
    <row r="697">
      <c r="A697" s="42"/>
      <c r="B697" s="42"/>
      <c r="C697" s="185"/>
      <c r="D697" s="193"/>
      <c r="E697" s="193"/>
      <c r="F697" s="42"/>
      <c r="G697" s="42"/>
      <c r="H697" s="193"/>
      <c r="I697" s="39"/>
      <c r="J697" s="193"/>
      <c r="K697" s="39"/>
      <c r="L697" s="39"/>
      <c r="M697" s="39"/>
      <c r="N697" s="39"/>
      <c r="O697" s="39"/>
      <c r="P697" s="194"/>
    </row>
    <row r="698">
      <c r="A698" s="42"/>
      <c r="B698" s="42"/>
      <c r="C698" s="185"/>
      <c r="D698" s="193"/>
      <c r="E698" s="193"/>
      <c r="F698" s="42"/>
      <c r="G698" s="42"/>
      <c r="H698" s="193"/>
      <c r="I698" s="39"/>
      <c r="J698" s="193"/>
      <c r="K698" s="39"/>
      <c r="L698" s="39"/>
      <c r="M698" s="39"/>
      <c r="N698" s="39"/>
      <c r="O698" s="39"/>
      <c r="P698" s="194"/>
    </row>
    <row r="699">
      <c r="A699" s="42"/>
      <c r="B699" s="42"/>
      <c r="C699" s="185"/>
      <c r="D699" s="193"/>
      <c r="E699" s="193"/>
      <c r="F699" s="42"/>
      <c r="G699" s="42"/>
      <c r="H699" s="193"/>
      <c r="I699" s="39"/>
      <c r="J699" s="193"/>
      <c r="K699" s="39"/>
      <c r="L699" s="39"/>
      <c r="M699" s="39"/>
      <c r="N699" s="39"/>
      <c r="O699" s="39"/>
      <c r="P699" s="194"/>
    </row>
    <row r="700">
      <c r="A700" s="42"/>
      <c r="B700" s="42"/>
      <c r="C700" s="185"/>
      <c r="D700" s="193"/>
      <c r="E700" s="193"/>
      <c r="F700" s="42"/>
      <c r="G700" s="42"/>
      <c r="H700" s="193"/>
      <c r="I700" s="39"/>
      <c r="J700" s="193"/>
      <c r="K700" s="39"/>
      <c r="L700" s="39"/>
      <c r="M700" s="39"/>
      <c r="N700" s="39"/>
      <c r="O700" s="39"/>
      <c r="P700" s="194"/>
    </row>
    <row r="701">
      <c r="A701" s="42"/>
      <c r="B701" s="42"/>
      <c r="C701" s="185"/>
      <c r="D701" s="193"/>
      <c r="E701" s="193"/>
      <c r="F701" s="42"/>
      <c r="G701" s="42"/>
      <c r="H701" s="193"/>
      <c r="I701" s="39"/>
      <c r="J701" s="193"/>
      <c r="K701" s="39"/>
      <c r="L701" s="39"/>
      <c r="M701" s="39"/>
      <c r="N701" s="39"/>
      <c r="O701" s="39"/>
      <c r="P701" s="194"/>
    </row>
    <row r="702">
      <c r="A702" s="42"/>
      <c r="B702" s="42"/>
      <c r="C702" s="185"/>
      <c r="D702" s="193"/>
      <c r="E702" s="193"/>
      <c r="F702" s="42"/>
      <c r="G702" s="42"/>
      <c r="H702" s="193"/>
      <c r="I702" s="39"/>
      <c r="J702" s="193"/>
      <c r="K702" s="39"/>
      <c r="L702" s="39"/>
      <c r="M702" s="39"/>
      <c r="N702" s="39"/>
      <c r="O702" s="39"/>
      <c r="P702" s="194"/>
    </row>
    <row r="703">
      <c r="A703" s="42"/>
      <c r="B703" s="42"/>
      <c r="C703" s="185"/>
      <c r="D703" s="193"/>
      <c r="E703" s="193"/>
      <c r="F703" s="42"/>
      <c r="G703" s="42"/>
      <c r="H703" s="193"/>
      <c r="I703" s="39"/>
      <c r="J703" s="193"/>
      <c r="K703" s="39"/>
      <c r="L703" s="39"/>
      <c r="M703" s="39"/>
      <c r="N703" s="39"/>
      <c r="O703" s="39"/>
      <c r="P703" s="194"/>
    </row>
    <row r="704">
      <c r="A704" s="42"/>
      <c r="B704" s="42"/>
      <c r="C704" s="185"/>
      <c r="D704" s="193"/>
      <c r="E704" s="193"/>
      <c r="F704" s="42"/>
      <c r="G704" s="42"/>
      <c r="H704" s="193"/>
      <c r="I704" s="39"/>
      <c r="J704" s="193"/>
      <c r="K704" s="39"/>
      <c r="L704" s="39"/>
      <c r="M704" s="39"/>
      <c r="N704" s="39"/>
      <c r="O704" s="39"/>
      <c r="P704" s="194"/>
    </row>
    <row r="705">
      <c r="A705" s="42"/>
      <c r="B705" s="42"/>
      <c r="C705" s="185"/>
      <c r="D705" s="193"/>
      <c r="E705" s="193"/>
      <c r="F705" s="42"/>
      <c r="G705" s="42"/>
      <c r="H705" s="193"/>
      <c r="I705" s="39"/>
      <c r="J705" s="193"/>
      <c r="K705" s="39"/>
      <c r="L705" s="39"/>
      <c r="M705" s="39"/>
      <c r="N705" s="39"/>
      <c r="O705" s="39"/>
      <c r="P705" s="194"/>
    </row>
    <row r="706">
      <c r="A706" s="42"/>
      <c r="B706" s="42"/>
      <c r="C706" s="185"/>
      <c r="D706" s="193"/>
      <c r="E706" s="193"/>
      <c r="F706" s="42"/>
      <c r="G706" s="42"/>
      <c r="H706" s="193"/>
      <c r="I706" s="39"/>
      <c r="J706" s="193"/>
      <c r="K706" s="39"/>
      <c r="L706" s="39"/>
      <c r="M706" s="39"/>
      <c r="N706" s="39"/>
      <c r="O706" s="39"/>
      <c r="P706" s="194"/>
    </row>
    <row r="707">
      <c r="A707" s="42"/>
      <c r="B707" s="42"/>
      <c r="C707" s="185"/>
      <c r="D707" s="193"/>
      <c r="E707" s="193"/>
      <c r="F707" s="42"/>
      <c r="G707" s="42"/>
      <c r="H707" s="193"/>
      <c r="I707" s="39"/>
      <c r="J707" s="193"/>
      <c r="K707" s="39"/>
      <c r="L707" s="39"/>
      <c r="M707" s="39"/>
      <c r="N707" s="39"/>
      <c r="O707" s="39"/>
      <c r="P707" s="194"/>
    </row>
    <row r="708">
      <c r="A708" s="42"/>
      <c r="B708" s="42"/>
      <c r="C708" s="185"/>
      <c r="D708" s="193"/>
      <c r="E708" s="193"/>
      <c r="F708" s="42"/>
      <c r="G708" s="42"/>
      <c r="H708" s="193"/>
      <c r="I708" s="39"/>
      <c r="J708" s="193"/>
      <c r="K708" s="39"/>
      <c r="L708" s="39"/>
      <c r="M708" s="39"/>
      <c r="N708" s="39"/>
      <c r="O708" s="39"/>
      <c r="P708" s="194"/>
    </row>
    <row r="709">
      <c r="A709" s="42"/>
      <c r="B709" s="42"/>
      <c r="C709" s="185"/>
      <c r="D709" s="193"/>
      <c r="E709" s="193"/>
      <c r="F709" s="42"/>
      <c r="G709" s="42"/>
      <c r="H709" s="193"/>
      <c r="I709" s="39"/>
      <c r="J709" s="193"/>
      <c r="K709" s="39"/>
      <c r="L709" s="39"/>
      <c r="M709" s="39"/>
      <c r="N709" s="39"/>
      <c r="O709" s="39"/>
      <c r="P709" s="194"/>
    </row>
    <row r="710">
      <c r="A710" s="42"/>
      <c r="B710" s="42"/>
      <c r="C710" s="185"/>
      <c r="D710" s="193"/>
      <c r="E710" s="193"/>
      <c r="F710" s="42"/>
      <c r="G710" s="42"/>
      <c r="H710" s="193"/>
      <c r="I710" s="39"/>
      <c r="J710" s="193"/>
      <c r="K710" s="39"/>
      <c r="L710" s="39"/>
      <c r="M710" s="39"/>
      <c r="N710" s="39"/>
      <c r="O710" s="39"/>
      <c r="P710" s="194"/>
    </row>
    <row r="711">
      <c r="A711" s="42"/>
      <c r="B711" s="42"/>
      <c r="C711" s="185"/>
      <c r="D711" s="193"/>
      <c r="E711" s="193"/>
      <c r="F711" s="42"/>
      <c r="G711" s="42"/>
      <c r="H711" s="193"/>
      <c r="I711" s="39"/>
      <c r="J711" s="193"/>
      <c r="K711" s="39"/>
      <c r="L711" s="39"/>
      <c r="M711" s="39"/>
      <c r="N711" s="39"/>
      <c r="O711" s="39"/>
      <c r="P711" s="194"/>
    </row>
    <row r="712">
      <c r="A712" s="42"/>
      <c r="B712" s="42"/>
      <c r="C712" s="185"/>
      <c r="D712" s="193"/>
      <c r="E712" s="193"/>
      <c r="F712" s="42"/>
      <c r="G712" s="42"/>
      <c r="H712" s="193"/>
      <c r="I712" s="39"/>
      <c r="J712" s="193"/>
      <c r="K712" s="39"/>
      <c r="L712" s="39"/>
      <c r="M712" s="39"/>
      <c r="N712" s="39"/>
      <c r="O712" s="39"/>
      <c r="P712" s="194"/>
    </row>
    <row r="713">
      <c r="A713" s="42"/>
      <c r="B713" s="42"/>
      <c r="C713" s="185"/>
      <c r="D713" s="193"/>
      <c r="E713" s="193"/>
      <c r="F713" s="42"/>
      <c r="G713" s="42"/>
      <c r="H713" s="193"/>
      <c r="I713" s="39"/>
      <c r="J713" s="193"/>
      <c r="K713" s="39"/>
      <c r="L713" s="39"/>
      <c r="M713" s="39"/>
      <c r="N713" s="39"/>
      <c r="O713" s="39"/>
      <c r="P713" s="194"/>
    </row>
    <row r="714">
      <c r="A714" s="42"/>
      <c r="B714" s="42"/>
      <c r="C714" s="185"/>
      <c r="D714" s="193"/>
      <c r="E714" s="193"/>
      <c r="F714" s="42"/>
      <c r="G714" s="42"/>
      <c r="H714" s="193"/>
      <c r="I714" s="39"/>
      <c r="J714" s="193"/>
      <c r="K714" s="39"/>
      <c r="L714" s="39"/>
      <c r="M714" s="39"/>
      <c r="N714" s="39"/>
      <c r="O714" s="39"/>
      <c r="P714" s="194"/>
    </row>
    <row r="715">
      <c r="A715" s="42"/>
      <c r="B715" s="42"/>
      <c r="C715" s="185"/>
      <c r="D715" s="193"/>
      <c r="E715" s="193"/>
      <c r="F715" s="42"/>
      <c r="G715" s="42"/>
      <c r="H715" s="193"/>
      <c r="I715" s="39"/>
      <c r="J715" s="193"/>
      <c r="K715" s="39"/>
      <c r="L715" s="39"/>
      <c r="M715" s="39"/>
      <c r="N715" s="39"/>
      <c r="O715" s="39"/>
      <c r="P715" s="194"/>
    </row>
    <row r="716">
      <c r="A716" s="42"/>
      <c r="B716" s="42"/>
      <c r="C716" s="185"/>
      <c r="D716" s="193"/>
      <c r="E716" s="193"/>
      <c r="F716" s="42"/>
      <c r="G716" s="42"/>
      <c r="H716" s="193"/>
      <c r="I716" s="39"/>
      <c r="J716" s="193"/>
      <c r="K716" s="39"/>
      <c r="L716" s="39"/>
      <c r="M716" s="39"/>
      <c r="N716" s="39"/>
      <c r="O716" s="39"/>
      <c r="P716" s="194"/>
    </row>
    <row r="717">
      <c r="A717" s="42"/>
      <c r="B717" s="42"/>
      <c r="C717" s="185"/>
      <c r="D717" s="193"/>
      <c r="E717" s="193"/>
      <c r="F717" s="42"/>
      <c r="G717" s="42"/>
      <c r="H717" s="193"/>
      <c r="I717" s="39"/>
      <c r="J717" s="193"/>
      <c r="K717" s="39"/>
      <c r="L717" s="39"/>
      <c r="M717" s="39"/>
      <c r="N717" s="39"/>
      <c r="O717" s="39"/>
      <c r="P717" s="194"/>
    </row>
    <row r="718">
      <c r="A718" s="42"/>
      <c r="B718" s="42"/>
      <c r="C718" s="185"/>
      <c r="D718" s="193"/>
      <c r="E718" s="193"/>
      <c r="F718" s="42"/>
      <c r="G718" s="42"/>
      <c r="H718" s="193"/>
      <c r="I718" s="39"/>
      <c r="J718" s="193"/>
      <c r="K718" s="39"/>
      <c r="L718" s="39"/>
      <c r="M718" s="39"/>
      <c r="N718" s="39"/>
      <c r="O718" s="39"/>
      <c r="P718" s="194"/>
    </row>
    <row r="719">
      <c r="A719" s="42"/>
      <c r="B719" s="42"/>
      <c r="C719" s="185"/>
      <c r="D719" s="193"/>
      <c r="E719" s="193"/>
      <c r="F719" s="42"/>
      <c r="G719" s="42"/>
      <c r="H719" s="193"/>
      <c r="I719" s="39"/>
      <c r="J719" s="193"/>
      <c r="K719" s="39"/>
      <c r="L719" s="39"/>
      <c r="M719" s="39"/>
      <c r="N719" s="39"/>
      <c r="O719" s="39"/>
      <c r="P719" s="194"/>
    </row>
    <row r="720">
      <c r="A720" s="42"/>
      <c r="B720" s="42"/>
      <c r="C720" s="185"/>
      <c r="D720" s="193"/>
      <c r="E720" s="193"/>
      <c r="F720" s="42"/>
      <c r="G720" s="42"/>
      <c r="H720" s="193"/>
      <c r="I720" s="39"/>
      <c r="J720" s="193"/>
      <c r="K720" s="39"/>
      <c r="L720" s="39"/>
      <c r="M720" s="39"/>
      <c r="N720" s="39"/>
      <c r="O720" s="39"/>
      <c r="P720" s="194"/>
    </row>
    <row r="721">
      <c r="A721" s="42"/>
      <c r="B721" s="42"/>
      <c r="C721" s="185"/>
      <c r="D721" s="193"/>
      <c r="E721" s="193"/>
      <c r="F721" s="42"/>
      <c r="G721" s="42"/>
      <c r="H721" s="193"/>
      <c r="I721" s="39"/>
      <c r="J721" s="193"/>
      <c r="K721" s="39"/>
      <c r="L721" s="39"/>
      <c r="M721" s="39"/>
      <c r="N721" s="39"/>
      <c r="O721" s="39"/>
      <c r="P721" s="194"/>
    </row>
    <row r="722">
      <c r="A722" s="42"/>
      <c r="B722" s="42"/>
      <c r="C722" s="185"/>
      <c r="D722" s="193"/>
      <c r="E722" s="193"/>
      <c r="F722" s="42"/>
      <c r="G722" s="42"/>
      <c r="H722" s="193"/>
      <c r="I722" s="39"/>
      <c r="J722" s="193"/>
      <c r="K722" s="39"/>
      <c r="L722" s="39"/>
      <c r="M722" s="39"/>
      <c r="N722" s="39"/>
      <c r="O722" s="39"/>
      <c r="P722" s="194"/>
    </row>
    <row r="723">
      <c r="A723" s="42"/>
      <c r="B723" s="42"/>
      <c r="C723" s="185"/>
      <c r="D723" s="193"/>
      <c r="E723" s="193"/>
      <c r="F723" s="42"/>
      <c r="G723" s="42"/>
      <c r="H723" s="193"/>
      <c r="I723" s="39"/>
      <c r="J723" s="193"/>
      <c r="K723" s="39"/>
      <c r="L723" s="39"/>
      <c r="M723" s="39"/>
      <c r="N723" s="39"/>
      <c r="O723" s="39"/>
      <c r="P723" s="194"/>
    </row>
    <row r="724">
      <c r="A724" s="42"/>
      <c r="B724" s="42"/>
      <c r="C724" s="185"/>
      <c r="D724" s="193"/>
      <c r="E724" s="193"/>
      <c r="F724" s="42"/>
      <c r="G724" s="42"/>
      <c r="H724" s="193"/>
      <c r="I724" s="39"/>
      <c r="J724" s="193"/>
      <c r="K724" s="39"/>
      <c r="L724" s="39"/>
      <c r="M724" s="39"/>
      <c r="N724" s="39"/>
      <c r="O724" s="39"/>
      <c r="P724" s="194"/>
    </row>
    <row r="725">
      <c r="A725" s="42"/>
      <c r="B725" s="42"/>
      <c r="C725" s="185"/>
      <c r="D725" s="193"/>
      <c r="E725" s="193"/>
      <c r="F725" s="42"/>
      <c r="G725" s="42"/>
      <c r="H725" s="193"/>
      <c r="I725" s="39"/>
      <c r="J725" s="193"/>
      <c r="K725" s="39"/>
      <c r="L725" s="39"/>
      <c r="M725" s="39"/>
      <c r="N725" s="39"/>
      <c r="O725" s="39"/>
      <c r="P725" s="194"/>
    </row>
    <row r="726">
      <c r="A726" s="42"/>
      <c r="B726" s="42"/>
      <c r="C726" s="185"/>
      <c r="D726" s="193"/>
      <c r="E726" s="193"/>
      <c r="F726" s="42"/>
      <c r="G726" s="42"/>
      <c r="H726" s="193"/>
      <c r="I726" s="39"/>
      <c r="J726" s="193"/>
      <c r="K726" s="39"/>
      <c r="L726" s="39"/>
      <c r="M726" s="39"/>
      <c r="N726" s="39"/>
      <c r="O726" s="39"/>
      <c r="P726" s="194"/>
    </row>
    <row r="727">
      <c r="A727" s="42"/>
      <c r="B727" s="42"/>
      <c r="C727" s="185"/>
      <c r="D727" s="193"/>
      <c r="E727" s="193"/>
      <c r="F727" s="42"/>
      <c r="G727" s="42"/>
      <c r="H727" s="193"/>
      <c r="I727" s="39"/>
      <c r="J727" s="193"/>
      <c r="K727" s="39"/>
      <c r="L727" s="39"/>
      <c r="M727" s="39"/>
      <c r="N727" s="39"/>
      <c r="O727" s="39"/>
      <c r="P727" s="194"/>
    </row>
    <row r="728">
      <c r="A728" s="42"/>
      <c r="B728" s="42"/>
      <c r="C728" s="185"/>
      <c r="D728" s="193"/>
      <c r="E728" s="193"/>
      <c r="F728" s="42"/>
      <c r="G728" s="42"/>
      <c r="H728" s="193"/>
      <c r="I728" s="39"/>
      <c r="J728" s="193"/>
      <c r="K728" s="39"/>
      <c r="L728" s="39"/>
      <c r="M728" s="39"/>
      <c r="N728" s="39"/>
      <c r="O728" s="39"/>
      <c r="P728" s="194"/>
    </row>
    <row r="729">
      <c r="A729" s="42"/>
      <c r="B729" s="42"/>
      <c r="C729" s="185"/>
      <c r="D729" s="193"/>
      <c r="E729" s="193"/>
      <c r="F729" s="42"/>
      <c r="G729" s="42"/>
      <c r="H729" s="193"/>
      <c r="I729" s="39"/>
      <c r="J729" s="193"/>
      <c r="K729" s="39"/>
      <c r="L729" s="39"/>
      <c r="M729" s="39"/>
      <c r="N729" s="39"/>
      <c r="O729" s="39"/>
      <c r="P729" s="194"/>
    </row>
    <row r="730">
      <c r="A730" s="42"/>
      <c r="B730" s="42"/>
      <c r="C730" s="185"/>
      <c r="D730" s="193"/>
      <c r="E730" s="193"/>
      <c r="F730" s="42"/>
      <c r="G730" s="42"/>
      <c r="H730" s="193"/>
      <c r="I730" s="39"/>
      <c r="J730" s="193"/>
      <c r="K730" s="39"/>
      <c r="L730" s="39"/>
      <c r="M730" s="39"/>
      <c r="N730" s="39"/>
      <c r="O730" s="39"/>
      <c r="P730" s="194"/>
    </row>
    <row r="731">
      <c r="A731" s="42"/>
      <c r="B731" s="42"/>
      <c r="C731" s="185"/>
      <c r="D731" s="193"/>
      <c r="E731" s="193"/>
      <c r="F731" s="42"/>
      <c r="G731" s="42"/>
      <c r="H731" s="193"/>
      <c r="I731" s="39"/>
      <c r="J731" s="193"/>
      <c r="K731" s="39"/>
      <c r="L731" s="39"/>
      <c r="M731" s="39"/>
      <c r="N731" s="39"/>
      <c r="O731" s="39"/>
      <c r="P731" s="194"/>
    </row>
    <row r="732">
      <c r="A732" s="42"/>
      <c r="B732" s="42"/>
      <c r="C732" s="185"/>
      <c r="D732" s="193"/>
      <c r="E732" s="193"/>
      <c r="F732" s="42"/>
      <c r="G732" s="42"/>
      <c r="H732" s="193"/>
      <c r="I732" s="39"/>
      <c r="J732" s="193"/>
      <c r="K732" s="39"/>
      <c r="L732" s="39"/>
      <c r="M732" s="39"/>
      <c r="N732" s="39"/>
      <c r="O732" s="39"/>
      <c r="P732" s="194"/>
    </row>
    <row r="733">
      <c r="A733" s="42"/>
      <c r="B733" s="42"/>
      <c r="C733" s="185"/>
      <c r="D733" s="193"/>
      <c r="E733" s="193"/>
      <c r="F733" s="42"/>
      <c r="G733" s="42"/>
      <c r="H733" s="193"/>
      <c r="I733" s="39"/>
      <c r="J733" s="193"/>
      <c r="K733" s="39"/>
      <c r="L733" s="39"/>
      <c r="M733" s="39"/>
      <c r="N733" s="39"/>
      <c r="O733" s="39"/>
      <c r="P733" s="194"/>
    </row>
    <row r="734">
      <c r="A734" s="42"/>
      <c r="B734" s="42"/>
      <c r="C734" s="185"/>
      <c r="D734" s="193"/>
      <c r="E734" s="193"/>
      <c r="F734" s="42"/>
      <c r="G734" s="42"/>
      <c r="H734" s="193"/>
      <c r="I734" s="39"/>
      <c r="J734" s="193"/>
      <c r="K734" s="39"/>
      <c r="L734" s="39"/>
      <c r="M734" s="39"/>
      <c r="N734" s="39"/>
      <c r="O734" s="39"/>
      <c r="P734" s="194"/>
    </row>
    <row r="735">
      <c r="A735" s="42"/>
      <c r="B735" s="42"/>
      <c r="C735" s="185"/>
      <c r="D735" s="193"/>
      <c r="E735" s="193"/>
      <c r="F735" s="42"/>
      <c r="G735" s="42"/>
      <c r="H735" s="193"/>
      <c r="I735" s="39"/>
      <c r="J735" s="193"/>
      <c r="K735" s="39"/>
      <c r="L735" s="39"/>
      <c r="M735" s="39"/>
      <c r="N735" s="39"/>
      <c r="O735" s="39"/>
      <c r="P735" s="194"/>
    </row>
    <row r="736">
      <c r="A736" s="42"/>
      <c r="B736" s="42"/>
      <c r="C736" s="185"/>
      <c r="D736" s="193"/>
      <c r="E736" s="193"/>
      <c r="F736" s="42"/>
      <c r="G736" s="42"/>
      <c r="H736" s="193"/>
      <c r="I736" s="39"/>
      <c r="J736" s="193"/>
      <c r="K736" s="39"/>
      <c r="L736" s="39"/>
      <c r="M736" s="39"/>
      <c r="N736" s="39"/>
      <c r="O736" s="39"/>
      <c r="P736" s="194"/>
    </row>
    <row r="737">
      <c r="A737" s="42"/>
      <c r="B737" s="42"/>
      <c r="C737" s="185"/>
      <c r="D737" s="193"/>
      <c r="E737" s="193"/>
      <c r="F737" s="42"/>
      <c r="G737" s="42"/>
      <c r="H737" s="193"/>
      <c r="I737" s="39"/>
      <c r="J737" s="193"/>
      <c r="K737" s="39"/>
      <c r="L737" s="39"/>
      <c r="M737" s="39"/>
      <c r="N737" s="39"/>
      <c r="O737" s="39"/>
      <c r="P737" s="194"/>
    </row>
    <row r="738">
      <c r="A738" s="42"/>
      <c r="B738" s="42"/>
      <c r="C738" s="185"/>
      <c r="D738" s="193"/>
      <c r="E738" s="193"/>
      <c r="F738" s="42"/>
      <c r="G738" s="42"/>
      <c r="H738" s="193"/>
      <c r="I738" s="39"/>
      <c r="J738" s="193"/>
      <c r="K738" s="39"/>
      <c r="L738" s="39"/>
      <c r="M738" s="39"/>
      <c r="N738" s="39"/>
      <c r="O738" s="39"/>
      <c r="P738" s="194"/>
    </row>
    <row r="739">
      <c r="A739" s="42"/>
      <c r="B739" s="42"/>
      <c r="C739" s="185"/>
      <c r="D739" s="193"/>
      <c r="E739" s="193"/>
      <c r="F739" s="42"/>
      <c r="G739" s="42"/>
      <c r="H739" s="193"/>
      <c r="I739" s="39"/>
      <c r="J739" s="193"/>
      <c r="K739" s="39"/>
      <c r="L739" s="39"/>
      <c r="M739" s="39"/>
      <c r="N739" s="39"/>
      <c r="O739" s="39"/>
      <c r="P739" s="194"/>
    </row>
    <row r="740">
      <c r="A740" s="42"/>
      <c r="B740" s="42"/>
      <c r="C740" s="185"/>
      <c r="D740" s="193"/>
      <c r="E740" s="193"/>
      <c r="F740" s="42"/>
      <c r="G740" s="42"/>
      <c r="H740" s="193"/>
      <c r="I740" s="39"/>
      <c r="J740" s="193"/>
      <c r="K740" s="39"/>
      <c r="L740" s="39"/>
      <c r="M740" s="39"/>
      <c r="N740" s="39"/>
      <c r="O740" s="39"/>
      <c r="P740" s="194"/>
    </row>
    <row r="741">
      <c r="A741" s="42"/>
      <c r="B741" s="42"/>
      <c r="C741" s="185"/>
      <c r="D741" s="193"/>
      <c r="E741" s="193"/>
      <c r="F741" s="42"/>
      <c r="G741" s="42"/>
      <c r="H741" s="193"/>
      <c r="I741" s="39"/>
      <c r="J741" s="193"/>
      <c r="K741" s="39"/>
      <c r="L741" s="39"/>
      <c r="M741" s="39"/>
      <c r="N741" s="39"/>
      <c r="O741" s="39"/>
      <c r="P741" s="194"/>
    </row>
    <row r="742">
      <c r="A742" s="42"/>
      <c r="B742" s="42"/>
      <c r="C742" s="185"/>
      <c r="D742" s="193"/>
      <c r="E742" s="193"/>
      <c r="F742" s="42"/>
      <c r="G742" s="42"/>
      <c r="H742" s="193"/>
      <c r="I742" s="39"/>
      <c r="J742" s="193"/>
      <c r="K742" s="39"/>
      <c r="L742" s="39"/>
      <c r="M742" s="39"/>
      <c r="N742" s="39"/>
      <c r="O742" s="39"/>
      <c r="P742" s="194"/>
    </row>
    <row r="743">
      <c r="A743" s="42"/>
      <c r="B743" s="42"/>
      <c r="C743" s="185"/>
      <c r="D743" s="193"/>
      <c r="E743" s="193"/>
      <c r="F743" s="42"/>
      <c r="G743" s="42"/>
      <c r="H743" s="193"/>
      <c r="I743" s="39"/>
      <c r="J743" s="193"/>
      <c r="K743" s="39"/>
      <c r="L743" s="39"/>
      <c r="M743" s="39"/>
      <c r="N743" s="39"/>
      <c r="O743" s="39"/>
      <c r="P743" s="194"/>
    </row>
    <row r="744">
      <c r="A744" s="42"/>
      <c r="B744" s="42"/>
      <c r="C744" s="185"/>
      <c r="D744" s="193"/>
      <c r="E744" s="193"/>
      <c r="F744" s="42"/>
      <c r="G744" s="42"/>
      <c r="H744" s="193"/>
      <c r="I744" s="39"/>
      <c r="J744" s="193"/>
      <c r="K744" s="39"/>
      <c r="L744" s="39"/>
      <c r="M744" s="39"/>
      <c r="N744" s="39"/>
      <c r="O744" s="39"/>
      <c r="P744" s="194"/>
    </row>
    <row r="745">
      <c r="A745" s="42"/>
      <c r="B745" s="42"/>
      <c r="C745" s="185"/>
      <c r="D745" s="193"/>
      <c r="E745" s="193"/>
      <c r="F745" s="42"/>
      <c r="G745" s="42"/>
      <c r="H745" s="193"/>
      <c r="I745" s="39"/>
      <c r="J745" s="193"/>
      <c r="K745" s="39"/>
      <c r="L745" s="39"/>
      <c r="M745" s="39"/>
      <c r="N745" s="39"/>
      <c r="O745" s="39"/>
      <c r="P745" s="194"/>
    </row>
    <row r="746">
      <c r="A746" s="42"/>
      <c r="B746" s="42"/>
      <c r="C746" s="185"/>
      <c r="D746" s="193"/>
      <c r="E746" s="193"/>
      <c r="F746" s="42"/>
      <c r="G746" s="42"/>
      <c r="H746" s="193"/>
      <c r="I746" s="39"/>
      <c r="J746" s="193"/>
      <c r="K746" s="39"/>
      <c r="L746" s="39"/>
      <c r="M746" s="39"/>
      <c r="N746" s="39"/>
      <c r="O746" s="39"/>
      <c r="P746" s="194"/>
    </row>
    <row r="747">
      <c r="A747" s="42"/>
      <c r="B747" s="42"/>
      <c r="C747" s="185"/>
      <c r="D747" s="193"/>
      <c r="E747" s="193"/>
      <c r="F747" s="42"/>
      <c r="G747" s="42"/>
      <c r="H747" s="193"/>
      <c r="I747" s="39"/>
      <c r="J747" s="193"/>
      <c r="K747" s="39"/>
      <c r="L747" s="39"/>
      <c r="M747" s="39"/>
      <c r="N747" s="39"/>
      <c r="O747" s="39"/>
      <c r="P747" s="194"/>
    </row>
    <row r="748">
      <c r="A748" s="42"/>
      <c r="B748" s="42"/>
      <c r="C748" s="185"/>
      <c r="D748" s="193"/>
      <c r="E748" s="193"/>
      <c r="F748" s="42"/>
      <c r="G748" s="42"/>
      <c r="H748" s="193"/>
      <c r="I748" s="39"/>
      <c r="J748" s="193"/>
      <c r="K748" s="39"/>
      <c r="L748" s="39"/>
      <c r="M748" s="39"/>
      <c r="N748" s="39"/>
      <c r="O748" s="39"/>
      <c r="P748" s="194"/>
    </row>
    <row r="749">
      <c r="A749" s="42"/>
      <c r="B749" s="42"/>
      <c r="C749" s="185"/>
      <c r="D749" s="193"/>
      <c r="E749" s="193"/>
      <c r="F749" s="42"/>
      <c r="G749" s="42"/>
      <c r="H749" s="193"/>
      <c r="I749" s="39"/>
      <c r="J749" s="193"/>
      <c r="K749" s="39"/>
      <c r="L749" s="39"/>
      <c r="M749" s="39"/>
      <c r="N749" s="39"/>
      <c r="O749" s="39"/>
      <c r="P749" s="194"/>
    </row>
    <row r="750">
      <c r="A750" s="42"/>
      <c r="B750" s="42"/>
      <c r="C750" s="185"/>
      <c r="D750" s="193"/>
      <c r="E750" s="193"/>
      <c r="F750" s="42"/>
      <c r="G750" s="42"/>
      <c r="H750" s="193"/>
      <c r="I750" s="39"/>
      <c r="J750" s="193"/>
      <c r="K750" s="39"/>
      <c r="L750" s="39"/>
      <c r="M750" s="39"/>
      <c r="N750" s="39"/>
      <c r="O750" s="39"/>
      <c r="P750" s="194"/>
    </row>
    <row r="751">
      <c r="A751" s="42"/>
      <c r="B751" s="42"/>
      <c r="C751" s="185"/>
      <c r="D751" s="193"/>
      <c r="E751" s="193"/>
      <c r="F751" s="42"/>
      <c r="G751" s="42"/>
      <c r="H751" s="193"/>
      <c r="I751" s="39"/>
      <c r="J751" s="193"/>
      <c r="K751" s="39"/>
      <c r="L751" s="39"/>
      <c r="M751" s="39"/>
      <c r="N751" s="39"/>
      <c r="O751" s="39"/>
      <c r="P751" s="194"/>
    </row>
    <row r="752">
      <c r="A752" s="42"/>
      <c r="B752" s="42"/>
      <c r="C752" s="185"/>
      <c r="D752" s="193"/>
      <c r="E752" s="193"/>
      <c r="F752" s="42"/>
      <c r="G752" s="42"/>
      <c r="H752" s="193"/>
      <c r="I752" s="39"/>
      <c r="J752" s="193"/>
      <c r="K752" s="39"/>
      <c r="L752" s="39"/>
      <c r="M752" s="39"/>
      <c r="N752" s="39"/>
      <c r="O752" s="39"/>
      <c r="P752" s="194"/>
    </row>
    <row r="753">
      <c r="A753" s="42"/>
      <c r="B753" s="42"/>
      <c r="C753" s="185"/>
      <c r="D753" s="193"/>
      <c r="E753" s="193"/>
      <c r="F753" s="42"/>
      <c r="G753" s="42"/>
      <c r="H753" s="193"/>
      <c r="I753" s="39"/>
      <c r="J753" s="193"/>
      <c r="K753" s="39"/>
      <c r="L753" s="39"/>
      <c r="M753" s="39"/>
      <c r="N753" s="39"/>
      <c r="O753" s="39"/>
      <c r="P753" s="194"/>
    </row>
    <row r="754">
      <c r="A754" s="42"/>
      <c r="B754" s="42"/>
      <c r="C754" s="185"/>
      <c r="D754" s="193"/>
      <c r="E754" s="193"/>
      <c r="F754" s="42"/>
      <c r="G754" s="42"/>
      <c r="H754" s="193"/>
      <c r="I754" s="39"/>
      <c r="J754" s="193"/>
      <c r="K754" s="39"/>
      <c r="L754" s="39"/>
      <c r="M754" s="39"/>
      <c r="N754" s="39"/>
      <c r="O754" s="39"/>
      <c r="P754" s="194"/>
    </row>
    <row r="755">
      <c r="A755" s="42"/>
      <c r="B755" s="42"/>
      <c r="C755" s="185"/>
      <c r="D755" s="193"/>
      <c r="E755" s="193"/>
      <c r="F755" s="42"/>
      <c r="G755" s="42"/>
      <c r="H755" s="193"/>
      <c r="I755" s="39"/>
      <c r="J755" s="193"/>
      <c r="K755" s="39"/>
      <c r="L755" s="39"/>
      <c r="M755" s="39"/>
      <c r="N755" s="39"/>
      <c r="O755" s="39"/>
      <c r="P755" s="194"/>
    </row>
    <row r="756">
      <c r="A756" s="42"/>
      <c r="B756" s="42"/>
      <c r="C756" s="185"/>
      <c r="D756" s="193"/>
      <c r="E756" s="193"/>
      <c r="F756" s="42"/>
      <c r="G756" s="42"/>
      <c r="H756" s="193"/>
      <c r="I756" s="39"/>
      <c r="J756" s="193"/>
      <c r="K756" s="39"/>
      <c r="L756" s="39"/>
      <c r="M756" s="39"/>
      <c r="N756" s="39"/>
      <c r="O756" s="39"/>
      <c r="P756" s="194"/>
    </row>
    <row r="757">
      <c r="A757" s="42"/>
      <c r="B757" s="42"/>
      <c r="C757" s="185"/>
      <c r="D757" s="193"/>
      <c r="E757" s="193"/>
      <c r="F757" s="42"/>
      <c r="G757" s="42"/>
      <c r="H757" s="193"/>
      <c r="I757" s="39"/>
      <c r="J757" s="193"/>
      <c r="K757" s="39"/>
      <c r="L757" s="39"/>
      <c r="M757" s="39"/>
      <c r="N757" s="39"/>
      <c r="O757" s="39"/>
      <c r="P757" s="194"/>
    </row>
    <row r="758">
      <c r="A758" s="42"/>
      <c r="B758" s="42"/>
      <c r="C758" s="185"/>
      <c r="D758" s="193"/>
      <c r="E758" s="193"/>
      <c r="F758" s="42"/>
      <c r="G758" s="42"/>
      <c r="H758" s="193"/>
      <c r="I758" s="39"/>
      <c r="J758" s="193"/>
      <c r="K758" s="39"/>
      <c r="L758" s="39"/>
      <c r="M758" s="39"/>
      <c r="N758" s="39"/>
      <c r="O758" s="39"/>
      <c r="P758" s="194"/>
    </row>
    <row r="759">
      <c r="A759" s="42"/>
      <c r="B759" s="42"/>
      <c r="C759" s="185"/>
      <c r="D759" s="193"/>
      <c r="E759" s="193"/>
      <c r="F759" s="42"/>
      <c r="G759" s="42"/>
      <c r="H759" s="193"/>
      <c r="I759" s="39"/>
      <c r="J759" s="193"/>
      <c r="K759" s="39"/>
      <c r="L759" s="39"/>
      <c r="M759" s="39"/>
      <c r="N759" s="39"/>
      <c r="O759" s="39"/>
      <c r="P759" s="194"/>
    </row>
    <row r="760">
      <c r="A760" s="42"/>
      <c r="B760" s="42"/>
      <c r="C760" s="185"/>
      <c r="D760" s="193"/>
      <c r="E760" s="193"/>
      <c r="F760" s="42"/>
      <c r="G760" s="42"/>
      <c r="H760" s="193"/>
      <c r="I760" s="39"/>
      <c r="J760" s="193"/>
      <c r="K760" s="39"/>
      <c r="L760" s="39"/>
      <c r="M760" s="39"/>
      <c r="N760" s="39"/>
      <c r="O760" s="39"/>
      <c r="P760" s="194"/>
    </row>
    <row r="761">
      <c r="A761" s="42"/>
      <c r="B761" s="42"/>
      <c r="C761" s="185"/>
      <c r="D761" s="193"/>
      <c r="E761" s="193"/>
      <c r="F761" s="42"/>
      <c r="G761" s="42"/>
      <c r="H761" s="193"/>
      <c r="I761" s="39"/>
      <c r="J761" s="193"/>
      <c r="K761" s="39"/>
      <c r="L761" s="39"/>
      <c r="M761" s="39"/>
      <c r="N761" s="39"/>
      <c r="O761" s="39"/>
      <c r="P761" s="194"/>
    </row>
    <row r="762">
      <c r="A762" s="42"/>
      <c r="B762" s="42"/>
      <c r="C762" s="185"/>
      <c r="D762" s="193"/>
      <c r="E762" s="193"/>
      <c r="F762" s="42"/>
      <c r="G762" s="42"/>
      <c r="H762" s="193"/>
      <c r="I762" s="39"/>
      <c r="J762" s="193"/>
      <c r="K762" s="39"/>
      <c r="L762" s="39"/>
      <c r="M762" s="39"/>
      <c r="N762" s="39"/>
      <c r="O762" s="39"/>
      <c r="P762" s="194"/>
    </row>
    <row r="763">
      <c r="A763" s="42"/>
      <c r="B763" s="42"/>
      <c r="C763" s="185"/>
      <c r="D763" s="193"/>
      <c r="E763" s="193"/>
      <c r="F763" s="42"/>
      <c r="G763" s="42"/>
      <c r="H763" s="193"/>
      <c r="I763" s="39"/>
      <c r="J763" s="193"/>
      <c r="K763" s="39"/>
      <c r="L763" s="39"/>
      <c r="M763" s="39"/>
      <c r="N763" s="39"/>
      <c r="O763" s="39"/>
      <c r="P763" s="194"/>
    </row>
    <row r="764">
      <c r="A764" s="42"/>
      <c r="B764" s="42"/>
      <c r="C764" s="185"/>
      <c r="D764" s="193"/>
      <c r="E764" s="193"/>
      <c r="F764" s="42"/>
      <c r="G764" s="42"/>
      <c r="H764" s="193"/>
      <c r="I764" s="39"/>
      <c r="J764" s="193"/>
      <c r="K764" s="39"/>
      <c r="L764" s="39"/>
      <c r="M764" s="39"/>
      <c r="N764" s="39"/>
      <c r="O764" s="39"/>
      <c r="P764" s="194"/>
    </row>
    <row r="765">
      <c r="A765" s="42"/>
      <c r="B765" s="42"/>
      <c r="C765" s="185"/>
      <c r="D765" s="193"/>
      <c r="E765" s="193"/>
      <c r="F765" s="42"/>
      <c r="G765" s="42"/>
      <c r="H765" s="193"/>
      <c r="I765" s="39"/>
      <c r="J765" s="193"/>
      <c r="K765" s="39"/>
      <c r="L765" s="39"/>
      <c r="M765" s="39"/>
      <c r="N765" s="39"/>
      <c r="O765" s="39"/>
      <c r="P765" s="194"/>
    </row>
    <row r="766">
      <c r="A766" s="42"/>
      <c r="B766" s="42"/>
      <c r="C766" s="185"/>
      <c r="D766" s="193"/>
      <c r="E766" s="193"/>
      <c r="F766" s="42"/>
      <c r="G766" s="42"/>
      <c r="H766" s="193"/>
      <c r="I766" s="39"/>
      <c r="J766" s="193"/>
      <c r="K766" s="39"/>
      <c r="L766" s="39"/>
      <c r="M766" s="39"/>
      <c r="N766" s="39"/>
      <c r="O766" s="39"/>
      <c r="P766" s="194"/>
    </row>
    <row r="767">
      <c r="A767" s="42"/>
      <c r="B767" s="42"/>
      <c r="C767" s="185"/>
      <c r="D767" s="193"/>
      <c r="E767" s="193"/>
      <c r="F767" s="42"/>
      <c r="G767" s="42"/>
      <c r="H767" s="193"/>
      <c r="I767" s="39"/>
      <c r="J767" s="193"/>
      <c r="K767" s="39"/>
      <c r="L767" s="39"/>
      <c r="M767" s="39"/>
      <c r="N767" s="39"/>
      <c r="O767" s="39"/>
      <c r="P767" s="194"/>
    </row>
    <row r="768">
      <c r="A768" s="42"/>
      <c r="B768" s="42"/>
      <c r="C768" s="185"/>
      <c r="D768" s="193"/>
      <c r="E768" s="193"/>
      <c r="F768" s="42"/>
      <c r="G768" s="42"/>
      <c r="H768" s="193"/>
      <c r="I768" s="39"/>
      <c r="J768" s="193"/>
      <c r="K768" s="39"/>
      <c r="L768" s="39"/>
      <c r="M768" s="39"/>
      <c r="N768" s="39"/>
      <c r="O768" s="39"/>
      <c r="P768" s="194"/>
    </row>
    <row r="769">
      <c r="A769" s="42"/>
      <c r="B769" s="42"/>
      <c r="C769" s="185"/>
      <c r="D769" s="193"/>
      <c r="E769" s="193"/>
      <c r="F769" s="42"/>
      <c r="G769" s="42"/>
      <c r="H769" s="193"/>
      <c r="I769" s="39"/>
      <c r="J769" s="193"/>
      <c r="K769" s="39"/>
      <c r="L769" s="39"/>
      <c r="M769" s="39"/>
      <c r="N769" s="39"/>
      <c r="O769" s="39"/>
      <c r="P769" s="194"/>
    </row>
    <row r="770">
      <c r="A770" s="42"/>
      <c r="B770" s="42"/>
      <c r="C770" s="185"/>
      <c r="D770" s="193"/>
      <c r="E770" s="193"/>
      <c r="F770" s="42"/>
      <c r="G770" s="42"/>
      <c r="H770" s="193"/>
      <c r="I770" s="39"/>
      <c r="J770" s="193"/>
      <c r="K770" s="39"/>
      <c r="L770" s="39"/>
      <c r="M770" s="39"/>
      <c r="N770" s="39"/>
      <c r="O770" s="39"/>
      <c r="P770" s="194"/>
    </row>
    <row r="771">
      <c r="A771" s="42"/>
      <c r="B771" s="42"/>
      <c r="C771" s="185"/>
      <c r="D771" s="193"/>
      <c r="E771" s="193"/>
      <c r="F771" s="42"/>
      <c r="G771" s="42"/>
      <c r="H771" s="193"/>
      <c r="I771" s="39"/>
      <c r="J771" s="193"/>
      <c r="K771" s="39"/>
      <c r="L771" s="39"/>
      <c r="M771" s="39"/>
      <c r="N771" s="39"/>
      <c r="O771" s="39"/>
      <c r="P771" s="194"/>
    </row>
    <row r="772">
      <c r="A772" s="42"/>
      <c r="B772" s="42"/>
      <c r="C772" s="185"/>
      <c r="D772" s="193"/>
      <c r="E772" s="193"/>
      <c r="F772" s="42"/>
      <c r="G772" s="42"/>
      <c r="H772" s="193"/>
      <c r="I772" s="39"/>
      <c r="J772" s="193"/>
      <c r="K772" s="39"/>
      <c r="L772" s="39"/>
      <c r="M772" s="39"/>
      <c r="N772" s="39"/>
      <c r="O772" s="39"/>
      <c r="P772" s="194"/>
    </row>
    <row r="773">
      <c r="A773" s="42"/>
      <c r="B773" s="42"/>
      <c r="C773" s="185"/>
      <c r="D773" s="193"/>
      <c r="E773" s="193"/>
      <c r="F773" s="42"/>
      <c r="G773" s="42"/>
      <c r="H773" s="193"/>
      <c r="I773" s="39"/>
      <c r="J773" s="193"/>
      <c r="K773" s="39"/>
      <c r="L773" s="39"/>
      <c r="M773" s="39"/>
      <c r="N773" s="39"/>
      <c r="O773" s="39"/>
      <c r="P773" s="194"/>
    </row>
    <row r="774">
      <c r="A774" s="42"/>
      <c r="B774" s="42"/>
      <c r="C774" s="185"/>
      <c r="D774" s="193"/>
      <c r="E774" s="193"/>
      <c r="F774" s="42"/>
      <c r="G774" s="42"/>
      <c r="H774" s="193"/>
      <c r="I774" s="39"/>
      <c r="J774" s="193"/>
      <c r="K774" s="39"/>
      <c r="L774" s="39"/>
      <c r="M774" s="39"/>
      <c r="N774" s="39"/>
      <c r="O774" s="39"/>
      <c r="P774" s="194"/>
    </row>
    <row r="775">
      <c r="A775" s="42"/>
      <c r="B775" s="42"/>
      <c r="C775" s="185"/>
      <c r="D775" s="193"/>
      <c r="E775" s="193"/>
      <c r="F775" s="42"/>
      <c r="G775" s="42"/>
      <c r="H775" s="193"/>
      <c r="I775" s="39"/>
      <c r="J775" s="193"/>
      <c r="K775" s="39"/>
      <c r="L775" s="39"/>
      <c r="M775" s="39"/>
      <c r="N775" s="39"/>
      <c r="O775" s="39"/>
      <c r="P775" s="194"/>
    </row>
    <row r="776">
      <c r="A776" s="42"/>
      <c r="B776" s="42"/>
      <c r="C776" s="185"/>
      <c r="D776" s="193"/>
      <c r="E776" s="193"/>
      <c r="F776" s="42"/>
      <c r="G776" s="42"/>
      <c r="H776" s="193"/>
      <c r="I776" s="39"/>
      <c r="J776" s="193"/>
      <c r="K776" s="39"/>
      <c r="L776" s="39"/>
      <c r="M776" s="39"/>
      <c r="N776" s="39"/>
      <c r="O776" s="39"/>
      <c r="P776" s="194"/>
    </row>
    <row r="777">
      <c r="A777" s="42"/>
      <c r="B777" s="42"/>
      <c r="C777" s="185"/>
      <c r="D777" s="193"/>
      <c r="E777" s="193"/>
      <c r="F777" s="42"/>
      <c r="G777" s="42"/>
      <c r="H777" s="193"/>
      <c r="I777" s="39"/>
      <c r="J777" s="193"/>
      <c r="K777" s="39"/>
      <c r="L777" s="39"/>
      <c r="M777" s="39"/>
      <c r="N777" s="39"/>
      <c r="O777" s="39"/>
      <c r="P777" s="194"/>
    </row>
    <row r="778">
      <c r="A778" s="42"/>
      <c r="B778" s="42"/>
      <c r="C778" s="185"/>
      <c r="D778" s="193"/>
      <c r="E778" s="193"/>
      <c r="F778" s="42"/>
      <c r="G778" s="42"/>
      <c r="H778" s="193"/>
      <c r="I778" s="39"/>
      <c r="J778" s="193"/>
      <c r="K778" s="39"/>
      <c r="L778" s="39"/>
      <c r="M778" s="39"/>
      <c r="N778" s="39"/>
      <c r="O778" s="39"/>
      <c r="P778" s="194"/>
    </row>
    <row r="779">
      <c r="A779" s="42"/>
      <c r="B779" s="42"/>
      <c r="C779" s="185"/>
      <c r="D779" s="193"/>
      <c r="E779" s="193"/>
      <c r="F779" s="42"/>
      <c r="G779" s="42"/>
      <c r="H779" s="193"/>
      <c r="I779" s="39"/>
      <c r="J779" s="193"/>
      <c r="K779" s="39"/>
      <c r="L779" s="39"/>
      <c r="M779" s="39"/>
      <c r="N779" s="39"/>
      <c r="O779" s="39"/>
      <c r="P779" s="194"/>
    </row>
    <row r="780">
      <c r="A780" s="42"/>
      <c r="B780" s="42"/>
      <c r="C780" s="185"/>
      <c r="D780" s="193"/>
      <c r="E780" s="193"/>
      <c r="F780" s="42"/>
      <c r="G780" s="42"/>
      <c r="H780" s="193"/>
      <c r="I780" s="39"/>
      <c r="J780" s="193"/>
      <c r="K780" s="39"/>
      <c r="L780" s="39"/>
      <c r="M780" s="39"/>
      <c r="N780" s="39"/>
      <c r="O780" s="39"/>
      <c r="P780" s="194"/>
    </row>
    <row r="781">
      <c r="A781" s="42"/>
      <c r="B781" s="42"/>
      <c r="C781" s="185"/>
      <c r="D781" s="193"/>
      <c r="E781" s="193"/>
      <c r="F781" s="42"/>
      <c r="G781" s="42"/>
      <c r="H781" s="193"/>
      <c r="I781" s="39"/>
      <c r="J781" s="193"/>
      <c r="K781" s="39"/>
      <c r="L781" s="39"/>
      <c r="M781" s="39"/>
      <c r="N781" s="39"/>
      <c r="O781" s="39"/>
      <c r="P781" s="194"/>
    </row>
    <row r="782">
      <c r="A782" s="42"/>
      <c r="B782" s="42"/>
      <c r="C782" s="185"/>
      <c r="D782" s="193"/>
      <c r="E782" s="193"/>
      <c r="F782" s="42"/>
      <c r="G782" s="42"/>
      <c r="H782" s="193"/>
      <c r="I782" s="39"/>
      <c r="J782" s="193"/>
      <c r="K782" s="39"/>
      <c r="L782" s="39"/>
      <c r="M782" s="39"/>
      <c r="N782" s="39"/>
      <c r="O782" s="39"/>
      <c r="P782" s="194"/>
    </row>
    <row r="783">
      <c r="A783" s="42"/>
      <c r="B783" s="42"/>
      <c r="C783" s="185"/>
      <c r="D783" s="193"/>
      <c r="E783" s="193"/>
      <c r="F783" s="42"/>
      <c r="G783" s="42"/>
      <c r="H783" s="193"/>
      <c r="I783" s="39"/>
      <c r="J783" s="193"/>
      <c r="K783" s="39"/>
      <c r="L783" s="39"/>
      <c r="M783" s="39"/>
      <c r="N783" s="39"/>
      <c r="O783" s="39"/>
      <c r="P783" s="194"/>
    </row>
    <row r="784">
      <c r="A784" s="42"/>
      <c r="B784" s="42"/>
      <c r="C784" s="185"/>
      <c r="D784" s="193"/>
      <c r="E784" s="193"/>
      <c r="F784" s="42"/>
      <c r="G784" s="42"/>
      <c r="H784" s="193"/>
      <c r="I784" s="39"/>
      <c r="J784" s="193"/>
      <c r="K784" s="39"/>
      <c r="L784" s="39"/>
      <c r="M784" s="39"/>
      <c r="N784" s="39"/>
      <c r="O784" s="39"/>
      <c r="P784" s="194"/>
    </row>
    <row r="785">
      <c r="A785" s="42"/>
      <c r="B785" s="42"/>
      <c r="C785" s="185"/>
      <c r="D785" s="193"/>
      <c r="E785" s="193"/>
      <c r="F785" s="42"/>
      <c r="G785" s="42"/>
      <c r="H785" s="193"/>
      <c r="I785" s="39"/>
      <c r="J785" s="193"/>
      <c r="K785" s="39"/>
      <c r="L785" s="39"/>
      <c r="M785" s="39"/>
      <c r="N785" s="39"/>
      <c r="O785" s="39"/>
      <c r="P785" s="194"/>
    </row>
    <row r="786">
      <c r="A786" s="42"/>
      <c r="B786" s="42"/>
      <c r="C786" s="185"/>
      <c r="D786" s="193"/>
      <c r="E786" s="193"/>
      <c r="F786" s="42"/>
      <c r="G786" s="42"/>
      <c r="H786" s="193"/>
      <c r="I786" s="39"/>
      <c r="J786" s="193"/>
      <c r="K786" s="39"/>
      <c r="L786" s="39"/>
      <c r="M786" s="39"/>
      <c r="N786" s="39"/>
      <c r="O786" s="39"/>
      <c r="P786" s="194"/>
    </row>
    <row r="787">
      <c r="A787" s="42"/>
      <c r="B787" s="42"/>
      <c r="C787" s="185"/>
      <c r="D787" s="193"/>
      <c r="E787" s="193"/>
      <c r="F787" s="42"/>
      <c r="G787" s="42"/>
      <c r="H787" s="193"/>
      <c r="I787" s="39"/>
      <c r="J787" s="193"/>
      <c r="K787" s="39"/>
      <c r="L787" s="39"/>
      <c r="M787" s="39"/>
      <c r="N787" s="39"/>
      <c r="O787" s="39"/>
      <c r="P787" s="194"/>
    </row>
    <row r="788">
      <c r="A788" s="42"/>
      <c r="B788" s="42"/>
      <c r="C788" s="185"/>
      <c r="D788" s="193"/>
      <c r="E788" s="193"/>
      <c r="F788" s="42"/>
      <c r="G788" s="42"/>
      <c r="H788" s="193"/>
      <c r="I788" s="39"/>
      <c r="J788" s="193"/>
      <c r="K788" s="39"/>
      <c r="L788" s="39"/>
      <c r="M788" s="39"/>
      <c r="N788" s="39"/>
      <c r="O788" s="39"/>
      <c r="P788" s="194"/>
    </row>
    <row r="789">
      <c r="A789" s="42"/>
      <c r="B789" s="42"/>
      <c r="C789" s="185"/>
      <c r="D789" s="193"/>
      <c r="E789" s="193"/>
      <c r="F789" s="42"/>
      <c r="G789" s="42"/>
      <c r="H789" s="193"/>
      <c r="I789" s="39"/>
      <c r="J789" s="193"/>
      <c r="K789" s="39"/>
      <c r="L789" s="39"/>
      <c r="M789" s="39"/>
      <c r="N789" s="39"/>
      <c r="O789" s="39"/>
      <c r="P789" s="194"/>
    </row>
    <row r="790">
      <c r="A790" s="42"/>
      <c r="B790" s="42"/>
      <c r="C790" s="185"/>
      <c r="D790" s="193"/>
      <c r="E790" s="193"/>
      <c r="F790" s="42"/>
      <c r="G790" s="42"/>
      <c r="H790" s="193"/>
      <c r="I790" s="39"/>
      <c r="J790" s="193"/>
      <c r="K790" s="39"/>
      <c r="L790" s="39"/>
      <c r="M790" s="39"/>
      <c r="N790" s="39"/>
      <c r="O790" s="39"/>
      <c r="P790" s="194"/>
    </row>
    <row r="791">
      <c r="A791" s="42"/>
      <c r="B791" s="42"/>
      <c r="C791" s="185"/>
      <c r="D791" s="193"/>
      <c r="E791" s="193"/>
      <c r="F791" s="42"/>
      <c r="G791" s="42"/>
      <c r="H791" s="193"/>
      <c r="I791" s="39"/>
      <c r="J791" s="193"/>
      <c r="K791" s="39"/>
      <c r="L791" s="39"/>
      <c r="M791" s="39"/>
      <c r="N791" s="39"/>
      <c r="O791" s="39"/>
      <c r="P791" s="194"/>
    </row>
    <row r="792">
      <c r="A792" s="42"/>
      <c r="B792" s="42"/>
      <c r="C792" s="185"/>
      <c r="D792" s="193"/>
      <c r="E792" s="193"/>
      <c r="F792" s="42"/>
      <c r="G792" s="42"/>
      <c r="H792" s="193"/>
      <c r="I792" s="39"/>
      <c r="J792" s="193"/>
      <c r="K792" s="39"/>
      <c r="L792" s="39"/>
      <c r="M792" s="39"/>
      <c r="N792" s="39"/>
      <c r="O792" s="39"/>
      <c r="P792" s="194"/>
    </row>
    <row r="793">
      <c r="A793" s="42"/>
      <c r="B793" s="42"/>
      <c r="C793" s="185"/>
      <c r="D793" s="193"/>
      <c r="E793" s="193"/>
      <c r="F793" s="42"/>
      <c r="G793" s="42"/>
      <c r="H793" s="193"/>
      <c r="I793" s="39"/>
      <c r="J793" s="193"/>
      <c r="K793" s="39"/>
      <c r="L793" s="39"/>
      <c r="M793" s="39"/>
      <c r="N793" s="39"/>
      <c r="O793" s="39"/>
      <c r="P793" s="194"/>
    </row>
    <row r="794">
      <c r="A794" s="42"/>
      <c r="B794" s="42"/>
      <c r="C794" s="185"/>
      <c r="D794" s="193"/>
      <c r="E794" s="193"/>
      <c r="F794" s="42"/>
      <c r="G794" s="42"/>
      <c r="H794" s="193"/>
      <c r="I794" s="39"/>
      <c r="J794" s="193"/>
      <c r="K794" s="39"/>
      <c r="L794" s="39"/>
      <c r="M794" s="39"/>
      <c r="N794" s="39"/>
      <c r="O794" s="39"/>
      <c r="P794" s="194"/>
    </row>
    <row r="795">
      <c r="A795" s="42"/>
      <c r="B795" s="42"/>
      <c r="C795" s="185"/>
      <c r="D795" s="193"/>
      <c r="E795" s="193"/>
      <c r="F795" s="42"/>
      <c r="G795" s="42"/>
      <c r="H795" s="193"/>
      <c r="I795" s="39"/>
      <c r="J795" s="193"/>
      <c r="K795" s="39"/>
      <c r="L795" s="39"/>
      <c r="M795" s="39"/>
      <c r="N795" s="39"/>
      <c r="O795" s="39"/>
      <c r="P795" s="194"/>
    </row>
    <row r="796">
      <c r="A796" s="42"/>
      <c r="B796" s="42"/>
      <c r="C796" s="185"/>
      <c r="D796" s="193"/>
      <c r="E796" s="193"/>
      <c r="F796" s="42"/>
      <c r="G796" s="42"/>
      <c r="H796" s="193"/>
      <c r="I796" s="39"/>
      <c r="J796" s="193"/>
      <c r="K796" s="39"/>
      <c r="L796" s="39"/>
      <c r="M796" s="39"/>
      <c r="N796" s="39"/>
      <c r="O796" s="39"/>
      <c r="P796" s="194"/>
    </row>
    <row r="797">
      <c r="A797" s="42"/>
      <c r="B797" s="42"/>
      <c r="C797" s="185"/>
      <c r="D797" s="193"/>
      <c r="E797" s="193"/>
      <c r="F797" s="42"/>
      <c r="G797" s="42"/>
      <c r="H797" s="193"/>
      <c r="I797" s="39"/>
      <c r="J797" s="193"/>
      <c r="K797" s="39"/>
      <c r="L797" s="39"/>
      <c r="M797" s="39"/>
      <c r="N797" s="39"/>
      <c r="O797" s="39"/>
      <c r="P797" s="194"/>
    </row>
    <row r="798">
      <c r="A798" s="42"/>
      <c r="B798" s="42"/>
      <c r="C798" s="185"/>
      <c r="D798" s="193"/>
      <c r="E798" s="193"/>
      <c r="F798" s="42"/>
      <c r="G798" s="42"/>
      <c r="H798" s="193"/>
      <c r="I798" s="39"/>
      <c r="J798" s="193"/>
      <c r="K798" s="39"/>
      <c r="L798" s="39"/>
      <c r="M798" s="39"/>
      <c r="N798" s="39"/>
      <c r="O798" s="39"/>
      <c r="P798" s="194"/>
    </row>
    <row r="799">
      <c r="A799" s="42"/>
      <c r="B799" s="42"/>
      <c r="C799" s="185"/>
      <c r="D799" s="193"/>
      <c r="E799" s="193"/>
      <c r="F799" s="42"/>
      <c r="G799" s="42"/>
      <c r="H799" s="193"/>
      <c r="I799" s="39"/>
      <c r="J799" s="193"/>
      <c r="K799" s="39"/>
      <c r="L799" s="39"/>
      <c r="M799" s="39"/>
      <c r="N799" s="39"/>
      <c r="O799" s="39"/>
      <c r="P799" s="194"/>
    </row>
    <row r="800">
      <c r="A800" s="42"/>
      <c r="B800" s="42"/>
      <c r="C800" s="185"/>
      <c r="D800" s="193"/>
      <c r="E800" s="193"/>
      <c r="F800" s="42"/>
      <c r="G800" s="42"/>
      <c r="H800" s="193"/>
      <c r="I800" s="39"/>
      <c r="J800" s="193"/>
      <c r="K800" s="39"/>
      <c r="L800" s="39"/>
      <c r="M800" s="39"/>
      <c r="N800" s="39"/>
      <c r="O800" s="39"/>
      <c r="P800" s="194"/>
    </row>
    <row r="801">
      <c r="A801" s="42"/>
      <c r="B801" s="42"/>
      <c r="C801" s="185"/>
      <c r="D801" s="193"/>
      <c r="E801" s="193"/>
      <c r="F801" s="42"/>
      <c r="G801" s="42"/>
      <c r="H801" s="193"/>
      <c r="I801" s="39"/>
      <c r="J801" s="193"/>
      <c r="K801" s="39"/>
      <c r="L801" s="39"/>
      <c r="M801" s="39"/>
      <c r="N801" s="39"/>
      <c r="O801" s="39"/>
      <c r="P801" s="194"/>
    </row>
    <row r="802">
      <c r="A802" s="42"/>
      <c r="B802" s="42"/>
      <c r="C802" s="185"/>
      <c r="D802" s="193"/>
      <c r="E802" s="193"/>
      <c r="F802" s="42"/>
      <c r="G802" s="42"/>
      <c r="H802" s="193"/>
      <c r="I802" s="39"/>
      <c r="J802" s="193"/>
      <c r="K802" s="39"/>
      <c r="L802" s="39"/>
      <c r="M802" s="39"/>
      <c r="N802" s="39"/>
      <c r="O802" s="39"/>
      <c r="P802" s="194"/>
    </row>
    <row r="803">
      <c r="A803" s="42"/>
      <c r="B803" s="42"/>
      <c r="C803" s="185"/>
      <c r="D803" s="193"/>
      <c r="E803" s="193"/>
      <c r="F803" s="42"/>
      <c r="G803" s="42"/>
      <c r="H803" s="193"/>
      <c r="I803" s="39"/>
      <c r="J803" s="193"/>
      <c r="K803" s="39"/>
      <c r="L803" s="39"/>
      <c r="M803" s="39"/>
      <c r="N803" s="39"/>
      <c r="O803" s="39"/>
      <c r="P803" s="194"/>
    </row>
    <row r="804">
      <c r="A804" s="42"/>
      <c r="B804" s="42"/>
      <c r="C804" s="185"/>
      <c r="D804" s="193"/>
      <c r="E804" s="193"/>
      <c r="F804" s="42"/>
      <c r="G804" s="42"/>
      <c r="H804" s="193"/>
      <c r="I804" s="39"/>
      <c r="J804" s="193"/>
      <c r="K804" s="39"/>
      <c r="L804" s="39"/>
      <c r="M804" s="39"/>
      <c r="N804" s="39"/>
      <c r="O804" s="39"/>
      <c r="P804" s="194"/>
    </row>
    <row r="805">
      <c r="A805" s="42"/>
      <c r="B805" s="42"/>
      <c r="C805" s="185"/>
      <c r="D805" s="193"/>
      <c r="E805" s="193"/>
      <c r="F805" s="42"/>
      <c r="G805" s="42"/>
      <c r="H805" s="193"/>
      <c r="I805" s="39"/>
      <c r="J805" s="193"/>
      <c r="K805" s="39"/>
      <c r="L805" s="39"/>
      <c r="M805" s="39"/>
      <c r="N805" s="39"/>
      <c r="O805" s="39"/>
      <c r="P805" s="194"/>
    </row>
    <row r="806">
      <c r="A806" s="42"/>
      <c r="B806" s="42"/>
      <c r="C806" s="185"/>
      <c r="D806" s="193"/>
      <c r="E806" s="193"/>
      <c r="F806" s="42"/>
      <c r="G806" s="42"/>
      <c r="H806" s="193"/>
      <c r="I806" s="39"/>
      <c r="J806" s="193"/>
      <c r="K806" s="39"/>
      <c r="L806" s="39"/>
      <c r="M806" s="39"/>
      <c r="N806" s="39"/>
      <c r="O806" s="39"/>
      <c r="P806" s="194"/>
    </row>
    <row r="807">
      <c r="A807" s="42"/>
      <c r="B807" s="42"/>
      <c r="C807" s="185"/>
      <c r="D807" s="193"/>
      <c r="E807" s="193"/>
      <c r="F807" s="42"/>
      <c r="G807" s="42"/>
      <c r="H807" s="193"/>
      <c r="I807" s="39"/>
      <c r="J807" s="193"/>
      <c r="K807" s="39"/>
      <c r="L807" s="39"/>
      <c r="M807" s="39"/>
      <c r="N807" s="39"/>
      <c r="O807" s="39"/>
      <c r="P807" s="194"/>
    </row>
    <row r="808">
      <c r="A808" s="42"/>
      <c r="B808" s="42"/>
      <c r="C808" s="185"/>
      <c r="D808" s="193"/>
      <c r="E808" s="193"/>
      <c r="F808" s="42"/>
      <c r="G808" s="42"/>
      <c r="H808" s="193"/>
      <c r="I808" s="39"/>
      <c r="J808" s="193"/>
      <c r="K808" s="39"/>
      <c r="L808" s="39"/>
      <c r="M808" s="39"/>
      <c r="N808" s="39"/>
      <c r="O808" s="39"/>
      <c r="P808" s="194"/>
    </row>
    <row r="809">
      <c r="A809" s="42"/>
      <c r="B809" s="42"/>
      <c r="C809" s="185"/>
      <c r="D809" s="193"/>
      <c r="E809" s="193"/>
      <c r="F809" s="42"/>
      <c r="G809" s="42"/>
      <c r="H809" s="193"/>
      <c r="I809" s="39"/>
      <c r="J809" s="193"/>
      <c r="K809" s="39"/>
      <c r="L809" s="39"/>
      <c r="M809" s="39"/>
      <c r="N809" s="39"/>
      <c r="O809" s="39"/>
      <c r="P809" s="194"/>
    </row>
    <row r="810">
      <c r="A810" s="42"/>
      <c r="B810" s="42"/>
      <c r="C810" s="185"/>
      <c r="D810" s="193"/>
      <c r="E810" s="193"/>
      <c r="F810" s="42"/>
      <c r="G810" s="42"/>
      <c r="H810" s="193"/>
      <c r="I810" s="39"/>
      <c r="J810" s="193"/>
      <c r="K810" s="39"/>
      <c r="L810" s="39"/>
      <c r="M810" s="39"/>
      <c r="N810" s="39"/>
      <c r="O810" s="39"/>
      <c r="P810" s="194"/>
    </row>
    <row r="811">
      <c r="A811" s="42"/>
      <c r="B811" s="42"/>
      <c r="C811" s="185"/>
      <c r="D811" s="193"/>
      <c r="E811" s="193"/>
      <c r="F811" s="42"/>
      <c r="G811" s="42"/>
      <c r="H811" s="193"/>
      <c r="I811" s="39"/>
      <c r="J811" s="193"/>
      <c r="K811" s="39"/>
      <c r="L811" s="39"/>
      <c r="M811" s="39"/>
      <c r="N811" s="39"/>
      <c r="O811" s="39"/>
      <c r="P811" s="194"/>
    </row>
    <row r="812">
      <c r="A812" s="42"/>
      <c r="B812" s="42"/>
      <c r="C812" s="185"/>
      <c r="D812" s="193"/>
      <c r="E812" s="193"/>
      <c r="F812" s="42"/>
      <c r="G812" s="42"/>
      <c r="H812" s="193"/>
      <c r="I812" s="39"/>
      <c r="J812" s="193"/>
      <c r="K812" s="39"/>
      <c r="L812" s="39"/>
      <c r="M812" s="39"/>
      <c r="N812" s="39"/>
      <c r="O812" s="39"/>
      <c r="P812" s="194"/>
    </row>
    <row r="813">
      <c r="A813" s="42"/>
      <c r="B813" s="42"/>
      <c r="C813" s="185"/>
      <c r="D813" s="193"/>
      <c r="E813" s="193"/>
      <c r="F813" s="42"/>
      <c r="G813" s="42"/>
      <c r="H813" s="193"/>
      <c r="I813" s="39"/>
      <c r="J813" s="193"/>
      <c r="K813" s="39"/>
      <c r="L813" s="39"/>
      <c r="M813" s="39"/>
      <c r="N813" s="39"/>
      <c r="O813" s="39"/>
      <c r="P813" s="194"/>
    </row>
    <row r="814">
      <c r="A814" s="42"/>
      <c r="B814" s="42"/>
      <c r="C814" s="185"/>
      <c r="D814" s="193"/>
      <c r="E814" s="193"/>
      <c r="F814" s="42"/>
      <c r="G814" s="42"/>
      <c r="H814" s="193"/>
      <c r="I814" s="39"/>
      <c r="J814" s="193"/>
      <c r="K814" s="39"/>
      <c r="L814" s="39"/>
      <c r="M814" s="39"/>
      <c r="N814" s="39"/>
      <c r="O814" s="39"/>
      <c r="P814" s="194"/>
    </row>
    <row r="815">
      <c r="A815" s="42"/>
      <c r="B815" s="42"/>
      <c r="C815" s="185"/>
      <c r="D815" s="193"/>
      <c r="E815" s="193"/>
      <c r="F815" s="42"/>
      <c r="G815" s="42"/>
      <c r="H815" s="193"/>
      <c r="I815" s="39"/>
      <c r="J815" s="193"/>
      <c r="K815" s="39"/>
      <c r="L815" s="39"/>
      <c r="M815" s="39"/>
      <c r="N815" s="39"/>
      <c r="O815" s="39"/>
      <c r="P815" s="194"/>
    </row>
    <row r="816">
      <c r="A816" s="42"/>
      <c r="B816" s="42"/>
      <c r="C816" s="185"/>
      <c r="D816" s="193"/>
      <c r="E816" s="193"/>
      <c r="F816" s="42"/>
      <c r="G816" s="42"/>
      <c r="H816" s="193"/>
      <c r="I816" s="39"/>
      <c r="J816" s="193"/>
      <c r="K816" s="39"/>
      <c r="L816" s="39"/>
      <c r="M816" s="39"/>
      <c r="N816" s="39"/>
      <c r="O816" s="39"/>
      <c r="P816" s="194"/>
    </row>
    <row r="817">
      <c r="A817" s="42"/>
      <c r="B817" s="42"/>
      <c r="C817" s="185"/>
      <c r="D817" s="193"/>
      <c r="E817" s="193"/>
      <c r="F817" s="42"/>
      <c r="G817" s="42"/>
      <c r="H817" s="193"/>
      <c r="I817" s="39"/>
      <c r="J817" s="193"/>
      <c r="K817" s="39"/>
      <c r="L817" s="39"/>
      <c r="M817" s="39"/>
      <c r="N817" s="39"/>
      <c r="O817" s="39"/>
      <c r="P817" s="194"/>
    </row>
    <row r="818">
      <c r="A818" s="42"/>
      <c r="B818" s="42"/>
      <c r="C818" s="185"/>
      <c r="D818" s="193"/>
      <c r="E818" s="193"/>
      <c r="F818" s="42"/>
      <c r="G818" s="42"/>
      <c r="H818" s="193"/>
      <c r="I818" s="39"/>
      <c r="J818" s="193"/>
      <c r="K818" s="39"/>
      <c r="L818" s="39"/>
      <c r="M818" s="39"/>
      <c r="N818" s="39"/>
      <c r="O818" s="39"/>
      <c r="P818" s="194"/>
    </row>
    <row r="819">
      <c r="A819" s="42"/>
      <c r="B819" s="42"/>
      <c r="C819" s="185"/>
      <c r="D819" s="193"/>
      <c r="E819" s="193"/>
      <c r="F819" s="42"/>
      <c r="G819" s="42"/>
      <c r="H819" s="193"/>
      <c r="I819" s="39"/>
      <c r="J819" s="193"/>
      <c r="K819" s="39"/>
      <c r="L819" s="39"/>
      <c r="M819" s="39"/>
      <c r="N819" s="39"/>
      <c r="O819" s="39"/>
      <c r="P819" s="194"/>
    </row>
    <row r="820">
      <c r="A820" s="42"/>
      <c r="B820" s="42"/>
      <c r="C820" s="185"/>
      <c r="D820" s="193"/>
      <c r="E820" s="193"/>
      <c r="F820" s="42"/>
      <c r="G820" s="42"/>
      <c r="H820" s="193"/>
      <c r="I820" s="39"/>
      <c r="J820" s="193"/>
      <c r="K820" s="39"/>
      <c r="L820" s="39"/>
      <c r="M820" s="39"/>
      <c r="N820" s="39"/>
      <c r="O820" s="39"/>
      <c r="P820" s="194"/>
    </row>
    <row r="821">
      <c r="A821" s="42"/>
      <c r="B821" s="42"/>
      <c r="C821" s="185"/>
      <c r="D821" s="193"/>
      <c r="E821" s="193"/>
      <c r="F821" s="42"/>
      <c r="G821" s="42"/>
      <c r="H821" s="193"/>
      <c r="I821" s="39"/>
      <c r="J821" s="193"/>
      <c r="K821" s="39"/>
      <c r="L821" s="39"/>
      <c r="M821" s="39"/>
      <c r="N821" s="39"/>
      <c r="O821" s="39"/>
      <c r="P821" s="194"/>
    </row>
    <row r="822">
      <c r="A822" s="42"/>
      <c r="B822" s="42"/>
      <c r="C822" s="185"/>
      <c r="D822" s="193"/>
      <c r="E822" s="193"/>
      <c r="F822" s="42"/>
      <c r="G822" s="42"/>
      <c r="H822" s="193"/>
      <c r="I822" s="39"/>
      <c r="J822" s="193"/>
      <c r="K822" s="39"/>
      <c r="L822" s="39"/>
      <c r="M822" s="39"/>
      <c r="N822" s="39"/>
      <c r="O822" s="39"/>
      <c r="P822" s="194"/>
    </row>
    <row r="823">
      <c r="A823" s="42"/>
      <c r="B823" s="42"/>
      <c r="C823" s="185"/>
      <c r="D823" s="193"/>
      <c r="E823" s="193"/>
      <c r="F823" s="42"/>
      <c r="G823" s="42"/>
      <c r="H823" s="193"/>
      <c r="I823" s="39"/>
      <c r="J823" s="193"/>
      <c r="K823" s="39"/>
      <c r="L823" s="39"/>
      <c r="M823" s="39"/>
      <c r="N823" s="39"/>
      <c r="O823" s="39"/>
      <c r="P823" s="194"/>
    </row>
    <row r="824">
      <c r="A824" s="42"/>
      <c r="B824" s="42"/>
      <c r="C824" s="185"/>
      <c r="D824" s="193"/>
      <c r="E824" s="193"/>
      <c r="F824" s="42"/>
      <c r="G824" s="42"/>
      <c r="H824" s="193"/>
      <c r="I824" s="39"/>
      <c r="J824" s="193"/>
      <c r="K824" s="39"/>
      <c r="L824" s="39"/>
      <c r="M824" s="39"/>
      <c r="N824" s="39"/>
      <c r="O824" s="39"/>
      <c r="P824" s="194"/>
    </row>
    <row r="825">
      <c r="A825" s="42"/>
      <c r="B825" s="42"/>
      <c r="C825" s="185"/>
      <c r="D825" s="193"/>
      <c r="E825" s="193"/>
      <c r="F825" s="42"/>
      <c r="G825" s="42"/>
      <c r="H825" s="193"/>
      <c r="I825" s="39"/>
      <c r="J825" s="193"/>
      <c r="K825" s="39"/>
      <c r="L825" s="39"/>
      <c r="M825" s="39"/>
      <c r="N825" s="39"/>
      <c r="O825" s="39"/>
      <c r="P825" s="194"/>
    </row>
    <row r="826">
      <c r="A826" s="42"/>
      <c r="B826" s="42"/>
      <c r="C826" s="185"/>
      <c r="D826" s="193"/>
      <c r="E826" s="193"/>
      <c r="F826" s="42"/>
      <c r="G826" s="42"/>
      <c r="H826" s="193"/>
      <c r="I826" s="39"/>
      <c r="J826" s="193"/>
      <c r="K826" s="39"/>
      <c r="L826" s="39"/>
      <c r="M826" s="39"/>
      <c r="N826" s="39"/>
      <c r="O826" s="39"/>
      <c r="P826" s="194"/>
    </row>
    <row r="827">
      <c r="A827" s="42"/>
      <c r="B827" s="42"/>
      <c r="C827" s="185"/>
      <c r="D827" s="193"/>
      <c r="E827" s="193"/>
      <c r="F827" s="42"/>
      <c r="G827" s="42"/>
      <c r="H827" s="193"/>
      <c r="I827" s="39"/>
      <c r="J827" s="193"/>
      <c r="K827" s="39"/>
      <c r="L827" s="39"/>
      <c r="M827" s="39"/>
      <c r="N827" s="39"/>
      <c r="O827" s="39"/>
      <c r="P827" s="194"/>
    </row>
    <row r="828">
      <c r="A828" s="42"/>
      <c r="B828" s="42"/>
      <c r="C828" s="185"/>
      <c r="D828" s="193"/>
      <c r="E828" s="193"/>
      <c r="F828" s="42"/>
      <c r="G828" s="42"/>
      <c r="H828" s="193"/>
      <c r="I828" s="39"/>
      <c r="J828" s="193"/>
      <c r="K828" s="39"/>
      <c r="L828" s="39"/>
      <c r="M828" s="39"/>
      <c r="N828" s="39"/>
      <c r="O828" s="39"/>
      <c r="P828" s="194"/>
    </row>
    <row r="829">
      <c r="A829" s="42"/>
      <c r="B829" s="42"/>
      <c r="C829" s="185"/>
      <c r="D829" s="193"/>
      <c r="E829" s="193"/>
      <c r="F829" s="42"/>
      <c r="G829" s="42"/>
      <c r="H829" s="193"/>
      <c r="I829" s="39"/>
      <c r="J829" s="193"/>
      <c r="K829" s="39"/>
      <c r="L829" s="39"/>
      <c r="M829" s="39"/>
      <c r="N829" s="39"/>
      <c r="O829" s="39"/>
      <c r="P829" s="194"/>
    </row>
    <row r="830">
      <c r="A830" s="42"/>
      <c r="B830" s="42"/>
      <c r="C830" s="185"/>
      <c r="D830" s="193"/>
      <c r="E830" s="193"/>
      <c r="F830" s="42"/>
      <c r="G830" s="42"/>
      <c r="H830" s="193"/>
      <c r="I830" s="39"/>
      <c r="J830" s="193"/>
      <c r="K830" s="39"/>
      <c r="L830" s="39"/>
      <c r="M830" s="39"/>
      <c r="N830" s="39"/>
      <c r="O830" s="39"/>
      <c r="P830" s="194"/>
    </row>
    <row r="831">
      <c r="A831" s="42"/>
      <c r="B831" s="42"/>
      <c r="C831" s="185"/>
      <c r="D831" s="193"/>
      <c r="E831" s="193"/>
      <c r="F831" s="42"/>
      <c r="G831" s="42"/>
      <c r="H831" s="193"/>
      <c r="I831" s="39"/>
      <c r="J831" s="193"/>
      <c r="K831" s="39"/>
      <c r="L831" s="39"/>
      <c r="M831" s="39"/>
      <c r="N831" s="39"/>
      <c r="O831" s="39"/>
      <c r="P831" s="194"/>
    </row>
    <row r="832">
      <c r="A832" s="42"/>
      <c r="B832" s="42"/>
      <c r="C832" s="185"/>
      <c r="D832" s="193"/>
      <c r="E832" s="193"/>
      <c r="F832" s="42"/>
      <c r="G832" s="42"/>
      <c r="H832" s="193"/>
      <c r="I832" s="39"/>
      <c r="J832" s="193"/>
      <c r="K832" s="39"/>
      <c r="L832" s="39"/>
      <c r="M832" s="39"/>
      <c r="N832" s="39"/>
      <c r="O832" s="39"/>
      <c r="P832" s="194"/>
    </row>
    <row r="833">
      <c r="A833" s="42"/>
      <c r="B833" s="42"/>
      <c r="C833" s="185"/>
      <c r="D833" s="193"/>
      <c r="E833" s="193"/>
      <c r="F833" s="42"/>
      <c r="G833" s="42"/>
      <c r="H833" s="193"/>
      <c r="I833" s="39"/>
      <c r="J833" s="193"/>
      <c r="K833" s="39"/>
      <c r="L833" s="39"/>
      <c r="M833" s="39"/>
      <c r="N833" s="39"/>
      <c r="O833" s="39"/>
      <c r="P833" s="194"/>
    </row>
    <row r="834">
      <c r="A834" s="42"/>
      <c r="B834" s="42"/>
      <c r="C834" s="185"/>
      <c r="D834" s="193"/>
      <c r="E834" s="193"/>
      <c r="F834" s="42"/>
      <c r="G834" s="42"/>
      <c r="H834" s="193"/>
      <c r="I834" s="39"/>
      <c r="J834" s="193"/>
      <c r="K834" s="39"/>
      <c r="L834" s="39"/>
      <c r="M834" s="39"/>
      <c r="N834" s="39"/>
      <c r="O834" s="39"/>
      <c r="P834" s="194"/>
    </row>
    <row r="835">
      <c r="A835" s="42"/>
      <c r="B835" s="42"/>
      <c r="C835" s="185"/>
      <c r="D835" s="193"/>
      <c r="E835" s="193"/>
      <c r="F835" s="42"/>
      <c r="G835" s="42"/>
      <c r="H835" s="193"/>
      <c r="I835" s="39"/>
      <c r="J835" s="193"/>
      <c r="K835" s="39"/>
      <c r="L835" s="39"/>
      <c r="M835" s="39"/>
      <c r="N835" s="39"/>
      <c r="O835" s="39"/>
      <c r="P835" s="194"/>
    </row>
    <row r="836">
      <c r="A836" s="42"/>
      <c r="B836" s="42"/>
      <c r="C836" s="185"/>
      <c r="D836" s="193"/>
      <c r="E836" s="193"/>
      <c r="F836" s="42"/>
      <c r="G836" s="42"/>
      <c r="H836" s="193"/>
      <c r="I836" s="39"/>
      <c r="J836" s="193"/>
      <c r="K836" s="39"/>
      <c r="L836" s="39"/>
      <c r="M836" s="39"/>
      <c r="N836" s="39"/>
      <c r="O836" s="39"/>
      <c r="P836" s="194"/>
    </row>
    <row r="837">
      <c r="A837" s="42"/>
      <c r="B837" s="42"/>
      <c r="C837" s="185"/>
      <c r="D837" s="193"/>
      <c r="E837" s="193"/>
      <c r="F837" s="42"/>
      <c r="G837" s="42"/>
      <c r="H837" s="193"/>
      <c r="I837" s="39"/>
      <c r="J837" s="193"/>
      <c r="K837" s="39"/>
      <c r="L837" s="39"/>
      <c r="M837" s="39"/>
      <c r="N837" s="39"/>
      <c r="O837" s="39"/>
      <c r="P837" s="194"/>
    </row>
    <row r="838">
      <c r="A838" s="42"/>
      <c r="B838" s="42"/>
      <c r="C838" s="185"/>
      <c r="D838" s="193"/>
      <c r="E838" s="193"/>
      <c r="F838" s="42"/>
      <c r="G838" s="42"/>
      <c r="H838" s="193"/>
      <c r="I838" s="39"/>
      <c r="J838" s="193"/>
      <c r="K838" s="39"/>
      <c r="L838" s="39"/>
      <c r="M838" s="39"/>
      <c r="N838" s="39"/>
      <c r="O838" s="39"/>
      <c r="P838" s="194"/>
    </row>
    <row r="839">
      <c r="A839" s="42"/>
      <c r="B839" s="42"/>
      <c r="C839" s="185"/>
      <c r="D839" s="193"/>
      <c r="E839" s="193"/>
      <c r="F839" s="42"/>
      <c r="G839" s="42"/>
      <c r="H839" s="193"/>
      <c r="I839" s="39"/>
      <c r="J839" s="193"/>
      <c r="K839" s="39"/>
      <c r="L839" s="39"/>
      <c r="M839" s="39"/>
      <c r="N839" s="39"/>
      <c r="O839" s="39"/>
      <c r="P839" s="194"/>
    </row>
    <row r="840">
      <c r="A840" s="42"/>
      <c r="B840" s="42"/>
      <c r="C840" s="185"/>
      <c r="D840" s="193"/>
      <c r="E840" s="193"/>
      <c r="F840" s="42"/>
      <c r="G840" s="42"/>
      <c r="H840" s="193"/>
      <c r="I840" s="39"/>
      <c r="J840" s="193"/>
      <c r="K840" s="39"/>
      <c r="L840" s="39"/>
      <c r="M840" s="39"/>
      <c r="N840" s="39"/>
      <c r="O840" s="39"/>
      <c r="P840" s="194"/>
    </row>
    <row r="841">
      <c r="A841" s="42"/>
      <c r="B841" s="42"/>
      <c r="C841" s="185"/>
      <c r="D841" s="193"/>
      <c r="E841" s="193"/>
      <c r="F841" s="42"/>
      <c r="G841" s="42"/>
      <c r="H841" s="193"/>
      <c r="I841" s="39"/>
      <c r="J841" s="193"/>
      <c r="K841" s="39"/>
      <c r="L841" s="39"/>
      <c r="M841" s="39"/>
      <c r="N841" s="39"/>
      <c r="O841" s="39"/>
      <c r="P841" s="194"/>
    </row>
    <row r="842">
      <c r="A842" s="42"/>
      <c r="B842" s="42"/>
      <c r="C842" s="185"/>
      <c r="D842" s="193"/>
      <c r="E842" s="193"/>
      <c r="F842" s="42"/>
      <c r="G842" s="42"/>
      <c r="H842" s="193"/>
      <c r="I842" s="39"/>
      <c r="J842" s="193"/>
      <c r="K842" s="39"/>
      <c r="L842" s="39"/>
      <c r="M842" s="39"/>
      <c r="N842" s="39"/>
      <c r="O842" s="39"/>
      <c r="P842" s="194"/>
    </row>
    <row r="843">
      <c r="A843" s="42"/>
      <c r="B843" s="42"/>
      <c r="C843" s="185"/>
      <c r="D843" s="193"/>
      <c r="E843" s="193"/>
      <c r="F843" s="42"/>
      <c r="G843" s="42"/>
      <c r="H843" s="193"/>
      <c r="I843" s="39"/>
      <c r="J843" s="193"/>
      <c r="K843" s="39"/>
      <c r="L843" s="39"/>
      <c r="M843" s="39"/>
      <c r="N843" s="39"/>
      <c r="O843" s="39"/>
      <c r="P843" s="194"/>
    </row>
    <row r="844">
      <c r="A844" s="42"/>
      <c r="B844" s="42"/>
      <c r="C844" s="185"/>
      <c r="D844" s="193"/>
      <c r="E844" s="193"/>
      <c r="F844" s="42"/>
      <c r="G844" s="42"/>
      <c r="H844" s="193"/>
      <c r="I844" s="39"/>
      <c r="J844" s="193"/>
      <c r="K844" s="39"/>
      <c r="L844" s="39"/>
      <c r="M844" s="39"/>
      <c r="N844" s="39"/>
      <c r="O844" s="39"/>
      <c r="P844" s="194"/>
    </row>
    <row r="845">
      <c r="A845" s="42"/>
      <c r="B845" s="42"/>
      <c r="C845" s="185"/>
      <c r="D845" s="193"/>
      <c r="E845" s="193"/>
      <c r="F845" s="42"/>
      <c r="G845" s="42"/>
      <c r="H845" s="193"/>
      <c r="I845" s="39"/>
      <c r="J845" s="193"/>
      <c r="K845" s="39"/>
      <c r="L845" s="39"/>
      <c r="M845" s="39"/>
      <c r="N845" s="39"/>
      <c r="O845" s="39"/>
      <c r="P845" s="194"/>
    </row>
    <row r="846">
      <c r="A846" s="42"/>
      <c r="B846" s="42"/>
      <c r="C846" s="185"/>
      <c r="D846" s="193"/>
      <c r="E846" s="193"/>
      <c r="F846" s="42"/>
      <c r="G846" s="42"/>
      <c r="H846" s="193"/>
      <c r="I846" s="39"/>
      <c r="J846" s="193"/>
      <c r="K846" s="39"/>
      <c r="L846" s="39"/>
      <c r="M846" s="39"/>
      <c r="N846" s="39"/>
      <c r="O846" s="39"/>
      <c r="P846" s="194"/>
    </row>
    <row r="847">
      <c r="A847" s="42"/>
      <c r="B847" s="42"/>
      <c r="C847" s="185"/>
      <c r="D847" s="193"/>
      <c r="E847" s="193"/>
      <c r="F847" s="42"/>
      <c r="G847" s="42"/>
      <c r="H847" s="193"/>
      <c r="I847" s="39"/>
      <c r="J847" s="193"/>
      <c r="K847" s="39"/>
      <c r="L847" s="39"/>
      <c r="M847" s="39"/>
      <c r="N847" s="39"/>
      <c r="O847" s="39"/>
      <c r="P847" s="194"/>
    </row>
    <row r="848">
      <c r="A848" s="42"/>
      <c r="B848" s="42"/>
      <c r="C848" s="185"/>
      <c r="D848" s="193"/>
      <c r="E848" s="193"/>
      <c r="F848" s="42"/>
      <c r="G848" s="42"/>
      <c r="H848" s="193"/>
      <c r="I848" s="39"/>
      <c r="J848" s="193"/>
      <c r="K848" s="39"/>
      <c r="L848" s="39"/>
      <c r="M848" s="39"/>
      <c r="N848" s="39"/>
      <c r="O848" s="39"/>
      <c r="P848" s="194"/>
    </row>
    <row r="849">
      <c r="A849" s="42"/>
      <c r="B849" s="42"/>
      <c r="C849" s="185"/>
      <c r="D849" s="193"/>
      <c r="E849" s="193"/>
      <c r="F849" s="42"/>
      <c r="G849" s="42"/>
      <c r="H849" s="193"/>
      <c r="I849" s="39"/>
      <c r="J849" s="193"/>
      <c r="K849" s="39"/>
      <c r="L849" s="39"/>
      <c r="M849" s="39"/>
      <c r="N849" s="39"/>
      <c r="O849" s="39"/>
      <c r="P849" s="194"/>
    </row>
    <row r="850">
      <c r="A850" s="42"/>
      <c r="B850" s="42"/>
      <c r="C850" s="185"/>
      <c r="D850" s="193"/>
      <c r="E850" s="193"/>
      <c r="F850" s="42"/>
      <c r="G850" s="42"/>
      <c r="H850" s="193"/>
      <c r="I850" s="39"/>
      <c r="J850" s="193"/>
      <c r="K850" s="39"/>
      <c r="L850" s="39"/>
      <c r="M850" s="39"/>
      <c r="N850" s="39"/>
      <c r="O850" s="39"/>
      <c r="P850" s="194"/>
    </row>
    <row r="851">
      <c r="A851" s="42"/>
      <c r="B851" s="42"/>
      <c r="C851" s="185"/>
      <c r="D851" s="193"/>
      <c r="E851" s="193"/>
      <c r="F851" s="42"/>
      <c r="G851" s="42"/>
      <c r="H851" s="193"/>
      <c r="I851" s="39"/>
      <c r="J851" s="193"/>
      <c r="K851" s="39"/>
      <c r="L851" s="39"/>
      <c r="M851" s="39"/>
      <c r="N851" s="39"/>
      <c r="O851" s="39"/>
      <c r="P851" s="194"/>
    </row>
    <row r="852">
      <c r="A852" s="42"/>
      <c r="B852" s="42"/>
      <c r="C852" s="185"/>
      <c r="D852" s="193"/>
      <c r="E852" s="193"/>
      <c r="F852" s="42"/>
      <c r="G852" s="42"/>
      <c r="H852" s="193"/>
      <c r="I852" s="39"/>
      <c r="J852" s="193"/>
      <c r="K852" s="39"/>
      <c r="L852" s="39"/>
      <c r="M852" s="39"/>
      <c r="N852" s="39"/>
      <c r="O852" s="39"/>
      <c r="P852" s="194"/>
    </row>
    <row r="853">
      <c r="A853" s="42"/>
      <c r="B853" s="42"/>
      <c r="C853" s="185"/>
      <c r="D853" s="193"/>
      <c r="E853" s="193"/>
      <c r="F853" s="42"/>
      <c r="G853" s="42"/>
      <c r="H853" s="193"/>
      <c r="I853" s="39"/>
      <c r="J853" s="193"/>
      <c r="K853" s="39"/>
      <c r="L853" s="39"/>
      <c r="M853" s="39"/>
      <c r="N853" s="39"/>
      <c r="O853" s="39"/>
      <c r="P853" s="194"/>
    </row>
    <row r="854">
      <c r="A854" s="42"/>
      <c r="B854" s="42"/>
      <c r="C854" s="185"/>
      <c r="D854" s="193"/>
      <c r="E854" s="193"/>
      <c r="F854" s="42"/>
      <c r="G854" s="42"/>
      <c r="H854" s="193"/>
      <c r="I854" s="39"/>
      <c r="J854" s="193"/>
      <c r="K854" s="39"/>
      <c r="L854" s="39"/>
      <c r="M854" s="39"/>
      <c r="N854" s="39"/>
      <c r="O854" s="39"/>
      <c r="P854" s="194"/>
    </row>
    <row r="855">
      <c r="A855" s="42"/>
      <c r="B855" s="42"/>
      <c r="C855" s="185"/>
      <c r="D855" s="193"/>
      <c r="E855" s="193"/>
      <c r="F855" s="42"/>
      <c r="G855" s="42"/>
      <c r="H855" s="193"/>
      <c r="I855" s="39"/>
      <c r="J855" s="193"/>
      <c r="K855" s="39"/>
      <c r="L855" s="39"/>
      <c r="M855" s="39"/>
      <c r="N855" s="39"/>
      <c r="O855" s="39"/>
      <c r="P855" s="194"/>
    </row>
    <row r="856">
      <c r="A856" s="42"/>
      <c r="B856" s="42"/>
      <c r="C856" s="185"/>
      <c r="D856" s="193"/>
      <c r="E856" s="193"/>
      <c r="F856" s="42"/>
      <c r="G856" s="42"/>
      <c r="H856" s="193"/>
      <c r="I856" s="39"/>
      <c r="J856" s="193"/>
      <c r="K856" s="39"/>
      <c r="L856" s="39"/>
      <c r="M856" s="39"/>
      <c r="N856" s="39"/>
      <c r="O856" s="39"/>
      <c r="P856" s="194"/>
    </row>
    <row r="857">
      <c r="A857" s="42"/>
      <c r="B857" s="42"/>
      <c r="C857" s="185"/>
      <c r="D857" s="193"/>
      <c r="E857" s="193"/>
      <c r="F857" s="42"/>
      <c r="G857" s="42"/>
      <c r="H857" s="193"/>
      <c r="I857" s="39"/>
      <c r="J857" s="193"/>
      <c r="K857" s="39"/>
      <c r="L857" s="39"/>
      <c r="M857" s="39"/>
      <c r="N857" s="39"/>
      <c r="O857" s="39"/>
      <c r="P857" s="194"/>
    </row>
    <row r="858">
      <c r="A858" s="42"/>
      <c r="B858" s="42"/>
      <c r="C858" s="185"/>
      <c r="D858" s="193"/>
      <c r="E858" s="193"/>
      <c r="F858" s="42"/>
      <c r="G858" s="42"/>
      <c r="H858" s="193"/>
      <c r="I858" s="39"/>
      <c r="J858" s="193"/>
      <c r="K858" s="39"/>
      <c r="L858" s="39"/>
      <c r="M858" s="39"/>
      <c r="N858" s="39"/>
      <c r="O858" s="39"/>
      <c r="P858" s="194"/>
    </row>
    <row r="859">
      <c r="A859" s="42"/>
      <c r="B859" s="42"/>
      <c r="C859" s="185"/>
      <c r="D859" s="193"/>
      <c r="E859" s="193"/>
      <c r="F859" s="42"/>
      <c r="G859" s="42"/>
      <c r="H859" s="193"/>
      <c r="I859" s="39"/>
      <c r="J859" s="193"/>
      <c r="K859" s="39"/>
      <c r="L859" s="39"/>
      <c r="M859" s="39"/>
      <c r="N859" s="39"/>
      <c r="O859" s="39"/>
      <c r="P859" s="194"/>
    </row>
    <row r="860">
      <c r="A860" s="42"/>
      <c r="B860" s="42"/>
      <c r="C860" s="185"/>
      <c r="D860" s="193"/>
      <c r="E860" s="193"/>
      <c r="F860" s="42"/>
      <c r="G860" s="42"/>
      <c r="H860" s="193"/>
      <c r="I860" s="39"/>
      <c r="J860" s="193"/>
      <c r="K860" s="39"/>
      <c r="L860" s="39"/>
      <c r="M860" s="39"/>
      <c r="N860" s="39"/>
      <c r="O860" s="39"/>
      <c r="P860" s="194"/>
    </row>
    <row r="861">
      <c r="A861" s="42"/>
      <c r="B861" s="42"/>
      <c r="C861" s="185"/>
      <c r="D861" s="193"/>
      <c r="E861" s="193"/>
      <c r="F861" s="42"/>
      <c r="G861" s="42"/>
      <c r="H861" s="193"/>
      <c r="I861" s="39"/>
      <c r="J861" s="193"/>
      <c r="K861" s="39"/>
      <c r="L861" s="39"/>
      <c r="M861" s="39"/>
      <c r="N861" s="39"/>
      <c r="O861" s="39"/>
      <c r="P861" s="194"/>
    </row>
    <row r="862">
      <c r="A862" s="42"/>
      <c r="B862" s="42"/>
      <c r="C862" s="185"/>
      <c r="D862" s="193"/>
      <c r="E862" s="193"/>
      <c r="F862" s="42"/>
      <c r="G862" s="42"/>
      <c r="H862" s="193"/>
      <c r="I862" s="39"/>
      <c r="J862" s="193"/>
      <c r="K862" s="39"/>
      <c r="L862" s="39"/>
      <c r="M862" s="39"/>
      <c r="N862" s="39"/>
      <c r="O862" s="39"/>
      <c r="P862" s="194"/>
    </row>
    <row r="863">
      <c r="A863" s="42"/>
      <c r="B863" s="42"/>
      <c r="C863" s="185"/>
      <c r="D863" s="193"/>
      <c r="E863" s="193"/>
      <c r="F863" s="42"/>
      <c r="G863" s="42"/>
      <c r="H863" s="193"/>
      <c r="I863" s="39"/>
      <c r="J863" s="193"/>
      <c r="K863" s="39"/>
      <c r="L863" s="39"/>
      <c r="M863" s="39"/>
      <c r="N863" s="39"/>
      <c r="O863" s="39"/>
      <c r="P863" s="194"/>
    </row>
    <row r="864">
      <c r="A864" s="42"/>
      <c r="B864" s="42"/>
      <c r="C864" s="185"/>
      <c r="D864" s="193"/>
      <c r="E864" s="193"/>
      <c r="F864" s="42"/>
      <c r="G864" s="42"/>
      <c r="H864" s="193"/>
      <c r="I864" s="39"/>
      <c r="J864" s="193"/>
      <c r="K864" s="39"/>
      <c r="L864" s="39"/>
      <c r="M864" s="39"/>
      <c r="N864" s="39"/>
      <c r="O864" s="39"/>
      <c r="P864" s="194"/>
    </row>
    <row r="865">
      <c r="A865" s="42"/>
      <c r="B865" s="42"/>
      <c r="C865" s="185"/>
      <c r="D865" s="193"/>
      <c r="E865" s="193"/>
      <c r="F865" s="42"/>
      <c r="G865" s="42"/>
      <c r="H865" s="193"/>
      <c r="I865" s="39"/>
      <c r="J865" s="193"/>
      <c r="K865" s="39"/>
      <c r="L865" s="39"/>
      <c r="M865" s="39"/>
      <c r="N865" s="39"/>
      <c r="O865" s="39"/>
      <c r="P865" s="194"/>
    </row>
    <row r="866">
      <c r="A866" s="42"/>
      <c r="B866" s="42"/>
      <c r="C866" s="185"/>
      <c r="D866" s="193"/>
      <c r="E866" s="193"/>
      <c r="F866" s="42"/>
      <c r="G866" s="42"/>
      <c r="H866" s="193"/>
      <c r="I866" s="39"/>
      <c r="J866" s="193"/>
      <c r="K866" s="39"/>
      <c r="L866" s="39"/>
      <c r="M866" s="39"/>
      <c r="N866" s="39"/>
      <c r="O866" s="39"/>
      <c r="P866" s="194"/>
    </row>
    <row r="867">
      <c r="A867" s="42"/>
      <c r="B867" s="42"/>
      <c r="C867" s="185"/>
      <c r="D867" s="193"/>
      <c r="E867" s="193"/>
      <c r="F867" s="42"/>
      <c r="G867" s="42"/>
      <c r="H867" s="193"/>
      <c r="I867" s="39"/>
      <c r="J867" s="193"/>
      <c r="K867" s="39"/>
      <c r="L867" s="39"/>
      <c r="M867" s="39"/>
      <c r="N867" s="39"/>
      <c r="O867" s="39"/>
      <c r="P867" s="194"/>
    </row>
    <row r="868">
      <c r="A868" s="42"/>
      <c r="B868" s="42"/>
      <c r="C868" s="185"/>
      <c r="D868" s="193"/>
      <c r="E868" s="193"/>
      <c r="F868" s="42"/>
      <c r="G868" s="42"/>
      <c r="H868" s="193"/>
      <c r="I868" s="39"/>
      <c r="J868" s="193"/>
      <c r="K868" s="39"/>
      <c r="L868" s="39"/>
      <c r="M868" s="39"/>
      <c r="N868" s="39"/>
      <c r="O868" s="39"/>
      <c r="P868" s="194"/>
    </row>
    <row r="869">
      <c r="A869" s="42"/>
      <c r="B869" s="42"/>
      <c r="C869" s="185"/>
      <c r="D869" s="193"/>
      <c r="E869" s="193"/>
      <c r="F869" s="42"/>
      <c r="G869" s="42"/>
      <c r="H869" s="193"/>
      <c r="I869" s="39"/>
      <c r="J869" s="193"/>
      <c r="K869" s="39"/>
      <c r="L869" s="39"/>
      <c r="M869" s="39"/>
      <c r="N869" s="39"/>
      <c r="O869" s="39"/>
      <c r="P869" s="194"/>
    </row>
    <row r="870">
      <c r="A870" s="42"/>
      <c r="B870" s="42"/>
      <c r="C870" s="185"/>
      <c r="D870" s="193"/>
      <c r="E870" s="193"/>
      <c r="F870" s="42"/>
      <c r="G870" s="42"/>
      <c r="H870" s="193"/>
      <c r="I870" s="39"/>
      <c r="J870" s="193"/>
      <c r="K870" s="39"/>
      <c r="L870" s="39"/>
      <c r="M870" s="39"/>
      <c r="N870" s="39"/>
      <c r="O870" s="39"/>
      <c r="P870" s="194"/>
    </row>
    <row r="871">
      <c r="A871" s="42"/>
      <c r="B871" s="42"/>
      <c r="C871" s="185"/>
      <c r="D871" s="193"/>
      <c r="E871" s="193"/>
      <c r="F871" s="42"/>
      <c r="G871" s="42"/>
      <c r="H871" s="193"/>
      <c r="I871" s="39"/>
      <c r="J871" s="193"/>
      <c r="K871" s="39"/>
      <c r="L871" s="39"/>
      <c r="M871" s="39"/>
      <c r="N871" s="39"/>
      <c r="O871" s="39"/>
      <c r="P871" s="194"/>
    </row>
    <row r="872">
      <c r="A872" s="42"/>
      <c r="B872" s="42"/>
      <c r="C872" s="185"/>
      <c r="D872" s="193"/>
      <c r="E872" s="193"/>
      <c r="F872" s="42"/>
      <c r="G872" s="42"/>
      <c r="H872" s="193"/>
      <c r="I872" s="39"/>
      <c r="J872" s="193"/>
      <c r="K872" s="39"/>
      <c r="L872" s="39"/>
      <c r="M872" s="39"/>
      <c r="N872" s="39"/>
      <c r="O872" s="39"/>
      <c r="P872" s="194"/>
    </row>
    <row r="873">
      <c r="A873" s="42"/>
      <c r="B873" s="42"/>
      <c r="C873" s="185"/>
      <c r="D873" s="193"/>
      <c r="E873" s="193"/>
      <c r="F873" s="42"/>
      <c r="G873" s="42"/>
      <c r="H873" s="193"/>
      <c r="I873" s="39"/>
      <c r="J873" s="193"/>
      <c r="K873" s="39"/>
      <c r="L873" s="39"/>
      <c r="M873" s="39"/>
      <c r="N873" s="39"/>
      <c r="O873" s="39"/>
      <c r="P873" s="194"/>
    </row>
    <row r="874">
      <c r="A874" s="42"/>
      <c r="B874" s="42"/>
      <c r="C874" s="185"/>
      <c r="D874" s="193"/>
      <c r="E874" s="193"/>
      <c r="F874" s="42"/>
      <c r="G874" s="42"/>
      <c r="H874" s="193"/>
      <c r="I874" s="39"/>
      <c r="J874" s="193"/>
      <c r="K874" s="39"/>
      <c r="L874" s="39"/>
      <c r="M874" s="39"/>
      <c r="N874" s="39"/>
      <c r="O874" s="39"/>
      <c r="P874" s="194"/>
    </row>
    <row r="875">
      <c r="A875" s="42"/>
      <c r="B875" s="42"/>
      <c r="C875" s="185"/>
      <c r="D875" s="193"/>
      <c r="E875" s="193"/>
      <c r="F875" s="42"/>
      <c r="G875" s="42"/>
      <c r="H875" s="193"/>
      <c r="I875" s="39"/>
      <c r="J875" s="193"/>
      <c r="K875" s="39"/>
      <c r="L875" s="39"/>
      <c r="M875" s="39"/>
      <c r="N875" s="39"/>
      <c r="O875" s="39"/>
      <c r="P875" s="194"/>
    </row>
    <row r="876">
      <c r="A876" s="42"/>
      <c r="B876" s="42"/>
      <c r="C876" s="185"/>
      <c r="D876" s="193"/>
      <c r="E876" s="193"/>
      <c r="F876" s="42"/>
      <c r="G876" s="42"/>
      <c r="H876" s="193"/>
      <c r="I876" s="39"/>
      <c r="J876" s="193"/>
      <c r="K876" s="39"/>
      <c r="L876" s="39"/>
      <c r="M876" s="39"/>
      <c r="N876" s="39"/>
      <c r="O876" s="39"/>
      <c r="P876" s="194"/>
    </row>
    <row r="877">
      <c r="A877" s="42"/>
      <c r="B877" s="42"/>
      <c r="C877" s="185"/>
      <c r="D877" s="193"/>
      <c r="E877" s="193"/>
      <c r="F877" s="42"/>
      <c r="G877" s="42"/>
      <c r="H877" s="193"/>
      <c r="I877" s="39"/>
      <c r="J877" s="193"/>
      <c r="K877" s="39"/>
      <c r="L877" s="39"/>
      <c r="M877" s="39"/>
      <c r="N877" s="39"/>
      <c r="O877" s="39"/>
      <c r="P877" s="194"/>
    </row>
    <row r="878">
      <c r="A878" s="42"/>
      <c r="B878" s="42"/>
      <c r="C878" s="185"/>
      <c r="D878" s="193"/>
      <c r="E878" s="193"/>
      <c r="F878" s="42"/>
      <c r="G878" s="42"/>
      <c r="H878" s="193"/>
      <c r="I878" s="39"/>
      <c r="J878" s="193"/>
      <c r="K878" s="39"/>
      <c r="L878" s="39"/>
      <c r="M878" s="39"/>
      <c r="N878" s="39"/>
      <c r="O878" s="39"/>
      <c r="P878" s="194"/>
    </row>
    <row r="879">
      <c r="A879" s="42"/>
      <c r="B879" s="42"/>
      <c r="C879" s="185"/>
      <c r="D879" s="193"/>
      <c r="E879" s="193"/>
      <c r="F879" s="42"/>
      <c r="G879" s="42"/>
      <c r="H879" s="193"/>
      <c r="I879" s="39"/>
      <c r="J879" s="193"/>
      <c r="K879" s="39"/>
      <c r="L879" s="39"/>
      <c r="M879" s="39"/>
      <c r="N879" s="39"/>
      <c r="O879" s="39"/>
      <c r="P879" s="194"/>
    </row>
    <row r="880">
      <c r="A880" s="42"/>
      <c r="B880" s="42"/>
      <c r="C880" s="185"/>
      <c r="D880" s="193"/>
      <c r="E880" s="193"/>
      <c r="F880" s="42"/>
      <c r="G880" s="42"/>
      <c r="H880" s="193"/>
      <c r="I880" s="39"/>
      <c r="J880" s="193"/>
      <c r="K880" s="39"/>
      <c r="L880" s="39"/>
      <c r="M880" s="39"/>
      <c r="N880" s="39"/>
      <c r="O880" s="39"/>
      <c r="P880" s="194"/>
    </row>
    <row r="881">
      <c r="A881" s="42"/>
      <c r="B881" s="42"/>
      <c r="C881" s="185"/>
      <c r="D881" s="193"/>
      <c r="E881" s="193"/>
      <c r="F881" s="42"/>
      <c r="G881" s="42"/>
      <c r="H881" s="193"/>
      <c r="I881" s="39"/>
      <c r="J881" s="193"/>
      <c r="K881" s="39"/>
      <c r="L881" s="39"/>
      <c r="M881" s="39"/>
      <c r="N881" s="39"/>
      <c r="O881" s="39"/>
      <c r="P881" s="194"/>
    </row>
    <row r="882">
      <c r="A882" s="42"/>
      <c r="B882" s="42"/>
      <c r="C882" s="185"/>
      <c r="D882" s="193"/>
      <c r="E882" s="193"/>
      <c r="F882" s="42"/>
      <c r="G882" s="42"/>
      <c r="H882" s="193"/>
      <c r="I882" s="39"/>
      <c r="J882" s="193"/>
      <c r="K882" s="39"/>
      <c r="L882" s="39"/>
      <c r="M882" s="39"/>
      <c r="N882" s="39"/>
      <c r="O882" s="39"/>
      <c r="P882" s="194"/>
    </row>
    <row r="883">
      <c r="A883" s="42"/>
      <c r="B883" s="42"/>
      <c r="C883" s="185"/>
      <c r="D883" s="193"/>
      <c r="E883" s="193"/>
      <c r="F883" s="42"/>
      <c r="G883" s="42"/>
      <c r="H883" s="193"/>
      <c r="I883" s="39"/>
      <c r="J883" s="193"/>
      <c r="K883" s="39"/>
      <c r="L883" s="39"/>
      <c r="M883" s="39"/>
      <c r="N883" s="39"/>
      <c r="O883" s="39"/>
      <c r="P883" s="194"/>
    </row>
    <row r="884">
      <c r="A884" s="42"/>
      <c r="B884" s="42"/>
      <c r="C884" s="185"/>
      <c r="D884" s="193"/>
      <c r="E884" s="193"/>
      <c r="F884" s="42"/>
      <c r="G884" s="42"/>
      <c r="H884" s="193"/>
      <c r="I884" s="39"/>
      <c r="J884" s="193"/>
      <c r="K884" s="39"/>
      <c r="L884" s="39"/>
      <c r="M884" s="39"/>
      <c r="N884" s="39"/>
      <c r="O884" s="39"/>
      <c r="P884" s="194"/>
    </row>
    <row r="885">
      <c r="A885" s="42"/>
      <c r="B885" s="42"/>
      <c r="C885" s="185"/>
      <c r="D885" s="193"/>
      <c r="E885" s="193"/>
      <c r="F885" s="42"/>
      <c r="G885" s="42"/>
      <c r="H885" s="193"/>
      <c r="I885" s="39"/>
      <c r="J885" s="193"/>
      <c r="K885" s="39"/>
      <c r="L885" s="39"/>
      <c r="M885" s="39"/>
      <c r="N885" s="39"/>
      <c r="O885" s="39"/>
      <c r="P885" s="194"/>
    </row>
    <row r="886">
      <c r="A886" s="42"/>
      <c r="B886" s="42"/>
      <c r="C886" s="185"/>
      <c r="D886" s="193"/>
      <c r="E886" s="193"/>
      <c r="F886" s="42"/>
      <c r="G886" s="42"/>
      <c r="H886" s="193"/>
      <c r="I886" s="39"/>
      <c r="J886" s="193"/>
      <c r="K886" s="39"/>
      <c r="L886" s="39"/>
      <c r="M886" s="39"/>
      <c r="N886" s="39"/>
      <c r="O886" s="39"/>
      <c r="P886" s="194"/>
    </row>
    <row r="887">
      <c r="A887" s="42"/>
      <c r="B887" s="42"/>
      <c r="C887" s="185"/>
      <c r="D887" s="193"/>
      <c r="E887" s="193"/>
      <c r="F887" s="42"/>
      <c r="G887" s="42"/>
      <c r="H887" s="193"/>
      <c r="I887" s="39"/>
      <c r="J887" s="193"/>
      <c r="K887" s="39"/>
      <c r="L887" s="39"/>
      <c r="M887" s="39"/>
      <c r="N887" s="39"/>
      <c r="O887" s="39"/>
      <c r="P887" s="194"/>
    </row>
    <row r="888">
      <c r="A888" s="42"/>
      <c r="B888" s="42"/>
      <c r="C888" s="185"/>
      <c r="D888" s="193"/>
      <c r="E888" s="193"/>
      <c r="F888" s="42"/>
      <c r="G888" s="42"/>
      <c r="H888" s="193"/>
      <c r="I888" s="39"/>
      <c r="J888" s="193"/>
      <c r="K888" s="39"/>
      <c r="L888" s="39"/>
      <c r="M888" s="39"/>
      <c r="N888" s="39"/>
      <c r="O888" s="39"/>
      <c r="P888" s="194"/>
    </row>
    <row r="889">
      <c r="A889" s="42"/>
      <c r="B889" s="42"/>
      <c r="C889" s="185"/>
      <c r="D889" s="193"/>
      <c r="E889" s="193"/>
      <c r="F889" s="42"/>
      <c r="G889" s="42"/>
      <c r="H889" s="193"/>
      <c r="I889" s="39"/>
      <c r="J889" s="193"/>
      <c r="K889" s="39"/>
      <c r="L889" s="39"/>
      <c r="M889" s="39"/>
      <c r="N889" s="39"/>
      <c r="O889" s="39"/>
      <c r="P889" s="194"/>
    </row>
    <row r="890">
      <c r="A890" s="42"/>
      <c r="B890" s="42"/>
      <c r="C890" s="185"/>
      <c r="D890" s="193"/>
      <c r="E890" s="193"/>
      <c r="F890" s="42"/>
      <c r="G890" s="42"/>
      <c r="H890" s="193"/>
      <c r="I890" s="39"/>
      <c r="J890" s="193"/>
      <c r="K890" s="39"/>
      <c r="L890" s="39"/>
      <c r="M890" s="39"/>
      <c r="N890" s="39"/>
      <c r="O890" s="39"/>
      <c r="P890" s="194"/>
    </row>
    <row r="891">
      <c r="A891" s="42"/>
      <c r="B891" s="42"/>
      <c r="C891" s="185"/>
      <c r="D891" s="193"/>
      <c r="E891" s="193"/>
      <c r="F891" s="42"/>
      <c r="G891" s="42"/>
      <c r="H891" s="193"/>
      <c r="I891" s="39"/>
      <c r="J891" s="193"/>
      <c r="K891" s="39"/>
      <c r="L891" s="39"/>
      <c r="M891" s="39"/>
      <c r="N891" s="39"/>
      <c r="O891" s="39"/>
      <c r="P891" s="194"/>
    </row>
    <row r="892">
      <c r="A892" s="42"/>
      <c r="B892" s="42"/>
      <c r="C892" s="185"/>
      <c r="D892" s="193"/>
      <c r="E892" s="193"/>
      <c r="F892" s="42"/>
      <c r="G892" s="42"/>
      <c r="H892" s="193"/>
      <c r="I892" s="39"/>
      <c r="J892" s="193"/>
      <c r="K892" s="39"/>
      <c r="L892" s="39"/>
      <c r="M892" s="39"/>
      <c r="N892" s="39"/>
      <c r="O892" s="39"/>
      <c r="P892" s="194"/>
    </row>
    <row r="893">
      <c r="A893" s="42"/>
      <c r="B893" s="42"/>
      <c r="C893" s="185"/>
      <c r="D893" s="193"/>
      <c r="E893" s="193"/>
      <c r="F893" s="42"/>
      <c r="G893" s="42"/>
      <c r="H893" s="193"/>
      <c r="I893" s="39"/>
      <c r="J893" s="193"/>
      <c r="K893" s="39"/>
      <c r="L893" s="39"/>
      <c r="M893" s="39"/>
      <c r="N893" s="39"/>
      <c r="O893" s="39"/>
      <c r="P893" s="194"/>
    </row>
    <row r="894">
      <c r="A894" s="42"/>
      <c r="B894" s="42"/>
      <c r="C894" s="185"/>
      <c r="D894" s="193"/>
      <c r="E894" s="193"/>
      <c r="F894" s="42"/>
      <c r="G894" s="42"/>
      <c r="H894" s="193"/>
      <c r="I894" s="39"/>
      <c r="J894" s="193"/>
      <c r="K894" s="39"/>
      <c r="L894" s="39"/>
      <c r="M894" s="39"/>
      <c r="N894" s="39"/>
      <c r="O894" s="39"/>
      <c r="P894" s="194"/>
    </row>
    <row r="895">
      <c r="A895" s="42"/>
      <c r="B895" s="42"/>
      <c r="C895" s="185"/>
      <c r="D895" s="193"/>
      <c r="E895" s="193"/>
      <c r="F895" s="42"/>
      <c r="G895" s="42"/>
      <c r="H895" s="193"/>
      <c r="I895" s="39"/>
      <c r="J895" s="193"/>
      <c r="K895" s="39"/>
      <c r="L895" s="39"/>
      <c r="M895" s="39"/>
      <c r="N895" s="39"/>
      <c r="O895" s="39"/>
      <c r="P895" s="194"/>
    </row>
    <row r="896">
      <c r="A896" s="42"/>
      <c r="B896" s="42"/>
      <c r="C896" s="185"/>
      <c r="D896" s="193"/>
      <c r="E896" s="193"/>
      <c r="F896" s="42"/>
      <c r="G896" s="42"/>
      <c r="H896" s="193"/>
      <c r="I896" s="39"/>
      <c r="J896" s="193"/>
      <c r="K896" s="39"/>
      <c r="L896" s="39"/>
      <c r="M896" s="39"/>
      <c r="N896" s="39"/>
      <c r="O896" s="39"/>
      <c r="P896" s="194"/>
    </row>
    <row r="897">
      <c r="A897" s="42"/>
      <c r="B897" s="42"/>
      <c r="C897" s="185"/>
      <c r="D897" s="193"/>
      <c r="E897" s="193"/>
      <c r="F897" s="42"/>
      <c r="G897" s="42"/>
      <c r="H897" s="193"/>
      <c r="I897" s="39"/>
      <c r="J897" s="193"/>
      <c r="K897" s="39"/>
      <c r="L897" s="39"/>
      <c r="M897" s="39"/>
      <c r="N897" s="39"/>
      <c r="O897" s="39"/>
      <c r="P897" s="194"/>
    </row>
    <row r="898">
      <c r="A898" s="42"/>
      <c r="B898" s="42"/>
      <c r="C898" s="185"/>
      <c r="D898" s="193"/>
      <c r="E898" s="193"/>
      <c r="F898" s="42"/>
      <c r="G898" s="42"/>
      <c r="H898" s="193"/>
      <c r="I898" s="39"/>
      <c r="J898" s="193"/>
      <c r="K898" s="39"/>
      <c r="L898" s="39"/>
      <c r="M898" s="39"/>
      <c r="N898" s="39"/>
      <c r="O898" s="39"/>
      <c r="P898" s="194"/>
    </row>
    <row r="899">
      <c r="A899" s="42"/>
      <c r="B899" s="42"/>
      <c r="C899" s="185"/>
      <c r="D899" s="193"/>
      <c r="E899" s="193"/>
      <c r="F899" s="42"/>
      <c r="G899" s="42"/>
      <c r="H899" s="193"/>
      <c r="I899" s="39"/>
      <c r="J899" s="193"/>
      <c r="K899" s="39"/>
      <c r="L899" s="39"/>
      <c r="M899" s="39"/>
      <c r="N899" s="39"/>
      <c r="O899" s="39"/>
      <c r="P899" s="194"/>
    </row>
    <row r="900">
      <c r="A900" s="42"/>
      <c r="B900" s="42"/>
      <c r="C900" s="185"/>
      <c r="D900" s="193"/>
      <c r="E900" s="193"/>
      <c r="F900" s="42"/>
      <c r="G900" s="42"/>
      <c r="H900" s="193"/>
      <c r="I900" s="39"/>
      <c r="J900" s="193"/>
      <c r="K900" s="39"/>
      <c r="L900" s="39"/>
      <c r="M900" s="39"/>
      <c r="N900" s="39"/>
      <c r="O900" s="39"/>
      <c r="P900" s="194"/>
    </row>
    <row r="901">
      <c r="A901" s="42"/>
      <c r="B901" s="42"/>
      <c r="C901" s="185"/>
      <c r="D901" s="193"/>
      <c r="E901" s="193"/>
      <c r="F901" s="42"/>
      <c r="G901" s="42"/>
      <c r="H901" s="193"/>
      <c r="I901" s="39"/>
      <c r="J901" s="193"/>
      <c r="K901" s="39"/>
      <c r="L901" s="39"/>
      <c r="M901" s="39"/>
      <c r="N901" s="39"/>
      <c r="O901" s="39"/>
      <c r="P901" s="194"/>
    </row>
    <row r="902">
      <c r="A902" s="42"/>
      <c r="B902" s="42"/>
      <c r="C902" s="185"/>
      <c r="D902" s="193"/>
      <c r="E902" s="193"/>
      <c r="F902" s="42"/>
      <c r="G902" s="42"/>
      <c r="H902" s="193"/>
      <c r="I902" s="39"/>
      <c r="J902" s="193"/>
      <c r="K902" s="39"/>
      <c r="L902" s="39"/>
      <c r="M902" s="39"/>
      <c r="N902" s="39"/>
      <c r="O902" s="39"/>
      <c r="P902" s="194"/>
    </row>
    <row r="903">
      <c r="A903" s="42"/>
      <c r="B903" s="42"/>
      <c r="C903" s="185"/>
      <c r="D903" s="193"/>
      <c r="E903" s="193"/>
      <c r="F903" s="42"/>
      <c r="G903" s="42"/>
      <c r="H903" s="193"/>
      <c r="I903" s="39"/>
      <c r="J903" s="193"/>
      <c r="K903" s="39"/>
      <c r="L903" s="39"/>
      <c r="M903" s="39"/>
      <c r="N903" s="39"/>
      <c r="O903" s="39"/>
      <c r="P903" s="194"/>
    </row>
    <row r="904">
      <c r="A904" s="42"/>
      <c r="B904" s="42"/>
      <c r="C904" s="185"/>
      <c r="D904" s="193"/>
      <c r="E904" s="193"/>
      <c r="F904" s="42"/>
      <c r="G904" s="42"/>
      <c r="H904" s="193"/>
      <c r="I904" s="39"/>
      <c r="J904" s="193"/>
      <c r="K904" s="39"/>
      <c r="L904" s="39"/>
      <c r="M904" s="39"/>
      <c r="N904" s="39"/>
      <c r="O904" s="39"/>
      <c r="P904" s="194"/>
    </row>
    <row r="905">
      <c r="A905" s="42"/>
      <c r="B905" s="42"/>
      <c r="C905" s="185"/>
      <c r="D905" s="193"/>
      <c r="E905" s="193"/>
      <c r="F905" s="42"/>
      <c r="G905" s="42"/>
      <c r="H905" s="193"/>
      <c r="I905" s="39"/>
      <c r="J905" s="193"/>
      <c r="K905" s="39"/>
      <c r="L905" s="39"/>
      <c r="M905" s="39"/>
      <c r="N905" s="39"/>
      <c r="O905" s="39"/>
      <c r="P905" s="194"/>
    </row>
    <row r="906">
      <c r="A906" s="42"/>
      <c r="B906" s="42"/>
      <c r="C906" s="185"/>
      <c r="D906" s="193"/>
      <c r="E906" s="193"/>
      <c r="F906" s="42"/>
      <c r="G906" s="42"/>
      <c r="H906" s="193"/>
      <c r="I906" s="39"/>
      <c r="J906" s="193"/>
      <c r="K906" s="39"/>
      <c r="L906" s="39"/>
      <c r="M906" s="39"/>
      <c r="N906" s="39"/>
      <c r="O906" s="39"/>
      <c r="P906" s="194"/>
    </row>
    <row r="907">
      <c r="A907" s="42"/>
      <c r="B907" s="42"/>
      <c r="C907" s="185"/>
      <c r="D907" s="193"/>
      <c r="E907" s="193"/>
      <c r="F907" s="42"/>
      <c r="G907" s="42"/>
      <c r="H907" s="193"/>
      <c r="I907" s="39"/>
      <c r="J907" s="193"/>
      <c r="K907" s="39"/>
      <c r="L907" s="39"/>
      <c r="M907" s="39"/>
      <c r="N907" s="39"/>
      <c r="O907" s="39"/>
      <c r="P907" s="194"/>
    </row>
    <row r="908">
      <c r="A908" s="42"/>
      <c r="B908" s="42"/>
      <c r="C908" s="185"/>
      <c r="D908" s="193"/>
      <c r="E908" s="193"/>
      <c r="F908" s="42"/>
      <c r="G908" s="42"/>
      <c r="H908" s="193"/>
      <c r="I908" s="39"/>
      <c r="J908" s="193"/>
      <c r="K908" s="39"/>
      <c r="L908" s="39"/>
      <c r="M908" s="39"/>
      <c r="N908" s="39"/>
      <c r="O908" s="39"/>
      <c r="P908" s="194"/>
    </row>
    <row r="909">
      <c r="A909" s="42"/>
      <c r="B909" s="42"/>
      <c r="C909" s="185"/>
      <c r="D909" s="193"/>
      <c r="E909" s="193"/>
      <c r="F909" s="42"/>
      <c r="G909" s="42"/>
      <c r="H909" s="193"/>
      <c r="I909" s="39"/>
      <c r="J909" s="193"/>
      <c r="K909" s="39"/>
      <c r="L909" s="39"/>
      <c r="M909" s="39"/>
      <c r="N909" s="39"/>
      <c r="O909" s="39"/>
      <c r="P909" s="194"/>
    </row>
    <row r="910">
      <c r="A910" s="42"/>
      <c r="B910" s="42"/>
      <c r="C910" s="185"/>
      <c r="D910" s="193"/>
      <c r="E910" s="193"/>
      <c r="F910" s="42"/>
      <c r="G910" s="42"/>
      <c r="H910" s="193"/>
      <c r="I910" s="39"/>
      <c r="J910" s="193"/>
      <c r="K910" s="39"/>
      <c r="L910" s="39"/>
      <c r="M910" s="39"/>
      <c r="N910" s="39"/>
      <c r="O910" s="39"/>
      <c r="P910" s="194"/>
    </row>
    <row r="911">
      <c r="A911" s="42"/>
      <c r="B911" s="42"/>
      <c r="C911" s="185"/>
      <c r="D911" s="193"/>
      <c r="E911" s="193"/>
      <c r="F911" s="42"/>
      <c r="G911" s="42"/>
      <c r="H911" s="193"/>
      <c r="I911" s="39"/>
      <c r="J911" s="193"/>
      <c r="K911" s="39"/>
      <c r="L911" s="39"/>
      <c r="M911" s="39"/>
      <c r="N911" s="39"/>
      <c r="O911" s="39"/>
      <c r="P911" s="194"/>
    </row>
    <row r="912">
      <c r="A912" s="42"/>
      <c r="B912" s="42"/>
      <c r="C912" s="185"/>
      <c r="D912" s="193"/>
      <c r="E912" s="193"/>
      <c r="F912" s="42"/>
      <c r="G912" s="42"/>
      <c r="H912" s="193"/>
      <c r="I912" s="39"/>
      <c r="J912" s="193"/>
      <c r="K912" s="39"/>
      <c r="L912" s="39"/>
      <c r="M912" s="39"/>
      <c r="N912" s="39"/>
      <c r="O912" s="39"/>
      <c r="P912" s="194"/>
    </row>
    <row r="913">
      <c r="A913" s="42"/>
      <c r="B913" s="42"/>
      <c r="C913" s="185"/>
      <c r="D913" s="193"/>
      <c r="E913" s="193"/>
      <c r="F913" s="42"/>
      <c r="G913" s="42"/>
      <c r="H913" s="193"/>
      <c r="I913" s="39"/>
      <c r="J913" s="193"/>
      <c r="K913" s="39"/>
      <c r="L913" s="39"/>
      <c r="M913" s="39"/>
      <c r="N913" s="39"/>
      <c r="O913" s="39"/>
      <c r="P913" s="194"/>
    </row>
    <row r="914">
      <c r="A914" s="42"/>
      <c r="B914" s="42"/>
      <c r="C914" s="185"/>
      <c r="D914" s="193"/>
      <c r="E914" s="193"/>
      <c r="F914" s="42"/>
      <c r="G914" s="42"/>
      <c r="H914" s="193"/>
      <c r="I914" s="39"/>
      <c r="J914" s="193"/>
      <c r="K914" s="39"/>
      <c r="L914" s="39"/>
      <c r="M914" s="39"/>
      <c r="N914" s="39"/>
      <c r="O914" s="39"/>
      <c r="P914" s="194"/>
    </row>
    <row r="915">
      <c r="A915" s="42"/>
      <c r="B915" s="42"/>
      <c r="C915" s="185"/>
      <c r="D915" s="193"/>
      <c r="E915" s="193"/>
      <c r="F915" s="42"/>
      <c r="G915" s="42"/>
      <c r="H915" s="193"/>
      <c r="I915" s="39"/>
      <c r="J915" s="193"/>
      <c r="K915" s="39"/>
      <c r="L915" s="39"/>
      <c r="M915" s="39"/>
      <c r="N915" s="39"/>
      <c r="O915" s="39"/>
      <c r="P915" s="194"/>
    </row>
    <row r="916">
      <c r="A916" s="42"/>
      <c r="B916" s="42"/>
      <c r="C916" s="185"/>
      <c r="D916" s="193"/>
      <c r="E916" s="193"/>
      <c r="F916" s="42"/>
      <c r="G916" s="42"/>
      <c r="H916" s="193"/>
      <c r="I916" s="39"/>
      <c r="J916" s="193"/>
      <c r="K916" s="39"/>
      <c r="L916" s="39"/>
      <c r="M916" s="39"/>
      <c r="N916" s="39"/>
      <c r="O916" s="39"/>
      <c r="P916" s="194"/>
    </row>
    <row r="917">
      <c r="A917" s="42"/>
      <c r="B917" s="42"/>
      <c r="C917" s="185"/>
      <c r="D917" s="193"/>
      <c r="E917" s="193"/>
      <c r="F917" s="42"/>
      <c r="G917" s="42"/>
      <c r="H917" s="193"/>
      <c r="I917" s="39"/>
      <c r="J917" s="193"/>
      <c r="K917" s="39"/>
      <c r="L917" s="39"/>
      <c r="M917" s="39"/>
      <c r="N917" s="39"/>
      <c r="O917" s="39"/>
      <c r="P917" s="194"/>
    </row>
    <row r="918">
      <c r="A918" s="42"/>
      <c r="B918" s="42"/>
      <c r="C918" s="185"/>
      <c r="D918" s="193"/>
      <c r="E918" s="193"/>
      <c r="F918" s="42"/>
      <c r="G918" s="42"/>
      <c r="H918" s="193"/>
      <c r="I918" s="39"/>
      <c r="J918" s="193"/>
      <c r="K918" s="39"/>
      <c r="L918" s="39"/>
      <c r="M918" s="39"/>
      <c r="N918" s="39"/>
      <c r="O918" s="39"/>
      <c r="P918" s="194"/>
    </row>
    <row r="919">
      <c r="A919" s="42"/>
      <c r="B919" s="42"/>
      <c r="C919" s="185"/>
      <c r="D919" s="193"/>
      <c r="E919" s="193"/>
      <c r="F919" s="42"/>
      <c r="G919" s="42"/>
      <c r="H919" s="193"/>
      <c r="I919" s="39"/>
      <c r="J919" s="193"/>
      <c r="K919" s="39"/>
      <c r="L919" s="39"/>
      <c r="M919" s="39"/>
      <c r="N919" s="39"/>
      <c r="O919" s="39"/>
      <c r="P919" s="194"/>
    </row>
    <row r="920">
      <c r="A920" s="42"/>
      <c r="B920" s="42"/>
      <c r="C920" s="185"/>
      <c r="D920" s="193"/>
      <c r="E920" s="193"/>
      <c r="F920" s="42"/>
      <c r="G920" s="42"/>
      <c r="H920" s="193"/>
      <c r="I920" s="39"/>
      <c r="J920" s="193"/>
      <c r="K920" s="39"/>
      <c r="L920" s="39"/>
      <c r="M920" s="39"/>
      <c r="N920" s="39"/>
      <c r="O920" s="39"/>
      <c r="P920" s="194"/>
    </row>
    <row r="921">
      <c r="A921" s="42"/>
      <c r="B921" s="42"/>
      <c r="C921" s="185"/>
      <c r="D921" s="193"/>
      <c r="E921" s="193"/>
      <c r="F921" s="42"/>
      <c r="G921" s="42"/>
      <c r="H921" s="193"/>
      <c r="I921" s="39"/>
      <c r="J921" s="193"/>
      <c r="K921" s="39"/>
      <c r="L921" s="39"/>
      <c r="M921" s="39"/>
      <c r="N921" s="39"/>
      <c r="O921" s="39"/>
      <c r="P921" s="194"/>
    </row>
    <row r="922">
      <c r="A922" s="42"/>
      <c r="B922" s="42"/>
      <c r="C922" s="185"/>
      <c r="D922" s="193"/>
      <c r="E922" s="193"/>
      <c r="F922" s="42"/>
      <c r="G922" s="42"/>
      <c r="H922" s="193"/>
      <c r="I922" s="39"/>
      <c r="J922" s="193"/>
      <c r="K922" s="39"/>
      <c r="L922" s="39"/>
      <c r="M922" s="39"/>
      <c r="N922" s="39"/>
      <c r="O922" s="39"/>
      <c r="P922" s="194"/>
    </row>
    <row r="923">
      <c r="A923" s="42"/>
      <c r="B923" s="42"/>
      <c r="C923" s="185"/>
      <c r="D923" s="193"/>
      <c r="E923" s="193"/>
      <c r="F923" s="42"/>
      <c r="G923" s="42"/>
      <c r="H923" s="193"/>
      <c r="I923" s="39"/>
      <c r="J923" s="193"/>
      <c r="K923" s="39"/>
      <c r="L923" s="39"/>
      <c r="M923" s="39"/>
      <c r="N923" s="39"/>
      <c r="O923" s="39"/>
      <c r="P923" s="194"/>
    </row>
    <row r="924">
      <c r="A924" s="42"/>
      <c r="B924" s="42"/>
      <c r="C924" s="185"/>
      <c r="D924" s="193"/>
      <c r="E924" s="193"/>
      <c r="F924" s="42"/>
      <c r="G924" s="42"/>
      <c r="H924" s="193"/>
      <c r="I924" s="39"/>
      <c r="J924" s="193"/>
      <c r="K924" s="39"/>
      <c r="L924" s="39"/>
      <c r="M924" s="39"/>
      <c r="N924" s="39"/>
      <c r="O924" s="39"/>
      <c r="P924" s="194"/>
    </row>
    <row r="925">
      <c r="A925" s="42"/>
      <c r="B925" s="42"/>
      <c r="C925" s="185"/>
      <c r="D925" s="193"/>
      <c r="E925" s="193"/>
      <c r="F925" s="42"/>
      <c r="G925" s="42"/>
      <c r="H925" s="193"/>
      <c r="I925" s="39"/>
      <c r="J925" s="193"/>
      <c r="K925" s="39"/>
      <c r="L925" s="39"/>
      <c r="M925" s="39"/>
      <c r="N925" s="39"/>
      <c r="O925" s="39"/>
      <c r="P925" s="194"/>
    </row>
    <row r="926">
      <c r="A926" s="42"/>
      <c r="B926" s="42"/>
      <c r="C926" s="185"/>
      <c r="D926" s="193"/>
      <c r="E926" s="193"/>
      <c r="F926" s="42"/>
      <c r="G926" s="42"/>
      <c r="H926" s="193"/>
      <c r="I926" s="39"/>
      <c r="J926" s="193"/>
      <c r="K926" s="39"/>
      <c r="L926" s="39"/>
      <c r="M926" s="39"/>
      <c r="N926" s="39"/>
      <c r="O926" s="39"/>
      <c r="P926" s="194"/>
    </row>
    <row r="927">
      <c r="A927" s="42"/>
      <c r="B927" s="42"/>
      <c r="C927" s="185"/>
      <c r="D927" s="193"/>
      <c r="E927" s="193"/>
      <c r="F927" s="42"/>
      <c r="G927" s="42"/>
      <c r="H927" s="193"/>
      <c r="I927" s="39"/>
      <c r="J927" s="193"/>
      <c r="K927" s="39"/>
      <c r="L927" s="39"/>
      <c r="M927" s="39"/>
      <c r="N927" s="39"/>
      <c r="O927" s="39"/>
      <c r="P927" s="194"/>
    </row>
    <row r="928">
      <c r="A928" s="42"/>
      <c r="B928" s="42"/>
      <c r="C928" s="185"/>
      <c r="D928" s="193"/>
      <c r="E928" s="193"/>
      <c r="F928" s="42"/>
      <c r="G928" s="42"/>
      <c r="H928" s="193"/>
      <c r="I928" s="39"/>
      <c r="J928" s="193"/>
      <c r="K928" s="39"/>
      <c r="L928" s="39"/>
      <c r="M928" s="39"/>
      <c r="N928" s="39"/>
      <c r="O928" s="39"/>
      <c r="P928" s="194"/>
    </row>
    <row r="929">
      <c r="A929" s="42"/>
      <c r="B929" s="42"/>
      <c r="C929" s="185"/>
      <c r="D929" s="193"/>
      <c r="E929" s="193"/>
      <c r="F929" s="42"/>
      <c r="G929" s="42"/>
      <c r="H929" s="193"/>
      <c r="I929" s="39"/>
      <c r="J929" s="193"/>
      <c r="K929" s="39"/>
      <c r="L929" s="39"/>
      <c r="M929" s="39"/>
      <c r="N929" s="39"/>
      <c r="O929" s="39"/>
      <c r="P929" s="194"/>
    </row>
    <row r="930">
      <c r="A930" s="42"/>
      <c r="B930" s="42"/>
      <c r="C930" s="185"/>
      <c r="D930" s="193"/>
      <c r="E930" s="193"/>
      <c r="F930" s="42"/>
      <c r="G930" s="42"/>
      <c r="H930" s="193"/>
      <c r="I930" s="39"/>
      <c r="J930" s="193"/>
      <c r="K930" s="39"/>
      <c r="L930" s="39"/>
      <c r="M930" s="39"/>
      <c r="N930" s="39"/>
      <c r="O930" s="39"/>
      <c r="P930" s="194"/>
    </row>
    <row r="931">
      <c r="A931" s="42"/>
      <c r="B931" s="42"/>
      <c r="C931" s="185"/>
      <c r="D931" s="193"/>
      <c r="E931" s="193"/>
      <c r="F931" s="42"/>
      <c r="G931" s="42"/>
      <c r="H931" s="193"/>
      <c r="I931" s="39"/>
      <c r="J931" s="193"/>
      <c r="K931" s="39"/>
      <c r="L931" s="39"/>
      <c r="M931" s="39"/>
      <c r="N931" s="39"/>
      <c r="O931" s="39"/>
      <c r="P931" s="194"/>
    </row>
    <row r="932">
      <c r="A932" s="42"/>
      <c r="B932" s="42"/>
      <c r="C932" s="185"/>
      <c r="D932" s="193"/>
      <c r="E932" s="193"/>
      <c r="F932" s="42"/>
      <c r="G932" s="42"/>
      <c r="H932" s="193"/>
      <c r="I932" s="39"/>
      <c r="J932" s="193"/>
      <c r="K932" s="39"/>
      <c r="L932" s="39"/>
      <c r="M932" s="39"/>
      <c r="N932" s="39"/>
      <c r="O932" s="39"/>
      <c r="P932" s="194"/>
    </row>
    <row r="933">
      <c r="A933" s="42"/>
      <c r="B933" s="42"/>
      <c r="C933" s="185"/>
      <c r="D933" s="193"/>
      <c r="E933" s="193"/>
      <c r="F933" s="42"/>
      <c r="G933" s="42"/>
      <c r="H933" s="193"/>
      <c r="I933" s="39"/>
      <c r="J933" s="193"/>
      <c r="K933" s="39"/>
      <c r="L933" s="39"/>
      <c r="M933" s="39"/>
      <c r="N933" s="39"/>
      <c r="O933" s="39"/>
      <c r="P933" s="194"/>
    </row>
    <row r="934">
      <c r="A934" s="42"/>
      <c r="B934" s="42"/>
      <c r="C934" s="185"/>
      <c r="D934" s="193"/>
      <c r="E934" s="193"/>
      <c r="F934" s="42"/>
      <c r="G934" s="42"/>
      <c r="H934" s="193"/>
      <c r="I934" s="39"/>
      <c r="J934" s="193"/>
      <c r="K934" s="39"/>
      <c r="L934" s="39"/>
      <c r="M934" s="39"/>
      <c r="N934" s="39"/>
      <c r="O934" s="39"/>
      <c r="P934" s="194"/>
    </row>
    <row r="935">
      <c r="A935" s="42"/>
      <c r="B935" s="42"/>
      <c r="C935" s="185"/>
      <c r="D935" s="193"/>
      <c r="E935" s="193"/>
      <c r="F935" s="42"/>
      <c r="G935" s="42"/>
      <c r="H935" s="193"/>
      <c r="I935" s="39"/>
      <c r="J935" s="193"/>
      <c r="K935" s="39"/>
      <c r="L935" s="39"/>
      <c r="M935" s="39"/>
      <c r="N935" s="39"/>
      <c r="O935" s="39"/>
      <c r="P935" s="194"/>
    </row>
    <row r="936">
      <c r="A936" s="42"/>
      <c r="B936" s="42"/>
      <c r="C936" s="185"/>
      <c r="D936" s="193"/>
      <c r="E936" s="193"/>
      <c r="F936" s="42"/>
      <c r="G936" s="42"/>
      <c r="H936" s="193"/>
      <c r="I936" s="39"/>
      <c r="J936" s="193"/>
      <c r="K936" s="39"/>
      <c r="L936" s="39"/>
      <c r="M936" s="39"/>
      <c r="N936" s="39"/>
      <c r="O936" s="39"/>
      <c r="P936" s="194"/>
    </row>
    <row r="937">
      <c r="A937" s="42"/>
      <c r="B937" s="42"/>
      <c r="C937" s="185"/>
      <c r="D937" s="193"/>
      <c r="E937" s="193"/>
      <c r="F937" s="42"/>
      <c r="G937" s="42"/>
      <c r="H937" s="193"/>
      <c r="I937" s="39"/>
      <c r="J937" s="193"/>
      <c r="K937" s="39"/>
      <c r="L937" s="39"/>
      <c r="M937" s="39"/>
      <c r="N937" s="39"/>
      <c r="O937" s="39"/>
      <c r="P937" s="194"/>
    </row>
    <row r="938">
      <c r="A938" s="42"/>
      <c r="B938" s="42"/>
      <c r="C938" s="185"/>
      <c r="D938" s="193"/>
      <c r="E938" s="193"/>
      <c r="F938" s="42"/>
      <c r="G938" s="42"/>
      <c r="H938" s="193"/>
      <c r="I938" s="39"/>
      <c r="J938" s="193"/>
      <c r="K938" s="39"/>
      <c r="L938" s="39"/>
      <c r="M938" s="39"/>
      <c r="N938" s="39"/>
      <c r="O938" s="39"/>
      <c r="P938" s="194"/>
    </row>
    <row r="939">
      <c r="A939" s="42"/>
      <c r="B939" s="42"/>
      <c r="C939" s="185"/>
      <c r="D939" s="193"/>
      <c r="E939" s="193"/>
      <c r="F939" s="42"/>
      <c r="G939" s="42"/>
      <c r="H939" s="193"/>
      <c r="I939" s="39"/>
      <c r="J939" s="193"/>
      <c r="K939" s="39"/>
      <c r="L939" s="39"/>
      <c r="M939" s="39"/>
      <c r="N939" s="39"/>
      <c r="O939" s="39"/>
      <c r="P939" s="194"/>
    </row>
    <row r="940">
      <c r="A940" s="42"/>
      <c r="B940" s="42"/>
      <c r="C940" s="185"/>
      <c r="D940" s="193"/>
      <c r="E940" s="193"/>
      <c r="F940" s="42"/>
      <c r="G940" s="42"/>
      <c r="H940" s="193"/>
      <c r="I940" s="39"/>
      <c r="J940" s="193"/>
      <c r="K940" s="39"/>
      <c r="L940" s="39"/>
      <c r="M940" s="39"/>
      <c r="N940" s="39"/>
      <c r="O940" s="39"/>
      <c r="P940" s="194"/>
    </row>
    <row r="941">
      <c r="A941" s="42"/>
      <c r="B941" s="42"/>
      <c r="C941" s="185"/>
      <c r="D941" s="193"/>
      <c r="E941" s="193"/>
      <c r="F941" s="42"/>
      <c r="G941" s="42"/>
      <c r="H941" s="193"/>
      <c r="I941" s="39"/>
      <c r="J941" s="193"/>
      <c r="K941" s="39"/>
      <c r="L941" s="39"/>
      <c r="M941" s="39"/>
      <c r="N941" s="39"/>
      <c r="O941" s="39"/>
      <c r="P941" s="194"/>
    </row>
    <row r="942">
      <c r="A942" s="42"/>
      <c r="B942" s="42"/>
      <c r="C942" s="185"/>
      <c r="D942" s="193"/>
      <c r="E942" s="193"/>
      <c r="F942" s="42"/>
      <c r="G942" s="42"/>
      <c r="H942" s="193"/>
      <c r="I942" s="39"/>
      <c r="J942" s="193"/>
      <c r="K942" s="39"/>
      <c r="L942" s="39"/>
      <c r="M942" s="39"/>
      <c r="N942" s="39"/>
      <c r="O942" s="39"/>
      <c r="P942" s="194"/>
    </row>
    <row r="943">
      <c r="A943" s="42"/>
      <c r="B943" s="42"/>
      <c r="C943" s="185"/>
      <c r="D943" s="193"/>
      <c r="E943" s="193"/>
      <c r="F943" s="42"/>
      <c r="G943" s="42"/>
      <c r="H943" s="193"/>
      <c r="I943" s="39"/>
      <c r="J943" s="193"/>
      <c r="K943" s="39"/>
      <c r="L943" s="39"/>
      <c r="M943" s="39"/>
      <c r="N943" s="39"/>
      <c r="O943" s="39"/>
      <c r="P943" s="194"/>
    </row>
    <row r="944">
      <c r="A944" s="42"/>
      <c r="B944" s="42"/>
      <c r="C944" s="185"/>
      <c r="D944" s="193"/>
      <c r="E944" s="193"/>
      <c r="F944" s="42"/>
      <c r="G944" s="42"/>
      <c r="H944" s="193"/>
      <c r="I944" s="39"/>
      <c r="J944" s="193"/>
      <c r="K944" s="39"/>
      <c r="L944" s="39"/>
      <c r="M944" s="39"/>
      <c r="N944" s="39"/>
      <c r="O944" s="39"/>
      <c r="P944" s="194"/>
    </row>
    <row r="945">
      <c r="A945" s="42"/>
      <c r="B945" s="42"/>
      <c r="C945" s="185"/>
      <c r="D945" s="193"/>
      <c r="E945" s="193"/>
      <c r="F945" s="42"/>
      <c r="G945" s="42"/>
      <c r="H945" s="193"/>
      <c r="I945" s="39"/>
      <c r="J945" s="193"/>
      <c r="K945" s="39"/>
      <c r="L945" s="39"/>
      <c r="M945" s="39"/>
      <c r="N945" s="39"/>
      <c r="O945" s="39"/>
      <c r="P945" s="194"/>
    </row>
    <row r="946">
      <c r="A946" s="42"/>
      <c r="B946" s="42"/>
      <c r="C946" s="185"/>
      <c r="D946" s="193"/>
      <c r="E946" s="193"/>
      <c r="F946" s="42"/>
      <c r="G946" s="42"/>
      <c r="H946" s="193"/>
      <c r="I946" s="39"/>
      <c r="J946" s="193"/>
      <c r="K946" s="39"/>
      <c r="L946" s="39"/>
      <c r="M946" s="39"/>
      <c r="N946" s="39"/>
      <c r="O946" s="39"/>
      <c r="P946" s="194"/>
    </row>
    <row r="947">
      <c r="A947" s="42"/>
      <c r="B947" s="42"/>
      <c r="C947" s="185"/>
      <c r="D947" s="193"/>
      <c r="E947" s="193"/>
      <c r="F947" s="42"/>
      <c r="G947" s="42"/>
      <c r="H947" s="193"/>
      <c r="I947" s="39"/>
      <c r="J947" s="193"/>
      <c r="K947" s="39"/>
      <c r="L947" s="39"/>
      <c r="M947" s="39"/>
      <c r="N947" s="39"/>
      <c r="O947" s="39"/>
      <c r="P947" s="194"/>
    </row>
    <row r="948">
      <c r="A948" s="42"/>
      <c r="B948" s="42"/>
      <c r="C948" s="185"/>
      <c r="D948" s="193"/>
      <c r="E948" s="193"/>
      <c r="F948" s="42"/>
      <c r="G948" s="42"/>
      <c r="H948" s="193"/>
      <c r="I948" s="39"/>
      <c r="J948" s="193"/>
      <c r="K948" s="39"/>
      <c r="L948" s="39"/>
      <c r="M948" s="39"/>
      <c r="N948" s="39"/>
      <c r="O948" s="39"/>
      <c r="P948" s="194"/>
    </row>
    <row r="949">
      <c r="A949" s="42"/>
      <c r="B949" s="42"/>
      <c r="C949" s="185"/>
      <c r="D949" s="193"/>
      <c r="E949" s="193"/>
      <c r="F949" s="42"/>
      <c r="G949" s="42"/>
      <c r="H949" s="193"/>
      <c r="I949" s="39"/>
      <c r="J949" s="193"/>
      <c r="K949" s="39"/>
      <c r="L949" s="39"/>
      <c r="M949" s="39"/>
      <c r="N949" s="39"/>
      <c r="O949" s="39"/>
      <c r="P949" s="194"/>
    </row>
    <row r="950">
      <c r="A950" s="42"/>
      <c r="B950" s="42"/>
      <c r="C950" s="185"/>
      <c r="D950" s="193"/>
      <c r="E950" s="193"/>
      <c r="F950" s="42"/>
      <c r="G950" s="42"/>
      <c r="H950" s="193"/>
      <c r="I950" s="39"/>
      <c r="J950" s="193"/>
      <c r="K950" s="39"/>
      <c r="L950" s="39"/>
      <c r="M950" s="39"/>
      <c r="N950" s="39"/>
      <c r="O950" s="39"/>
      <c r="P950" s="194"/>
    </row>
    <row r="951">
      <c r="A951" s="42"/>
      <c r="B951" s="42"/>
      <c r="C951" s="185"/>
      <c r="D951" s="193"/>
      <c r="E951" s="193"/>
      <c r="F951" s="42"/>
      <c r="G951" s="42"/>
      <c r="H951" s="193"/>
      <c r="I951" s="39"/>
      <c r="J951" s="193"/>
      <c r="K951" s="39"/>
      <c r="L951" s="39"/>
      <c r="M951" s="39"/>
      <c r="N951" s="39"/>
      <c r="O951" s="39"/>
      <c r="P951" s="194"/>
    </row>
    <row r="952">
      <c r="A952" s="42"/>
      <c r="B952" s="42"/>
      <c r="C952" s="185"/>
      <c r="D952" s="193"/>
      <c r="E952" s="193"/>
      <c r="F952" s="42"/>
      <c r="G952" s="42"/>
      <c r="H952" s="193"/>
      <c r="I952" s="39"/>
      <c r="J952" s="193"/>
      <c r="K952" s="39"/>
      <c r="L952" s="39"/>
      <c r="M952" s="39"/>
      <c r="N952" s="39"/>
      <c r="O952" s="39"/>
      <c r="P952" s="194"/>
    </row>
    <row r="953">
      <c r="A953" s="42"/>
      <c r="B953" s="42"/>
      <c r="C953" s="185"/>
      <c r="D953" s="193"/>
      <c r="E953" s="193"/>
      <c r="F953" s="42"/>
      <c r="G953" s="42"/>
      <c r="H953" s="193"/>
      <c r="I953" s="39"/>
      <c r="J953" s="193"/>
      <c r="K953" s="39"/>
      <c r="L953" s="39"/>
      <c r="M953" s="39"/>
      <c r="N953" s="39"/>
      <c r="O953" s="39"/>
      <c r="P953" s="194"/>
    </row>
    <row r="954">
      <c r="A954" s="42"/>
      <c r="B954" s="42"/>
      <c r="C954" s="185"/>
      <c r="D954" s="193"/>
      <c r="E954" s="193"/>
      <c r="F954" s="42"/>
      <c r="G954" s="42"/>
      <c r="H954" s="193"/>
      <c r="I954" s="39"/>
      <c r="J954" s="193"/>
      <c r="K954" s="39"/>
      <c r="L954" s="39"/>
      <c r="M954" s="39"/>
      <c r="N954" s="39"/>
      <c r="O954" s="39"/>
      <c r="P954" s="194"/>
    </row>
    <row r="955">
      <c r="A955" s="42"/>
      <c r="B955" s="42"/>
      <c r="C955" s="185"/>
      <c r="D955" s="193"/>
      <c r="E955" s="193"/>
      <c r="F955" s="42"/>
      <c r="G955" s="42"/>
      <c r="H955" s="193"/>
      <c r="I955" s="39"/>
      <c r="J955" s="193"/>
      <c r="K955" s="39"/>
      <c r="L955" s="39"/>
      <c r="M955" s="39"/>
      <c r="N955" s="39"/>
      <c r="O955" s="39"/>
      <c r="P955" s="194"/>
    </row>
    <row r="956">
      <c r="A956" s="42"/>
      <c r="B956" s="42"/>
      <c r="C956" s="185"/>
      <c r="D956" s="193"/>
      <c r="E956" s="193"/>
      <c r="F956" s="42"/>
      <c r="G956" s="42"/>
      <c r="H956" s="193"/>
      <c r="I956" s="39"/>
      <c r="J956" s="193"/>
      <c r="K956" s="39"/>
      <c r="L956" s="39"/>
      <c r="M956" s="39"/>
      <c r="N956" s="39"/>
      <c r="O956" s="39"/>
      <c r="P956" s="194"/>
    </row>
    <row r="957">
      <c r="A957" s="42"/>
      <c r="B957" s="42"/>
      <c r="C957" s="185"/>
      <c r="D957" s="193"/>
      <c r="E957" s="193"/>
      <c r="F957" s="42"/>
      <c r="G957" s="42"/>
      <c r="H957" s="193"/>
      <c r="I957" s="39"/>
      <c r="J957" s="193"/>
      <c r="K957" s="39"/>
      <c r="L957" s="39"/>
      <c r="M957" s="39"/>
      <c r="N957" s="39"/>
      <c r="O957" s="39"/>
      <c r="P957" s="194"/>
    </row>
    <row r="958">
      <c r="A958" s="42"/>
      <c r="B958" s="42"/>
      <c r="C958" s="185"/>
      <c r="D958" s="193"/>
      <c r="E958" s="193"/>
      <c r="F958" s="42"/>
      <c r="G958" s="42"/>
      <c r="H958" s="193"/>
      <c r="I958" s="39"/>
      <c r="J958" s="193"/>
      <c r="K958" s="39"/>
      <c r="L958" s="39"/>
      <c r="M958" s="39"/>
      <c r="N958" s="39"/>
      <c r="O958" s="39"/>
      <c r="P958" s="194"/>
    </row>
    <row r="959">
      <c r="A959" s="42"/>
      <c r="B959" s="42"/>
      <c r="C959" s="185"/>
      <c r="D959" s="193"/>
      <c r="E959" s="193"/>
      <c r="F959" s="42"/>
      <c r="G959" s="42"/>
      <c r="H959" s="193"/>
      <c r="I959" s="39"/>
      <c r="J959" s="193"/>
      <c r="K959" s="39"/>
      <c r="L959" s="39"/>
      <c r="M959" s="39"/>
      <c r="N959" s="39"/>
      <c r="O959" s="39"/>
      <c r="P959" s="194"/>
    </row>
    <row r="960">
      <c r="A960" s="42"/>
      <c r="B960" s="42"/>
      <c r="C960" s="185"/>
      <c r="D960" s="193"/>
      <c r="E960" s="193"/>
      <c r="F960" s="42"/>
      <c r="G960" s="42"/>
      <c r="H960" s="193"/>
      <c r="I960" s="39"/>
      <c r="J960" s="193"/>
      <c r="K960" s="39"/>
      <c r="L960" s="39"/>
      <c r="M960" s="39"/>
      <c r="N960" s="39"/>
      <c r="O960" s="39"/>
      <c r="P960" s="194"/>
    </row>
    <row r="961">
      <c r="A961" s="42"/>
      <c r="B961" s="42"/>
      <c r="C961" s="185"/>
      <c r="D961" s="193"/>
      <c r="E961" s="193"/>
      <c r="F961" s="42"/>
      <c r="G961" s="42"/>
      <c r="H961" s="193"/>
      <c r="I961" s="39"/>
      <c r="J961" s="193"/>
      <c r="K961" s="39"/>
      <c r="L961" s="39"/>
      <c r="M961" s="39"/>
      <c r="N961" s="39"/>
      <c r="O961" s="39"/>
      <c r="P961" s="194"/>
    </row>
    <row r="962">
      <c r="A962" s="42"/>
      <c r="B962" s="42"/>
      <c r="C962" s="185"/>
      <c r="D962" s="193"/>
      <c r="E962" s="193"/>
      <c r="F962" s="42"/>
      <c r="G962" s="42"/>
      <c r="H962" s="193"/>
      <c r="I962" s="39"/>
      <c r="J962" s="193"/>
      <c r="K962" s="39"/>
      <c r="L962" s="39"/>
      <c r="M962" s="39"/>
      <c r="N962" s="39"/>
      <c r="O962" s="39"/>
      <c r="P962" s="194"/>
    </row>
    <row r="963">
      <c r="A963" s="42"/>
      <c r="B963" s="42"/>
      <c r="C963" s="185"/>
      <c r="D963" s="193"/>
      <c r="E963" s="193"/>
      <c r="F963" s="42"/>
      <c r="G963" s="42"/>
      <c r="H963" s="193"/>
      <c r="I963" s="39"/>
      <c r="J963" s="193"/>
      <c r="K963" s="39"/>
      <c r="L963" s="39"/>
      <c r="M963" s="39"/>
      <c r="N963" s="39"/>
      <c r="O963" s="39"/>
      <c r="P963" s="194"/>
    </row>
    <row r="964">
      <c r="A964" s="42"/>
      <c r="B964" s="42"/>
      <c r="C964" s="185"/>
      <c r="D964" s="193"/>
      <c r="E964" s="193"/>
      <c r="F964" s="42"/>
      <c r="G964" s="42"/>
      <c r="H964" s="193"/>
      <c r="I964" s="39"/>
      <c r="J964" s="193"/>
      <c r="K964" s="39"/>
      <c r="L964" s="39"/>
      <c r="M964" s="39"/>
      <c r="N964" s="39"/>
      <c r="O964" s="39"/>
      <c r="P964" s="194"/>
    </row>
    <row r="965">
      <c r="A965" s="42"/>
      <c r="B965" s="42"/>
      <c r="C965" s="185"/>
      <c r="D965" s="193"/>
      <c r="E965" s="193"/>
      <c r="F965" s="42"/>
      <c r="G965" s="42"/>
      <c r="H965" s="193"/>
      <c r="I965" s="39"/>
      <c r="J965" s="193"/>
      <c r="K965" s="39"/>
      <c r="L965" s="39"/>
      <c r="M965" s="39"/>
      <c r="N965" s="39"/>
      <c r="O965" s="39"/>
      <c r="P965" s="194"/>
    </row>
    <row r="966">
      <c r="A966" s="42"/>
      <c r="B966" s="42"/>
      <c r="C966" s="185"/>
      <c r="D966" s="193"/>
      <c r="E966" s="193"/>
      <c r="F966" s="42"/>
      <c r="G966" s="42"/>
      <c r="H966" s="193"/>
      <c r="I966" s="39"/>
      <c r="J966" s="193"/>
      <c r="K966" s="39"/>
      <c r="L966" s="39"/>
      <c r="M966" s="39"/>
      <c r="N966" s="39"/>
      <c r="O966" s="39"/>
      <c r="P966" s="194"/>
    </row>
    <row r="967">
      <c r="A967" s="42"/>
      <c r="B967" s="42"/>
      <c r="C967" s="185"/>
      <c r="D967" s="193"/>
      <c r="E967" s="193"/>
      <c r="F967" s="42"/>
      <c r="G967" s="42"/>
      <c r="H967" s="193"/>
      <c r="I967" s="39"/>
      <c r="J967" s="193"/>
      <c r="K967" s="39"/>
      <c r="L967" s="39"/>
      <c r="M967" s="39"/>
      <c r="N967" s="39"/>
      <c r="O967" s="39"/>
      <c r="P967" s="194"/>
    </row>
    <row r="968">
      <c r="A968" s="42"/>
      <c r="B968" s="42"/>
      <c r="C968" s="185"/>
      <c r="D968" s="193"/>
      <c r="E968" s="193"/>
      <c r="F968" s="42"/>
      <c r="G968" s="42"/>
      <c r="H968" s="193"/>
      <c r="I968" s="39"/>
      <c r="J968" s="193"/>
      <c r="K968" s="39"/>
      <c r="L968" s="39"/>
      <c r="M968" s="39"/>
      <c r="N968" s="39"/>
      <c r="O968" s="39"/>
      <c r="P968" s="194"/>
    </row>
    <row r="969">
      <c r="A969" s="42"/>
      <c r="B969" s="42"/>
      <c r="C969" s="185"/>
      <c r="D969" s="193"/>
      <c r="E969" s="193"/>
      <c r="F969" s="42"/>
      <c r="G969" s="42"/>
      <c r="H969" s="193"/>
      <c r="I969" s="39"/>
      <c r="J969" s="193"/>
      <c r="K969" s="39"/>
      <c r="L969" s="39"/>
      <c r="M969" s="39"/>
      <c r="N969" s="39"/>
      <c r="O969" s="39"/>
      <c r="P969" s="194"/>
    </row>
    <row r="970">
      <c r="A970" s="42"/>
      <c r="B970" s="42"/>
      <c r="C970" s="185"/>
      <c r="D970" s="193"/>
      <c r="E970" s="193"/>
      <c r="F970" s="42"/>
      <c r="G970" s="42"/>
      <c r="H970" s="193"/>
      <c r="I970" s="39"/>
      <c r="J970" s="193"/>
      <c r="K970" s="39"/>
      <c r="L970" s="39"/>
      <c r="M970" s="39"/>
      <c r="N970" s="39"/>
      <c r="O970" s="39"/>
      <c r="P970" s="194"/>
    </row>
    <row r="971">
      <c r="A971" s="42"/>
      <c r="B971" s="42"/>
      <c r="C971" s="185"/>
      <c r="D971" s="193"/>
      <c r="E971" s="193"/>
      <c r="F971" s="42"/>
      <c r="G971" s="42"/>
      <c r="H971" s="193"/>
      <c r="I971" s="39"/>
      <c r="J971" s="193"/>
      <c r="K971" s="39"/>
      <c r="L971" s="39"/>
      <c r="M971" s="39"/>
      <c r="N971" s="39"/>
      <c r="O971" s="39"/>
      <c r="P971" s="194"/>
    </row>
    <row r="972">
      <c r="A972" s="42"/>
      <c r="B972" s="42"/>
      <c r="C972" s="185"/>
      <c r="D972" s="193"/>
      <c r="E972" s="193"/>
      <c r="F972" s="42"/>
      <c r="G972" s="42"/>
      <c r="H972" s="193"/>
      <c r="I972" s="39"/>
      <c r="J972" s="193"/>
      <c r="K972" s="39"/>
      <c r="L972" s="39"/>
      <c r="M972" s="39"/>
      <c r="N972" s="39"/>
      <c r="O972" s="39"/>
      <c r="P972" s="194"/>
    </row>
    <row r="973">
      <c r="A973" s="42"/>
      <c r="B973" s="42"/>
      <c r="C973" s="185"/>
      <c r="D973" s="193"/>
      <c r="E973" s="193"/>
      <c r="F973" s="42"/>
      <c r="G973" s="42"/>
      <c r="H973" s="193"/>
      <c r="I973" s="39"/>
      <c r="J973" s="193"/>
      <c r="K973" s="39"/>
      <c r="L973" s="39"/>
      <c r="M973" s="39"/>
      <c r="N973" s="39"/>
      <c r="O973" s="39"/>
      <c r="P973" s="194"/>
    </row>
    <row r="974">
      <c r="A974" s="42"/>
      <c r="B974" s="42"/>
      <c r="C974" s="185"/>
      <c r="D974" s="193"/>
      <c r="E974" s="193"/>
      <c r="F974" s="42"/>
      <c r="G974" s="42"/>
      <c r="H974" s="193"/>
      <c r="I974" s="39"/>
      <c r="J974" s="193"/>
      <c r="K974" s="39"/>
      <c r="L974" s="39"/>
      <c r="M974" s="39"/>
      <c r="N974" s="39"/>
      <c r="O974" s="39"/>
      <c r="P974" s="194"/>
    </row>
    <row r="975">
      <c r="A975" s="42"/>
      <c r="B975" s="42"/>
      <c r="C975" s="185"/>
      <c r="D975" s="193"/>
      <c r="E975" s="193"/>
      <c r="F975" s="42"/>
      <c r="G975" s="42"/>
      <c r="H975" s="193"/>
      <c r="I975" s="39"/>
      <c r="J975" s="193"/>
      <c r="K975" s="39"/>
      <c r="L975" s="39"/>
      <c r="M975" s="39"/>
      <c r="N975" s="39"/>
      <c r="O975" s="39"/>
      <c r="P975" s="194"/>
    </row>
    <row r="976">
      <c r="A976" s="42"/>
      <c r="B976" s="42"/>
      <c r="C976" s="185"/>
      <c r="D976" s="193"/>
      <c r="E976" s="193"/>
      <c r="F976" s="42"/>
      <c r="G976" s="42"/>
      <c r="H976" s="193"/>
      <c r="I976" s="39"/>
      <c r="J976" s="193"/>
      <c r="K976" s="39"/>
      <c r="L976" s="39"/>
      <c r="M976" s="39"/>
      <c r="N976" s="39"/>
      <c r="O976" s="39"/>
      <c r="P976" s="194"/>
    </row>
    <row r="977">
      <c r="A977" s="42"/>
      <c r="B977" s="42"/>
      <c r="C977" s="185"/>
      <c r="D977" s="193"/>
      <c r="E977" s="193"/>
      <c r="F977" s="42"/>
      <c r="G977" s="42"/>
      <c r="H977" s="193"/>
      <c r="I977" s="39"/>
      <c r="J977" s="193"/>
      <c r="K977" s="39"/>
      <c r="L977" s="39"/>
      <c r="M977" s="39"/>
      <c r="N977" s="39"/>
      <c r="O977" s="39"/>
      <c r="P977" s="194"/>
    </row>
    <row r="978">
      <c r="A978" s="42"/>
      <c r="B978" s="42"/>
      <c r="C978" s="185"/>
      <c r="D978" s="193"/>
      <c r="E978" s="193"/>
      <c r="F978" s="42"/>
      <c r="G978" s="42"/>
      <c r="H978" s="193"/>
      <c r="I978" s="39"/>
      <c r="J978" s="193"/>
      <c r="K978" s="39"/>
      <c r="L978" s="39"/>
      <c r="M978" s="39"/>
      <c r="N978" s="39"/>
      <c r="O978" s="39"/>
      <c r="P978" s="194"/>
    </row>
    <row r="979">
      <c r="A979" s="42"/>
      <c r="B979" s="42"/>
      <c r="C979" s="185"/>
      <c r="D979" s="193"/>
      <c r="E979" s="193"/>
      <c r="F979" s="42"/>
      <c r="G979" s="42"/>
      <c r="H979" s="193"/>
      <c r="I979" s="39"/>
      <c r="J979" s="193"/>
      <c r="K979" s="39"/>
      <c r="L979" s="39"/>
      <c r="M979" s="39"/>
      <c r="N979" s="39"/>
      <c r="O979" s="39"/>
      <c r="P979" s="194"/>
    </row>
    <row r="980">
      <c r="A980" s="42"/>
      <c r="B980" s="42"/>
      <c r="C980" s="185"/>
      <c r="D980" s="193"/>
      <c r="E980" s="193"/>
      <c r="F980" s="42"/>
      <c r="G980" s="42"/>
      <c r="H980" s="193"/>
      <c r="I980" s="39"/>
      <c r="J980" s="193"/>
      <c r="K980" s="39"/>
      <c r="L980" s="39"/>
      <c r="M980" s="39"/>
      <c r="N980" s="39"/>
      <c r="O980" s="39"/>
      <c r="P980" s="194"/>
    </row>
    <row r="981">
      <c r="A981" s="42"/>
      <c r="B981" s="42"/>
      <c r="C981" s="185"/>
      <c r="D981" s="193"/>
      <c r="E981" s="193"/>
      <c r="F981" s="42"/>
      <c r="G981" s="42"/>
      <c r="H981" s="193"/>
      <c r="I981" s="39"/>
      <c r="J981" s="193"/>
      <c r="K981" s="39"/>
      <c r="L981" s="39"/>
      <c r="M981" s="39"/>
      <c r="N981" s="39"/>
      <c r="O981" s="39"/>
      <c r="P981" s="194"/>
    </row>
    <row r="982">
      <c r="A982" s="42"/>
      <c r="B982" s="42"/>
      <c r="C982" s="185"/>
      <c r="D982" s="193"/>
      <c r="E982" s="193"/>
      <c r="F982" s="42"/>
      <c r="G982" s="42"/>
      <c r="H982" s="193"/>
      <c r="I982" s="39"/>
      <c r="J982" s="193"/>
      <c r="K982" s="39"/>
      <c r="L982" s="39"/>
      <c r="M982" s="39"/>
      <c r="N982" s="39"/>
      <c r="O982" s="39"/>
      <c r="P982" s="194"/>
    </row>
    <row r="983">
      <c r="A983" s="42"/>
      <c r="B983" s="42"/>
      <c r="C983" s="185"/>
      <c r="D983" s="193"/>
      <c r="E983" s="193"/>
      <c r="F983" s="42"/>
      <c r="G983" s="42"/>
      <c r="H983" s="193"/>
      <c r="I983" s="39"/>
      <c r="J983" s="193"/>
      <c r="K983" s="39"/>
      <c r="L983" s="39"/>
      <c r="M983" s="39"/>
      <c r="N983" s="39"/>
      <c r="O983" s="39"/>
      <c r="P983" s="194"/>
    </row>
    <row r="984">
      <c r="A984" s="42"/>
      <c r="B984" s="42"/>
      <c r="C984" s="185"/>
      <c r="D984" s="193"/>
      <c r="E984" s="193"/>
      <c r="F984" s="42"/>
      <c r="G984" s="42"/>
      <c r="H984" s="193"/>
      <c r="I984" s="39"/>
      <c r="J984" s="193"/>
      <c r="K984" s="39"/>
      <c r="L984" s="39"/>
      <c r="M984" s="39"/>
      <c r="N984" s="39"/>
      <c r="O984" s="39"/>
      <c r="P984" s="194"/>
    </row>
    <row r="985">
      <c r="A985" s="42"/>
      <c r="B985" s="42"/>
      <c r="C985" s="185"/>
      <c r="D985" s="193"/>
      <c r="E985" s="193"/>
      <c r="F985" s="42"/>
      <c r="G985" s="42"/>
      <c r="H985" s="193"/>
      <c r="I985" s="39"/>
      <c r="J985" s="193"/>
      <c r="K985" s="39"/>
      <c r="L985" s="39"/>
      <c r="M985" s="39"/>
      <c r="N985" s="39"/>
      <c r="O985" s="39"/>
      <c r="P985" s="194"/>
    </row>
    <row r="986">
      <c r="A986" s="42"/>
      <c r="B986" s="42"/>
      <c r="C986" s="185"/>
      <c r="D986" s="193"/>
      <c r="E986" s="193"/>
      <c r="F986" s="42"/>
      <c r="G986" s="42"/>
      <c r="H986" s="193"/>
      <c r="I986" s="39"/>
      <c r="J986" s="193"/>
      <c r="K986" s="39"/>
      <c r="L986" s="39"/>
      <c r="M986" s="39"/>
      <c r="N986" s="39"/>
      <c r="O986" s="39"/>
      <c r="P986" s="194"/>
    </row>
    <row r="987">
      <c r="A987" s="42"/>
      <c r="B987" s="42"/>
      <c r="C987" s="185"/>
      <c r="D987" s="193"/>
      <c r="E987" s="193"/>
      <c r="F987" s="42"/>
      <c r="G987" s="42"/>
      <c r="H987" s="193"/>
      <c r="I987" s="39"/>
      <c r="J987" s="193"/>
      <c r="K987" s="39"/>
      <c r="L987" s="39"/>
      <c r="M987" s="39"/>
      <c r="N987" s="39"/>
      <c r="O987" s="39"/>
      <c r="P987" s="194"/>
    </row>
    <row r="988">
      <c r="A988" s="42"/>
      <c r="B988" s="42"/>
      <c r="C988" s="185"/>
      <c r="D988" s="193"/>
      <c r="E988" s="193"/>
      <c r="F988" s="42"/>
      <c r="G988" s="42"/>
      <c r="H988" s="193"/>
      <c r="I988" s="39"/>
      <c r="J988" s="193"/>
      <c r="K988" s="39"/>
      <c r="L988" s="39"/>
      <c r="M988" s="39"/>
      <c r="N988" s="39"/>
      <c r="O988" s="39"/>
      <c r="P988" s="194"/>
    </row>
    <row r="989">
      <c r="A989" s="42"/>
      <c r="B989" s="42"/>
      <c r="C989" s="185"/>
      <c r="D989" s="193"/>
      <c r="E989" s="193"/>
      <c r="F989" s="42"/>
      <c r="G989" s="42"/>
      <c r="H989" s="193"/>
      <c r="I989" s="39"/>
      <c r="J989" s="193"/>
      <c r="K989" s="39"/>
      <c r="L989" s="39"/>
      <c r="M989" s="39"/>
      <c r="N989" s="39"/>
      <c r="O989" s="39"/>
      <c r="P989" s="194"/>
    </row>
    <row r="990">
      <c r="A990" s="42"/>
      <c r="B990" s="42"/>
      <c r="C990" s="185"/>
      <c r="D990" s="193"/>
      <c r="E990" s="193"/>
      <c r="F990" s="42"/>
      <c r="G990" s="42"/>
      <c r="H990" s="193"/>
      <c r="I990" s="39"/>
      <c r="J990" s="193"/>
      <c r="K990" s="39"/>
      <c r="L990" s="39"/>
      <c r="M990" s="39"/>
      <c r="N990" s="39"/>
      <c r="O990" s="39"/>
      <c r="P990" s="194"/>
    </row>
    <row r="991">
      <c r="A991" s="42"/>
      <c r="B991" s="42"/>
      <c r="C991" s="185"/>
      <c r="D991" s="193"/>
      <c r="E991" s="193"/>
      <c r="F991" s="42"/>
      <c r="G991" s="42"/>
      <c r="H991" s="193"/>
      <c r="I991" s="39"/>
      <c r="J991" s="193"/>
      <c r="K991" s="39"/>
      <c r="L991" s="39"/>
      <c r="M991" s="39"/>
      <c r="N991" s="39"/>
      <c r="O991" s="39"/>
      <c r="P991" s="194"/>
    </row>
    <row r="992">
      <c r="A992" s="42"/>
      <c r="B992" s="42"/>
      <c r="C992" s="185"/>
      <c r="D992" s="193"/>
      <c r="E992" s="193"/>
      <c r="F992" s="42"/>
      <c r="G992" s="42"/>
      <c r="H992" s="193"/>
      <c r="I992" s="39"/>
      <c r="J992" s="193"/>
      <c r="K992" s="39"/>
      <c r="L992" s="39"/>
      <c r="M992" s="39"/>
      <c r="N992" s="39"/>
      <c r="O992" s="39"/>
      <c r="P992" s="194"/>
    </row>
    <row r="993">
      <c r="A993" s="42"/>
      <c r="B993" s="42"/>
      <c r="C993" s="185"/>
      <c r="D993" s="193"/>
      <c r="E993" s="193"/>
      <c r="F993" s="42"/>
      <c r="G993" s="42"/>
      <c r="H993" s="193"/>
      <c r="I993" s="39"/>
      <c r="J993" s="193"/>
      <c r="K993" s="39"/>
      <c r="L993" s="39"/>
      <c r="M993" s="39"/>
      <c r="N993" s="39"/>
      <c r="O993" s="39"/>
      <c r="P993" s="194"/>
    </row>
    <row r="994">
      <c r="A994" s="42"/>
      <c r="B994" s="42"/>
      <c r="C994" s="185"/>
      <c r="D994" s="193"/>
      <c r="E994" s="193"/>
      <c r="F994" s="42"/>
      <c r="G994" s="42"/>
      <c r="H994" s="193"/>
      <c r="I994" s="39"/>
      <c r="J994" s="193"/>
      <c r="K994" s="39"/>
      <c r="L994" s="39"/>
      <c r="M994" s="39"/>
      <c r="N994" s="39"/>
      <c r="O994" s="39"/>
      <c r="P994" s="194"/>
    </row>
    <row r="995">
      <c r="A995" s="42"/>
      <c r="B995" s="42"/>
      <c r="C995" s="185"/>
      <c r="D995" s="193"/>
      <c r="E995" s="193"/>
      <c r="F995" s="42"/>
      <c r="G995" s="42"/>
      <c r="H995" s="193"/>
      <c r="I995" s="39"/>
      <c r="J995" s="193"/>
      <c r="K995" s="39"/>
      <c r="L995" s="39"/>
      <c r="M995" s="39"/>
      <c r="N995" s="39"/>
      <c r="O995" s="39"/>
      <c r="P995" s="194"/>
    </row>
    <row r="996">
      <c r="A996" s="42"/>
      <c r="B996" s="42"/>
      <c r="C996" s="185"/>
      <c r="D996" s="193"/>
      <c r="E996" s="193"/>
      <c r="F996" s="42"/>
      <c r="G996" s="42"/>
      <c r="H996" s="193"/>
      <c r="I996" s="39"/>
      <c r="J996" s="193"/>
      <c r="K996" s="39"/>
      <c r="L996" s="39"/>
      <c r="M996" s="39"/>
      <c r="N996" s="39"/>
      <c r="O996" s="39"/>
      <c r="P996" s="194"/>
    </row>
    <row r="997">
      <c r="A997" s="42"/>
      <c r="B997" s="42"/>
      <c r="C997" s="185"/>
      <c r="D997" s="193"/>
      <c r="E997" s="193"/>
      <c r="F997" s="42"/>
      <c r="G997" s="42"/>
      <c r="H997" s="193"/>
      <c r="I997" s="39"/>
      <c r="J997" s="193"/>
      <c r="K997" s="39"/>
      <c r="L997" s="39"/>
      <c r="M997" s="39"/>
      <c r="N997" s="39"/>
      <c r="O997" s="39"/>
      <c r="P997" s="194"/>
    </row>
    <row r="998">
      <c r="A998" s="42"/>
      <c r="B998" s="42"/>
      <c r="C998" s="185"/>
      <c r="D998" s="193"/>
      <c r="E998" s="193"/>
      <c r="F998" s="42"/>
      <c r="G998" s="42"/>
      <c r="H998" s="193"/>
      <c r="I998" s="39"/>
      <c r="J998" s="193"/>
      <c r="K998" s="39"/>
      <c r="L998" s="39"/>
      <c r="M998" s="39"/>
      <c r="N998" s="39"/>
      <c r="O998" s="39"/>
      <c r="P998" s="194"/>
    </row>
    <row r="999">
      <c r="A999" s="42"/>
      <c r="B999" s="42"/>
      <c r="C999" s="185"/>
      <c r="D999" s="193"/>
      <c r="E999" s="193"/>
      <c r="F999" s="42"/>
      <c r="G999" s="42"/>
      <c r="H999" s="193"/>
      <c r="I999" s="39"/>
      <c r="J999" s="193"/>
      <c r="K999" s="39"/>
      <c r="L999" s="39"/>
      <c r="M999" s="39"/>
      <c r="N999" s="39"/>
      <c r="O999" s="39"/>
      <c r="P999" s="194"/>
    </row>
    <row r="1000">
      <c r="A1000" s="42"/>
      <c r="B1000" s="42"/>
      <c r="C1000" s="185"/>
      <c r="D1000" s="193"/>
      <c r="E1000" s="193"/>
      <c r="F1000" s="42"/>
      <c r="G1000" s="42"/>
      <c r="H1000" s="193"/>
      <c r="I1000" s="39"/>
      <c r="J1000" s="193"/>
      <c r="K1000" s="39"/>
      <c r="L1000" s="39"/>
      <c r="M1000" s="39"/>
      <c r="N1000" s="39"/>
      <c r="O1000" s="39"/>
      <c r="P1000" s="194"/>
    </row>
    <row r="1001">
      <c r="A1001" s="42"/>
      <c r="B1001" s="42"/>
      <c r="C1001" s="185"/>
      <c r="D1001" s="193"/>
      <c r="E1001" s="193"/>
      <c r="F1001" s="42"/>
      <c r="G1001" s="42"/>
      <c r="H1001" s="193"/>
      <c r="I1001" s="39"/>
      <c r="J1001" s="193"/>
      <c r="K1001" s="39"/>
      <c r="L1001" s="39"/>
      <c r="M1001" s="39"/>
      <c r="N1001" s="39"/>
      <c r="O1001" s="39"/>
      <c r="P1001" s="194"/>
    </row>
    <row r="1002">
      <c r="A1002" s="42"/>
      <c r="B1002" s="42"/>
      <c r="C1002" s="185"/>
      <c r="D1002" s="193"/>
      <c r="E1002" s="193"/>
      <c r="F1002" s="42"/>
      <c r="G1002" s="42"/>
      <c r="H1002" s="193"/>
      <c r="I1002" s="39"/>
      <c r="J1002" s="193"/>
      <c r="K1002" s="39"/>
      <c r="L1002" s="39"/>
      <c r="M1002" s="39"/>
      <c r="N1002" s="39"/>
      <c r="O1002" s="39"/>
      <c r="P1002" s="194"/>
    </row>
    <row r="1003">
      <c r="A1003" s="42"/>
      <c r="B1003" s="42"/>
      <c r="C1003" s="185"/>
      <c r="D1003" s="193"/>
      <c r="E1003" s="193"/>
      <c r="F1003" s="42"/>
      <c r="G1003" s="42"/>
      <c r="H1003" s="193"/>
      <c r="I1003" s="39"/>
      <c r="J1003" s="193"/>
      <c r="K1003" s="39"/>
      <c r="L1003" s="39"/>
      <c r="M1003" s="39"/>
      <c r="N1003" s="39"/>
      <c r="O1003" s="39"/>
      <c r="P1003" s="194"/>
    </row>
    <row r="1004">
      <c r="A1004" s="42"/>
      <c r="B1004" s="42"/>
      <c r="C1004" s="185"/>
      <c r="D1004" s="193"/>
      <c r="E1004" s="193"/>
      <c r="F1004" s="42"/>
      <c r="G1004" s="42"/>
      <c r="H1004" s="193"/>
      <c r="I1004" s="39"/>
      <c r="J1004" s="193"/>
      <c r="K1004" s="39"/>
      <c r="L1004" s="39"/>
      <c r="M1004" s="39"/>
      <c r="N1004" s="39"/>
      <c r="O1004" s="39"/>
      <c r="P1004" s="194"/>
    </row>
    <row r="1005">
      <c r="A1005" s="42"/>
      <c r="B1005" s="42"/>
      <c r="C1005" s="185"/>
      <c r="D1005" s="193"/>
      <c r="E1005" s="193"/>
      <c r="F1005" s="42"/>
      <c r="G1005" s="42"/>
      <c r="H1005" s="193"/>
      <c r="I1005" s="39"/>
      <c r="J1005" s="193"/>
      <c r="K1005" s="39"/>
      <c r="L1005" s="39"/>
      <c r="M1005" s="39"/>
      <c r="N1005" s="39"/>
      <c r="O1005" s="39"/>
      <c r="P1005" s="194"/>
    </row>
    <row r="1006">
      <c r="A1006" s="42"/>
      <c r="B1006" s="42"/>
      <c r="C1006" s="185"/>
      <c r="D1006" s="193"/>
      <c r="E1006" s="193"/>
      <c r="F1006" s="42"/>
      <c r="G1006" s="42"/>
      <c r="H1006" s="193"/>
      <c r="I1006" s="39"/>
      <c r="J1006" s="193"/>
      <c r="K1006" s="39"/>
      <c r="L1006" s="39"/>
      <c r="M1006" s="39"/>
      <c r="N1006" s="39"/>
      <c r="O1006" s="39"/>
      <c r="P1006" s="194"/>
    </row>
    <row r="1007">
      <c r="A1007" s="42"/>
      <c r="B1007" s="42"/>
      <c r="C1007" s="185"/>
      <c r="D1007" s="193"/>
      <c r="E1007" s="193"/>
      <c r="F1007" s="42"/>
      <c r="G1007" s="42"/>
      <c r="H1007" s="193"/>
      <c r="I1007" s="39"/>
      <c r="J1007" s="193"/>
      <c r="K1007" s="39"/>
      <c r="L1007" s="39"/>
      <c r="M1007" s="39"/>
      <c r="N1007" s="39"/>
      <c r="O1007" s="39"/>
      <c r="P1007" s="194"/>
    </row>
    <row r="1008">
      <c r="A1008" s="42"/>
      <c r="B1008" s="42"/>
      <c r="C1008" s="185"/>
      <c r="D1008" s="193"/>
      <c r="E1008" s="193"/>
      <c r="F1008" s="42"/>
      <c r="G1008" s="42"/>
      <c r="H1008" s="193"/>
      <c r="I1008" s="39"/>
      <c r="J1008" s="193"/>
      <c r="K1008" s="39"/>
      <c r="L1008" s="39"/>
      <c r="M1008" s="39"/>
      <c r="N1008" s="39"/>
      <c r="O1008" s="39"/>
      <c r="P1008" s="194"/>
    </row>
    <row r="1009">
      <c r="A1009" s="42"/>
      <c r="B1009" s="42"/>
      <c r="C1009" s="185"/>
      <c r="D1009" s="193"/>
      <c r="E1009" s="193"/>
      <c r="F1009" s="42"/>
      <c r="G1009" s="42"/>
      <c r="H1009" s="193"/>
      <c r="I1009" s="39"/>
      <c r="J1009" s="193"/>
      <c r="K1009" s="39"/>
      <c r="L1009" s="39"/>
      <c r="M1009" s="39"/>
      <c r="N1009" s="39"/>
      <c r="O1009" s="39"/>
      <c r="P1009" s="194"/>
    </row>
    <row r="1010">
      <c r="A1010" s="42"/>
      <c r="B1010" s="42"/>
      <c r="C1010" s="185"/>
      <c r="D1010" s="193"/>
      <c r="E1010" s="193"/>
      <c r="F1010" s="42"/>
      <c r="G1010" s="42"/>
      <c r="H1010" s="193"/>
      <c r="I1010" s="39"/>
      <c r="J1010" s="193"/>
      <c r="K1010" s="39"/>
      <c r="L1010" s="39"/>
      <c r="M1010" s="39"/>
      <c r="N1010" s="39"/>
      <c r="O1010" s="39"/>
      <c r="P1010" s="194"/>
    </row>
    <row r="1011">
      <c r="A1011" s="42"/>
      <c r="B1011" s="42"/>
      <c r="C1011" s="185"/>
      <c r="D1011" s="193"/>
      <c r="E1011" s="193"/>
      <c r="F1011" s="42"/>
      <c r="G1011" s="42"/>
      <c r="H1011" s="193"/>
      <c r="I1011" s="39"/>
      <c r="J1011" s="193"/>
      <c r="K1011" s="39"/>
      <c r="L1011" s="39"/>
      <c r="M1011" s="39"/>
      <c r="N1011" s="39"/>
      <c r="O1011" s="39"/>
      <c r="P1011" s="194"/>
    </row>
    <row r="1012">
      <c r="A1012" s="42"/>
      <c r="B1012" s="42"/>
      <c r="C1012" s="185"/>
      <c r="D1012" s="193"/>
      <c r="E1012" s="193"/>
      <c r="F1012" s="42"/>
      <c r="G1012" s="42"/>
      <c r="H1012" s="193"/>
      <c r="I1012" s="39"/>
      <c r="J1012" s="193"/>
      <c r="K1012" s="39"/>
      <c r="L1012" s="39"/>
      <c r="M1012" s="39"/>
      <c r="N1012" s="39"/>
      <c r="O1012" s="39"/>
      <c r="P1012" s="194"/>
    </row>
    <row r="1013">
      <c r="A1013" s="42"/>
      <c r="B1013" s="42"/>
      <c r="C1013" s="185"/>
      <c r="D1013" s="193"/>
      <c r="E1013" s="193"/>
      <c r="F1013" s="42"/>
      <c r="G1013" s="42"/>
      <c r="H1013" s="193"/>
      <c r="I1013" s="39"/>
      <c r="J1013" s="193"/>
      <c r="K1013" s="39"/>
      <c r="L1013" s="39"/>
      <c r="M1013" s="39"/>
      <c r="N1013" s="39"/>
      <c r="O1013" s="39"/>
      <c r="P1013" s="194"/>
    </row>
    <row r="1014">
      <c r="A1014" s="42"/>
      <c r="B1014" s="42"/>
      <c r="C1014" s="185"/>
      <c r="D1014" s="193"/>
      <c r="E1014" s="193"/>
      <c r="F1014" s="42"/>
      <c r="G1014" s="42"/>
      <c r="H1014" s="193"/>
      <c r="I1014" s="39"/>
      <c r="J1014" s="193"/>
      <c r="K1014" s="39"/>
      <c r="L1014" s="39"/>
      <c r="M1014" s="39"/>
      <c r="N1014" s="39"/>
      <c r="O1014" s="39"/>
      <c r="P1014" s="194"/>
    </row>
    <row r="1015">
      <c r="A1015" s="42"/>
      <c r="B1015" s="42"/>
      <c r="C1015" s="185"/>
      <c r="D1015" s="193"/>
      <c r="E1015" s="193"/>
      <c r="F1015" s="42"/>
      <c r="G1015" s="42"/>
      <c r="H1015" s="193"/>
      <c r="I1015" s="39"/>
      <c r="J1015" s="193"/>
      <c r="K1015" s="39"/>
      <c r="L1015" s="39"/>
      <c r="M1015" s="39"/>
      <c r="N1015" s="39"/>
      <c r="O1015" s="39"/>
      <c r="P1015" s="194"/>
    </row>
    <row r="1016">
      <c r="A1016" s="42"/>
      <c r="B1016" s="42"/>
      <c r="C1016" s="185"/>
      <c r="D1016" s="193"/>
      <c r="E1016" s="193"/>
      <c r="F1016" s="42"/>
      <c r="G1016" s="42"/>
      <c r="H1016" s="193"/>
      <c r="I1016" s="39"/>
      <c r="J1016" s="193"/>
      <c r="K1016" s="39"/>
      <c r="L1016" s="39"/>
      <c r="M1016" s="39"/>
      <c r="N1016" s="39"/>
      <c r="O1016" s="39"/>
      <c r="P1016" s="194"/>
    </row>
    <row r="1017">
      <c r="A1017" s="42"/>
      <c r="B1017" s="42"/>
      <c r="C1017" s="185"/>
      <c r="D1017" s="193"/>
      <c r="E1017" s="193"/>
      <c r="F1017" s="42"/>
      <c r="G1017" s="42"/>
      <c r="H1017" s="193"/>
      <c r="I1017" s="39"/>
      <c r="J1017" s="193"/>
      <c r="K1017" s="39"/>
      <c r="L1017" s="39"/>
      <c r="M1017" s="39"/>
      <c r="N1017" s="39"/>
      <c r="O1017" s="39"/>
      <c r="P1017" s="194"/>
    </row>
    <row r="1018">
      <c r="A1018" s="42"/>
      <c r="B1018" s="42"/>
      <c r="C1018" s="185"/>
      <c r="D1018" s="193"/>
      <c r="E1018" s="193"/>
      <c r="F1018" s="42"/>
      <c r="G1018" s="42"/>
      <c r="H1018" s="193"/>
      <c r="I1018" s="39"/>
      <c r="J1018" s="193"/>
      <c r="K1018" s="39"/>
      <c r="L1018" s="39"/>
      <c r="M1018" s="39"/>
      <c r="N1018" s="39"/>
      <c r="O1018" s="39"/>
      <c r="P1018" s="194"/>
    </row>
    <row r="1019">
      <c r="A1019" s="42"/>
      <c r="B1019" s="42"/>
      <c r="C1019" s="185"/>
      <c r="D1019" s="193"/>
      <c r="E1019" s="193"/>
      <c r="F1019" s="42"/>
      <c r="G1019" s="42"/>
      <c r="H1019" s="193"/>
      <c r="I1019" s="39"/>
      <c r="J1019" s="193"/>
      <c r="K1019" s="39"/>
      <c r="L1019" s="39"/>
      <c r="M1019" s="39"/>
      <c r="N1019" s="39"/>
      <c r="O1019" s="39"/>
      <c r="P1019" s="194"/>
    </row>
    <row r="1020">
      <c r="A1020" s="42"/>
      <c r="B1020" s="42"/>
      <c r="C1020" s="185"/>
      <c r="D1020" s="193"/>
      <c r="E1020" s="193"/>
      <c r="F1020" s="42"/>
      <c r="G1020" s="42"/>
      <c r="H1020" s="193"/>
      <c r="I1020" s="39"/>
      <c r="J1020" s="193"/>
      <c r="K1020" s="39"/>
      <c r="L1020" s="39"/>
      <c r="M1020" s="39"/>
      <c r="N1020" s="39"/>
      <c r="O1020" s="39"/>
      <c r="P1020" s="194"/>
    </row>
    <row r="1021">
      <c r="A1021" s="42"/>
      <c r="B1021" s="42"/>
      <c r="C1021" s="185"/>
      <c r="D1021" s="193"/>
      <c r="E1021" s="193"/>
      <c r="F1021" s="42"/>
      <c r="G1021" s="42"/>
      <c r="H1021" s="193"/>
      <c r="I1021" s="39"/>
      <c r="J1021" s="193"/>
      <c r="K1021" s="39"/>
      <c r="L1021" s="39"/>
      <c r="M1021" s="39"/>
      <c r="N1021" s="39"/>
      <c r="O1021" s="39"/>
      <c r="P1021" s="194"/>
    </row>
    <row r="1022">
      <c r="A1022" s="42"/>
      <c r="B1022" s="42"/>
      <c r="C1022" s="185"/>
      <c r="D1022" s="193"/>
      <c r="E1022" s="193"/>
      <c r="F1022" s="42"/>
      <c r="G1022" s="42"/>
      <c r="H1022" s="193"/>
      <c r="I1022" s="39"/>
      <c r="J1022" s="193"/>
      <c r="K1022" s="39"/>
      <c r="L1022" s="39"/>
      <c r="M1022" s="39"/>
      <c r="N1022" s="39"/>
      <c r="O1022" s="39"/>
      <c r="P1022" s="194"/>
    </row>
    <row r="1023">
      <c r="A1023" s="42"/>
      <c r="B1023" s="42"/>
      <c r="C1023" s="185"/>
      <c r="D1023" s="193"/>
      <c r="E1023" s="193"/>
      <c r="F1023" s="42"/>
      <c r="G1023" s="42"/>
      <c r="H1023" s="193"/>
      <c r="I1023" s="39"/>
      <c r="J1023" s="193"/>
      <c r="K1023" s="39"/>
      <c r="L1023" s="39"/>
      <c r="M1023" s="39"/>
      <c r="N1023" s="39"/>
      <c r="O1023" s="39"/>
      <c r="P1023" s="194"/>
    </row>
    <row r="1024">
      <c r="A1024" s="42"/>
      <c r="B1024" s="42"/>
      <c r="C1024" s="185"/>
      <c r="D1024" s="193"/>
      <c r="E1024" s="193"/>
      <c r="F1024" s="42"/>
      <c r="G1024" s="42"/>
      <c r="H1024" s="193"/>
      <c r="I1024" s="39"/>
      <c r="J1024" s="193"/>
      <c r="K1024" s="39"/>
      <c r="L1024" s="39"/>
      <c r="M1024" s="39"/>
      <c r="N1024" s="39"/>
      <c r="O1024" s="39"/>
      <c r="P1024" s="194"/>
    </row>
    <row r="1025">
      <c r="A1025" s="42"/>
      <c r="B1025" s="42"/>
      <c r="C1025" s="185"/>
      <c r="D1025" s="193"/>
      <c r="E1025" s="193"/>
      <c r="F1025" s="42"/>
      <c r="G1025" s="42"/>
      <c r="H1025" s="193"/>
      <c r="I1025" s="39"/>
      <c r="J1025" s="193"/>
      <c r="K1025" s="39"/>
      <c r="L1025" s="39"/>
      <c r="M1025" s="39"/>
      <c r="N1025" s="39"/>
      <c r="O1025" s="39"/>
      <c r="P1025" s="194"/>
    </row>
    <row r="1026">
      <c r="A1026" s="42"/>
      <c r="B1026" s="42"/>
      <c r="C1026" s="185"/>
      <c r="D1026" s="193"/>
      <c r="E1026" s="193"/>
      <c r="F1026" s="42"/>
      <c r="G1026" s="42"/>
      <c r="H1026" s="193"/>
      <c r="I1026" s="39"/>
      <c r="J1026" s="193"/>
      <c r="K1026" s="39"/>
      <c r="L1026" s="39"/>
      <c r="M1026" s="39"/>
      <c r="N1026" s="39"/>
      <c r="O1026" s="39"/>
      <c r="P1026" s="194"/>
    </row>
    <row r="1027">
      <c r="A1027" s="42"/>
      <c r="B1027" s="42"/>
      <c r="C1027" s="185"/>
      <c r="D1027" s="193"/>
      <c r="E1027" s="193"/>
      <c r="F1027" s="42"/>
      <c r="G1027" s="42"/>
      <c r="H1027" s="193"/>
      <c r="I1027" s="39"/>
      <c r="J1027" s="193"/>
      <c r="K1027" s="39"/>
      <c r="L1027" s="39"/>
      <c r="M1027" s="39"/>
      <c r="N1027" s="39"/>
      <c r="O1027" s="39"/>
      <c r="P1027" s="194"/>
    </row>
    <row r="1028">
      <c r="A1028" s="42"/>
      <c r="B1028" s="42"/>
      <c r="C1028" s="185"/>
      <c r="D1028" s="193"/>
      <c r="E1028" s="193"/>
      <c r="F1028" s="42"/>
      <c r="G1028" s="42"/>
      <c r="H1028" s="193"/>
      <c r="I1028" s="39"/>
      <c r="J1028" s="193"/>
      <c r="K1028" s="39"/>
      <c r="L1028" s="39"/>
      <c r="M1028" s="39"/>
      <c r="N1028" s="39"/>
      <c r="O1028" s="39"/>
      <c r="P1028" s="194"/>
    </row>
    <row r="1029">
      <c r="A1029" s="42"/>
      <c r="B1029" s="42"/>
      <c r="C1029" s="185"/>
      <c r="D1029" s="193"/>
      <c r="E1029" s="193"/>
      <c r="F1029" s="42"/>
      <c r="G1029" s="42"/>
      <c r="H1029" s="193"/>
      <c r="I1029" s="39"/>
      <c r="J1029" s="193"/>
      <c r="K1029" s="39"/>
      <c r="L1029" s="39"/>
      <c r="M1029" s="39"/>
      <c r="N1029" s="39"/>
      <c r="O1029" s="39"/>
      <c r="P1029" s="194"/>
    </row>
    <row r="1030">
      <c r="A1030" s="42"/>
      <c r="B1030" s="42"/>
      <c r="C1030" s="185"/>
      <c r="D1030" s="193"/>
      <c r="E1030" s="193"/>
      <c r="F1030" s="42"/>
      <c r="G1030" s="42"/>
      <c r="H1030" s="193"/>
      <c r="I1030" s="39"/>
      <c r="J1030" s="193"/>
      <c r="K1030" s="39"/>
      <c r="L1030" s="39"/>
      <c r="M1030" s="39"/>
      <c r="N1030" s="39"/>
      <c r="O1030" s="39"/>
      <c r="P1030" s="194"/>
    </row>
    <row r="1031">
      <c r="A1031" s="42"/>
      <c r="B1031" s="42"/>
      <c r="C1031" s="185"/>
      <c r="D1031" s="193"/>
      <c r="E1031" s="193"/>
      <c r="F1031" s="42"/>
      <c r="G1031" s="42"/>
      <c r="H1031" s="193"/>
      <c r="I1031" s="39"/>
      <c r="J1031" s="193"/>
      <c r="K1031" s="39"/>
      <c r="L1031" s="39"/>
      <c r="M1031" s="39"/>
      <c r="N1031" s="39"/>
      <c r="O1031" s="39"/>
      <c r="P1031" s="194"/>
    </row>
    <row r="1032">
      <c r="A1032" s="42"/>
      <c r="B1032" s="42"/>
      <c r="C1032" s="185"/>
      <c r="D1032" s="193"/>
      <c r="E1032" s="193"/>
      <c r="F1032" s="42"/>
      <c r="G1032" s="42"/>
      <c r="H1032" s="193"/>
      <c r="I1032" s="39"/>
      <c r="J1032" s="193"/>
      <c r="K1032" s="39"/>
      <c r="L1032" s="39"/>
      <c r="M1032" s="39"/>
      <c r="N1032" s="39"/>
      <c r="O1032" s="39"/>
      <c r="P1032" s="194"/>
    </row>
    <row r="1033">
      <c r="A1033" s="42"/>
      <c r="B1033" s="42"/>
      <c r="C1033" s="185"/>
      <c r="D1033" s="193"/>
      <c r="E1033" s="193"/>
      <c r="F1033" s="42"/>
      <c r="G1033" s="42"/>
      <c r="H1033" s="193"/>
      <c r="I1033" s="39"/>
      <c r="J1033" s="193"/>
      <c r="K1033" s="39"/>
      <c r="L1033" s="39"/>
      <c r="M1033" s="39"/>
      <c r="N1033" s="39"/>
      <c r="O1033" s="39"/>
      <c r="P1033" s="194"/>
    </row>
    <row r="1034">
      <c r="A1034" s="42"/>
      <c r="B1034" s="42"/>
      <c r="C1034" s="185"/>
      <c r="D1034" s="193"/>
      <c r="E1034" s="193"/>
      <c r="F1034" s="42"/>
      <c r="G1034" s="42"/>
      <c r="H1034" s="193"/>
      <c r="I1034" s="39"/>
      <c r="J1034" s="193"/>
      <c r="K1034" s="39"/>
      <c r="L1034" s="39"/>
      <c r="M1034" s="39"/>
      <c r="N1034" s="39"/>
      <c r="O1034" s="39"/>
      <c r="P1034" s="194"/>
    </row>
    <row r="1035">
      <c r="A1035" s="42"/>
      <c r="B1035" s="42"/>
      <c r="C1035" s="185"/>
      <c r="D1035" s="193"/>
      <c r="E1035" s="193"/>
      <c r="F1035" s="42"/>
      <c r="G1035" s="42"/>
      <c r="H1035" s="193"/>
      <c r="I1035" s="39"/>
      <c r="J1035" s="193"/>
      <c r="K1035" s="39"/>
      <c r="L1035" s="39"/>
      <c r="M1035" s="39"/>
      <c r="N1035" s="39"/>
      <c r="O1035" s="39"/>
      <c r="P1035" s="194"/>
    </row>
    <row r="1036">
      <c r="A1036" s="42"/>
      <c r="B1036" s="42"/>
      <c r="C1036" s="185"/>
      <c r="D1036" s="193"/>
      <c r="E1036" s="193"/>
      <c r="F1036" s="42"/>
      <c r="G1036" s="42"/>
      <c r="H1036" s="193"/>
      <c r="I1036" s="39"/>
      <c r="J1036" s="193"/>
      <c r="K1036" s="39"/>
      <c r="L1036" s="39"/>
      <c r="M1036" s="39"/>
      <c r="N1036" s="39"/>
      <c r="O1036" s="39"/>
      <c r="P1036" s="194"/>
    </row>
    <row r="1037">
      <c r="A1037" s="42"/>
      <c r="B1037" s="42"/>
      <c r="C1037" s="185"/>
      <c r="D1037" s="193"/>
      <c r="E1037" s="193"/>
      <c r="F1037" s="42"/>
      <c r="G1037" s="42"/>
      <c r="H1037" s="193"/>
      <c r="I1037" s="39"/>
      <c r="J1037" s="193"/>
      <c r="K1037" s="39"/>
      <c r="L1037" s="39"/>
      <c r="M1037" s="39"/>
      <c r="N1037" s="39"/>
      <c r="O1037" s="39"/>
      <c r="P1037" s="194"/>
    </row>
    <row r="1038">
      <c r="A1038" s="42"/>
      <c r="B1038" s="42"/>
      <c r="C1038" s="185"/>
      <c r="D1038" s="193"/>
      <c r="E1038" s="193"/>
      <c r="F1038" s="42"/>
      <c r="G1038" s="42"/>
      <c r="H1038" s="193"/>
      <c r="I1038" s="39"/>
      <c r="J1038" s="193"/>
      <c r="K1038" s="39"/>
      <c r="L1038" s="39"/>
      <c r="M1038" s="39"/>
      <c r="N1038" s="39"/>
      <c r="O1038" s="39"/>
      <c r="P1038" s="194"/>
    </row>
    <row r="1039">
      <c r="A1039" s="42"/>
      <c r="B1039" s="42"/>
      <c r="C1039" s="185"/>
      <c r="D1039" s="193"/>
      <c r="E1039" s="193"/>
      <c r="F1039" s="42"/>
      <c r="G1039" s="42"/>
      <c r="H1039" s="193"/>
      <c r="I1039" s="39"/>
      <c r="J1039" s="193"/>
      <c r="K1039" s="39"/>
      <c r="L1039" s="39"/>
      <c r="M1039" s="39"/>
      <c r="N1039" s="39"/>
      <c r="O1039" s="39"/>
      <c r="P1039" s="194"/>
    </row>
    <row r="1040">
      <c r="A1040" s="42"/>
      <c r="B1040" s="42"/>
      <c r="C1040" s="185"/>
      <c r="D1040" s="193"/>
      <c r="E1040" s="193"/>
      <c r="F1040" s="42"/>
      <c r="G1040" s="42"/>
      <c r="H1040" s="193"/>
      <c r="I1040" s="39"/>
      <c r="J1040" s="193"/>
      <c r="K1040" s="39"/>
      <c r="L1040" s="39"/>
      <c r="M1040" s="39"/>
      <c r="N1040" s="39"/>
      <c r="O1040" s="39"/>
      <c r="P1040" s="194"/>
    </row>
    <row r="1041">
      <c r="A1041" s="42"/>
      <c r="B1041" s="42"/>
      <c r="C1041" s="185"/>
      <c r="D1041" s="193"/>
      <c r="E1041" s="193"/>
      <c r="F1041" s="42"/>
      <c r="G1041" s="42"/>
      <c r="H1041" s="193"/>
      <c r="I1041" s="39"/>
      <c r="J1041" s="193"/>
      <c r="K1041" s="39"/>
      <c r="L1041" s="39"/>
      <c r="M1041" s="39"/>
      <c r="N1041" s="39"/>
      <c r="O1041" s="39"/>
      <c r="P1041" s="194"/>
    </row>
    <row r="1042">
      <c r="A1042" s="42"/>
      <c r="B1042" s="42"/>
      <c r="C1042" s="185"/>
      <c r="D1042" s="193"/>
      <c r="E1042" s="193"/>
      <c r="F1042" s="42"/>
      <c r="G1042" s="42"/>
      <c r="H1042" s="193"/>
      <c r="I1042" s="39"/>
      <c r="J1042" s="193"/>
      <c r="K1042" s="39"/>
      <c r="L1042" s="39"/>
      <c r="M1042" s="39"/>
      <c r="N1042" s="39"/>
      <c r="O1042" s="39"/>
      <c r="P1042" s="194"/>
    </row>
    <row r="1043">
      <c r="A1043" s="42"/>
      <c r="B1043" s="42"/>
      <c r="C1043" s="185"/>
      <c r="D1043" s="193"/>
      <c r="E1043" s="193"/>
      <c r="F1043" s="42"/>
      <c r="G1043" s="42"/>
      <c r="H1043" s="193"/>
      <c r="I1043" s="39"/>
      <c r="J1043" s="193"/>
      <c r="K1043" s="39"/>
      <c r="L1043" s="39"/>
      <c r="M1043" s="39"/>
      <c r="N1043" s="39"/>
      <c r="O1043" s="39"/>
      <c r="P1043" s="194"/>
    </row>
    <row r="1044">
      <c r="A1044" s="42"/>
      <c r="B1044" s="42"/>
      <c r="C1044" s="185"/>
      <c r="D1044" s="193"/>
      <c r="E1044" s="193"/>
      <c r="F1044" s="42"/>
      <c r="G1044" s="42"/>
      <c r="H1044" s="193"/>
      <c r="I1044" s="39"/>
      <c r="J1044" s="193"/>
      <c r="K1044" s="39"/>
      <c r="L1044" s="39"/>
      <c r="M1044" s="39"/>
      <c r="N1044" s="39"/>
      <c r="O1044" s="39"/>
      <c r="P1044" s="194"/>
    </row>
    <row r="1045">
      <c r="A1045" s="42"/>
      <c r="B1045" s="42"/>
      <c r="C1045" s="185"/>
      <c r="D1045" s="193"/>
      <c r="E1045" s="193"/>
      <c r="F1045" s="42"/>
      <c r="G1045" s="42"/>
      <c r="H1045" s="193"/>
      <c r="I1045" s="39"/>
      <c r="J1045" s="193"/>
      <c r="K1045" s="39"/>
      <c r="L1045" s="39"/>
      <c r="M1045" s="39"/>
      <c r="N1045" s="39"/>
      <c r="O1045" s="39"/>
      <c r="P1045" s="194"/>
    </row>
    <row r="1046">
      <c r="A1046" s="42"/>
      <c r="B1046" s="42"/>
      <c r="C1046" s="185"/>
      <c r="D1046" s="193"/>
      <c r="E1046" s="193"/>
      <c r="F1046" s="42"/>
      <c r="G1046" s="42"/>
      <c r="H1046" s="193"/>
      <c r="I1046" s="39"/>
      <c r="J1046" s="193"/>
      <c r="K1046" s="39"/>
      <c r="L1046" s="39"/>
      <c r="M1046" s="39"/>
      <c r="N1046" s="39"/>
      <c r="O1046" s="39"/>
      <c r="P1046" s="194"/>
    </row>
    <row r="1047">
      <c r="A1047" s="42"/>
      <c r="B1047" s="42"/>
      <c r="C1047" s="185"/>
      <c r="D1047" s="193"/>
      <c r="E1047" s="193"/>
      <c r="F1047" s="42"/>
      <c r="G1047" s="42"/>
      <c r="H1047" s="193"/>
      <c r="I1047" s="39"/>
      <c r="J1047" s="193"/>
      <c r="K1047" s="39"/>
      <c r="L1047" s="39"/>
      <c r="M1047" s="39"/>
      <c r="N1047" s="39"/>
      <c r="O1047" s="39"/>
      <c r="P1047" s="194"/>
    </row>
    <row r="1048">
      <c r="A1048" s="42"/>
      <c r="B1048" s="42"/>
      <c r="C1048" s="185"/>
      <c r="D1048" s="193"/>
      <c r="E1048" s="193"/>
      <c r="F1048" s="42"/>
      <c r="G1048" s="42"/>
      <c r="H1048" s="193"/>
      <c r="I1048" s="39"/>
      <c r="J1048" s="193"/>
      <c r="K1048" s="39"/>
      <c r="L1048" s="39"/>
      <c r="M1048" s="39"/>
      <c r="N1048" s="39"/>
      <c r="O1048" s="39"/>
      <c r="P1048" s="194"/>
    </row>
    <row r="1049">
      <c r="A1049" s="42"/>
      <c r="B1049" s="42"/>
      <c r="C1049" s="185"/>
      <c r="D1049" s="193"/>
      <c r="E1049" s="193"/>
      <c r="F1049" s="42"/>
      <c r="G1049" s="42"/>
      <c r="H1049" s="193"/>
      <c r="I1049" s="39"/>
      <c r="J1049" s="193"/>
      <c r="K1049" s="39"/>
      <c r="L1049" s="39"/>
      <c r="M1049" s="39"/>
      <c r="N1049" s="39"/>
      <c r="O1049" s="39"/>
      <c r="P1049" s="194"/>
    </row>
    <row r="1050">
      <c r="A1050" s="42"/>
      <c r="B1050" s="42"/>
      <c r="C1050" s="185"/>
      <c r="D1050" s="193"/>
      <c r="E1050" s="193"/>
      <c r="F1050" s="42"/>
      <c r="G1050" s="42"/>
      <c r="H1050" s="193"/>
      <c r="I1050" s="39"/>
      <c r="J1050" s="193"/>
      <c r="K1050" s="39"/>
      <c r="L1050" s="39"/>
      <c r="M1050" s="39"/>
      <c r="N1050" s="39"/>
      <c r="O1050" s="39"/>
      <c r="P1050" s="194"/>
    </row>
    <row r="1051">
      <c r="A1051" s="42"/>
      <c r="B1051" s="42"/>
      <c r="C1051" s="185"/>
      <c r="D1051" s="193"/>
      <c r="E1051" s="193"/>
      <c r="F1051" s="42"/>
      <c r="G1051" s="42"/>
      <c r="H1051" s="193"/>
      <c r="I1051" s="39"/>
      <c r="J1051" s="193"/>
      <c r="K1051" s="39"/>
      <c r="L1051" s="39"/>
      <c r="M1051" s="39"/>
      <c r="N1051" s="39"/>
      <c r="O1051" s="39"/>
      <c r="P1051" s="194"/>
    </row>
    <row r="1052">
      <c r="A1052" s="42"/>
      <c r="B1052" s="42"/>
      <c r="C1052" s="185"/>
      <c r="D1052" s="193"/>
      <c r="E1052" s="193"/>
      <c r="F1052" s="42"/>
      <c r="G1052" s="42"/>
      <c r="H1052" s="193"/>
      <c r="I1052" s="39"/>
      <c r="J1052" s="193"/>
      <c r="K1052" s="39"/>
      <c r="L1052" s="39"/>
      <c r="M1052" s="39"/>
      <c r="N1052" s="39"/>
      <c r="O1052" s="39"/>
      <c r="P1052" s="194"/>
    </row>
    <row r="1053">
      <c r="A1053" s="42"/>
      <c r="B1053" s="42"/>
      <c r="C1053" s="185"/>
      <c r="D1053" s="193"/>
      <c r="E1053" s="193"/>
      <c r="F1053" s="42"/>
      <c r="G1053" s="42"/>
      <c r="H1053" s="193"/>
      <c r="I1053" s="39"/>
      <c r="J1053" s="193"/>
      <c r="K1053" s="39"/>
      <c r="L1053" s="39"/>
      <c r="M1053" s="39"/>
      <c r="N1053" s="39"/>
      <c r="O1053" s="39"/>
      <c r="P1053" s="194"/>
    </row>
    <row r="1054">
      <c r="A1054" s="42"/>
      <c r="B1054" s="42"/>
      <c r="C1054" s="185"/>
      <c r="D1054" s="193"/>
      <c r="E1054" s="193"/>
      <c r="F1054" s="42"/>
      <c r="G1054" s="42"/>
      <c r="H1054" s="193"/>
      <c r="I1054" s="39"/>
      <c r="J1054" s="193"/>
      <c r="K1054" s="39"/>
      <c r="L1054" s="39"/>
      <c r="M1054" s="39"/>
      <c r="N1054" s="39"/>
      <c r="O1054" s="39"/>
      <c r="P1054" s="194"/>
    </row>
    <row r="1055">
      <c r="A1055" s="42"/>
      <c r="B1055" s="42"/>
      <c r="C1055" s="185"/>
      <c r="D1055" s="193"/>
      <c r="E1055" s="193"/>
      <c r="F1055" s="42"/>
      <c r="G1055" s="42"/>
      <c r="H1055" s="193"/>
      <c r="I1055" s="39"/>
      <c r="J1055" s="193"/>
      <c r="K1055" s="39"/>
      <c r="L1055" s="39"/>
      <c r="M1055" s="39"/>
      <c r="N1055" s="39"/>
      <c r="O1055" s="39"/>
      <c r="P1055" s="194"/>
    </row>
    <row r="1056">
      <c r="A1056" s="42"/>
      <c r="B1056" s="42"/>
      <c r="C1056" s="185"/>
      <c r="D1056" s="193"/>
      <c r="E1056" s="193"/>
      <c r="F1056" s="42"/>
      <c r="G1056" s="42"/>
      <c r="H1056" s="193"/>
      <c r="I1056" s="39"/>
      <c r="J1056" s="193"/>
      <c r="K1056" s="39"/>
      <c r="L1056" s="39"/>
      <c r="M1056" s="39"/>
      <c r="N1056" s="39"/>
      <c r="O1056" s="39"/>
      <c r="P1056" s="194"/>
    </row>
    <row r="1057">
      <c r="A1057" s="42"/>
      <c r="B1057" s="42"/>
      <c r="C1057" s="185"/>
      <c r="D1057" s="193"/>
      <c r="E1057" s="193"/>
      <c r="F1057" s="42"/>
      <c r="G1057" s="42"/>
      <c r="H1057" s="193"/>
      <c r="I1057" s="39"/>
      <c r="J1057" s="193"/>
      <c r="K1057" s="39"/>
      <c r="L1057" s="39"/>
      <c r="M1057" s="39"/>
      <c r="N1057" s="39"/>
      <c r="O1057" s="39"/>
      <c r="P1057" s="194"/>
    </row>
    <row r="1058">
      <c r="A1058" s="42"/>
      <c r="B1058" s="42"/>
      <c r="C1058" s="185"/>
      <c r="D1058" s="193"/>
      <c r="E1058" s="193"/>
      <c r="F1058" s="42"/>
      <c r="G1058" s="42"/>
      <c r="H1058" s="193"/>
      <c r="I1058" s="39"/>
      <c r="J1058" s="193"/>
      <c r="K1058" s="39"/>
      <c r="L1058" s="39"/>
      <c r="M1058" s="39"/>
      <c r="N1058" s="39"/>
      <c r="O1058" s="39"/>
      <c r="P1058" s="194"/>
    </row>
    <row r="1059">
      <c r="A1059" s="42"/>
      <c r="B1059" s="42"/>
      <c r="C1059" s="185"/>
      <c r="D1059" s="193"/>
      <c r="E1059" s="193"/>
      <c r="F1059" s="42"/>
      <c r="G1059" s="42"/>
      <c r="H1059" s="193"/>
      <c r="I1059" s="39"/>
      <c r="J1059" s="193"/>
      <c r="K1059" s="39"/>
      <c r="L1059" s="39"/>
      <c r="M1059" s="39"/>
      <c r="N1059" s="39"/>
      <c r="O1059" s="39"/>
      <c r="P1059" s="194"/>
    </row>
    <row r="1060">
      <c r="A1060" s="42"/>
      <c r="B1060" s="42"/>
      <c r="C1060" s="185"/>
      <c r="D1060" s="193"/>
      <c r="E1060" s="193"/>
      <c r="F1060" s="42"/>
      <c r="G1060" s="42"/>
      <c r="H1060" s="193"/>
      <c r="I1060" s="39"/>
      <c r="J1060" s="193"/>
      <c r="K1060" s="39"/>
      <c r="L1060" s="39"/>
      <c r="M1060" s="39"/>
      <c r="N1060" s="39"/>
      <c r="O1060" s="39"/>
      <c r="P1060" s="194"/>
    </row>
    <row r="1061">
      <c r="A1061" s="42"/>
      <c r="B1061" s="42"/>
      <c r="C1061" s="185"/>
      <c r="D1061" s="193"/>
      <c r="E1061" s="193"/>
      <c r="F1061" s="42"/>
      <c r="G1061" s="42"/>
      <c r="H1061" s="193"/>
      <c r="I1061" s="39"/>
      <c r="J1061" s="193"/>
      <c r="K1061" s="39"/>
      <c r="L1061" s="39"/>
      <c r="M1061" s="39"/>
      <c r="N1061" s="39"/>
      <c r="O1061" s="39"/>
      <c r="P1061" s="194"/>
    </row>
    <row r="1062">
      <c r="A1062" s="42"/>
      <c r="B1062" s="42"/>
      <c r="C1062" s="185"/>
      <c r="D1062" s="193"/>
      <c r="E1062" s="193"/>
      <c r="F1062" s="42"/>
      <c r="G1062" s="42"/>
      <c r="H1062" s="193"/>
      <c r="I1062" s="39"/>
      <c r="J1062" s="193"/>
      <c r="K1062" s="39"/>
      <c r="L1062" s="39"/>
      <c r="M1062" s="39"/>
      <c r="N1062" s="39"/>
      <c r="O1062" s="39"/>
      <c r="P1062" s="194"/>
    </row>
    <row r="1063">
      <c r="A1063" s="42"/>
      <c r="B1063" s="42"/>
      <c r="C1063" s="185"/>
      <c r="D1063" s="193"/>
      <c r="E1063" s="193"/>
      <c r="F1063" s="42"/>
      <c r="G1063" s="42"/>
      <c r="H1063" s="193"/>
      <c r="I1063" s="39"/>
      <c r="J1063" s="193"/>
      <c r="K1063" s="39"/>
      <c r="L1063" s="39"/>
      <c r="M1063" s="39"/>
      <c r="N1063" s="39"/>
      <c r="O1063" s="39"/>
      <c r="P1063" s="194"/>
    </row>
    <row r="1064">
      <c r="A1064" s="42"/>
      <c r="B1064" s="42"/>
      <c r="C1064" s="185"/>
      <c r="D1064" s="193"/>
      <c r="E1064" s="193"/>
      <c r="F1064" s="42"/>
      <c r="G1064" s="42"/>
      <c r="H1064" s="193"/>
      <c r="I1064" s="39"/>
      <c r="J1064" s="193"/>
      <c r="K1064" s="39"/>
      <c r="L1064" s="39"/>
      <c r="M1064" s="39"/>
      <c r="N1064" s="39"/>
      <c r="O1064" s="39"/>
      <c r="P1064" s="194"/>
    </row>
    <row r="1065">
      <c r="A1065" s="42"/>
      <c r="B1065" s="42"/>
      <c r="C1065" s="185"/>
      <c r="D1065" s="193"/>
      <c r="E1065" s="193"/>
      <c r="F1065" s="42"/>
      <c r="G1065" s="42"/>
      <c r="H1065" s="193"/>
      <c r="I1065" s="39"/>
      <c r="J1065" s="193"/>
      <c r="K1065" s="39"/>
      <c r="L1065" s="39"/>
      <c r="M1065" s="39"/>
      <c r="N1065" s="39"/>
      <c r="O1065" s="39"/>
      <c r="P1065" s="194"/>
    </row>
    <row r="1066">
      <c r="A1066" s="42"/>
      <c r="B1066" s="42"/>
      <c r="C1066" s="185"/>
      <c r="D1066" s="193"/>
      <c r="E1066" s="193"/>
      <c r="F1066" s="42"/>
      <c r="G1066" s="42"/>
      <c r="H1066" s="193"/>
      <c r="I1066" s="39"/>
      <c r="J1066" s="193"/>
      <c r="K1066" s="39"/>
      <c r="L1066" s="39"/>
      <c r="M1066" s="39"/>
      <c r="N1066" s="39"/>
      <c r="O1066" s="39"/>
      <c r="P1066" s="194"/>
    </row>
    <row r="1067">
      <c r="A1067" s="42"/>
      <c r="B1067" s="42"/>
      <c r="C1067" s="185"/>
      <c r="D1067" s="193"/>
      <c r="E1067" s="193"/>
      <c r="F1067" s="42"/>
      <c r="G1067" s="42"/>
      <c r="H1067" s="193"/>
      <c r="I1067" s="39"/>
      <c r="J1067" s="193"/>
      <c r="K1067" s="39"/>
      <c r="L1067" s="39"/>
      <c r="M1067" s="39"/>
      <c r="N1067" s="39"/>
      <c r="O1067" s="39"/>
      <c r="P1067" s="194"/>
    </row>
    <row r="1068">
      <c r="A1068" s="42"/>
      <c r="B1068" s="42"/>
      <c r="C1068" s="185"/>
      <c r="D1068" s="193"/>
      <c r="E1068" s="193"/>
      <c r="F1068" s="42"/>
      <c r="G1068" s="42"/>
      <c r="H1068" s="193"/>
      <c r="I1068" s="39"/>
      <c r="J1068" s="193"/>
      <c r="K1068" s="39"/>
      <c r="L1068" s="39"/>
      <c r="M1068" s="39"/>
      <c r="N1068" s="39"/>
      <c r="O1068" s="39"/>
      <c r="P1068" s="194"/>
    </row>
    <row r="1069">
      <c r="A1069" s="42"/>
      <c r="B1069" s="42"/>
      <c r="C1069" s="185"/>
      <c r="D1069" s="193"/>
      <c r="E1069" s="193"/>
      <c r="F1069" s="42"/>
      <c r="G1069" s="42"/>
      <c r="H1069" s="193"/>
      <c r="I1069" s="39"/>
      <c r="J1069" s="193"/>
      <c r="K1069" s="39"/>
      <c r="L1069" s="39"/>
      <c r="M1069" s="39"/>
      <c r="N1069" s="39"/>
      <c r="O1069" s="39"/>
      <c r="P1069" s="194"/>
    </row>
    <row r="1070">
      <c r="A1070" s="42"/>
      <c r="B1070" s="42"/>
      <c r="C1070" s="185"/>
      <c r="D1070" s="193"/>
      <c r="E1070" s="193"/>
      <c r="F1070" s="42"/>
      <c r="G1070" s="42"/>
      <c r="H1070" s="193"/>
      <c r="I1070" s="39"/>
      <c r="J1070" s="193"/>
      <c r="K1070" s="39"/>
      <c r="L1070" s="39"/>
      <c r="M1070" s="39"/>
      <c r="N1070" s="39"/>
      <c r="O1070" s="39"/>
      <c r="P1070" s="194"/>
    </row>
    <row r="1071">
      <c r="A1071" s="42"/>
      <c r="B1071" s="42"/>
      <c r="C1071" s="185"/>
      <c r="D1071" s="193"/>
      <c r="E1071" s="193"/>
      <c r="F1071" s="42"/>
      <c r="G1071" s="42"/>
      <c r="H1071" s="193"/>
      <c r="I1071" s="39"/>
      <c r="J1071" s="193"/>
      <c r="K1071" s="39"/>
      <c r="L1071" s="39"/>
      <c r="M1071" s="39"/>
      <c r="N1071" s="39"/>
      <c r="O1071" s="39"/>
      <c r="P1071" s="194"/>
    </row>
    <row r="1072">
      <c r="A1072" s="42"/>
      <c r="B1072" s="42"/>
      <c r="C1072" s="185"/>
      <c r="D1072" s="193"/>
      <c r="E1072" s="193"/>
      <c r="F1072" s="42"/>
      <c r="G1072" s="42"/>
      <c r="H1072" s="193"/>
      <c r="I1072" s="39"/>
      <c r="J1072" s="193"/>
      <c r="K1072" s="39"/>
      <c r="L1072" s="39"/>
      <c r="M1072" s="39"/>
      <c r="N1072" s="39"/>
      <c r="O1072" s="39"/>
      <c r="P1072" s="194"/>
    </row>
    <row r="1073">
      <c r="A1073" s="42"/>
      <c r="B1073" s="42"/>
      <c r="C1073" s="185"/>
      <c r="D1073" s="193"/>
      <c r="E1073" s="193"/>
      <c r="F1073" s="42"/>
      <c r="G1073" s="42"/>
      <c r="H1073" s="193"/>
      <c r="I1073" s="39"/>
      <c r="J1073" s="193"/>
      <c r="K1073" s="39"/>
      <c r="L1073" s="39"/>
      <c r="M1073" s="39"/>
      <c r="N1073" s="39"/>
      <c r="O1073" s="39"/>
      <c r="P1073" s="194"/>
    </row>
    <row r="1074">
      <c r="A1074" s="42"/>
      <c r="B1074" s="42"/>
      <c r="C1074" s="185"/>
      <c r="D1074" s="193"/>
      <c r="E1074" s="193"/>
      <c r="F1074" s="42"/>
      <c r="G1074" s="42"/>
      <c r="H1074" s="193"/>
      <c r="I1074" s="39"/>
      <c r="J1074" s="193"/>
      <c r="K1074" s="39"/>
      <c r="L1074" s="39"/>
      <c r="M1074" s="39"/>
      <c r="N1074" s="39"/>
      <c r="O1074" s="39"/>
      <c r="P1074" s="194"/>
    </row>
    <row r="1075">
      <c r="A1075" s="42"/>
      <c r="B1075" s="42"/>
      <c r="C1075" s="185"/>
      <c r="D1075" s="193"/>
      <c r="E1075" s="193"/>
      <c r="F1075" s="42"/>
      <c r="G1075" s="42"/>
      <c r="H1075" s="193"/>
      <c r="I1075" s="39"/>
      <c r="J1075" s="193"/>
      <c r="K1075" s="39"/>
      <c r="L1075" s="39"/>
      <c r="M1075" s="39"/>
      <c r="N1075" s="39"/>
      <c r="O1075" s="39"/>
      <c r="P1075" s="194"/>
    </row>
    <row r="1076">
      <c r="A1076" s="42"/>
      <c r="B1076" s="42"/>
      <c r="C1076" s="185"/>
      <c r="D1076" s="193"/>
      <c r="E1076" s="193"/>
      <c r="F1076" s="42"/>
      <c r="G1076" s="42"/>
      <c r="H1076" s="193"/>
      <c r="I1076" s="39"/>
      <c r="J1076" s="193"/>
      <c r="K1076" s="39"/>
      <c r="L1076" s="39"/>
      <c r="M1076" s="39"/>
      <c r="N1076" s="39"/>
      <c r="O1076" s="39"/>
      <c r="P1076" s="194"/>
    </row>
    <row r="1077">
      <c r="A1077" s="42"/>
      <c r="B1077" s="42"/>
      <c r="C1077" s="185"/>
      <c r="D1077" s="193"/>
      <c r="E1077" s="193"/>
      <c r="F1077" s="42"/>
      <c r="G1077" s="42"/>
      <c r="H1077" s="193"/>
      <c r="I1077" s="39"/>
      <c r="J1077" s="193"/>
      <c r="K1077" s="39"/>
      <c r="L1077" s="39"/>
      <c r="M1077" s="39"/>
      <c r="N1077" s="39"/>
      <c r="O1077" s="39"/>
      <c r="P1077" s="194"/>
    </row>
    <row r="1078">
      <c r="A1078" s="42"/>
      <c r="B1078" s="42"/>
      <c r="C1078" s="185"/>
      <c r="D1078" s="193"/>
      <c r="E1078" s="193"/>
      <c r="F1078" s="42"/>
      <c r="G1078" s="42"/>
      <c r="H1078" s="193"/>
      <c r="I1078" s="39"/>
      <c r="J1078" s="193"/>
      <c r="K1078" s="39"/>
      <c r="L1078" s="39"/>
      <c r="M1078" s="39"/>
      <c r="N1078" s="39"/>
      <c r="O1078" s="39"/>
      <c r="P1078" s="194"/>
    </row>
    <row r="1079">
      <c r="A1079" s="42"/>
      <c r="B1079" s="42"/>
      <c r="C1079" s="185"/>
      <c r="D1079" s="193"/>
      <c r="E1079" s="193"/>
      <c r="F1079" s="42"/>
      <c r="G1079" s="42"/>
      <c r="H1079" s="193"/>
      <c r="I1079" s="39"/>
      <c r="J1079" s="193"/>
      <c r="K1079" s="39"/>
      <c r="L1079" s="39"/>
      <c r="M1079" s="39"/>
      <c r="N1079" s="39"/>
      <c r="O1079" s="39"/>
      <c r="P1079" s="194"/>
    </row>
    <row r="1080">
      <c r="A1080" s="42"/>
      <c r="B1080" s="42"/>
      <c r="C1080" s="185"/>
      <c r="D1080" s="193"/>
      <c r="E1080" s="193"/>
      <c r="F1080" s="42"/>
      <c r="G1080" s="42"/>
      <c r="H1080" s="193"/>
      <c r="I1080" s="39"/>
      <c r="J1080" s="193"/>
      <c r="K1080" s="39"/>
      <c r="L1080" s="39"/>
      <c r="M1080" s="39"/>
      <c r="N1080" s="39"/>
      <c r="O1080" s="39"/>
      <c r="P1080" s="194"/>
    </row>
    <row r="1081">
      <c r="A1081" s="42"/>
      <c r="B1081" s="42"/>
      <c r="C1081" s="185"/>
      <c r="D1081" s="193"/>
      <c r="E1081" s="193"/>
      <c r="F1081" s="42"/>
      <c r="G1081" s="42"/>
      <c r="H1081" s="193"/>
      <c r="I1081" s="39"/>
      <c r="J1081" s="193"/>
      <c r="K1081" s="39"/>
      <c r="L1081" s="39"/>
      <c r="M1081" s="39"/>
      <c r="N1081" s="39"/>
      <c r="O1081" s="39"/>
      <c r="P1081" s="194"/>
    </row>
    <row r="1082">
      <c r="A1082" s="42"/>
      <c r="B1082" s="42"/>
      <c r="C1082" s="185"/>
      <c r="D1082" s="193"/>
      <c r="E1082" s="193"/>
      <c r="F1082" s="42"/>
      <c r="G1082" s="42"/>
      <c r="H1082" s="193"/>
      <c r="I1082" s="39"/>
      <c r="J1082" s="193"/>
      <c r="K1082" s="39"/>
      <c r="L1082" s="39"/>
      <c r="M1082" s="39"/>
      <c r="N1082" s="39"/>
      <c r="O1082" s="39"/>
      <c r="P1082" s="194"/>
    </row>
    <row r="1083">
      <c r="A1083" s="42"/>
      <c r="B1083" s="42"/>
      <c r="C1083" s="185"/>
      <c r="D1083" s="193"/>
      <c r="E1083" s="193"/>
      <c r="F1083" s="42"/>
      <c r="G1083" s="42"/>
      <c r="H1083" s="193"/>
      <c r="I1083" s="39"/>
      <c r="J1083" s="193"/>
      <c r="K1083" s="39"/>
      <c r="L1083" s="39"/>
      <c r="M1083" s="39"/>
      <c r="N1083" s="39"/>
      <c r="O1083" s="39"/>
      <c r="P1083" s="194"/>
    </row>
    <row r="1084">
      <c r="A1084" s="42"/>
      <c r="B1084" s="42"/>
      <c r="C1084" s="185"/>
      <c r="D1084" s="193"/>
      <c r="E1084" s="193"/>
      <c r="F1084" s="42"/>
      <c r="G1084" s="42"/>
      <c r="H1084" s="193"/>
      <c r="I1084" s="39"/>
      <c r="J1084" s="193"/>
      <c r="K1084" s="39"/>
      <c r="L1084" s="39"/>
      <c r="M1084" s="39"/>
      <c r="N1084" s="39"/>
      <c r="O1084" s="39"/>
      <c r="P1084" s="194"/>
    </row>
    <row r="1085">
      <c r="A1085" s="42"/>
      <c r="B1085" s="42"/>
      <c r="C1085" s="185"/>
      <c r="D1085" s="193"/>
      <c r="E1085" s="193"/>
      <c r="F1085" s="42"/>
      <c r="G1085" s="42"/>
      <c r="H1085" s="193"/>
      <c r="I1085" s="39"/>
      <c r="J1085" s="193"/>
      <c r="K1085" s="39"/>
      <c r="L1085" s="39"/>
      <c r="M1085" s="39"/>
      <c r="N1085" s="39"/>
      <c r="O1085" s="39"/>
      <c r="P1085" s="194"/>
    </row>
    <row r="1086">
      <c r="A1086" s="42"/>
      <c r="B1086" s="42"/>
      <c r="C1086" s="185"/>
      <c r="D1086" s="193"/>
      <c r="E1086" s="193"/>
      <c r="F1086" s="42"/>
      <c r="G1086" s="42"/>
      <c r="H1086" s="193"/>
      <c r="I1086" s="39"/>
      <c r="J1086" s="193"/>
      <c r="K1086" s="39"/>
      <c r="L1086" s="39"/>
      <c r="M1086" s="39"/>
      <c r="N1086" s="39"/>
      <c r="O1086" s="39"/>
      <c r="P1086" s="194"/>
    </row>
    <row r="1087">
      <c r="A1087" s="42"/>
      <c r="B1087" s="42"/>
      <c r="C1087" s="185"/>
      <c r="D1087" s="193"/>
      <c r="E1087" s="193"/>
      <c r="F1087" s="42"/>
      <c r="G1087" s="42"/>
      <c r="H1087" s="193"/>
      <c r="I1087" s="39"/>
      <c r="J1087" s="193"/>
      <c r="K1087" s="39"/>
      <c r="L1087" s="39"/>
      <c r="M1087" s="39"/>
      <c r="N1087" s="39"/>
      <c r="O1087" s="39"/>
      <c r="P1087" s="194"/>
    </row>
    <row r="1088">
      <c r="A1088" s="42"/>
      <c r="B1088" s="42"/>
      <c r="C1088" s="185"/>
      <c r="D1088" s="193"/>
      <c r="E1088" s="193"/>
      <c r="F1088" s="42"/>
      <c r="G1088" s="42"/>
      <c r="H1088" s="193"/>
      <c r="I1088" s="39"/>
      <c r="J1088" s="193"/>
      <c r="K1088" s="39"/>
      <c r="L1088" s="39"/>
      <c r="M1088" s="39"/>
      <c r="N1088" s="39"/>
      <c r="O1088" s="39"/>
      <c r="P1088" s="194"/>
    </row>
    <row r="1089">
      <c r="A1089" s="42"/>
      <c r="B1089" s="42"/>
      <c r="C1089" s="185"/>
      <c r="D1089" s="193"/>
      <c r="E1089" s="193"/>
      <c r="F1089" s="42"/>
      <c r="G1089" s="42"/>
      <c r="H1089" s="193"/>
      <c r="I1089" s="39"/>
      <c r="J1089" s="193"/>
      <c r="K1089" s="39"/>
      <c r="L1089" s="39"/>
      <c r="M1089" s="39"/>
      <c r="N1089" s="39"/>
      <c r="O1089" s="39"/>
      <c r="P1089" s="194"/>
    </row>
    <row r="1090">
      <c r="A1090" s="42"/>
      <c r="B1090" s="42"/>
      <c r="C1090" s="185"/>
      <c r="D1090" s="193"/>
      <c r="E1090" s="193"/>
      <c r="F1090" s="42"/>
      <c r="G1090" s="42"/>
      <c r="H1090" s="193"/>
      <c r="I1090" s="39"/>
      <c r="J1090" s="193"/>
      <c r="K1090" s="39"/>
      <c r="L1090" s="39"/>
      <c r="M1090" s="39"/>
      <c r="N1090" s="39"/>
      <c r="O1090" s="39"/>
      <c r="P1090" s="194"/>
    </row>
    <row r="1091">
      <c r="A1091" s="42"/>
      <c r="B1091" s="42"/>
      <c r="C1091" s="185"/>
      <c r="D1091" s="193"/>
      <c r="E1091" s="193"/>
      <c r="F1091" s="42"/>
      <c r="G1091" s="42"/>
      <c r="H1091" s="193"/>
      <c r="I1091" s="39"/>
      <c r="J1091" s="193"/>
      <c r="K1091" s="39"/>
      <c r="L1091" s="39"/>
      <c r="M1091" s="39"/>
      <c r="N1091" s="39"/>
      <c r="O1091" s="39"/>
      <c r="P1091" s="194"/>
    </row>
    <row r="1092">
      <c r="A1092" s="42"/>
      <c r="B1092" s="42"/>
      <c r="C1092" s="185"/>
      <c r="D1092" s="193"/>
      <c r="E1092" s="193"/>
      <c r="F1092" s="42"/>
      <c r="G1092" s="42"/>
      <c r="H1092" s="193"/>
      <c r="I1092" s="39"/>
      <c r="J1092" s="193"/>
      <c r="K1092" s="39"/>
      <c r="L1092" s="39"/>
      <c r="M1092" s="39"/>
      <c r="N1092" s="39"/>
      <c r="O1092" s="39"/>
      <c r="P1092" s="194"/>
    </row>
    <row r="1093">
      <c r="A1093" s="42"/>
      <c r="B1093" s="42"/>
      <c r="C1093" s="185"/>
      <c r="D1093" s="193"/>
      <c r="E1093" s="193"/>
      <c r="F1093" s="42"/>
      <c r="G1093" s="42"/>
      <c r="H1093" s="193"/>
      <c r="I1093" s="39"/>
      <c r="J1093" s="193"/>
      <c r="K1093" s="39"/>
      <c r="L1093" s="39"/>
      <c r="M1093" s="39"/>
      <c r="N1093" s="39"/>
      <c r="O1093" s="39"/>
      <c r="P1093" s="194"/>
    </row>
    <row r="1094">
      <c r="A1094" s="42"/>
      <c r="B1094" s="42"/>
      <c r="C1094" s="185"/>
      <c r="D1094" s="193"/>
      <c r="E1094" s="193"/>
      <c r="F1094" s="42"/>
      <c r="G1094" s="42"/>
      <c r="H1094" s="193"/>
      <c r="I1094" s="39"/>
      <c r="J1094" s="193"/>
      <c r="K1094" s="39"/>
      <c r="L1094" s="39"/>
      <c r="M1094" s="39"/>
      <c r="N1094" s="39"/>
      <c r="O1094" s="39"/>
      <c r="P1094" s="194"/>
    </row>
    <row r="1095">
      <c r="A1095" s="42"/>
      <c r="B1095" s="42"/>
      <c r="C1095" s="185"/>
      <c r="D1095" s="193"/>
      <c r="E1095" s="193"/>
      <c r="F1095" s="42"/>
      <c r="G1095" s="42"/>
      <c r="H1095" s="193"/>
      <c r="I1095" s="39"/>
      <c r="J1095" s="193"/>
      <c r="K1095" s="39"/>
      <c r="L1095" s="39"/>
      <c r="M1095" s="39"/>
      <c r="N1095" s="39"/>
      <c r="O1095" s="39"/>
      <c r="P1095" s="194"/>
    </row>
    <row r="1096">
      <c r="A1096" s="42"/>
      <c r="B1096" s="42"/>
      <c r="C1096" s="185"/>
      <c r="D1096" s="193"/>
      <c r="E1096" s="193"/>
      <c r="F1096" s="42"/>
      <c r="G1096" s="42"/>
      <c r="H1096" s="193"/>
      <c r="I1096" s="39"/>
      <c r="J1096" s="193"/>
      <c r="K1096" s="39"/>
      <c r="L1096" s="39"/>
      <c r="M1096" s="39"/>
      <c r="N1096" s="39"/>
      <c r="O1096" s="39"/>
      <c r="P1096" s="194"/>
    </row>
    <row r="1097">
      <c r="A1097" s="42"/>
      <c r="B1097" s="42"/>
      <c r="C1097" s="185"/>
      <c r="D1097" s="193"/>
      <c r="E1097" s="193"/>
      <c r="F1097" s="42"/>
      <c r="G1097" s="42"/>
      <c r="H1097" s="193"/>
      <c r="I1097" s="39"/>
      <c r="J1097" s="193"/>
      <c r="K1097" s="39"/>
      <c r="L1097" s="39"/>
      <c r="M1097" s="39"/>
      <c r="N1097" s="39"/>
      <c r="O1097" s="39"/>
      <c r="P1097" s="194"/>
    </row>
    <row r="1098">
      <c r="A1098" s="42"/>
      <c r="B1098" s="42"/>
      <c r="C1098" s="185"/>
      <c r="D1098" s="193"/>
      <c r="E1098" s="193"/>
      <c r="F1098" s="42"/>
      <c r="G1098" s="42"/>
      <c r="H1098" s="193"/>
      <c r="I1098" s="39"/>
      <c r="J1098" s="193"/>
      <c r="K1098" s="39"/>
      <c r="L1098" s="39"/>
      <c r="M1098" s="39"/>
      <c r="N1098" s="39"/>
      <c r="O1098" s="39"/>
      <c r="P1098" s="194"/>
    </row>
    <row r="1099">
      <c r="A1099" s="42"/>
      <c r="B1099" s="42"/>
      <c r="C1099" s="185"/>
      <c r="D1099" s="193"/>
      <c r="E1099" s="193"/>
      <c r="F1099" s="42"/>
      <c r="G1099" s="42"/>
      <c r="H1099" s="193"/>
      <c r="I1099" s="39"/>
      <c r="J1099" s="193"/>
      <c r="K1099" s="39"/>
      <c r="L1099" s="39"/>
      <c r="M1099" s="39"/>
      <c r="N1099" s="39"/>
      <c r="O1099" s="39"/>
      <c r="P1099" s="194"/>
    </row>
  </sheetData>
  <autoFilter ref="$A$1:$P$101">
    <sortState ref="A1:P101">
      <sortCondition ref="F1:F101"/>
    </sortState>
  </autoFilter>
  <hyperlinks>
    <hyperlink r:id="rId2" ref="G2"/>
    <hyperlink r:id="rId3" ref="P2"/>
    <hyperlink r:id="rId4" ref="G3"/>
    <hyperlink r:id="rId5" ref="G4"/>
    <hyperlink r:id="rId6" ref="P5"/>
    <hyperlink r:id="rId7" ref="G6"/>
    <hyperlink r:id="rId8" ref="P6"/>
    <hyperlink r:id="rId9" ref="G7"/>
    <hyperlink r:id="rId10" ref="P7"/>
    <hyperlink r:id="rId11" ref="G8"/>
    <hyperlink r:id="rId12" ref="G9"/>
    <hyperlink r:id="rId13" ref="P9"/>
    <hyperlink r:id="rId14" ref="G10"/>
    <hyperlink r:id="rId15" ref="P10"/>
    <hyperlink r:id="rId16" ref="G11"/>
    <hyperlink r:id="rId17" ref="P11"/>
    <hyperlink r:id="rId18" ref="G12"/>
    <hyperlink r:id="rId19" ref="P12"/>
    <hyperlink r:id="rId20" ref="G13"/>
    <hyperlink r:id="rId21" ref="P13"/>
    <hyperlink r:id="rId22" ref="G14"/>
    <hyperlink r:id="rId23" ref="K14"/>
    <hyperlink r:id="rId24" ref="P14"/>
    <hyperlink r:id="rId25" ref="G15"/>
    <hyperlink r:id="rId26" ref="G16"/>
    <hyperlink r:id="rId27" ref="P16"/>
    <hyperlink r:id="rId28" ref="G17"/>
    <hyperlink r:id="rId29" ref="J17"/>
    <hyperlink r:id="rId30" ref="P17"/>
    <hyperlink r:id="rId31" ref="G18"/>
    <hyperlink r:id="rId32" ref="P18"/>
    <hyperlink r:id="rId33" ref="G19"/>
    <hyperlink r:id="rId34" ref="P19"/>
    <hyperlink r:id="rId35" ref="G20"/>
    <hyperlink r:id="rId36" ref="G21"/>
    <hyperlink r:id="rId37" ref="J21"/>
    <hyperlink r:id="rId38" ref="P21"/>
    <hyperlink r:id="rId39" ref="G22"/>
    <hyperlink r:id="rId40" ref="P22"/>
    <hyperlink r:id="rId41" ref="G23"/>
    <hyperlink r:id="rId42" ref="G24"/>
    <hyperlink r:id="rId43" ref="J24"/>
    <hyperlink r:id="rId44" ref="P24"/>
    <hyperlink r:id="rId45" ref="G25"/>
    <hyperlink r:id="rId46" ref="P25"/>
    <hyperlink r:id="rId47" ref="G26"/>
    <hyperlink r:id="rId48" ref="J26"/>
    <hyperlink r:id="rId49" ref="P26"/>
    <hyperlink r:id="rId50" ref="G27"/>
    <hyperlink r:id="rId51" ref="P27"/>
    <hyperlink r:id="rId52" ref="G28"/>
    <hyperlink r:id="rId53" ref="P28"/>
    <hyperlink r:id="rId54" ref="G29"/>
    <hyperlink r:id="rId55" ref="P29"/>
    <hyperlink r:id="rId56" ref="G30"/>
    <hyperlink r:id="rId57" ref="P30"/>
    <hyperlink r:id="rId58" ref="G31"/>
    <hyperlink r:id="rId59" ref="P31"/>
    <hyperlink r:id="rId60" ref="G32"/>
    <hyperlink r:id="rId61" ref="P32"/>
    <hyperlink r:id="rId62" ref="G33"/>
    <hyperlink r:id="rId63" ref="P33"/>
    <hyperlink r:id="rId64" ref="G34"/>
    <hyperlink r:id="rId65" ref="P34"/>
    <hyperlink r:id="rId66" ref="G35"/>
    <hyperlink r:id="rId67" ref="P35"/>
    <hyperlink r:id="rId68" ref="G36"/>
    <hyperlink r:id="rId69" ref="G37"/>
    <hyperlink r:id="rId70" ref="P37"/>
    <hyperlink r:id="rId71" ref="G38"/>
    <hyperlink r:id="rId72" ref="P38"/>
    <hyperlink r:id="rId73" ref="E39"/>
    <hyperlink r:id="rId74" ref="G39"/>
    <hyperlink r:id="rId75" ref="G40"/>
    <hyperlink r:id="rId76" ref="P40"/>
    <hyperlink r:id="rId77" ref="G41"/>
    <hyperlink r:id="rId78" ref="P41"/>
    <hyperlink r:id="rId79" ref="G42"/>
    <hyperlink r:id="rId80" ref="I42"/>
    <hyperlink r:id="rId81" ref="G43"/>
    <hyperlink r:id="rId82" ref="P43"/>
    <hyperlink r:id="rId83" ref="G44"/>
    <hyperlink r:id="rId84" ref="P44"/>
    <hyperlink r:id="rId85" ref="G45"/>
    <hyperlink r:id="rId86" ref="P45"/>
    <hyperlink r:id="rId87" ref="G46"/>
    <hyperlink r:id="rId88" ref="P46"/>
    <hyperlink r:id="rId89" ref="G47"/>
    <hyperlink r:id="rId90" ref="P47"/>
    <hyperlink r:id="rId91" ref="G48"/>
    <hyperlink r:id="rId92" ref="P48"/>
    <hyperlink r:id="rId93" ref="G49"/>
    <hyperlink r:id="rId94" ref="P49"/>
    <hyperlink r:id="rId95" ref="G50"/>
    <hyperlink r:id="rId96" ref="G51"/>
    <hyperlink r:id="rId97" ref="G52"/>
    <hyperlink r:id="rId98" ref="P52"/>
    <hyperlink r:id="rId99" ref="G53"/>
    <hyperlink r:id="rId100" ref="P53"/>
    <hyperlink r:id="rId101" ref="G54"/>
    <hyperlink r:id="rId102" ref="P54"/>
    <hyperlink r:id="rId103" ref="G55"/>
    <hyperlink r:id="rId104" ref="P55"/>
    <hyperlink r:id="rId105" ref="G56"/>
    <hyperlink r:id="rId106" ref="P56"/>
    <hyperlink r:id="rId107" ref="G57"/>
    <hyperlink r:id="rId108" ref="J57"/>
    <hyperlink r:id="rId109" ref="G58"/>
    <hyperlink r:id="rId110" ref="P58"/>
    <hyperlink r:id="rId111" ref="G59"/>
    <hyperlink r:id="rId112" ref="P59"/>
    <hyperlink r:id="rId113" ref="G60"/>
    <hyperlink r:id="rId114" ref="P60"/>
    <hyperlink r:id="rId115" ref="G61"/>
    <hyperlink r:id="rId116" ref="P61"/>
    <hyperlink r:id="rId117" ref="G62"/>
    <hyperlink r:id="rId118" ref="G63"/>
    <hyperlink r:id="rId119" ref="P63"/>
    <hyperlink r:id="rId120" ref="G64"/>
    <hyperlink r:id="rId121" ref="P64"/>
    <hyperlink r:id="rId122" ref="G65"/>
    <hyperlink r:id="rId123" ref="G66"/>
    <hyperlink r:id="rId124" ref="I66"/>
    <hyperlink r:id="rId125" ref="J66"/>
    <hyperlink r:id="rId126" ref="K66"/>
    <hyperlink r:id="rId127" ref="G67"/>
    <hyperlink r:id="rId128" ref="P67"/>
    <hyperlink r:id="rId129" ref="G68"/>
    <hyperlink r:id="rId130" ref="P68"/>
    <hyperlink r:id="rId131" ref="G69"/>
    <hyperlink r:id="rId132" ref="J69"/>
    <hyperlink r:id="rId133" ref="P69"/>
    <hyperlink r:id="rId134" ref="G70"/>
    <hyperlink r:id="rId135" ref="P70"/>
    <hyperlink r:id="rId136" ref="G71"/>
    <hyperlink r:id="rId137" ref="P71"/>
    <hyperlink r:id="rId138" ref="G72"/>
    <hyperlink r:id="rId139" ref="P72"/>
    <hyperlink r:id="rId140" ref="G73"/>
    <hyperlink r:id="rId141" ref="J73"/>
    <hyperlink r:id="rId142" ref="P73"/>
    <hyperlink r:id="rId143" ref="G74"/>
    <hyperlink r:id="rId144" ref="P74"/>
    <hyperlink r:id="rId145" ref="G75"/>
    <hyperlink r:id="rId146" ref="J75"/>
    <hyperlink r:id="rId147" ref="P75"/>
    <hyperlink r:id="rId148" ref="G76"/>
    <hyperlink r:id="rId149" ref="P76"/>
    <hyperlink r:id="rId150" ref="G77"/>
    <hyperlink r:id="rId151" ref="P77"/>
    <hyperlink r:id="rId152" ref="G78"/>
    <hyperlink r:id="rId153" ref="P78"/>
    <hyperlink r:id="rId154" ref="G79"/>
    <hyperlink r:id="rId155" ref="P79"/>
    <hyperlink r:id="rId156" ref="G80"/>
    <hyperlink r:id="rId157" ref="P80"/>
    <hyperlink r:id="rId158" ref="G81"/>
    <hyperlink r:id="rId159" ref="P81"/>
    <hyperlink r:id="rId160" ref="G82"/>
    <hyperlink r:id="rId161" ref="P82"/>
    <hyperlink r:id="rId162" ref="G83"/>
    <hyperlink r:id="rId163" ref="P83"/>
    <hyperlink r:id="rId164" ref="G84"/>
    <hyperlink r:id="rId165" ref="P84"/>
    <hyperlink r:id="rId166" ref="P85"/>
    <hyperlink r:id="rId167" ref="G86"/>
    <hyperlink r:id="rId168" ref="P86"/>
    <hyperlink r:id="rId169" ref="G87"/>
    <hyperlink r:id="rId170" ref="P87"/>
    <hyperlink r:id="rId171" ref="G88"/>
    <hyperlink r:id="rId172" ref="P88"/>
    <hyperlink r:id="rId173" ref="G89"/>
    <hyperlink r:id="rId174" ref="P89"/>
    <hyperlink r:id="rId175" ref="G90"/>
    <hyperlink r:id="rId176" ref="P90"/>
    <hyperlink r:id="rId177" ref="G91"/>
    <hyperlink r:id="rId178" ref="P91"/>
    <hyperlink r:id="rId179" ref="G92"/>
    <hyperlink r:id="rId180" ref="P92"/>
    <hyperlink r:id="rId181" ref="G93"/>
    <hyperlink r:id="rId182" ref="G94"/>
    <hyperlink r:id="rId183" ref="P94"/>
    <hyperlink r:id="rId184" ref="G95"/>
    <hyperlink r:id="rId185" ref="K95"/>
    <hyperlink r:id="rId186" ref="P95"/>
    <hyperlink r:id="rId187" ref="G96"/>
    <hyperlink r:id="rId188" ref="G97"/>
    <hyperlink r:id="rId189" ref="P97"/>
    <hyperlink r:id="rId190" ref="G98"/>
    <hyperlink r:id="rId191" ref="P98"/>
    <hyperlink r:id="rId192" ref="G99"/>
    <hyperlink r:id="rId193" ref="P99"/>
    <hyperlink r:id="rId194" ref="G100"/>
    <hyperlink r:id="rId195" ref="P100"/>
    <hyperlink r:id="rId196" ref="G101"/>
    <hyperlink r:id="rId197" ref="I101"/>
    <hyperlink r:id="rId198" ref="P101"/>
  </hyperlinks>
  <drawing r:id="rId199"/>
  <legacyDrawing r:id="rId20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0"/>
    <col customWidth="1" min="2" max="2" width="11.13"/>
    <col customWidth="1" min="4" max="4" width="20.75"/>
    <col customWidth="1" min="5" max="5" width="16.0"/>
    <col customWidth="1" min="6" max="6" width="17.38"/>
    <col customWidth="1" min="7" max="7" width="12.0"/>
    <col customWidth="1" min="8" max="8" width="20.38"/>
    <col customWidth="1" min="9" max="9" width="18.38"/>
    <col customWidth="1" min="10" max="10" width="20.25"/>
    <col customWidth="1" min="11" max="11" width="27.5"/>
    <col customWidth="1" min="12" max="12" width="23.0"/>
    <col customWidth="1" hidden="1" min="13" max="13" width="16.63"/>
    <col customWidth="1" hidden="1" min="14" max="14" width="36.75"/>
    <col customWidth="1" min="15" max="15" width="29.75"/>
  </cols>
  <sheetData>
    <row r="1">
      <c r="A1" s="1" t="s">
        <v>0</v>
      </c>
      <c r="B1" s="1" t="s">
        <v>1</v>
      </c>
      <c r="C1" s="1" t="s">
        <v>2</v>
      </c>
      <c r="D1" s="2" t="s">
        <v>975</v>
      </c>
      <c r="E1" s="3" t="s">
        <v>4</v>
      </c>
      <c r="F1" s="1" t="s">
        <v>5</v>
      </c>
      <c r="G1" s="1" t="s">
        <v>976</v>
      </c>
      <c r="H1" s="1" t="s">
        <v>977</v>
      </c>
      <c r="I1" s="1" t="s">
        <v>8</v>
      </c>
      <c r="J1" s="1" t="s">
        <v>9</v>
      </c>
      <c r="K1" s="1" t="s">
        <v>10</v>
      </c>
      <c r="L1" s="1" t="s">
        <v>11</v>
      </c>
      <c r="M1" s="2"/>
      <c r="N1" s="2" t="s">
        <v>12</v>
      </c>
      <c r="O1" s="1" t="s">
        <v>13</v>
      </c>
    </row>
    <row r="2">
      <c r="A2" s="13">
        <v>1.0</v>
      </c>
      <c r="B2" s="17" t="s">
        <v>978</v>
      </c>
      <c r="C2" s="5" t="s">
        <v>979</v>
      </c>
      <c r="D2" s="195" t="s">
        <v>980</v>
      </c>
      <c r="E2" s="13" t="s">
        <v>981</v>
      </c>
      <c r="F2" s="13" t="s">
        <v>982</v>
      </c>
      <c r="G2" s="4" t="s">
        <v>48</v>
      </c>
      <c r="H2" s="4" t="s">
        <v>983</v>
      </c>
      <c r="I2" s="4" t="s">
        <v>984</v>
      </c>
      <c r="J2" s="4" t="s">
        <v>985</v>
      </c>
      <c r="K2" s="4" t="s">
        <v>986</v>
      </c>
      <c r="L2" s="4" t="s">
        <v>108</v>
      </c>
      <c r="M2" s="4"/>
      <c r="N2" s="4" t="s">
        <v>987</v>
      </c>
      <c r="O2" s="4" t="s">
        <v>988</v>
      </c>
    </row>
    <row r="3">
      <c r="A3" s="13">
        <v>2.0</v>
      </c>
      <c r="B3" s="13" t="s">
        <v>14</v>
      </c>
      <c r="C3" s="14" t="s">
        <v>44</v>
      </c>
      <c r="D3" s="196" t="s">
        <v>989</v>
      </c>
      <c r="E3" s="13" t="s">
        <v>990</v>
      </c>
      <c r="F3" s="13" t="s">
        <v>991</v>
      </c>
      <c r="G3" s="4" t="s">
        <v>48</v>
      </c>
      <c r="H3" s="17" t="s">
        <v>992</v>
      </c>
      <c r="I3" s="17" t="s">
        <v>993</v>
      </c>
      <c r="J3" s="4" t="s">
        <v>994</v>
      </c>
      <c r="K3" s="4" t="s">
        <v>995</v>
      </c>
      <c r="L3" s="4" t="s">
        <v>996</v>
      </c>
      <c r="M3" s="37"/>
      <c r="N3" s="4" t="s">
        <v>997</v>
      </c>
      <c r="O3" s="20" t="s">
        <v>998</v>
      </c>
    </row>
    <row r="4">
      <c r="A4" s="13">
        <v>3.0</v>
      </c>
      <c r="B4" s="13" t="s">
        <v>14</v>
      </c>
      <c r="C4" s="14" t="s">
        <v>44</v>
      </c>
      <c r="D4" s="195" t="s">
        <v>999</v>
      </c>
      <c r="E4" s="13" t="s">
        <v>1000</v>
      </c>
      <c r="F4" s="13" t="s">
        <v>1001</v>
      </c>
      <c r="G4" s="17" t="s">
        <v>48</v>
      </c>
      <c r="H4" s="4" t="s">
        <v>1002</v>
      </c>
      <c r="I4" s="17" t="s">
        <v>1003</v>
      </c>
      <c r="J4" s="4" t="s">
        <v>1004</v>
      </c>
      <c r="K4" s="4" t="s">
        <v>1005</v>
      </c>
      <c r="L4" s="4" t="s">
        <v>1006</v>
      </c>
      <c r="M4" s="4"/>
      <c r="N4" s="4" t="s">
        <v>1007</v>
      </c>
      <c r="O4" s="20" t="s">
        <v>55</v>
      </c>
    </row>
    <row r="5">
      <c r="A5" s="13">
        <v>4.0</v>
      </c>
      <c r="B5" s="13" t="s">
        <v>14</v>
      </c>
      <c r="C5" s="14" t="s">
        <v>44</v>
      </c>
      <c r="D5" s="196" t="s">
        <v>1008</v>
      </c>
      <c r="E5" s="16" t="s">
        <v>46</v>
      </c>
      <c r="F5" s="17" t="s">
        <v>47</v>
      </c>
      <c r="G5" s="18" t="s">
        <v>48</v>
      </c>
      <c r="H5" s="4" t="s">
        <v>49</v>
      </c>
      <c r="I5" s="19" t="s">
        <v>50</v>
      </c>
      <c r="J5" s="4" t="s">
        <v>51</v>
      </c>
      <c r="K5" s="4" t="s">
        <v>52</v>
      </c>
      <c r="L5" s="19" t="s">
        <v>53</v>
      </c>
      <c r="M5" s="4"/>
      <c r="N5" s="4" t="s">
        <v>54</v>
      </c>
      <c r="O5" s="20" t="s">
        <v>55</v>
      </c>
    </row>
    <row r="6">
      <c r="A6" s="13">
        <v>5.0</v>
      </c>
      <c r="B6" s="13" t="s">
        <v>14</v>
      </c>
      <c r="C6" s="14" t="s">
        <v>44</v>
      </c>
      <c r="D6" s="195" t="s">
        <v>1009</v>
      </c>
      <c r="E6" s="16" t="s">
        <v>1010</v>
      </c>
      <c r="F6" s="13" t="s">
        <v>1011</v>
      </c>
      <c r="G6" s="18" t="s">
        <v>48</v>
      </c>
      <c r="H6" s="18" t="s">
        <v>1012</v>
      </c>
      <c r="I6" s="39" t="s">
        <v>1013</v>
      </c>
      <c r="J6" s="19" t="s">
        <v>1014</v>
      </c>
      <c r="K6" s="4" t="s">
        <v>1015</v>
      </c>
      <c r="L6" s="19" t="s">
        <v>1016</v>
      </c>
      <c r="M6" s="4"/>
      <c r="N6" s="4" t="s">
        <v>1017</v>
      </c>
      <c r="O6" s="20" t="s">
        <v>55</v>
      </c>
    </row>
    <row r="7">
      <c r="A7" s="13">
        <v>6.0</v>
      </c>
      <c r="B7" s="13" t="s">
        <v>14</v>
      </c>
      <c r="C7" s="14" t="s">
        <v>44</v>
      </c>
      <c r="D7" s="197" t="s">
        <v>1018</v>
      </c>
      <c r="E7" s="16" t="s">
        <v>1019</v>
      </c>
      <c r="F7" s="13" t="s">
        <v>1020</v>
      </c>
      <c r="G7" s="18" t="s">
        <v>1021</v>
      </c>
      <c r="H7" s="18" t="s">
        <v>1022</v>
      </c>
      <c r="I7" s="182" t="s">
        <v>1023</v>
      </c>
      <c r="J7" s="4" t="s">
        <v>1024</v>
      </c>
      <c r="K7" s="4" t="s">
        <v>1025</v>
      </c>
      <c r="L7" s="19" t="s">
        <v>1026</v>
      </c>
      <c r="M7" s="4"/>
      <c r="N7" s="4" t="s">
        <v>1027</v>
      </c>
      <c r="O7" s="20" t="s">
        <v>55</v>
      </c>
    </row>
    <row r="8">
      <c r="A8" s="13">
        <v>7.0</v>
      </c>
      <c r="B8" s="13" t="s">
        <v>14</v>
      </c>
      <c r="C8" s="14" t="s">
        <v>44</v>
      </c>
      <c r="D8" s="197" t="s">
        <v>1028</v>
      </c>
      <c r="E8" s="16" t="s">
        <v>1029</v>
      </c>
      <c r="F8" s="13" t="s">
        <v>1030</v>
      </c>
      <c r="G8" s="18" t="s">
        <v>1021</v>
      </c>
      <c r="H8" s="18" t="s">
        <v>1031</v>
      </c>
      <c r="I8" s="198" t="s">
        <v>1032</v>
      </c>
      <c r="J8" s="19" t="s">
        <v>1033</v>
      </c>
      <c r="K8" s="162" t="s">
        <v>1034</v>
      </c>
      <c r="L8" s="19" t="s">
        <v>1035</v>
      </c>
      <c r="M8" s="4"/>
      <c r="N8" s="4" t="s">
        <v>1036</v>
      </c>
      <c r="O8" s="20" t="s">
        <v>55</v>
      </c>
    </row>
    <row r="9">
      <c r="A9" s="13">
        <v>8.0</v>
      </c>
      <c r="B9" s="13" t="s">
        <v>14</v>
      </c>
      <c r="C9" s="14" t="s">
        <v>44</v>
      </c>
      <c r="D9" s="195" t="s">
        <v>1037</v>
      </c>
      <c r="E9" s="16" t="s">
        <v>1038</v>
      </c>
      <c r="F9" s="17" t="s">
        <v>1039</v>
      </c>
      <c r="G9" s="18" t="s">
        <v>1021</v>
      </c>
      <c r="H9" s="107" t="s">
        <v>1040</v>
      </c>
      <c r="I9" s="39" t="s">
        <v>1041</v>
      </c>
      <c r="J9" s="162" t="s">
        <v>1042</v>
      </c>
      <c r="K9" s="4" t="s">
        <v>1043</v>
      </c>
      <c r="L9" s="19" t="s">
        <v>1044</v>
      </c>
      <c r="M9" s="4"/>
      <c r="N9" s="4" t="s">
        <v>1045</v>
      </c>
      <c r="O9" s="30" t="s">
        <v>55</v>
      </c>
    </row>
    <row r="10" ht="153.0" customHeight="1">
      <c r="A10" s="13">
        <v>9.0</v>
      </c>
      <c r="B10" s="13" t="s">
        <v>14</v>
      </c>
      <c r="C10" s="14" t="s">
        <v>68</v>
      </c>
      <c r="D10" s="195" t="s">
        <v>1046</v>
      </c>
      <c r="E10" s="16" t="s">
        <v>1047</v>
      </c>
      <c r="F10" s="13" t="s">
        <v>1048</v>
      </c>
      <c r="G10" s="107" t="s">
        <v>1049</v>
      </c>
      <c r="H10" s="107" t="s">
        <v>1050</v>
      </c>
      <c r="I10" s="18" t="s">
        <v>1051</v>
      </c>
      <c r="J10" s="47" t="s">
        <v>1052</v>
      </c>
      <c r="K10" s="25" t="s">
        <v>1053</v>
      </c>
      <c r="L10" s="199" t="s">
        <v>1054</v>
      </c>
      <c r="M10" s="25"/>
      <c r="N10" s="25" t="s">
        <v>1055</v>
      </c>
      <c r="O10" s="107" t="s">
        <v>1056</v>
      </c>
    </row>
    <row r="11">
      <c r="A11" s="13">
        <v>10.0</v>
      </c>
      <c r="B11" s="13" t="s">
        <v>14</v>
      </c>
      <c r="C11" s="14" t="s">
        <v>1057</v>
      </c>
      <c r="D11" s="200" t="s">
        <v>1058</v>
      </c>
      <c r="E11" s="16" t="s">
        <v>1059</v>
      </c>
      <c r="F11" s="17" t="s">
        <v>1060</v>
      </c>
      <c r="G11" s="19" t="s">
        <v>1061</v>
      </c>
      <c r="H11" s="19" t="s">
        <v>1062</v>
      </c>
      <c r="I11" s="201" t="s">
        <v>1063</v>
      </c>
      <c r="J11" s="191" t="s">
        <v>1064</v>
      </c>
      <c r="K11" s="36" t="s">
        <v>1065</v>
      </c>
      <c r="L11" s="182" t="s">
        <v>1066</v>
      </c>
      <c r="M11" s="25"/>
      <c r="N11" s="25" t="s">
        <v>1067</v>
      </c>
      <c r="O11" s="202" t="s">
        <v>1068</v>
      </c>
    </row>
    <row r="12" ht="129.0" customHeight="1">
      <c r="A12" s="13">
        <v>11.0</v>
      </c>
      <c r="B12" s="13" t="s">
        <v>100</v>
      </c>
      <c r="C12" s="21" t="s">
        <v>101</v>
      </c>
      <c r="D12" s="203" t="s">
        <v>1069</v>
      </c>
      <c r="E12" s="16" t="s">
        <v>1070</v>
      </c>
      <c r="F12" s="17" t="s">
        <v>1071</v>
      </c>
      <c r="G12" s="18" t="s">
        <v>1072</v>
      </c>
      <c r="H12" s="19" t="s">
        <v>1073</v>
      </c>
      <c r="I12" s="204" t="s">
        <v>1074</v>
      </c>
      <c r="J12" s="46" t="s">
        <v>1075</v>
      </c>
      <c r="K12" s="47" t="s">
        <v>1076</v>
      </c>
      <c r="L12" s="13" t="s">
        <v>108</v>
      </c>
      <c r="M12" s="48"/>
      <c r="N12" s="25" t="s">
        <v>109</v>
      </c>
      <c r="O12" s="49" t="s">
        <v>1077</v>
      </c>
    </row>
    <row r="13" ht="226.5" customHeight="1">
      <c r="A13" s="13">
        <v>12.0</v>
      </c>
      <c r="B13" s="13" t="s">
        <v>14</v>
      </c>
      <c r="C13" s="14" t="s">
        <v>68</v>
      </c>
      <c r="D13" s="205" t="s">
        <v>129</v>
      </c>
      <c r="E13" s="58" t="s">
        <v>130</v>
      </c>
      <c r="F13" s="13" t="s">
        <v>131</v>
      </c>
      <c r="G13" s="18" t="s">
        <v>1061</v>
      </c>
      <c r="H13" s="46" t="s">
        <v>133</v>
      </c>
      <c r="I13" s="25" t="s">
        <v>134</v>
      </c>
      <c r="J13" s="46" t="s">
        <v>135</v>
      </c>
      <c r="K13" s="59" t="s">
        <v>136</v>
      </c>
      <c r="L13" s="46" t="s">
        <v>137</v>
      </c>
      <c r="M13" s="25"/>
      <c r="N13" s="25" t="s">
        <v>138</v>
      </c>
      <c r="O13" s="30" t="s">
        <v>139</v>
      </c>
    </row>
    <row r="14">
      <c r="A14" s="13">
        <v>13.0</v>
      </c>
      <c r="B14" s="13" t="s">
        <v>978</v>
      </c>
      <c r="C14" s="14" t="s">
        <v>1078</v>
      </c>
      <c r="D14" s="195" t="s">
        <v>1079</v>
      </c>
      <c r="E14" s="16" t="s">
        <v>1080</v>
      </c>
      <c r="F14" s="13" t="s">
        <v>1081</v>
      </c>
      <c r="G14" s="18" t="s">
        <v>1061</v>
      </c>
      <c r="H14" s="19" t="s">
        <v>1082</v>
      </c>
      <c r="I14" s="19" t="s">
        <v>1083</v>
      </c>
      <c r="J14" s="19" t="s">
        <v>1084</v>
      </c>
      <c r="K14" s="17" t="s">
        <v>1085</v>
      </c>
      <c r="L14" s="206" t="s">
        <v>1086</v>
      </c>
      <c r="M14" s="25"/>
      <c r="N14" s="25" t="s">
        <v>1087</v>
      </c>
      <c r="O14" s="19" t="s">
        <v>1088</v>
      </c>
    </row>
    <row r="15">
      <c r="A15" s="13">
        <v>14.0</v>
      </c>
      <c r="B15" s="13" t="s">
        <v>14</v>
      </c>
      <c r="C15" s="14" t="s">
        <v>68</v>
      </c>
      <c r="D15" s="207" t="s">
        <v>302</v>
      </c>
      <c r="E15" s="17" t="s">
        <v>303</v>
      </c>
      <c r="F15" s="13" t="s">
        <v>304</v>
      </c>
      <c r="G15" s="18" t="s">
        <v>305</v>
      </c>
      <c r="H15" s="182" t="s">
        <v>306</v>
      </c>
      <c r="I15" s="107" t="s">
        <v>1089</v>
      </c>
      <c r="J15" s="107" t="s">
        <v>308</v>
      </c>
      <c r="K15" s="25" t="s">
        <v>309</v>
      </c>
      <c r="L15" s="25" t="s">
        <v>310</v>
      </c>
      <c r="M15" s="45"/>
      <c r="N15" s="108" t="s">
        <v>311</v>
      </c>
      <c r="O15" s="208" t="s">
        <v>312</v>
      </c>
    </row>
    <row r="16">
      <c r="A16" s="13">
        <v>15.0</v>
      </c>
      <c r="B16" s="45" t="s">
        <v>14</v>
      </c>
      <c r="C16" s="70" t="s">
        <v>1090</v>
      </c>
      <c r="D16" s="200" t="s">
        <v>1091</v>
      </c>
      <c r="E16" s="16" t="s">
        <v>1092</v>
      </c>
      <c r="F16" s="13" t="s">
        <v>1093</v>
      </c>
      <c r="G16" s="18" t="s">
        <v>1061</v>
      </c>
      <c r="H16" s="25" t="s">
        <v>1094</v>
      </c>
      <c r="I16" s="25" t="s">
        <v>1095</v>
      </c>
      <c r="J16" s="209" t="s">
        <v>1096</v>
      </c>
      <c r="K16" s="210" t="s">
        <v>1097</v>
      </c>
      <c r="L16" s="211" t="s">
        <v>1098</v>
      </c>
      <c r="M16" s="25"/>
      <c r="N16" s="25" t="s">
        <v>1099</v>
      </c>
      <c r="O16" s="25" t="s">
        <v>1100</v>
      </c>
    </row>
    <row r="17" ht="117.0" customHeight="1">
      <c r="A17" s="17">
        <f t="shared" ref="A17:A28" si="1">A16+1</f>
        <v>16</v>
      </c>
      <c r="B17" s="13" t="s">
        <v>14</v>
      </c>
      <c r="C17" s="212" t="s">
        <v>68</v>
      </c>
      <c r="D17" s="195" t="s">
        <v>1101</v>
      </c>
      <c r="E17" s="16" t="s">
        <v>1102</v>
      </c>
      <c r="F17" s="13" t="s">
        <v>1103</v>
      </c>
      <c r="G17" s="18" t="s">
        <v>1072</v>
      </c>
      <c r="H17" s="36" t="s">
        <v>1104</v>
      </c>
      <c r="I17" s="18" t="s">
        <v>1105</v>
      </c>
      <c r="J17" s="107" t="s">
        <v>1106</v>
      </c>
      <c r="K17" s="36" t="s">
        <v>1107</v>
      </c>
      <c r="L17" s="19" t="s">
        <v>1108</v>
      </c>
      <c r="M17" s="37"/>
      <c r="N17" s="39" t="s">
        <v>1109</v>
      </c>
      <c r="O17" s="213" t="s">
        <v>1110</v>
      </c>
    </row>
    <row r="18">
      <c r="A18" s="17">
        <f t="shared" si="1"/>
        <v>17</v>
      </c>
      <c r="B18" s="17" t="s">
        <v>14</v>
      </c>
      <c r="C18" s="61" t="s">
        <v>15</v>
      </c>
      <c r="D18" s="214" t="s">
        <v>1111</v>
      </c>
      <c r="E18" s="17" t="s">
        <v>141</v>
      </c>
      <c r="F18" s="13" t="s">
        <v>1112</v>
      </c>
      <c r="G18" s="18" t="s">
        <v>1113</v>
      </c>
      <c r="H18" s="25" t="s">
        <v>143</v>
      </c>
      <c r="I18" s="62" t="s">
        <v>144</v>
      </c>
      <c r="J18" s="63" t="s">
        <v>1114</v>
      </c>
      <c r="K18" s="26" t="s">
        <v>1115</v>
      </c>
      <c r="L18" s="39" t="s">
        <v>147</v>
      </c>
      <c r="M18" s="64"/>
      <c r="N18" s="36" t="s">
        <v>148</v>
      </c>
      <c r="O18" s="6" t="s">
        <v>1116</v>
      </c>
    </row>
    <row r="19">
      <c r="A19" s="17">
        <f t="shared" si="1"/>
        <v>18</v>
      </c>
      <c r="B19" s="45" t="s">
        <v>641</v>
      </c>
      <c r="C19" s="70" t="s">
        <v>642</v>
      </c>
      <c r="D19" s="215" t="s">
        <v>1117</v>
      </c>
      <c r="E19" s="216" t="s">
        <v>644</v>
      </c>
      <c r="F19" s="117" t="s">
        <v>1118</v>
      </c>
      <c r="G19" s="217" t="s">
        <v>1113</v>
      </c>
      <c r="H19" s="25" t="s">
        <v>1119</v>
      </c>
      <c r="I19" s="182" t="s">
        <v>647</v>
      </c>
      <c r="J19" s="162" t="s">
        <v>648</v>
      </c>
      <c r="K19" s="4" t="s">
        <v>649</v>
      </c>
      <c r="L19" s="4" t="s">
        <v>650</v>
      </c>
      <c r="M19" s="162"/>
      <c r="N19" s="25" t="s">
        <v>651</v>
      </c>
      <c r="O19" s="163" t="s">
        <v>1120</v>
      </c>
    </row>
    <row r="20" ht="96.0" customHeight="1">
      <c r="A20" s="17">
        <f t="shared" si="1"/>
        <v>19</v>
      </c>
      <c r="B20" s="17" t="s">
        <v>14</v>
      </c>
      <c r="C20" s="70" t="s">
        <v>162</v>
      </c>
      <c r="D20" s="58" t="s">
        <v>1121</v>
      </c>
      <c r="E20" s="17" t="s">
        <v>164</v>
      </c>
      <c r="F20" s="34" t="s">
        <v>1122</v>
      </c>
      <c r="G20" s="24" t="s">
        <v>1113</v>
      </c>
      <c r="H20" s="25" t="s">
        <v>166</v>
      </c>
      <c r="I20" s="4" t="s">
        <v>167</v>
      </c>
      <c r="J20" s="36" t="s">
        <v>168</v>
      </c>
      <c r="K20" s="39" t="s">
        <v>169</v>
      </c>
      <c r="L20" s="72" t="s">
        <v>170</v>
      </c>
      <c r="M20" s="36"/>
      <c r="N20" s="36" t="s">
        <v>171</v>
      </c>
      <c r="O20" s="60" t="s">
        <v>1123</v>
      </c>
    </row>
    <row r="21" ht="143.25" customHeight="1">
      <c r="A21" s="17">
        <f t="shared" si="1"/>
        <v>20</v>
      </c>
      <c r="B21" s="17" t="s">
        <v>14</v>
      </c>
      <c r="C21" s="28" t="s">
        <v>56</v>
      </c>
      <c r="D21" s="73" t="s">
        <v>1124</v>
      </c>
      <c r="E21" s="13" t="s">
        <v>174</v>
      </c>
      <c r="F21" s="218" t="s">
        <v>1125</v>
      </c>
      <c r="G21" s="24" t="s">
        <v>1113</v>
      </c>
      <c r="H21" s="25" t="s">
        <v>176</v>
      </c>
      <c r="I21" s="75" t="s">
        <v>1126</v>
      </c>
      <c r="J21" s="25" t="s">
        <v>178</v>
      </c>
      <c r="K21" s="36" t="s">
        <v>179</v>
      </c>
      <c r="L21" s="36" t="s">
        <v>180</v>
      </c>
      <c r="M21" s="76"/>
      <c r="N21" s="36" t="s">
        <v>181</v>
      </c>
      <c r="O21" s="77" t="s">
        <v>1127</v>
      </c>
      <c r="P21" s="183"/>
      <c r="Q21" s="183"/>
      <c r="R21" s="183"/>
      <c r="S21" s="183"/>
      <c r="T21" s="183"/>
      <c r="U21" s="183"/>
      <c r="V21" s="183"/>
      <c r="W21" s="183"/>
      <c r="X21" s="183"/>
      <c r="Y21" s="183"/>
      <c r="Z21" s="183"/>
    </row>
    <row r="22" ht="46.5" customHeight="1">
      <c r="A22" s="17">
        <f t="shared" si="1"/>
        <v>21</v>
      </c>
      <c r="B22" s="17" t="s">
        <v>14</v>
      </c>
      <c r="C22" s="21" t="s">
        <v>56</v>
      </c>
      <c r="D22" s="219" t="s">
        <v>183</v>
      </c>
      <c r="E22" s="13" t="s">
        <v>184</v>
      </c>
      <c r="F22" s="220" t="s">
        <v>1128</v>
      </c>
      <c r="G22" s="24" t="s">
        <v>1113</v>
      </c>
      <c r="H22" s="25" t="s">
        <v>186</v>
      </c>
      <c r="I22" s="39" t="s">
        <v>187</v>
      </c>
      <c r="J22" s="79" t="s">
        <v>188</v>
      </c>
      <c r="K22" s="36" t="s">
        <v>189</v>
      </c>
      <c r="L22" s="36" t="s">
        <v>189</v>
      </c>
      <c r="M22" s="80"/>
      <c r="N22" s="76" t="s">
        <v>190</v>
      </c>
      <c r="O22" s="81" t="s">
        <v>1129</v>
      </c>
      <c r="P22" s="183"/>
      <c r="Q22" s="183"/>
      <c r="R22" s="183"/>
      <c r="S22" s="183"/>
      <c r="T22" s="183"/>
      <c r="U22" s="183"/>
      <c r="V22" s="183"/>
      <c r="W22" s="183"/>
      <c r="X22" s="183"/>
      <c r="Y22" s="183"/>
      <c r="Z22" s="183"/>
    </row>
    <row r="23" ht="128.25" customHeight="1">
      <c r="A23" s="17">
        <f t="shared" si="1"/>
        <v>22</v>
      </c>
      <c r="B23" s="17" t="s">
        <v>14</v>
      </c>
      <c r="C23" s="21" t="s">
        <v>56</v>
      </c>
      <c r="D23" s="221" t="s">
        <v>57</v>
      </c>
      <c r="E23" s="216" t="s">
        <v>58</v>
      </c>
      <c r="F23" s="220" t="s">
        <v>59</v>
      </c>
      <c r="G23" s="24" t="s">
        <v>1113</v>
      </c>
      <c r="H23" s="25" t="s">
        <v>61</v>
      </c>
      <c r="I23" s="26" t="s">
        <v>62</v>
      </c>
      <c r="J23" s="27" t="s">
        <v>1130</v>
      </c>
      <c r="K23" s="36" t="s">
        <v>64</v>
      </c>
      <c r="L23" s="39" t="s">
        <v>65</v>
      </c>
      <c r="M23" s="36"/>
      <c r="N23" s="36" t="s">
        <v>66</v>
      </c>
      <c r="O23" s="83" t="s">
        <v>1131</v>
      </c>
      <c r="P23" s="183"/>
      <c r="Q23" s="183"/>
      <c r="R23" s="183"/>
      <c r="S23" s="183"/>
      <c r="T23" s="183"/>
      <c r="U23" s="183"/>
      <c r="V23" s="183"/>
      <c r="W23" s="183"/>
      <c r="X23" s="183"/>
      <c r="Y23" s="183"/>
      <c r="Z23" s="183"/>
    </row>
    <row r="24" ht="42.75" customHeight="1">
      <c r="A24" s="17">
        <f t="shared" si="1"/>
        <v>23</v>
      </c>
      <c r="B24" s="17" t="s">
        <v>14</v>
      </c>
      <c r="C24" s="14" t="s">
        <v>68</v>
      </c>
      <c r="D24" s="222" t="s">
        <v>80</v>
      </c>
      <c r="E24" s="216" t="s">
        <v>81</v>
      </c>
      <c r="F24" s="117" t="s">
        <v>1132</v>
      </c>
      <c r="G24" s="24" t="s">
        <v>1113</v>
      </c>
      <c r="H24" s="25" t="s">
        <v>83</v>
      </c>
      <c r="I24" s="25" t="s">
        <v>84</v>
      </c>
      <c r="J24" s="25" t="s">
        <v>85</v>
      </c>
      <c r="K24" s="36" t="s">
        <v>86</v>
      </c>
      <c r="L24" s="39" t="s">
        <v>87</v>
      </c>
      <c r="M24" s="80"/>
      <c r="N24" s="36" t="s">
        <v>88</v>
      </c>
      <c r="O24" s="36" t="s">
        <v>89</v>
      </c>
      <c r="P24" s="183"/>
      <c r="Q24" s="183"/>
      <c r="R24" s="183"/>
      <c r="S24" s="183"/>
      <c r="T24" s="183"/>
      <c r="U24" s="183"/>
      <c r="V24" s="183"/>
      <c r="W24" s="183"/>
      <c r="X24" s="183"/>
      <c r="Y24" s="183"/>
      <c r="Z24" s="183"/>
    </row>
    <row r="25" ht="49.5" customHeight="1">
      <c r="A25" s="17">
        <f t="shared" si="1"/>
        <v>24</v>
      </c>
      <c r="B25" s="13" t="s">
        <v>14</v>
      </c>
      <c r="C25" s="14" t="s">
        <v>313</v>
      </c>
      <c r="D25" s="223" t="s">
        <v>314</v>
      </c>
      <c r="E25" s="17" t="s">
        <v>315</v>
      </c>
      <c r="F25" s="111" t="s">
        <v>316</v>
      </c>
      <c r="G25" s="24" t="s">
        <v>1113</v>
      </c>
      <c r="H25" s="25" t="s">
        <v>317</v>
      </c>
      <c r="I25" s="25" t="s">
        <v>318</v>
      </c>
      <c r="J25" s="4" t="s">
        <v>319</v>
      </c>
      <c r="K25" s="80" t="s">
        <v>320</v>
      </c>
      <c r="L25" s="112" t="s">
        <v>321</v>
      </c>
      <c r="M25" s="36"/>
      <c r="N25" s="36" t="s">
        <v>322</v>
      </c>
      <c r="O25" s="60" t="s">
        <v>323</v>
      </c>
      <c r="P25" s="183"/>
      <c r="Q25" s="183"/>
      <c r="R25" s="183"/>
      <c r="S25" s="183"/>
      <c r="T25" s="183"/>
      <c r="U25" s="183"/>
      <c r="V25" s="183"/>
      <c r="W25" s="183"/>
      <c r="X25" s="183"/>
      <c r="Y25" s="183"/>
      <c r="Z25" s="183"/>
    </row>
    <row r="26">
      <c r="A26" s="17">
        <f t="shared" si="1"/>
        <v>25</v>
      </c>
      <c r="B26" s="13" t="s">
        <v>14</v>
      </c>
      <c r="C26" s="224" t="s">
        <v>343</v>
      </c>
      <c r="D26" s="225" t="s">
        <v>344</v>
      </c>
      <c r="E26" s="216" t="s">
        <v>345</v>
      </c>
      <c r="F26" s="6" t="s">
        <v>1133</v>
      </c>
      <c r="G26" s="24" t="s">
        <v>1113</v>
      </c>
      <c r="H26" s="25" t="s">
        <v>347</v>
      </c>
      <c r="I26" s="25" t="s">
        <v>348</v>
      </c>
      <c r="J26" s="4" t="s">
        <v>349</v>
      </c>
      <c r="K26" s="36" t="s">
        <v>350</v>
      </c>
      <c r="L26" s="39" t="s">
        <v>351</v>
      </c>
      <c r="M26" s="80"/>
      <c r="N26" s="115" t="s">
        <v>352</v>
      </c>
      <c r="O26" s="60" t="s">
        <v>1134</v>
      </c>
      <c r="P26" s="183"/>
      <c r="Q26" s="183"/>
      <c r="R26" s="183"/>
      <c r="S26" s="183"/>
      <c r="T26" s="183"/>
      <c r="U26" s="183"/>
      <c r="V26" s="183"/>
      <c r="W26" s="183"/>
      <c r="X26" s="183"/>
      <c r="Y26" s="183"/>
      <c r="Z26" s="183"/>
    </row>
    <row r="27">
      <c r="A27" s="17">
        <f t="shared" si="1"/>
        <v>26</v>
      </c>
      <c r="B27" s="13" t="s">
        <v>14</v>
      </c>
      <c r="C27" s="14" t="s">
        <v>1135</v>
      </c>
      <c r="D27" s="35" t="s">
        <v>1136</v>
      </c>
      <c r="E27" s="216" t="s">
        <v>1137</v>
      </c>
      <c r="F27" s="6" t="s">
        <v>1138</v>
      </c>
      <c r="G27" s="24" t="s">
        <v>1113</v>
      </c>
      <c r="H27" s="25" t="s">
        <v>1139</v>
      </c>
      <c r="I27" s="4" t="s">
        <v>1140</v>
      </c>
      <c r="J27" s="79" t="s">
        <v>1141</v>
      </c>
      <c r="K27" s="39" t="s">
        <v>1142</v>
      </c>
      <c r="L27" s="39" t="s">
        <v>1143</v>
      </c>
      <c r="M27" s="39"/>
      <c r="O27" s="226" t="s">
        <v>1144</v>
      </c>
      <c r="P27" s="183"/>
      <c r="Q27" s="183"/>
      <c r="R27" s="183"/>
      <c r="S27" s="183"/>
      <c r="T27" s="183"/>
      <c r="U27" s="183"/>
      <c r="V27" s="183"/>
      <c r="W27" s="183"/>
      <c r="X27" s="183"/>
      <c r="Y27" s="183"/>
      <c r="Z27" s="183"/>
    </row>
    <row r="28">
      <c r="A28" s="17">
        <f t="shared" si="1"/>
        <v>27</v>
      </c>
      <c r="B28" s="13" t="s">
        <v>14</v>
      </c>
      <c r="C28" s="14" t="s">
        <v>343</v>
      </c>
      <c r="D28" s="35" t="s">
        <v>365</v>
      </c>
      <c r="E28" s="227" t="s">
        <v>366</v>
      </c>
      <c r="F28" s="117" t="s">
        <v>367</v>
      </c>
      <c r="G28" s="24" t="s">
        <v>1113</v>
      </c>
      <c r="H28" s="17" t="s">
        <v>1145</v>
      </c>
      <c r="I28" s="4" t="s">
        <v>369</v>
      </c>
      <c r="J28" s="4" t="s">
        <v>370</v>
      </c>
      <c r="K28" s="39" t="s">
        <v>1146</v>
      </c>
      <c r="L28" s="39" t="s">
        <v>372</v>
      </c>
      <c r="M28" s="39"/>
      <c r="N28" s="39" t="s">
        <v>373</v>
      </c>
      <c r="O28" s="83" t="s">
        <v>1147</v>
      </c>
      <c r="P28" s="183"/>
      <c r="Q28" s="183"/>
      <c r="R28" s="183"/>
      <c r="S28" s="183"/>
      <c r="T28" s="183"/>
      <c r="U28" s="183"/>
      <c r="V28" s="183"/>
      <c r="W28" s="183"/>
      <c r="X28" s="183"/>
      <c r="Y28" s="183"/>
      <c r="Z28" s="183"/>
    </row>
    <row r="29" ht="42.75" customHeight="1">
      <c r="A29" s="17">
        <v>28.0</v>
      </c>
      <c r="B29" s="13" t="s">
        <v>14</v>
      </c>
      <c r="C29" s="14" t="s">
        <v>567</v>
      </c>
      <c r="D29" s="186" t="s">
        <v>568</v>
      </c>
      <c r="E29" s="228" t="s">
        <v>569</v>
      </c>
      <c r="F29" s="229" t="s">
        <v>1148</v>
      </c>
      <c r="G29" s="24" t="s">
        <v>1113</v>
      </c>
      <c r="H29" s="25" t="s">
        <v>571</v>
      </c>
      <c r="I29" s="4" t="s">
        <v>572</v>
      </c>
      <c r="J29" s="4" t="s">
        <v>1149</v>
      </c>
      <c r="K29" s="36" t="s">
        <v>574</v>
      </c>
      <c r="L29" s="36" t="s">
        <v>575</v>
      </c>
      <c r="M29" s="39"/>
      <c r="N29" s="39" t="s">
        <v>1150</v>
      </c>
      <c r="O29" s="83" t="s">
        <v>1151</v>
      </c>
      <c r="P29" s="183"/>
      <c r="Q29" s="183"/>
      <c r="R29" s="183"/>
      <c r="S29" s="183"/>
      <c r="T29" s="183"/>
      <c r="U29" s="183"/>
      <c r="V29" s="183"/>
      <c r="W29" s="183"/>
      <c r="X29" s="183"/>
      <c r="Y29" s="183"/>
      <c r="Z29" s="183"/>
    </row>
    <row r="30" ht="27.75" customHeight="1">
      <c r="A30" s="17">
        <f t="shared" ref="A30:A37" si="2">A29+1</f>
        <v>29</v>
      </c>
      <c r="B30" s="13" t="s">
        <v>100</v>
      </c>
      <c r="C30" s="14" t="s">
        <v>415</v>
      </c>
      <c r="D30" s="4" t="s">
        <v>1152</v>
      </c>
      <c r="E30" s="17" t="s">
        <v>417</v>
      </c>
      <c r="F30" s="20" t="s">
        <v>1153</v>
      </c>
      <c r="G30" s="24" t="s">
        <v>1113</v>
      </c>
      <c r="H30" s="230" t="s">
        <v>1154</v>
      </c>
      <c r="I30" s="27" t="s">
        <v>420</v>
      </c>
      <c r="J30" s="27" t="s">
        <v>1155</v>
      </c>
      <c r="K30" s="36" t="s">
        <v>422</v>
      </c>
      <c r="L30" s="36" t="s">
        <v>108</v>
      </c>
      <c r="M30" s="36"/>
      <c r="N30" s="36" t="s">
        <v>423</v>
      </c>
      <c r="O30" s="231" t="s">
        <v>1156</v>
      </c>
      <c r="P30" s="183"/>
      <c r="Q30" s="183"/>
      <c r="R30" s="183"/>
      <c r="S30" s="183"/>
      <c r="T30" s="183"/>
      <c r="U30" s="183"/>
      <c r="V30" s="183"/>
      <c r="W30" s="183"/>
      <c r="X30" s="183"/>
      <c r="Y30" s="183"/>
      <c r="Z30" s="183"/>
    </row>
    <row r="31" ht="114.0" customHeight="1">
      <c r="A31" s="17">
        <f t="shared" si="2"/>
        <v>30</v>
      </c>
      <c r="B31" s="45" t="s">
        <v>14</v>
      </c>
      <c r="C31" s="28" t="s">
        <v>860</v>
      </c>
      <c r="D31" s="29" t="s">
        <v>861</v>
      </c>
      <c r="E31" s="227" t="s">
        <v>862</v>
      </c>
      <c r="F31" s="45" t="s">
        <v>1157</v>
      </c>
      <c r="G31" s="31" t="s">
        <v>1158</v>
      </c>
      <c r="H31" s="25" t="s">
        <v>864</v>
      </c>
      <c r="I31" s="33" t="s">
        <v>865</v>
      </c>
      <c r="J31" s="33" t="s">
        <v>866</v>
      </c>
      <c r="K31" s="33" t="s">
        <v>867</v>
      </c>
      <c r="L31" s="33" t="s">
        <v>868</v>
      </c>
      <c r="M31" s="33"/>
      <c r="N31" s="33" t="s">
        <v>869</v>
      </c>
      <c r="O31" s="232" t="s">
        <v>1159</v>
      </c>
      <c r="P31" s="233"/>
      <c r="Q31" s="233"/>
      <c r="R31" s="233"/>
      <c r="S31" s="233"/>
      <c r="T31" s="233"/>
      <c r="U31" s="233"/>
      <c r="V31" s="233"/>
      <c r="W31" s="233"/>
      <c r="X31" s="233"/>
      <c r="Y31" s="233"/>
      <c r="Z31" s="233"/>
    </row>
    <row r="32" ht="198.75" customHeight="1">
      <c r="A32" s="17">
        <f t="shared" si="2"/>
        <v>31</v>
      </c>
      <c r="B32" s="25" t="s">
        <v>14</v>
      </c>
      <c r="C32" s="28" t="s">
        <v>68</v>
      </c>
      <c r="D32" s="29" t="s">
        <v>69</v>
      </c>
      <c r="E32" s="17" t="s">
        <v>70</v>
      </c>
      <c r="F32" s="25" t="s">
        <v>1160</v>
      </c>
      <c r="G32" s="31" t="s">
        <v>1158</v>
      </c>
      <c r="H32" s="25" t="s">
        <v>1161</v>
      </c>
      <c r="I32" s="33" t="s">
        <v>74</v>
      </c>
      <c r="J32" s="33" t="s">
        <v>1162</v>
      </c>
      <c r="K32" s="36" t="s">
        <v>76</v>
      </c>
      <c r="L32" s="36" t="s">
        <v>77</v>
      </c>
      <c r="M32" s="36"/>
      <c r="N32" s="36" t="s">
        <v>78</v>
      </c>
      <c r="O32" s="234" t="s">
        <v>1163</v>
      </c>
      <c r="P32" s="235"/>
      <c r="Q32" s="235"/>
      <c r="R32" s="235"/>
      <c r="S32" s="235"/>
      <c r="T32" s="235"/>
      <c r="U32" s="235"/>
      <c r="V32" s="235"/>
      <c r="W32" s="235"/>
      <c r="X32" s="235"/>
      <c r="Y32" s="235"/>
      <c r="Z32" s="235"/>
    </row>
    <row r="33" ht="121.5" customHeight="1">
      <c r="A33" s="17">
        <f t="shared" si="2"/>
        <v>32</v>
      </c>
      <c r="B33" s="4" t="s">
        <v>14</v>
      </c>
      <c r="C33" s="5" t="s">
        <v>444</v>
      </c>
      <c r="D33" s="128" t="s">
        <v>445</v>
      </c>
      <c r="E33" s="216" t="s">
        <v>446</v>
      </c>
      <c r="F33" s="4" t="s">
        <v>1164</v>
      </c>
      <c r="G33" s="24" t="s">
        <v>1158</v>
      </c>
      <c r="H33" s="26" t="s">
        <v>448</v>
      </c>
      <c r="I33" s="26" t="s">
        <v>449</v>
      </c>
      <c r="J33" s="26" t="s">
        <v>450</v>
      </c>
      <c r="K33" s="26" t="s">
        <v>451</v>
      </c>
      <c r="L33" s="26" t="s">
        <v>452</v>
      </c>
      <c r="M33" s="39"/>
      <c r="N33" s="26" t="s">
        <v>1165</v>
      </c>
      <c r="O33" s="226" t="s">
        <v>1166</v>
      </c>
    </row>
    <row r="34" ht="602.25" customHeight="1">
      <c r="A34" s="17">
        <f t="shared" si="2"/>
        <v>33</v>
      </c>
      <c r="B34" s="4" t="s">
        <v>14</v>
      </c>
      <c r="C34" s="5" t="s">
        <v>90</v>
      </c>
      <c r="D34" s="29" t="s">
        <v>91</v>
      </c>
      <c r="E34" s="17" t="s">
        <v>92</v>
      </c>
      <c r="F34" s="4" t="s">
        <v>1167</v>
      </c>
      <c r="G34" s="24" t="s">
        <v>1158</v>
      </c>
      <c r="H34" s="4" t="s">
        <v>94</v>
      </c>
      <c r="I34" s="31" t="s">
        <v>1168</v>
      </c>
      <c r="J34" s="26" t="s">
        <v>1169</v>
      </c>
      <c r="K34" s="39" t="s">
        <v>97</v>
      </c>
      <c r="L34" s="39" t="s">
        <v>98</v>
      </c>
      <c r="M34" s="236"/>
      <c r="N34" s="237"/>
      <c r="O34" s="226" t="s">
        <v>1170</v>
      </c>
    </row>
    <row r="35" ht="467.25" customHeight="1">
      <c r="A35" s="17">
        <f t="shared" si="2"/>
        <v>34</v>
      </c>
      <c r="B35" s="25" t="s">
        <v>14</v>
      </c>
      <c r="C35" s="28" t="s">
        <v>56</v>
      </c>
      <c r="D35" s="238" t="s">
        <v>605</v>
      </c>
      <c r="E35" s="239" t="s">
        <v>615</v>
      </c>
      <c r="F35" s="240" t="s">
        <v>616</v>
      </c>
      <c r="G35" s="31" t="s">
        <v>1113</v>
      </c>
      <c r="H35" s="151" t="s">
        <v>1171</v>
      </c>
      <c r="I35" s="25" t="s">
        <v>618</v>
      </c>
      <c r="J35" s="25" t="s">
        <v>619</v>
      </c>
      <c r="K35" s="25" t="s">
        <v>620</v>
      </c>
      <c r="L35" s="36" t="s">
        <v>621</v>
      </c>
      <c r="M35" s="241"/>
      <c r="N35" s="36" t="s">
        <v>622</v>
      </c>
      <c r="O35" s="242" t="s">
        <v>1172</v>
      </c>
    </row>
    <row r="36" ht="1248.75" customHeight="1">
      <c r="A36" s="17">
        <f t="shared" si="2"/>
        <v>35</v>
      </c>
      <c r="B36" s="65" t="s">
        <v>14</v>
      </c>
      <c r="C36" s="28" t="s">
        <v>150</v>
      </c>
      <c r="D36" s="29" t="s">
        <v>151</v>
      </c>
      <c r="E36" s="17" t="s">
        <v>1173</v>
      </c>
      <c r="F36" s="243" t="s">
        <v>1174</v>
      </c>
      <c r="G36" s="31" t="s">
        <v>1113</v>
      </c>
      <c r="H36" s="25" t="s">
        <v>155</v>
      </c>
      <c r="I36" s="25" t="s">
        <v>156</v>
      </c>
      <c r="J36" s="25" t="s">
        <v>157</v>
      </c>
      <c r="K36" s="68" t="s">
        <v>158</v>
      </c>
      <c r="L36" s="244" t="s">
        <v>1175</v>
      </c>
      <c r="M36" s="115"/>
      <c r="N36" s="115" t="s">
        <v>160</v>
      </c>
      <c r="O36" s="115" t="s">
        <v>161</v>
      </c>
    </row>
    <row r="37" ht="489.75" customHeight="1">
      <c r="A37" s="17">
        <f t="shared" si="2"/>
        <v>36</v>
      </c>
      <c r="B37" s="4" t="s">
        <v>14</v>
      </c>
      <c r="C37" s="5" t="s">
        <v>56</v>
      </c>
      <c r="D37" s="245" t="s">
        <v>605</v>
      </c>
      <c r="E37" s="17" t="s">
        <v>606</v>
      </c>
      <c r="F37" s="246" t="s">
        <v>1176</v>
      </c>
      <c r="G37" s="24" t="s">
        <v>1113</v>
      </c>
      <c r="H37" s="4" t="s">
        <v>608</v>
      </c>
      <c r="I37" s="4" t="s">
        <v>609</v>
      </c>
      <c r="J37" s="146" t="s">
        <v>610</v>
      </c>
      <c r="K37" s="4" t="s">
        <v>611</v>
      </c>
      <c r="L37" s="39" t="s">
        <v>612</v>
      </c>
      <c r="M37" s="237"/>
      <c r="N37" s="39" t="s">
        <v>1177</v>
      </c>
      <c r="O37" s="247" t="s">
        <v>1178</v>
      </c>
    </row>
    <row r="38">
      <c r="A38" s="17">
        <v>37.0</v>
      </c>
      <c r="B38" s="248" t="s">
        <v>14</v>
      </c>
      <c r="C38" s="249" t="s">
        <v>162</v>
      </c>
      <c r="D38" s="250" t="s">
        <v>1179</v>
      </c>
      <c r="E38" s="251" t="s">
        <v>1180</v>
      </c>
      <c r="F38" s="252" t="s">
        <v>1128</v>
      </c>
      <c r="G38" s="24" t="s">
        <v>1113</v>
      </c>
      <c r="H38" s="146" t="s">
        <v>1181</v>
      </c>
      <c r="I38" s="146" t="s">
        <v>1182</v>
      </c>
      <c r="J38" s="146" t="s">
        <v>330</v>
      </c>
      <c r="K38" s="253"/>
      <c r="L38" s="254" t="s">
        <v>1183</v>
      </c>
      <c r="O38" s="254" t="s">
        <v>1184</v>
      </c>
    </row>
    <row r="39" ht="339.0" customHeight="1">
      <c r="A39" s="17">
        <f t="shared" ref="A39:A47" si="3">A38+1</f>
        <v>38</v>
      </c>
      <c r="B39" s="25" t="s">
        <v>14</v>
      </c>
      <c r="C39" s="255" t="s">
        <v>681</v>
      </c>
      <c r="D39" s="25" t="s">
        <v>682</v>
      </c>
      <c r="E39" s="25" t="s">
        <v>683</v>
      </c>
      <c r="F39" s="30" t="s">
        <v>1185</v>
      </c>
      <c r="G39" s="31" t="s">
        <v>1113</v>
      </c>
      <c r="H39" s="25" t="s">
        <v>685</v>
      </c>
      <c r="I39" s="25" t="s">
        <v>686</v>
      </c>
      <c r="J39" s="25" t="s">
        <v>687</v>
      </c>
      <c r="K39" s="25" t="s">
        <v>688</v>
      </c>
      <c r="L39" s="36" t="s">
        <v>689</v>
      </c>
      <c r="M39" s="179"/>
      <c r="N39" s="36" t="s">
        <v>690</v>
      </c>
      <c r="O39" s="60" t="s">
        <v>1186</v>
      </c>
    </row>
    <row r="40">
      <c r="A40" s="17">
        <f t="shared" si="3"/>
        <v>39</v>
      </c>
      <c r="B40" s="25" t="s">
        <v>14</v>
      </c>
      <c r="C40" s="28" t="s">
        <v>671</v>
      </c>
      <c r="D40" s="25" t="s">
        <v>850</v>
      </c>
      <c r="E40" s="25" t="s">
        <v>851</v>
      </c>
      <c r="F40" s="256" t="s">
        <v>1187</v>
      </c>
      <c r="G40" s="31" t="s">
        <v>1113</v>
      </c>
      <c r="H40" s="25" t="s">
        <v>853</v>
      </c>
      <c r="I40" s="178" t="s">
        <v>854</v>
      </c>
      <c r="J40" s="25" t="s">
        <v>1188</v>
      </c>
      <c r="K40" s="25" t="s">
        <v>856</v>
      </c>
      <c r="L40" s="36" t="s">
        <v>857</v>
      </c>
      <c r="M40" s="179"/>
      <c r="N40" s="36" t="s">
        <v>858</v>
      </c>
      <c r="O40" s="60" t="s">
        <v>1189</v>
      </c>
    </row>
    <row r="41">
      <c r="A41" s="17">
        <f t="shared" si="3"/>
        <v>40</v>
      </c>
      <c r="B41" s="4" t="s">
        <v>14</v>
      </c>
      <c r="C41" s="5" t="s">
        <v>162</v>
      </c>
      <c r="D41" s="4" t="s">
        <v>1190</v>
      </c>
      <c r="E41" s="25" t="s">
        <v>693</v>
      </c>
      <c r="F41" s="257" t="s">
        <v>1191</v>
      </c>
      <c r="G41" s="24" t="s">
        <v>1113</v>
      </c>
      <c r="H41" s="106" t="s">
        <v>695</v>
      </c>
      <c r="I41" s="4" t="s">
        <v>696</v>
      </c>
      <c r="J41" s="4" t="s">
        <v>697</v>
      </c>
      <c r="K41" s="4" t="s">
        <v>698</v>
      </c>
      <c r="L41" s="39" t="s">
        <v>699</v>
      </c>
      <c r="M41" s="82"/>
      <c r="N41" s="39" t="s">
        <v>700</v>
      </c>
      <c r="O41" s="83" t="s">
        <v>1192</v>
      </c>
    </row>
    <row r="42" ht="315.0" customHeight="1">
      <c r="A42" s="17">
        <f t="shared" si="3"/>
        <v>41</v>
      </c>
      <c r="B42" s="4" t="s">
        <v>14</v>
      </c>
      <c r="C42" s="5" t="s">
        <v>354</v>
      </c>
      <c r="D42" s="116" t="s">
        <v>1193</v>
      </c>
      <c r="E42" s="17" t="s">
        <v>1194</v>
      </c>
      <c r="F42" s="184" t="s">
        <v>1195</v>
      </c>
      <c r="G42" s="24" t="s">
        <v>1113</v>
      </c>
      <c r="H42" s="4" t="s">
        <v>358</v>
      </c>
      <c r="I42" s="4" t="s">
        <v>359</v>
      </c>
      <c r="J42" s="4" t="s">
        <v>1196</v>
      </c>
      <c r="K42" s="4" t="s">
        <v>361</v>
      </c>
      <c r="L42" s="39" t="s">
        <v>362</v>
      </c>
      <c r="M42" s="82"/>
      <c r="N42" s="39" t="s">
        <v>363</v>
      </c>
      <c r="O42" s="39" t="s">
        <v>364</v>
      </c>
    </row>
    <row r="43">
      <c r="A43" s="17">
        <f t="shared" si="3"/>
        <v>42</v>
      </c>
      <c r="B43" s="25" t="s">
        <v>14</v>
      </c>
      <c r="C43" s="28" t="s">
        <v>385</v>
      </c>
      <c r="D43" s="119" t="s">
        <v>1197</v>
      </c>
      <c r="E43" s="25" t="s">
        <v>387</v>
      </c>
      <c r="F43" s="256" t="s">
        <v>388</v>
      </c>
      <c r="G43" s="31" t="s">
        <v>1113</v>
      </c>
      <c r="H43" s="25" t="s">
        <v>389</v>
      </c>
      <c r="I43" s="120" t="s">
        <v>390</v>
      </c>
      <c r="J43" s="25" t="s">
        <v>391</v>
      </c>
      <c r="K43" s="25" t="s">
        <v>392</v>
      </c>
      <c r="L43" s="36" t="s">
        <v>393</v>
      </c>
      <c r="M43" s="121"/>
      <c r="N43" s="121"/>
      <c r="O43" s="36" t="s">
        <v>394</v>
      </c>
    </row>
    <row r="44">
      <c r="A44" s="17">
        <f t="shared" si="3"/>
        <v>43</v>
      </c>
      <c r="B44" s="25" t="s">
        <v>14</v>
      </c>
      <c r="C44" s="28" t="s">
        <v>90</v>
      </c>
      <c r="D44" s="61" t="s">
        <v>1198</v>
      </c>
      <c r="E44" s="239" t="s">
        <v>465</v>
      </c>
      <c r="F44" s="256" t="s">
        <v>466</v>
      </c>
      <c r="G44" s="31" t="s">
        <v>1113</v>
      </c>
      <c r="H44" s="25" t="s">
        <v>467</v>
      </c>
      <c r="I44" s="25" t="s">
        <v>468</v>
      </c>
      <c r="J44" s="25" t="s">
        <v>467</v>
      </c>
      <c r="K44" s="25" t="s">
        <v>469</v>
      </c>
      <c r="L44" s="36" t="s">
        <v>470</v>
      </c>
      <c r="M44" s="121"/>
      <c r="N44" s="36" t="s">
        <v>1199</v>
      </c>
      <c r="O44" s="234" t="s">
        <v>472</v>
      </c>
    </row>
    <row r="45">
      <c r="A45" s="17">
        <f t="shared" si="3"/>
        <v>44</v>
      </c>
      <c r="B45" s="25" t="s">
        <v>14</v>
      </c>
      <c r="C45" s="28" t="s">
        <v>811</v>
      </c>
      <c r="D45" s="31" t="s">
        <v>812</v>
      </c>
      <c r="E45" s="239" t="s">
        <v>813</v>
      </c>
      <c r="F45" s="256" t="s">
        <v>1200</v>
      </c>
      <c r="G45" s="31" t="s">
        <v>1113</v>
      </c>
      <c r="H45" s="25" t="s">
        <v>814</v>
      </c>
      <c r="I45" s="25" t="s">
        <v>815</v>
      </c>
      <c r="J45" s="25" t="s">
        <v>816</v>
      </c>
      <c r="K45" s="25" t="s">
        <v>817</v>
      </c>
      <c r="L45" s="36" t="s">
        <v>818</v>
      </c>
      <c r="M45" s="121"/>
      <c r="N45" s="36" t="s">
        <v>819</v>
      </c>
      <c r="O45" s="60" t="s">
        <v>1201</v>
      </c>
    </row>
    <row r="46">
      <c r="A46" s="17">
        <f t="shared" si="3"/>
        <v>45</v>
      </c>
      <c r="B46" s="25" t="s">
        <v>14</v>
      </c>
      <c r="C46" s="28" t="s">
        <v>671</v>
      </c>
      <c r="D46" s="31" t="s">
        <v>1202</v>
      </c>
      <c r="E46" s="25" t="s">
        <v>831</v>
      </c>
      <c r="F46" s="256" t="s">
        <v>1203</v>
      </c>
      <c r="G46" s="31" t="s">
        <v>1113</v>
      </c>
      <c r="H46" s="25" t="s">
        <v>833</v>
      </c>
      <c r="I46" s="25" t="s">
        <v>834</v>
      </c>
      <c r="J46" s="25" t="s">
        <v>835</v>
      </c>
      <c r="K46" s="25" t="s">
        <v>836</v>
      </c>
      <c r="L46" s="36" t="s">
        <v>837</v>
      </c>
      <c r="M46" s="121"/>
      <c r="N46" s="121"/>
      <c r="O46" s="60" t="s">
        <v>1204</v>
      </c>
    </row>
    <row r="47">
      <c r="A47" s="17">
        <f t="shared" si="3"/>
        <v>46</v>
      </c>
      <c r="B47" s="25" t="s">
        <v>14</v>
      </c>
      <c r="C47" s="28" t="s">
        <v>839</v>
      </c>
      <c r="D47" s="31" t="s">
        <v>1205</v>
      </c>
      <c r="E47" s="25" t="s">
        <v>841</v>
      </c>
      <c r="F47" s="256" t="s">
        <v>1206</v>
      </c>
      <c r="G47" s="31" t="s">
        <v>1113</v>
      </c>
      <c r="H47" s="25" t="s">
        <v>843</v>
      </c>
      <c r="I47" s="25" t="s">
        <v>844</v>
      </c>
      <c r="J47" s="25" t="s">
        <v>845</v>
      </c>
      <c r="K47" s="25" t="s">
        <v>846</v>
      </c>
      <c r="L47" s="25" t="s">
        <v>847</v>
      </c>
      <c r="M47" s="97"/>
      <c r="N47" s="25" t="s">
        <v>848</v>
      </c>
      <c r="O47" s="34" t="s">
        <v>1207</v>
      </c>
    </row>
    <row r="48">
      <c r="A48" s="17">
        <v>47.0</v>
      </c>
      <c r="B48" s="25" t="s">
        <v>14</v>
      </c>
      <c r="C48" s="28" t="s">
        <v>671</v>
      </c>
      <c r="D48" s="25" t="s">
        <v>1208</v>
      </c>
      <c r="E48" s="239" t="s">
        <v>910</v>
      </c>
      <c r="F48" s="256" t="s">
        <v>1209</v>
      </c>
      <c r="G48" s="31" t="s">
        <v>1113</v>
      </c>
      <c r="H48" s="25" t="s">
        <v>912</v>
      </c>
      <c r="I48" s="25" t="s">
        <v>913</v>
      </c>
      <c r="J48" s="49" t="s">
        <v>1210</v>
      </c>
      <c r="K48" s="25" t="s">
        <v>915</v>
      </c>
      <c r="L48" s="25" t="s">
        <v>1211</v>
      </c>
      <c r="M48" s="97"/>
      <c r="N48" s="25" t="s">
        <v>917</v>
      </c>
      <c r="O48" s="30" t="s">
        <v>1212</v>
      </c>
    </row>
    <row r="49">
      <c r="A49" s="17">
        <f>A48+1</f>
        <v>48</v>
      </c>
      <c r="B49" s="4" t="s">
        <v>14</v>
      </c>
      <c r="C49" s="5" t="s">
        <v>871</v>
      </c>
      <c r="D49" s="130" t="s">
        <v>1213</v>
      </c>
      <c r="E49" s="216" t="s">
        <v>873</v>
      </c>
      <c r="F49" s="184" t="s">
        <v>874</v>
      </c>
      <c r="G49" s="24" t="s">
        <v>1113</v>
      </c>
      <c r="H49" s="4" t="s">
        <v>1214</v>
      </c>
      <c r="I49" s="4" t="s">
        <v>876</v>
      </c>
      <c r="J49" s="4" t="s">
        <v>877</v>
      </c>
      <c r="K49" s="4" t="s">
        <v>878</v>
      </c>
      <c r="L49" s="4" t="s">
        <v>879</v>
      </c>
      <c r="M49" s="123"/>
      <c r="N49" s="4" t="s">
        <v>1215</v>
      </c>
      <c r="O49" s="41" t="s">
        <v>881</v>
      </c>
    </row>
    <row r="50">
      <c r="A50" s="17">
        <v>49.0</v>
      </c>
      <c r="B50" s="4" t="s">
        <v>14</v>
      </c>
      <c r="C50" s="5" t="s">
        <v>1216</v>
      </c>
      <c r="D50" s="130" t="s">
        <v>1217</v>
      </c>
      <c r="E50" s="17" t="s">
        <v>1218</v>
      </c>
      <c r="F50" s="184" t="s">
        <v>1219</v>
      </c>
      <c r="G50" s="24" t="s">
        <v>1220</v>
      </c>
      <c r="H50" s="4" t="s">
        <v>1221</v>
      </c>
      <c r="I50" s="4" t="s">
        <v>1222</v>
      </c>
      <c r="J50" s="4" t="s">
        <v>1223</v>
      </c>
      <c r="K50" s="4" t="s">
        <v>1224</v>
      </c>
      <c r="L50" s="4" t="s">
        <v>1225</v>
      </c>
      <c r="M50" s="123"/>
      <c r="N50" s="4" t="s">
        <v>1226</v>
      </c>
      <c r="O50" s="4" t="s">
        <v>1227</v>
      </c>
    </row>
    <row r="51">
      <c r="A51" s="17">
        <v>50.0</v>
      </c>
      <c r="B51" s="4" t="s">
        <v>14</v>
      </c>
      <c r="C51" s="5" t="s">
        <v>671</v>
      </c>
      <c r="D51" s="4" t="s">
        <v>1228</v>
      </c>
      <c r="E51" s="17" t="s">
        <v>803</v>
      </c>
      <c r="F51" s="184" t="s">
        <v>1229</v>
      </c>
      <c r="G51" s="24" t="s">
        <v>1113</v>
      </c>
      <c r="H51" s="4" t="s">
        <v>805</v>
      </c>
      <c r="I51" s="4" t="s">
        <v>806</v>
      </c>
      <c r="J51" s="4" t="s">
        <v>807</v>
      </c>
      <c r="K51" s="4" t="s">
        <v>808</v>
      </c>
      <c r="L51" s="4" t="s">
        <v>809</v>
      </c>
      <c r="M51" s="123"/>
      <c r="N51" s="123"/>
      <c r="O51" s="6" t="s">
        <v>1230</v>
      </c>
    </row>
    <row r="52">
      <c r="A52" s="17">
        <f t="shared" ref="A52:A64" si="4">A51+1</f>
        <v>51</v>
      </c>
      <c r="B52" s="4" t="s">
        <v>14</v>
      </c>
      <c r="C52" s="5" t="s">
        <v>919</v>
      </c>
      <c r="D52" s="31" t="s">
        <v>1231</v>
      </c>
      <c r="E52" s="17" t="s">
        <v>921</v>
      </c>
      <c r="F52" s="258" t="s">
        <v>1232</v>
      </c>
      <c r="G52" s="24" t="s">
        <v>1113</v>
      </c>
      <c r="H52" s="4" t="s">
        <v>923</v>
      </c>
      <c r="I52" s="4" t="s">
        <v>924</v>
      </c>
      <c r="J52" s="4" t="s">
        <v>925</v>
      </c>
      <c r="K52" s="4" t="s">
        <v>926</v>
      </c>
      <c r="L52" s="4" t="s">
        <v>927</v>
      </c>
      <c r="M52" s="123"/>
      <c r="N52" s="4" t="s">
        <v>928</v>
      </c>
      <c r="O52" s="4" t="s">
        <v>929</v>
      </c>
    </row>
    <row r="53">
      <c r="A53" s="4">
        <f t="shared" si="4"/>
        <v>52</v>
      </c>
      <c r="B53" s="4" t="s">
        <v>14</v>
      </c>
      <c r="C53" s="5" t="s">
        <v>671</v>
      </c>
      <c r="D53" s="4" t="s">
        <v>1233</v>
      </c>
      <c r="E53" s="4" t="s">
        <v>940</v>
      </c>
      <c r="F53" s="258" t="s">
        <v>941</v>
      </c>
      <c r="G53" s="4" t="s">
        <v>1113</v>
      </c>
      <c r="H53" s="4" t="s">
        <v>942</v>
      </c>
      <c r="I53" s="4" t="s">
        <v>943</v>
      </c>
      <c r="J53" s="4" t="s">
        <v>1234</v>
      </c>
      <c r="K53" s="4" t="s">
        <v>945</v>
      </c>
      <c r="L53" s="4" t="s">
        <v>946</v>
      </c>
      <c r="M53" s="4"/>
      <c r="N53" s="4"/>
      <c r="O53" s="6" t="s">
        <v>1235</v>
      </c>
    </row>
    <row r="54" ht="564.0" customHeight="1">
      <c r="A54" s="4">
        <f t="shared" si="4"/>
        <v>53</v>
      </c>
      <c r="B54" s="4" t="s">
        <v>14</v>
      </c>
      <c r="C54" s="5" t="s">
        <v>324</v>
      </c>
      <c r="D54" s="4" t="s">
        <v>1236</v>
      </c>
      <c r="E54" s="259" t="s">
        <v>949</v>
      </c>
      <c r="F54" s="184" t="s">
        <v>1237</v>
      </c>
      <c r="G54" s="4" t="s">
        <v>1113</v>
      </c>
      <c r="H54" s="4" t="s">
        <v>951</v>
      </c>
      <c r="I54" s="4" t="s">
        <v>952</v>
      </c>
      <c r="J54" s="4" t="s">
        <v>1238</v>
      </c>
      <c r="K54" s="4" t="s">
        <v>954</v>
      </c>
      <c r="L54" s="4" t="s">
        <v>1239</v>
      </c>
      <c r="M54" s="4"/>
      <c r="N54" s="4"/>
      <c r="O54" s="6" t="s">
        <v>1240</v>
      </c>
    </row>
    <row r="55">
      <c r="A55" s="4">
        <f t="shared" si="4"/>
        <v>54</v>
      </c>
      <c r="B55" s="4" t="s">
        <v>14</v>
      </c>
      <c r="C55" s="5" t="s">
        <v>15</v>
      </c>
      <c r="D55" s="4" t="s">
        <v>16</v>
      </c>
      <c r="E55" s="4" t="s">
        <v>17</v>
      </c>
      <c r="F55" s="184" t="s">
        <v>1241</v>
      </c>
      <c r="G55" s="4" t="s">
        <v>19</v>
      </c>
      <c r="H55" s="4" t="s">
        <v>20</v>
      </c>
      <c r="I55" s="4" t="s">
        <v>21</v>
      </c>
      <c r="J55" s="4" t="s">
        <v>22</v>
      </c>
      <c r="K55" s="4" t="s">
        <v>23</v>
      </c>
      <c r="L55" s="4" t="s">
        <v>24</v>
      </c>
      <c r="M55" s="4"/>
      <c r="N55" s="4"/>
      <c r="O55" s="6" t="s">
        <v>1242</v>
      </c>
    </row>
    <row r="56">
      <c r="A56" s="4">
        <f t="shared" si="4"/>
        <v>55</v>
      </c>
      <c r="B56" s="4" t="s">
        <v>14</v>
      </c>
      <c r="C56" s="5" t="s">
        <v>15</v>
      </c>
      <c r="D56" s="4" t="s">
        <v>35</v>
      </c>
      <c r="E56" s="4" t="s">
        <v>36</v>
      </c>
      <c r="F56" s="258" t="s">
        <v>1243</v>
      </c>
      <c r="G56" s="4" t="s">
        <v>19</v>
      </c>
      <c r="H56" s="4" t="s">
        <v>38</v>
      </c>
      <c r="I56" s="4" t="s">
        <v>39</v>
      </c>
      <c r="J56" s="4" t="s">
        <v>1244</v>
      </c>
      <c r="K56" s="4" t="s">
        <v>41</v>
      </c>
      <c r="L56" s="4" t="s">
        <v>42</v>
      </c>
      <c r="M56" s="4"/>
      <c r="N56" s="4"/>
      <c r="O56" s="4" t="s">
        <v>43</v>
      </c>
    </row>
    <row r="57">
      <c r="A57" s="7">
        <f t="shared" si="4"/>
        <v>56</v>
      </c>
      <c r="B57" s="7" t="s">
        <v>14</v>
      </c>
      <c r="C57" s="8" t="s">
        <v>26</v>
      </c>
      <c r="D57" s="7" t="s">
        <v>27</v>
      </c>
      <c r="E57" s="7" t="s">
        <v>17</v>
      </c>
      <c r="F57" s="260" t="s">
        <v>1245</v>
      </c>
      <c r="G57" s="7" t="s">
        <v>19</v>
      </c>
      <c r="H57" s="7" t="s">
        <v>29</v>
      </c>
      <c r="I57" s="7" t="s">
        <v>30</v>
      </c>
      <c r="J57" s="11" t="s">
        <v>31</v>
      </c>
      <c r="K57" s="7" t="s">
        <v>32</v>
      </c>
      <c r="L57" s="7" t="s">
        <v>33</v>
      </c>
      <c r="M57" s="7"/>
      <c r="N57" s="7"/>
      <c r="O57" s="7" t="s">
        <v>34</v>
      </c>
    </row>
    <row r="58">
      <c r="A58" s="4">
        <f t="shared" si="4"/>
        <v>57</v>
      </c>
      <c r="B58" s="4" t="s">
        <v>14</v>
      </c>
      <c r="C58" s="5" t="s">
        <v>90</v>
      </c>
      <c r="D58" s="4" t="s">
        <v>1246</v>
      </c>
      <c r="E58" s="259" t="s">
        <v>1247</v>
      </c>
      <c r="F58" s="184" t="s">
        <v>1248</v>
      </c>
      <c r="G58" s="4" t="s">
        <v>19</v>
      </c>
      <c r="H58" s="4" t="s">
        <v>1249</v>
      </c>
      <c r="I58" s="4" t="s">
        <v>1250</v>
      </c>
      <c r="J58" s="4" t="s">
        <v>1251</v>
      </c>
      <c r="K58" s="4" t="s">
        <v>1252</v>
      </c>
      <c r="L58" s="4" t="s">
        <v>1253</v>
      </c>
      <c r="M58" s="4"/>
      <c r="N58" s="4"/>
      <c r="O58" s="4" t="s">
        <v>1254</v>
      </c>
    </row>
    <row r="59">
      <c r="A59" s="4">
        <f t="shared" si="4"/>
        <v>58</v>
      </c>
      <c r="B59" s="4" t="s">
        <v>14</v>
      </c>
      <c r="C59" s="5" t="s">
        <v>15</v>
      </c>
      <c r="D59" s="128" t="s">
        <v>482</v>
      </c>
      <c r="E59" s="4" t="s">
        <v>141</v>
      </c>
      <c r="F59" s="184" t="s">
        <v>1255</v>
      </c>
      <c r="G59" s="4" t="s">
        <v>19</v>
      </c>
      <c r="H59" s="4" t="s">
        <v>484</v>
      </c>
      <c r="I59" s="4" t="s">
        <v>485</v>
      </c>
      <c r="J59" s="4" t="s">
        <v>486</v>
      </c>
      <c r="K59" s="4" t="s">
        <v>487</v>
      </c>
      <c r="L59" s="4" t="s">
        <v>487</v>
      </c>
      <c r="M59" s="4"/>
      <c r="N59" s="4"/>
      <c r="O59" s="6" t="s">
        <v>1256</v>
      </c>
    </row>
    <row r="60">
      <c r="A60" s="4">
        <f t="shared" si="4"/>
        <v>59</v>
      </c>
      <c r="B60" s="4" t="s">
        <v>14</v>
      </c>
      <c r="C60" s="5" t="s">
        <v>15</v>
      </c>
      <c r="D60" s="4" t="s">
        <v>489</v>
      </c>
      <c r="E60" s="4" t="s">
        <v>141</v>
      </c>
      <c r="F60" s="184" t="s">
        <v>1257</v>
      </c>
      <c r="G60" s="4" t="s">
        <v>19</v>
      </c>
      <c r="H60" s="4" t="s">
        <v>491</v>
      </c>
      <c r="I60" s="4" t="s">
        <v>492</v>
      </c>
      <c r="J60" s="4" t="s">
        <v>493</v>
      </c>
      <c r="K60" s="4" t="s">
        <v>494</v>
      </c>
      <c r="L60" s="4" t="s">
        <v>495</v>
      </c>
      <c r="M60" s="4"/>
      <c r="N60" s="4"/>
      <c r="O60" s="4" t="s">
        <v>496</v>
      </c>
    </row>
    <row r="61">
      <c r="A61" s="4">
        <f t="shared" si="4"/>
        <v>60</v>
      </c>
      <c r="B61" s="4" t="s">
        <v>14</v>
      </c>
      <c r="C61" s="5" t="s">
        <v>15</v>
      </c>
      <c r="D61" s="4" t="s">
        <v>497</v>
      </c>
      <c r="E61" s="4" t="s">
        <v>141</v>
      </c>
      <c r="F61" s="184" t="s">
        <v>1258</v>
      </c>
      <c r="G61" s="4" t="s">
        <v>19</v>
      </c>
      <c r="H61" s="4" t="s">
        <v>499</v>
      </c>
      <c r="I61" s="4" t="s">
        <v>500</v>
      </c>
      <c r="J61" s="4" t="s">
        <v>501</v>
      </c>
      <c r="K61" s="4" t="s">
        <v>502</v>
      </c>
      <c r="L61" s="4" t="s">
        <v>503</v>
      </c>
      <c r="M61" s="4"/>
      <c r="N61" s="4"/>
      <c r="O61" s="4" t="s">
        <v>504</v>
      </c>
    </row>
    <row r="62">
      <c r="A62" s="4">
        <f t="shared" si="4"/>
        <v>61</v>
      </c>
      <c r="B62" s="4" t="s">
        <v>14</v>
      </c>
      <c r="C62" s="5" t="s">
        <v>15</v>
      </c>
      <c r="D62" s="4" t="s">
        <v>1259</v>
      </c>
      <c r="E62" s="4" t="s">
        <v>141</v>
      </c>
      <c r="F62" s="184" t="s">
        <v>1260</v>
      </c>
      <c r="G62" s="4" t="s">
        <v>19</v>
      </c>
      <c r="H62" s="4" t="s">
        <v>507</v>
      </c>
      <c r="I62" s="4" t="s">
        <v>508</v>
      </c>
      <c r="J62" s="4" t="s">
        <v>509</v>
      </c>
      <c r="K62" s="4" t="s">
        <v>510</v>
      </c>
      <c r="L62" s="4" t="s">
        <v>511</v>
      </c>
      <c r="M62" s="4"/>
      <c r="N62" s="4"/>
      <c r="O62" s="81" t="s">
        <v>1261</v>
      </c>
    </row>
    <row r="63">
      <c r="A63" s="4">
        <f t="shared" si="4"/>
        <v>62</v>
      </c>
      <c r="B63" s="4" t="s">
        <v>14</v>
      </c>
      <c r="C63" s="5" t="s">
        <v>276</v>
      </c>
      <c r="D63" s="4" t="s">
        <v>1262</v>
      </c>
      <c r="E63" s="4" t="s">
        <v>514</v>
      </c>
      <c r="F63" s="258" t="s">
        <v>1263</v>
      </c>
      <c r="G63" s="4" t="s">
        <v>19</v>
      </c>
      <c r="H63" s="99" t="s">
        <v>516</v>
      </c>
      <c r="I63" s="54" t="s">
        <v>517</v>
      </c>
      <c r="J63" s="126" t="s">
        <v>518</v>
      </c>
      <c r="K63" s="130" t="s">
        <v>519</v>
      </c>
      <c r="L63" s="99" t="s">
        <v>520</v>
      </c>
      <c r="M63" s="4"/>
      <c r="N63" s="4"/>
      <c r="O63" s="6" t="s">
        <v>521</v>
      </c>
    </row>
    <row r="64">
      <c r="A64" s="4">
        <f t="shared" si="4"/>
        <v>63</v>
      </c>
      <c r="B64" s="4" t="s">
        <v>14</v>
      </c>
      <c r="C64" s="5" t="s">
        <v>276</v>
      </c>
      <c r="D64" s="4" t="s">
        <v>1264</v>
      </c>
      <c r="E64" s="4" t="s">
        <v>278</v>
      </c>
      <c r="F64" s="258" t="s">
        <v>1265</v>
      </c>
      <c r="G64" s="4" t="s">
        <v>19</v>
      </c>
      <c r="H64" s="4" t="s">
        <v>280</v>
      </c>
      <c r="I64" s="99" t="s">
        <v>281</v>
      </c>
      <c r="J64" s="27" t="s">
        <v>282</v>
      </c>
      <c r="K64" s="261" t="s">
        <v>283</v>
      </c>
      <c r="L64" s="99" t="s">
        <v>284</v>
      </c>
      <c r="M64" s="4"/>
      <c r="N64" s="4"/>
      <c r="O64" s="6" t="s">
        <v>285</v>
      </c>
    </row>
    <row r="65">
      <c r="A65" s="4">
        <v>64.0</v>
      </c>
      <c r="B65" s="4" t="s">
        <v>14</v>
      </c>
      <c r="C65" s="5" t="s">
        <v>276</v>
      </c>
      <c r="D65" s="4" t="s">
        <v>1266</v>
      </c>
      <c r="E65" s="4" t="s">
        <v>295</v>
      </c>
      <c r="F65" s="184" t="s">
        <v>1267</v>
      </c>
      <c r="G65" s="4" t="s">
        <v>19</v>
      </c>
      <c r="H65" s="99" t="s">
        <v>297</v>
      </c>
      <c r="I65" s="99" t="s">
        <v>298</v>
      </c>
      <c r="J65" s="104" t="s">
        <v>299</v>
      </c>
      <c r="K65" s="99" t="s">
        <v>300</v>
      </c>
      <c r="L65" s="99" t="s">
        <v>301</v>
      </c>
      <c r="M65" s="4"/>
      <c r="N65" s="4"/>
      <c r="O65" s="6" t="s">
        <v>285</v>
      </c>
    </row>
    <row r="66">
      <c r="A66" s="4">
        <v>65.0</v>
      </c>
      <c r="B66" s="4" t="s">
        <v>14</v>
      </c>
      <c r="C66" s="5" t="s">
        <v>276</v>
      </c>
      <c r="D66" s="4" t="s">
        <v>1268</v>
      </c>
      <c r="E66" s="4" t="s">
        <v>287</v>
      </c>
      <c r="F66" s="184" t="s">
        <v>1269</v>
      </c>
      <c r="G66" s="4" t="s">
        <v>19</v>
      </c>
      <c r="H66" s="99" t="s">
        <v>289</v>
      </c>
      <c r="I66" s="99" t="s">
        <v>290</v>
      </c>
      <c r="J66" s="99" t="s">
        <v>291</v>
      </c>
      <c r="K66" s="99" t="s">
        <v>292</v>
      </c>
      <c r="L66" s="99" t="s">
        <v>293</v>
      </c>
      <c r="M66" s="4"/>
      <c r="N66" s="4"/>
      <c r="O66" s="6" t="s">
        <v>285</v>
      </c>
    </row>
    <row r="67">
      <c r="A67" s="4">
        <f t="shared" ref="A67:A70" si="5">A66+1</f>
        <v>66</v>
      </c>
      <c r="B67" s="4" t="s">
        <v>14</v>
      </c>
      <c r="C67" s="5" t="s">
        <v>276</v>
      </c>
      <c r="D67" s="4" t="s">
        <v>1270</v>
      </c>
      <c r="E67" s="4" t="s">
        <v>794</v>
      </c>
      <c r="F67" s="184" t="s">
        <v>1271</v>
      </c>
      <c r="G67" s="4" t="s">
        <v>19</v>
      </c>
      <c r="H67" s="99" t="s">
        <v>796</v>
      </c>
      <c r="I67" s="99" t="s">
        <v>797</v>
      </c>
      <c r="J67" s="99" t="s">
        <v>798</v>
      </c>
      <c r="K67" s="99" t="s">
        <v>799</v>
      </c>
      <c r="L67" s="99" t="s">
        <v>800</v>
      </c>
      <c r="M67" s="4"/>
      <c r="N67" s="4"/>
      <c r="O67" s="6" t="s">
        <v>1272</v>
      </c>
    </row>
    <row r="68">
      <c r="A68" s="4">
        <f t="shared" si="5"/>
        <v>67</v>
      </c>
      <c r="B68" s="4" t="s">
        <v>14</v>
      </c>
      <c r="C68" s="5" t="s">
        <v>276</v>
      </c>
      <c r="D68" s="4" t="s">
        <v>1273</v>
      </c>
      <c r="E68" s="4" t="s">
        <v>559</v>
      </c>
      <c r="F68" s="184" t="s">
        <v>1274</v>
      </c>
      <c r="G68" s="4" t="s">
        <v>19</v>
      </c>
      <c r="H68" s="99" t="s">
        <v>561</v>
      </c>
      <c r="I68" s="99" t="s">
        <v>562</v>
      </c>
      <c r="J68" s="99" t="s">
        <v>563</v>
      </c>
      <c r="K68" s="99" t="s">
        <v>564</v>
      </c>
      <c r="L68" s="103" t="s">
        <v>565</v>
      </c>
      <c r="M68" s="4"/>
      <c r="N68" s="4"/>
      <c r="O68" s="6" t="s">
        <v>1275</v>
      </c>
    </row>
    <row r="69">
      <c r="A69" s="4">
        <f t="shared" si="5"/>
        <v>68</v>
      </c>
      <c r="B69" s="4" t="s">
        <v>14</v>
      </c>
      <c r="C69" s="5" t="s">
        <v>395</v>
      </c>
      <c r="D69" s="4" t="s">
        <v>1276</v>
      </c>
      <c r="E69" s="4" t="s">
        <v>902</v>
      </c>
      <c r="F69" s="184" t="s">
        <v>1277</v>
      </c>
      <c r="G69" s="4" t="s">
        <v>19</v>
      </c>
      <c r="H69" s="99" t="s">
        <v>904</v>
      </c>
      <c r="I69" s="99" t="s">
        <v>905</v>
      </c>
      <c r="J69" s="99" t="s">
        <v>401</v>
      </c>
      <c r="K69" s="99" t="s">
        <v>906</v>
      </c>
      <c r="L69" s="103" t="s">
        <v>1278</v>
      </c>
      <c r="M69" s="4"/>
      <c r="N69" s="4"/>
      <c r="O69" s="6" t="s">
        <v>1279</v>
      </c>
    </row>
    <row r="70">
      <c r="A70" s="4">
        <f t="shared" si="5"/>
        <v>69</v>
      </c>
      <c r="B70" s="4" t="s">
        <v>14</v>
      </c>
      <c r="C70" s="4" t="s">
        <v>395</v>
      </c>
      <c r="D70" s="4" t="s">
        <v>1280</v>
      </c>
      <c r="E70" s="4" t="s">
        <v>397</v>
      </c>
      <c r="F70" s="184" t="s">
        <v>1281</v>
      </c>
      <c r="G70" s="4" t="s">
        <v>19</v>
      </c>
      <c r="H70" s="99" t="s">
        <v>399</v>
      </c>
      <c r="I70" s="39" t="s">
        <v>400</v>
      </c>
      <c r="J70" s="99" t="s">
        <v>401</v>
      </c>
      <c r="K70" s="99" t="s">
        <v>402</v>
      </c>
      <c r="L70" s="99" t="s">
        <v>403</v>
      </c>
      <c r="M70" s="4"/>
      <c r="N70" s="4"/>
      <c r="O70" s="6" t="s">
        <v>1282</v>
      </c>
    </row>
    <row r="71">
      <c r="A71" s="4">
        <v>70.0</v>
      </c>
      <c r="B71" s="4" t="s">
        <v>14</v>
      </c>
      <c r="C71" s="4" t="s">
        <v>150</v>
      </c>
      <c r="D71" s="4" t="s">
        <v>1283</v>
      </c>
      <c r="E71" s="4" t="s">
        <v>474</v>
      </c>
      <c r="F71" s="184" t="s">
        <v>1284</v>
      </c>
      <c r="G71" s="4" t="s">
        <v>19</v>
      </c>
      <c r="H71" s="99" t="s">
        <v>476</v>
      </c>
      <c r="I71" s="4" t="s">
        <v>477</v>
      </c>
      <c r="J71" s="99" t="s">
        <v>1285</v>
      </c>
      <c r="K71" s="99" t="s">
        <v>1286</v>
      </c>
      <c r="L71" s="99" t="s">
        <v>480</v>
      </c>
      <c r="M71" s="4"/>
      <c r="N71" s="4"/>
      <c r="O71" s="6" t="s">
        <v>1287</v>
      </c>
    </row>
    <row r="72">
      <c r="A72" s="4">
        <f>A71+1</f>
        <v>71</v>
      </c>
      <c r="B72" s="4" t="s">
        <v>14</v>
      </c>
      <c r="C72" s="4" t="s">
        <v>266</v>
      </c>
      <c r="D72" s="4" t="s">
        <v>1288</v>
      </c>
      <c r="E72" s="4" t="s">
        <v>268</v>
      </c>
      <c r="F72" s="184" t="s">
        <v>1289</v>
      </c>
      <c r="G72" s="4" t="s">
        <v>19</v>
      </c>
      <c r="H72" s="98" t="s">
        <v>270</v>
      </c>
      <c r="I72" s="99" t="s">
        <v>271</v>
      </c>
      <c r="J72" s="100" t="s">
        <v>272</v>
      </c>
      <c r="K72" s="262" t="s">
        <v>273</v>
      </c>
      <c r="L72" s="126" t="s">
        <v>274</v>
      </c>
      <c r="M72" s="4"/>
      <c r="N72" s="4"/>
      <c r="O72" s="6" t="s">
        <v>1290</v>
      </c>
    </row>
    <row r="73">
      <c r="A73" s="4">
        <v>72.0</v>
      </c>
      <c r="B73" s="4" t="s">
        <v>14</v>
      </c>
      <c r="C73" s="4" t="s">
        <v>90</v>
      </c>
      <c r="D73" s="4" t="s">
        <v>1291</v>
      </c>
      <c r="E73" s="4" t="s">
        <v>70</v>
      </c>
      <c r="F73" s="184" t="s">
        <v>71</v>
      </c>
      <c r="G73" s="4" t="s">
        <v>19</v>
      </c>
      <c r="H73" s="94" t="s">
        <v>73</v>
      </c>
      <c r="I73" s="94" t="s">
        <v>1292</v>
      </c>
      <c r="J73" s="94" t="s">
        <v>1293</v>
      </c>
      <c r="K73" s="94" t="s">
        <v>1294</v>
      </c>
      <c r="L73" s="94" t="s">
        <v>1295</v>
      </c>
      <c r="M73" s="4"/>
      <c r="N73" s="4"/>
      <c r="O73" s="6" t="s">
        <v>1296</v>
      </c>
    </row>
    <row r="74">
      <c r="A74" s="4">
        <v>73.0</v>
      </c>
      <c r="B74" s="4" t="s">
        <v>14</v>
      </c>
      <c r="C74" s="4" t="s">
        <v>90</v>
      </c>
      <c r="D74" s="4" t="s">
        <v>1297</v>
      </c>
      <c r="E74" s="39" t="s">
        <v>249</v>
      </c>
      <c r="F74" s="184" t="s">
        <v>1298</v>
      </c>
      <c r="G74" s="4" t="s">
        <v>19</v>
      </c>
      <c r="H74" s="94" t="s">
        <v>251</v>
      </c>
      <c r="I74" s="94" t="s">
        <v>252</v>
      </c>
      <c r="J74" s="94" t="s">
        <v>253</v>
      </c>
      <c r="K74" s="94" t="s">
        <v>254</v>
      </c>
      <c r="L74" s="94" t="s">
        <v>255</v>
      </c>
      <c r="M74" s="4"/>
      <c r="N74" s="4"/>
      <c r="O74" s="6" t="s">
        <v>256</v>
      </c>
    </row>
    <row r="75">
      <c r="A75" s="7">
        <f t="shared" ref="A75:A80" si="6">A74+1</f>
        <v>74</v>
      </c>
      <c r="B75" s="7" t="s">
        <v>14</v>
      </c>
      <c r="C75" s="7" t="s">
        <v>1299</v>
      </c>
      <c r="D75" s="263" t="s">
        <v>1300</v>
      </c>
      <c r="E75" s="7" t="s">
        <v>1301</v>
      </c>
      <c r="F75" s="260" t="s">
        <v>1302</v>
      </c>
      <c r="G75" s="7" t="s">
        <v>19</v>
      </c>
      <c r="H75" s="264" t="s">
        <v>1303</v>
      </c>
      <c r="I75" s="264" t="s">
        <v>1304</v>
      </c>
      <c r="J75" s="264" t="s">
        <v>1305</v>
      </c>
      <c r="K75" s="264" t="s">
        <v>1306</v>
      </c>
      <c r="L75" s="264" t="s">
        <v>1307</v>
      </c>
      <c r="M75" s="7"/>
      <c r="N75" s="7"/>
      <c r="O75" s="7"/>
    </row>
    <row r="76">
      <c r="A76" s="4">
        <f t="shared" si="6"/>
        <v>75</v>
      </c>
      <c r="B76" s="4" t="s">
        <v>14</v>
      </c>
      <c r="C76" s="4" t="s">
        <v>90</v>
      </c>
      <c r="D76" s="4" t="s">
        <v>1308</v>
      </c>
      <c r="E76" s="4" t="s">
        <v>523</v>
      </c>
      <c r="F76" s="4"/>
      <c r="G76" s="4"/>
      <c r="H76" s="94" t="s">
        <v>525</v>
      </c>
      <c r="I76" s="94" t="s">
        <v>526</v>
      </c>
      <c r="J76" s="265" t="s">
        <v>527</v>
      </c>
      <c r="K76" s="94" t="s">
        <v>528</v>
      </c>
      <c r="L76" s="94" t="s">
        <v>529</v>
      </c>
      <c r="M76" s="4"/>
      <c r="N76" s="4"/>
      <c r="O76" s="6" t="s">
        <v>1309</v>
      </c>
    </row>
    <row r="77">
      <c r="A77" s="4">
        <f t="shared" si="6"/>
        <v>76</v>
      </c>
      <c r="B77" s="4" t="s">
        <v>14</v>
      </c>
      <c r="C77" s="4" t="s">
        <v>90</v>
      </c>
      <c r="D77" s="4" t="s">
        <v>1310</v>
      </c>
      <c r="E77" s="4" t="s">
        <v>456</v>
      </c>
      <c r="F77" s="184" t="s">
        <v>1311</v>
      </c>
      <c r="G77" s="4" t="s">
        <v>19</v>
      </c>
      <c r="H77" s="94" t="s">
        <v>458</v>
      </c>
      <c r="I77" s="94" t="s">
        <v>459</v>
      </c>
      <c r="J77" s="59" t="s">
        <v>460</v>
      </c>
      <c r="K77" s="94" t="s">
        <v>461</v>
      </c>
      <c r="L77" s="94" t="s">
        <v>462</v>
      </c>
      <c r="M77" s="4"/>
      <c r="N77" s="4"/>
      <c r="O77" s="6" t="s">
        <v>1312</v>
      </c>
    </row>
    <row r="78">
      <c r="A78" s="4">
        <f t="shared" si="6"/>
        <v>77</v>
      </c>
      <c r="B78" s="4" t="s">
        <v>14</v>
      </c>
      <c r="C78" s="4" t="s">
        <v>375</v>
      </c>
      <c r="D78" s="118" t="s">
        <v>1313</v>
      </c>
      <c r="E78" s="4" t="s">
        <v>377</v>
      </c>
      <c r="F78" s="184" t="s">
        <v>1314</v>
      </c>
      <c r="G78" s="4" t="s">
        <v>19</v>
      </c>
      <c r="H78" s="94" t="s">
        <v>379</v>
      </c>
      <c r="I78" s="94" t="s">
        <v>380</v>
      </c>
      <c r="J78" s="94" t="s">
        <v>1315</v>
      </c>
      <c r="K78" s="94" t="s">
        <v>382</v>
      </c>
      <c r="L78" s="94" t="s">
        <v>383</v>
      </c>
      <c r="M78" s="4"/>
      <c r="N78" s="4"/>
      <c r="O78" s="6" t="s">
        <v>1316</v>
      </c>
    </row>
    <row r="79">
      <c r="A79" s="4">
        <f t="shared" si="6"/>
        <v>78</v>
      </c>
      <c r="B79" s="4" t="s">
        <v>14</v>
      </c>
      <c r="C79" s="4" t="s">
        <v>90</v>
      </c>
      <c r="D79" s="4" t="s">
        <v>1317</v>
      </c>
      <c r="E79" s="4" t="s">
        <v>121</v>
      </c>
      <c r="F79" s="184" t="s">
        <v>1318</v>
      </c>
      <c r="G79" s="4" t="s">
        <v>19</v>
      </c>
      <c r="H79" s="54" t="s">
        <v>123</v>
      </c>
      <c r="I79" s="54" t="s">
        <v>124</v>
      </c>
      <c r="J79" s="54" t="s">
        <v>125</v>
      </c>
      <c r="K79" s="56" t="s">
        <v>1319</v>
      </c>
      <c r="L79" s="56" t="s">
        <v>127</v>
      </c>
      <c r="M79" s="4"/>
      <c r="N79" s="4"/>
      <c r="O79" s="6" t="s">
        <v>1320</v>
      </c>
    </row>
    <row r="80">
      <c r="A80" s="4">
        <f t="shared" si="6"/>
        <v>79</v>
      </c>
      <c r="B80" s="4" t="s">
        <v>14</v>
      </c>
      <c r="C80" s="4" t="s">
        <v>90</v>
      </c>
      <c r="D80" s="4" t="s">
        <v>1321</v>
      </c>
      <c r="E80" s="4" t="s">
        <v>112</v>
      </c>
      <c r="F80" s="184" t="s">
        <v>1322</v>
      </c>
      <c r="G80" s="4" t="s">
        <v>19</v>
      </c>
      <c r="H80" s="94" t="s">
        <v>114</v>
      </c>
      <c r="I80" s="94" t="s">
        <v>1323</v>
      </c>
      <c r="J80" s="94" t="s">
        <v>116</v>
      </c>
      <c r="K80" s="94" t="s">
        <v>117</v>
      </c>
      <c r="L80" s="94" t="s">
        <v>118</v>
      </c>
      <c r="M80" s="4"/>
      <c r="N80" s="4"/>
      <c r="O80" s="266" t="s">
        <v>1324</v>
      </c>
    </row>
    <row r="81">
      <c r="A81" s="4">
        <v>80.0</v>
      </c>
      <c r="B81" s="4" t="s">
        <v>14</v>
      </c>
      <c r="C81" s="4" t="s">
        <v>671</v>
      </c>
      <c r="D81" s="4" t="s">
        <v>1325</v>
      </c>
      <c r="E81" s="4" t="s">
        <v>673</v>
      </c>
      <c r="F81" s="184" t="s">
        <v>1326</v>
      </c>
      <c r="G81" s="4" t="s">
        <v>19</v>
      </c>
      <c r="H81" s="94" t="s">
        <v>675</v>
      </c>
      <c r="I81" s="151" t="s">
        <v>676</v>
      </c>
      <c r="J81" s="94" t="s">
        <v>677</v>
      </c>
      <c r="K81" s="94" t="s">
        <v>678</v>
      </c>
      <c r="L81" s="94" t="s">
        <v>679</v>
      </c>
      <c r="M81" s="4"/>
      <c r="N81" s="4"/>
      <c r="O81" s="6" t="s">
        <v>1327</v>
      </c>
    </row>
    <row r="82">
      <c r="A82" s="4">
        <v>81.0</v>
      </c>
      <c r="B82" s="4" t="s">
        <v>14</v>
      </c>
      <c r="C82" s="4" t="s">
        <v>324</v>
      </c>
      <c r="D82" s="4" t="s">
        <v>1328</v>
      </c>
      <c r="E82" s="4" t="s">
        <v>822</v>
      </c>
      <c r="F82" s="184" t="s">
        <v>1329</v>
      </c>
      <c r="G82" s="4" t="s">
        <v>19</v>
      </c>
      <c r="H82" s="94" t="s">
        <v>824</v>
      </c>
      <c r="I82" s="39" t="s">
        <v>825</v>
      </c>
      <c r="J82" s="94" t="s">
        <v>826</v>
      </c>
      <c r="K82" s="94" t="s">
        <v>827</v>
      </c>
      <c r="L82" s="94" t="s">
        <v>828</v>
      </c>
      <c r="M82" s="4"/>
      <c r="N82" s="4"/>
      <c r="O82" s="6" t="s">
        <v>829</v>
      </c>
    </row>
    <row r="83">
      <c r="A83" s="4">
        <f>A82+1</f>
        <v>82</v>
      </c>
      <c r="B83" s="4" t="s">
        <v>14</v>
      </c>
      <c r="C83" s="4" t="s">
        <v>324</v>
      </c>
      <c r="D83" s="4" t="s">
        <v>1330</v>
      </c>
      <c r="E83" s="4" t="s">
        <v>721</v>
      </c>
      <c r="F83" s="184" t="s">
        <v>1331</v>
      </c>
      <c r="G83" s="4" t="s">
        <v>19</v>
      </c>
      <c r="H83" s="26" t="s">
        <v>723</v>
      </c>
      <c r="I83" s="137" t="s">
        <v>1332</v>
      </c>
      <c r="J83" s="94" t="s">
        <v>725</v>
      </c>
      <c r="K83" s="94" t="s">
        <v>726</v>
      </c>
      <c r="L83" s="4" t="s">
        <v>727</v>
      </c>
      <c r="M83" s="4"/>
      <c r="N83" s="4"/>
      <c r="O83" s="6" t="s">
        <v>1333</v>
      </c>
    </row>
    <row r="84">
      <c r="A84" s="4">
        <v>83.0</v>
      </c>
      <c r="B84" s="4" t="s">
        <v>14</v>
      </c>
      <c r="C84" s="4" t="s">
        <v>324</v>
      </c>
      <c r="D84" s="4" t="s">
        <v>1334</v>
      </c>
      <c r="E84" s="4" t="s">
        <v>703</v>
      </c>
      <c r="F84" s="184" t="s">
        <v>1335</v>
      </c>
      <c r="G84" s="4" t="s">
        <v>19</v>
      </c>
      <c r="H84" s="168" t="s">
        <v>705</v>
      </c>
      <c r="I84" s="137" t="s">
        <v>1336</v>
      </c>
      <c r="J84" s="168" t="s">
        <v>707</v>
      </c>
      <c r="K84" s="94" t="s">
        <v>708</v>
      </c>
      <c r="L84" s="169" t="s">
        <v>709</v>
      </c>
      <c r="M84" s="4"/>
      <c r="N84" s="4"/>
      <c r="O84" s="170" t="s">
        <v>1337</v>
      </c>
    </row>
    <row r="85" ht="168.0" customHeight="1">
      <c r="A85" s="4">
        <v>84.0</v>
      </c>
      <c r="B85" s="4" t="s">
        <v>14</v>
      </c>
      <c r="C85" s="4" t="s">
        <v>276</v>
      </c>
      <c r="D85" s="4" t="s">
        <v>1338</v>
      </c>
      <c r="E85" s="4" t="s">
        <v>335</v>
      </c>
      <c r="F85" s="184" t="s">
        <v>336</v>
      </c>
      <c r="G85" s="4" t="s">
        <v>154</v>
      </c>
      <c r="H85" s="94" t="s">
        <v>1339</v>
      </c>
      <c r="I85" s="94" t="s">
        <v>338</v>
      </c>
      <c r="J85" s="94" t="s">
        <v>339</v>
      </c>
      <c r="K85" s="94" t="s">
        <v>340</v>
      </c>
      <c r="L85" s="94" t="s">
        <v>341</v>
      </c>
      <c r="M85" s="4"/>
      <c r="N85" s="4"/>
      <c r="O85" s="6" t="s">
        <v>1340</v>
      </c>
    </row>
    <row r="86">
      <c r="A86" s="4">
        <f t="shared" ref="A86:A98" si="7">A85+1</f>
        <v>85</v>
      </c>
      <c r="B86" s="4" t="s">
        <v>14</v>
      </c>
      <c r="C86" s="4" t="s">
        <v>276</v>
      </c>
      <c r="D86" s="4" t="s">
        <v>1341</v>
      </c>
      <c r="E86" s="4" t="s">
        <v>931</v>
      </c>
      <c r="F86" s="184" t="s">
        <v>932</v>
      </c>
      <c r="G86" s="4" t="s">
        <v>154</v>
      </c>
      <c r="H86" s="54" t="s">
        <v>933</v>
      </c>
      <c r="I86" s="54" t="s">
        <v>934</v>
      </c>
      <c r="J86" s="54" t="s">
        <v>935</v>
      </c>
      <c r="K86" s="94" t="s">
        <v>936</v>
      </c>
      <c r="L86" s="94" t="s">
        <v>937</v>
      </c>
      <c r="M86" s="4"/>
      <c r="N86" s="4"/>
      <c r="O86" s="6" t="s">
        <v>938</v>
      </c>
    </row>
    <row r="87">
      <c r="A87" s="4">
        <f t="shared" si="7"/>
        <v>86</v>
      </c>
      <c r="B87" s="4" t="s">
        <v>202</v>
      </c>
      <c r="C87" s="4" t="s">
        <v>276</v>
      </c>
      <c r="D87" s="4" t="s">
        <v>1342</v>
      </c>
      <c r="E87" s="4" t="s">
        <v>730</v>
      </c>
      <c r="F87" s="184" t="s">
        <v>731</v>
      </c>
      <c r="G87" s="4" t="s">
        <v>154</v>
      </c>
      <c r="H87" s="94" t="s">
        <v>732</v>
      </c>
      <c r="I87" s="173" t="s">
        <v>733</v>
      </c>
      <c r="J87" s="94" t="s">
        <v>734</v>
      </c>
      <c r="K87" s="94" t="s">
        <v>735</v>
      </c>
      <c r="L87" s="94" t="s">
        <v>736</v>
      </c>
      <c r="M87" s="4"/>
      <c r="N87" s="4"/>
      <c r="O87" s="6" t="s">
        <v>1343</v>
      </c>
    </row>
    <row r="88">
      <c r="A88" s="17">
        <f t="shared" si="7"/>
        <v>87</v>
      </c>
      <c r="B88" s="4" t="s">
        <v>14</v>
      </c>
      <c r="C88" s="4" t="s">
        <v>192</v>
      </c>
      <c r="D88" s="4" t="s">
        <v>1344</v>
      </c>
      <c r="E88" s="25" t="s">
        <v>194</v>
      </c>
      <c r="F88" s="184" t="s">
        <v>1345</v>
      </c>
      <c r="G88" s="4" t="s">
        <v>19</v>
      </c>
      <c r="H88" s="4" t="s">
        <v>1346</v>
      </c>
      <c r="I88" s="4" t="s">
        <v>197</v>
      </c>
      <c r="J88" s="4" t="s">
        <v>198</v>
      </c>
      <c r="K88" s="4" t="s">
        <v>199</v>
      </c>
      <c r="L88" s="4" t="s">
        <v>200</v>
      </c>
      <c r="M88" s="123"/>
      <c r="N88" s="4"/>
      <c r="O88" s="6" t="s">
        <v>1347</v>
      </c>
    </row>
    <row r="89">
      <c r="A89" s="25">
        <f t="shared" si="7"/>
        <v>88</v>
      </c>
      <c r="B89" s="25" t="s">
        <v>434</v>
      </c>
      <c r="C89" s="25" t="s">
        <v>90</v>
      </c>
      <c r="D89" s="61" t="s">
        <v>1348</v>
      </c>
      <c r="E89" s="25" t="s">
        <v>436</v>
      </c>
      <c r="F89" s="256" t="s">
        <v>437</v>
      </c>
      <c r="G89" s="25" t="s">
        <v>154</v>
      </c>
      <c r="H89" s="100" t="s">
        <v>438</v>
      </c>
      <c r="I89" s="100" t="s">
        <v>439</v>
      </c>
      <c r="J89" s="100" t="s">
        <v>440</v>
      </c>
      <c r="K89" s="100" t="s">
        <v>441</v>
      </c>
      <c r="L89" s="98" t="s">
        <v>442</v>
      </c>
      <c r="M89" s="97"/>
      <c r="N89" s="25"/>
      <c r="O89" s="30" t="s">
        <v>1349</v>
      </c>
    </row>
    <row r="90">
      <c r="A90" s="17">
        <f t="shared" si="7"/>
        <v>89</v>
      </c>
      <c r="B90" s="4" t="s">
        <v>14</v>
      </c>
      <c r="C90" s="4" t="s">
        <v>90</v>
      </c>
      <c r="D90" s="31" t="s">
        <v>1350</v>
      </c>
      <c r="E90" s="25" t="s">
        <v>426</v>
      </c>
      <c r="F90" s="184" t="s">
        <v>427</v>
      </c>
      <c r="G90" s="4" t="s">
        <v>154</v>
      </c>
      <c r="H90" s="100" t="s">
        <v>428</v>
      </c>
      <c r="I90" s="126" t="s">
        <v>429</v>
      </c>
      <c r="J90" s="100" t="s">
        <v>430</v>
      </c>
      <c r="K90" s="100" t="s">
        <v>431</v>
      </c>
      <c r="L90" s="98" t="s">
        <v>1351</v>
      </c>
      <c r="M90" s="123"/>
      <c r="N90" s="4"/>
      <c r="O90" s="6" t="s">
        <v>1352</v>
      </c>
    </row>
    <row r="91">
      <c r="A91" s="25">
        <f t="shared" si="7"/>
        <v>90</v>
      </c>
      <c r="B91" s="25" t="s">
        <v>14</v>
      </c>
      <c r="C91" s="25" t="s">
        <v>276</v>
      </c>
      <c r="D91" s="25" t="s">
        <v>1353</v>
      </c>
      <c r="E91" s="25" t="s">
        <v>766</v>
      </c>
      <c r="F91" s="256" t="s">
        <v>767</v>
      </c>
      <c r="G91" s="25" t="s">
        <v>154</v>
      </c>
      <c r="H91" s="31" t="s">
        <v>768</v>
      </c>
      <c r="I91" s="25" t="s">
        <v>769</v>
      </c>
      <c r="J91" s="25" t="s">
        <v>770</v>
      </c>
      <c r="K91" s="25" t="s">
        <v>771</v>
      </c>
      <c r="L91" s="25" t="s">
        <v>772</v>
      </c>
      <c r="M91" s="97"/>
      <c r="N91" s="25" t="s">
        <v>773</v>
      </c>
      <c r="O91" s="34" t="s">
        <v>1354</v>
      </c>
    </row>
    <row r="92">
      <c r="A92" s="17">
        <f t="shared" si="7"/>
        <v>91</v>
      </c>
      <c r="B92" s="4" t="s">
        <v>202</v>
      </c>
      <c r="C92" s="4" t="s">
        <v>276</v>
      </c>
      <c r="D92" s="4" t="s">
        <v>1355</v>
      </c>
      <c r="E92" s="17" t="s">
        <v>514</v>
      </c>
      <c r="F92" s="184" t="s">
        <v>776</v>
      </c>
      <c r="G92" s="4" t="s">
        <v>154</v>
      </c>
      <c r="H92" s="4" t="s">
        <v>1356</v>
      </c>
      <c r="I92" s="4" t="s">
        <v>778</v>
      </c>
      <c r="J92" s="4" t="s">
        <v>779</v>
      </c>
      <c r="K92" s="4" t="s">
        <v>780</v>
      </c>
      <c r="L92" s="176" t="s">
        <v>781</v>
      </c>
      <c r="M92" s="123"/>
      <c r="N92" s="4"/>
      <c r="O92" s="6" t="s">
        <v>1357</v>
      </c>
    </row>
    <row r="93">
      <c r="A93" s="25">
        <f t="shared" si="7"/>
        <v>92</v>
      </c>
      <c r="B93" s="25" t="s">
        <v>14</v>
      </c>
      <c r="C93" s="25" t="s">
        <v>276</v>
      </c>
      <c r="D93" s="25" t="s">
        <v>1358</v>
      </c>
      <c r="E93" s="25" t="s">
        <v>784</v>
      </c>
      <c r="F93" s="256" t="s">
        <v>785</v>
      </c>
      <c r="G93" s="25" t="s">
        <v>786</v>
      </c>
      <c r="H93" s="177" t="s">
        <v>787</v>
      </c>
      <c r="I93" s="177" t="s">
        <v>788</v>
      </c>
      <c r="J93" s="177" t="s">
        <v>789</v>
      </c>
      <c r="K93" s="56" t="s">
        <v>790</v>
      </c>
      <c r="L93" s="36" t="s">
        <v>791</v>
      </c>
      <c r="M93" s="121"/>
      <c r="N93" s="25"/>
      <c r="O93" s="30" t="s">
        <v>1359</v>
      </c>
    </row>
    <row r="94">
      <c r="A94" s="17">
        <f t="shared" si="7"/>
        <v>93</v>
      </c>
      <c r="B94" s="4" t="s">
        <v>202</v>
      </c>
      <c r="C94" s="4" t="s">
        <v>266</v>
      </c>
      <c r="D94" s="4" t="s">
        <v>1360</v>
      </c>
      <c r="E94" s="17" t="s">
        <v>625</v>
      </c>
      <c r="F94" s="184" t="s">
        <v>626</v>
      </c>
      <c r="G94" s="4" t="s">
        <v>154</v>
      </c>
      <c r="H94" s="152" t="s">
        <v>627</v>
      </c>
      <c r="I94" s="4" t="s">
        <v>628</v>
      </c>
      <c r="J94" s="152" t="s">
        <v>629</v>
      </c>
      <c r="K94" s="56" t="s">
        <v>630</v>
      </c>
      <c r="L94" s="57" t="s">
        <v>631</v>
      </c>
      <c r="M94" s="82"/>
      <c r="N94" s="4"/>
      <c r="O94" s="4" t="s">
        <v>632</v>
      </c>
    </row>
    <row r="95">
      <c r="A95" s="17">
        <f t="shared" si="7"/>
        <v>94</v>
      </c>
      <c r="B95" s="4" t="s">
        <v>202</v>
      </c>
      <c r="C95" s="4" t="s">
        <v>150</v>
      </c>
      <c r="D95" s="4" t="s">
        <v>1361</v>
      </c>
      <c r="E95" s="17" t="s">
        <v>204</v>
      </c>
      <c r="F95" s="184" t="s">
        <v>1362</v>
      </c>
      <c r="G95" s="4" t="s">
        <v>154</v>
      </c>
      <c r="H95" s="56" t="s">
        <v>206</v>
      </c>
      <c r="I95" s="56" t="s">
        <v>207</v>
      </c>
      <c r="J95" s="56" t="s">
        <v>208</v>
      </c>
      <c r="K95" s="4" t="s">
        <v>209</v>
      </c>
      <c r="L95" s="57" t="s">
        <v>210</v>
      </c>
      <c r="M95" s="82"/>
      <c r="N95" s="4"/>
      <c r="O95" s="4" t="s">
        <v>211</v>
      </c>
    </row>
    <row r="96">
      <c r="A96" s="17">
        <f t="shared" si="7"/>
        <v>95</v>
      </c>
      <c r="B96" s="4" t="s">
        <v>202</v>
      </c>
      <c r="C96" s="4" t="s">
        <v>150</v>
      </c>
      <c r="D96" s="4" t="s">
        <v>1363</v>
      </c>
      <c r="E96" s="17" t="s">
        <v>663</v>
      </c>
      <c r="F96" s="184" t="s">
        <v>664</v>
      </c>
      <c r="G96" s="4" t="s">
        <v>154</v>
      </c>
      <c r="H96" s="140" t="s">
        <v>665</v>
      </c>
      <c r="I96" s="165" t="s">
        <v>1364</v>
      </c>
      <c r="J96" s="166" t="s">
        <v>667</v>
      </c>
      <c r="K96" s="166" t="s">
        <v>668</v>
      </c>
      <c r="L96" s="182" t="s">
        <v>669</v>
      </c>
      <c r="M96" s="82"/>
      <c r="N96" s="4"/>
      <c r="O96" s="6" t="s">
        <v>1365</v>
      </c>
    </row>
    <row r="97">
      <c r="A97" s="17">
        <f t="shared" si="7"/>
        <v>96</v>
      </c>
      <c r="B97" s="4" t="s">
        <v>202</v>
      </c>
      <c r="C97" s="4" t="s">
        <v>150</v>
      </c>
      <c r="D97" s="4" t="s">
        <v>1366</v>
      </c>
      <c r="E97" s="17" t="s">
        <v>1367</v>
      </c>
      <c r="F97" s="184" t="s">
        <v>1368</v>
      </c>
      <c r="G97" s="4" t="s">
        <v>154</v>
      </c>
      <c r="H97" s="26" t="s">
        <v>1369</v>
      </c>
      <c r="I97" s="137" t="s">
        <v>1370</v>
      </c>
      <c r="J97" s="26" t="s">
        <v>1371</v>
      </c>
      <c r="K97" s="137" t="s">
        <v>1372</v>
      </c>
      <c r="L97" s="75" t="s">
        <v>1373</v>
      </c>
      <c r="M97" s="82"/>
      <c r="N97" s="4"/>
      <c r="O97" s="4" t="s">
        <v>1374</v>
      </c>
    </row>
    <row r="98">
      <c r="A98" s="17">
        <f t="shared" si="7"/>
        <v>97</v>
      </c>
      <c r="B98" s="4" t="s">
        <v>202</v>
      </c>
      <c r="C98" s="4" t="s">
        <v>150</v>
      </c>
      <c r="D98" s="4" t="s">
        <v>1375</v>
      </c>
      <c r="E98" s="17" t="s">
        <v>213</v>
      </c>
      <c r="F98" s="184" t="s">
        <v>214</v>
      </c>
      <c r="G98" s="4" t="s">
        <v>154</v>
      </c>
      <c r="H98" s="84" t="s">
        <v>215</v>
      </c>
      <c r="I98" s="85" t="s">
        <v>1376</v>
      </c>
      <c r="J98" s="86" t="s">
        <v>217</v>
      </c>
      <c r="K98" s="166" t="s">
        <v>218</v>
      </c>
      <c r="L98" s="88" t="s">
        <v>219</v>
      </c>
      <c r="M98" s="82"/>
      <c r="N98" s="4"/>
      <c r="O98" s="267" t="s">
        <v>1377</v>
      </c>
    </row>
    <row r="99">
      <c r="A99" s="17">
        <v>98.0</v>
      </c>
      <c r="B99" s="268" t="s">
        <v>202</v>
      </c>
      <c r="C99" s="268" t="s">
        <v>633</v>
      </c>
      <c r="D99" s="268" t="s">
        <v>1378</v>
      </c>
      <c r="E99" s="269" t="s">
        <v>222</v>
      </c>
      <c r="F99" s="270" t="s">
        <v>223</v>
      </c>
      <c r="G99" s="268" t="s">
        <v>154</v>
      </c>
      <c r="H99" s="271" t="s">
        <v>1379</v>
      </c>
      <c r="I99" s="271" t="s">
        <v>1380</v>
      </c>
      <c r="J99" s="271" t="s">
        <v>1381</v>
      </c>
      <c r="K99" s="272" t="s">
        <v>1382</v>
      </c>
      <c r="L99" s="273" t="s">
        <v>1383</v>
      </c>
      <c r="N99" s="7"/>
      <c r="O99" s="274" t="s">
        <v>1384</v>
      </c>
    </row>
    <row r="100">
      <c r="A100" s="17">
        <f t="shared" ref="A100:A122" si="8">A99+1</f>
        <v>99</v>
      </c>
      <c r="B100" s="268" t="s">
        <v>202</v>
      </c>
      <c r="C100" s="268" t="s">
        <v>633</v>
      </c>
      <c r="D100" s="268" t="s">
        <v>1385</v>
      </c>
      <c r="E100" s="269" t="s">
        <v>231</v>
      </c>
      <c r="F100" s="270" t="s">
        <v>232</v>
      </c>
      <c r="G100" s="268" t="s">
        <v>154</v>
      </c>
      <c r="H100" s="275" t="s">
        <v>1386</v>
      </c>
      <c r="I100" s="275" t="s">
        <v>1387</v>
      </c>
      <c r="J100" s="275" t="s">
        <v>1388</v>
      </c>
      <c r="K100" s="276" t="s">
        <v>1389</v>
      </c>
      <c r="L100" s="277" t="s">
        <v>1390</v>
      </c>
      <c r="N100" s="7"/>
      <c r="O100" s="7" t="s">
        <v>1391</v>
      </c>
    </row>
    <row r="101">
      <c r="A101" s="17">
        <f t="shared" si="8"/>
        <v>100</v>
      </c>
      <c r="B101" s="268" t="s">
        <v>202</v>
      </c>
      <c r="C101" s="268" t="s">
        <v>633</v>
      </c>
      <c r="D101" s="268" t="s">
        <v>1392</v>
      </c>
      <c r="E101" s="269" t="s">
        <v>240</v>
      </c>
      <c r="F101" s="270" t="s">
        <v>241</v>
      </c>
      <c r="G101" s="268" t="s">
        <v>154</v>
      </c>
      <c r="H101" s="278" t="s">
        <v>1393</v>
      </c>
      <c r="I101" s="279" t="s">
        <v>1394</v>
      </c>
      <c r="J101" s="278" t="s">
        <v>1395</v>
      </c>
      <c r="K101" s="280" t="s">
        <v>1396</v>
      </c>
      <c r="L101" s="281" t="s">
        <v>1397</v>
      </c>
      <c r="N101" s="7"/>
      <c r="O101" s="7" t="s">
        <v>154</v>
      </c>
    </row>
    <row r="102">
      <c r="A102" s="17">
        <f t="shared" si="8"/>
        <v>101</v>
      </c>
      <c r="B102" s="268" t="s">
        <v>202</v>
      </c>
      <c r="C102" s="268" t="s">
        <v>633</v>
      </c>
      <c r="D102" s="268" t="s">
        <v>1398</v>
      </c>
      <c r="E102" s="269" t="s">
        <v>1399</v>
      </c>
      <c r="F102" s="270" t="s">
        <v>259</v>
      </c>
      <c r="G102" s="268" t="s">
        <v>154</v>
      </c>
      <c r="H102" s="282" t="s">
        <v>1400</v>
      </c>
      <c r="I102" s="279" t="s">
        <v>1401</v>
      </c>
      <c r="J102" s="283" t="s">
        <v>1402</v>
      </c>
      <c r="K102" s="284" t="s">
        <v>1403</v>
      </c>
      <c r="L102" s="285" t="s">
        <v>264</v>
      </c>
      <c r="O102" s="286" t="s">
        <v>1404</v>
      </c>
    </row>
    <row r="103">
      <c r="A103" s="17">
        <f t="shared" si="8"/>
        <v>102</v>
      </c>
      <c r="B103" s="268" t="s">
        <v>202</v>
      </c>
      <c r="C103" s="268" t="s">
        <v>633</v>
      </c>
      <c r="D103" s="268" t="s">
        <v>1405</v>
      </c>
      <c r="E103" s="269" t="s">
        <v>278</v>
      </c>
      <c r="F103" s="270" t="s">
        <v>1406</v>
      </c>
      <c r="G103" s="268" t="s">
        <v>154</v>
      </c>
      <c r="H103" s="287" t="s">
        <v>1407</v>
      </c>
      <c r="I103" s="288" t="s">
        <v>1408</v>
      </c>
      <c r="J103" s="289" t="s">
        <v>1409</v>
      </c>
      <c r="K103" s="290" t="s">
        <v>1410</v>
      </c>
      <c r="L103" s="272" t="s">
        <v>1411</v>
      </c>
      <c r="O103" s="291" t="s">
        <v>1412</v>
      </c>
    </row>
    <row r="104">
      <c r="A104" s="17">
        <f t="shared" si="8"/>
        <v>103</v>
      </c>
      <c r="B104" s="268" t="s">
        <v>202</v>
      </c>
      <c r="C104" s="268" t="s">
        <v>633</v>
      </c>
      <c r="D104" s="268" t="s">
        <v>1413</v>
      </c>
      <c r="E104" s="269" t="s">
        <v>287</v>
      </c>
      <c r="F104" s="270" t="s">
        <v>1414</v>
      </c>
      <c r="G104" s="268" t="s">
        <v>154</v>
      </c>
      <c r="H104" s="292" t="s">
        <v>1415</v>
      </c>
      <c r="I104" s="293" t="s">
        <v>1416</v>
      </c>
      <c r="J104" s="294" t="s">
        <v>1417</v>
      </c>
      <c r="K104" s="289" t="s">
        <v>1418</v>
      </c>
      <c r="L104" s="281" t="s">
        <v>1419</v>
      </c>
      <c r="O104" s="286" t="s">
        <v>154</v>
      </c>
    </row>
    <row r="105">
      <c r="A105" s="17">
        <f t="shared" si="8"/>
        <v>104</v>
      </c>
      <c r="B105" s="268" t="s">
        <v>202</v>
      </c>
      <c r="C105" s="268" t="s">
        <v>633</v>
      </c>
      <c r="D105" s="268" t="s">
        <v>1420</v>
      </c>
      <c r="E105" s="269" t="s">
        <v>295</v>
      </c>
      <c r="F105" s="270" t="s">
        <v>1421</v>
      </c>
      <c r="G105" s="268" t="s">
        <v>154</v>
      </c>
      <c r="H105" s="295" t="s">
        <v>1422</v>
      </c>
      <c r="I105" s="295" t="s">
        <v>1423</v>
      </c>
      <c r="J105" s="295" t="s">
        <v>1424</v>
      </c>
      <c r="K105" s="296" t="s">
        <v>1425</v>
      </c>
      <c r="L105" s="273" t="s">
        <v>1426</v>
      </c>
      <c r="O105" s="286" t="s">
        <v>154</v>
      </c>
    </row>
    <row r="106">
      <c r="A106" s="17">
        <f t="shared" si="8"/>
        <v>105</v>
      </c>
      <c r="B106" s="268" t="s">
        <v>202</v>
      </c>
      <c r="C106" s="268" t="s">
        <v>633</v>
      </c>
      <c r="D106" s="268" t="s">
        <v>1427</v>
      </c>
      <c r="E106" s="269" t="s">
        <v>1428</v>
      </c>
      <c r="F106" s="270" t="s">
        <v>1429</v>
      </c>
      <c r="G106" s="268" t="s">
        <v>154</v>
      </c>
      <c r="H106" s="283" t="s">
        <v>1430</v>
      </c>
      <c r="I106" s="287" t="s">
        <v>1431</v>
      </c>
      <c r="J106" s="297" t="s">
        <v>1432</v>
      </c>
      <c r="K106" s="298" t="s">
        <v>1433</v>
      </c>
      <c r="L106" s="299" t="s">
        <v>1434</v>
      </c>
      <c r="O106" s="286" t="s">
        <v>1435</v>
      </c>
    </row>
    <row r="107">
      <c r="A107" s="17">
        <f t="shared" si="8"/>
        <v>106</v>
      </c>
      <c r="B107" s="268" t="s">
        <v>202</v>
      </c>
      <c r="C107" s="268" t="s">
        <v>633</v>
      </c>
      <c r="D107" s="268" t="s">
        <v>1436</v>
      </c>
      <c r="E107" s="269" t="s">
        <v>1437</v>
      </c>
      <c r="F107" s="270" t="s">
        <v>408</v>
      </c>
      <c r="G107" s="268" t="s">
        <v>154</v>
      </c>
      <c r="H107" s="300" t="s">
        <v>1438</v>
      </c>
      <c r="I107" s="300" t="s">
        <v>1439</v>
      </c>
      <c r="J107" s="300" t="s">
        <v>1440</v>
      </c>
      <c r="K107" s="301" t="s">
        <v>1441</v>
      </c>
      <c r="L107" s="248" t="s">
        <v>1442</v>
      </c>
      <c r="O107" s="248" t="s">
        <v>1443</v>
      </c>
    </row>
    <row r="108">
      <c r="A108" s="17">
        <f t="shared" si="8"/>
        <v>107</v>
      </c>
      <c r="B108" s="268" t="s">
        <v>202</v>
      </c>
      <c r="C108" s="268" t="s">
        <v>633</v>
      </c>
      <c r="D108" s="268" t="s">
        <v>1444</v>
      </c>
      <c r="E108" s="269" t="s">
        <v>1445</v>
      </c>
      <c r="F108" s="270" t="s">
        <v>1446</v>
      </c>
      <c r="G108" s="268" t="s">
        <v>154</v>
      </c>
      <c r="H108" s="302" t="s">
        <v>1447</v>
      </c>
      <c r="I108" s="156" t="s">
        <v>1448</v>
      </c>
      <c r="J108" s="303" t="s">
        <v>1449</v>
      </c>
      <c r="K108" s="304" t="s">
        <v>555</v>
      </c>
      <c r="L108" s="305" t="s">
        <v>1450</v>
      </c>
      <c r="M108" s="253"/>
      <c r="N108" s="253"/>
      <c r="O108" s="7" t="s">
        <v>786</v>
      </c>
    </row>
    <row r="109">
      <c r="A109" s="17">
        <f t="shared" si="8"/>
        <v>108</v>
      </c>
      <c r="B109" s="268" t="s">
        <v>202</v>
      </c>
      <c r="C109" s="268" t="s">
        <v>633</v>
      </c>
      <c r="D109" s="268" t="s">
        <v>1451</v>
      </c>
      <c r="E109" s="269" t="s">
        <v>1452</v>
      </c>
      <c r="F109" s="270" t="s">
        <v>598</v>
      </c>
      <c r="G109" s="268" t="s">
        <v>154</v>
      </c>
      <c r="H109" s="306" t="s">
        <v>1453</v>
      </c>
      <c r="I109" s="7" t="s">
        <v>1454</v>
      </c>
      <c r="J109" s="276" t="s">
        <v>1455</v>
      </c>
      <c r="K109" s="7" t="s">
        <v>1456</v>
      </c>
      <c r="L109" s="276" t="s">
        <v>1457</v>
      </c>
      <c r="O109" s="253"/>
    </row>
    <row r="110">
      <c r="A110" s="17">
        <f t="shared" si="8"/>
        <v>109</v>
      </c>
      <c r="B110" s="268" t="s">
        <v>202</v>
      </c>
      <c r="C110" s="268" t="s">
        <v>633</v>
      </c>
      <c r="D110" s="268" t="s">
        <v>1458</v>
      </c>
      <c r="E110" s="269" t="s">
        <v>1459</v>
      </c>
      <c r="F110" s="270" t="s">
        <v>533</v>
      </c>
      <c r="G110" s="268" t="s">
        <v>154</v>
      </c>
      <c r="H110" s="159" t="s">
        <v>1460</v>
      </c>
      <c r="I110" s="307" t="s">
        <v>1461</v>
      </c>
      <c r="J110" s="159" t="s">
        <v>1462</v>
      </c>
      <c r="K110" s="159" t="s">
        <v>1463</v>
      </c>
      <c r="L110" s="308" t="s">
        <v>1464</v>
      </c>
      <c r="O110" s="309" t="s">
        <v>1465</v>
      </c>
    </row>
    <row r="111">
      <c r="A111" s="17">
        <f t="shared" si="8"/>
        <v>110</v>
      </c>
      <c r="B111" s="268" t="s">
        <v>202</v>
      </c>
      <c r="C111" s="268" t="s">
        <v>633</v>
      </c>
      <c r="D111" s="268" t="s">
        <v>1466</v>
      </c>
      <c r="E111" s="154" t="s">
        <v>1467</v>
      </c>
      <c r="F111" s="270" t="s">
        <v>542</v>
      </c>
      <c r="G111" s="268" t="s">
        <v>154</v>
      </c>
      <c r="H111" s="159" t="s">
        <v>1468</v>
      </c>
      <c r="I111" s="159" t="s">
        <v>1469</v>
      </c>
      <c r="J111" s="310" t="s">
        <v>1470</v>
      </c>
      <c r="K111" s="159" t="s">
        <v>1471</v>
      </c>
      <c r="L111" s="311" t="s">
        <v>1472</v>
      </c>
      <c r="O111" s="7" t="s">
        <v>1473</v>
      </c>
    </row>
    <row r="112">
      <c r="A112" s="17">
        <f t="shared" si="8"/>
        <v>111</v>
      </c>
      <c r="B112" s="268" t="s">
        <v>202</v>
      </c>
      <c r="C112" s="268" t="s">
        <v>633</v>
      </c>
      <c r="D112" s="268" t="s">
        <v>1474</v>
      </c>
      <c r="E112" s="269" t="s">
        <v>1475</v>
      </c>
      <c r="F112" s="270" t="s">
        <v>589</v>
      </c>
      <c r="G112" s="268" t="s">
        <v>154</v>
      </c>
      <c r="H112" s="312" t="s">
        <v>1476</v>
      </c>
      <c r="I112" s="313" t="s">
        <v>1477</v>
      </c>
      <c r="J112" s="314" t="s">
        <v>1478</v>
      </c>
      <c r="K112" s="315" t="s">
        <v>1479</v>
      </c>
      <c r="L112" s="7" t="s">
        <v>1480</v>
      </c>
      <c r="O112" s="248" t="s">
        <v>1481</v>
      </c>
    </row>
    <row r="113">
      <c r="A113" s="17">
        <f t="shared" si="8"/>
        <v>112</v>
      </c>
      <c r="B113" s="268" t="s">
        <v>202</v>
      </c>
      <c r="C113" s="268" t="s">
        <v>633</v>
      </c>
      <c r="D113" s="316" t="s">
        <v>1482</v>
      </c>
      <c r="E113" s="154" t="s">
        <v>1483</v>
      </c>
      <c r="F113" s="270" t="s">
        <v>580</v>
      </c>
      <c r="G113" s="268" t="s">
        <v>154</v>
      </c>
      <c r="H113" s="317" t="s">
        <v>1484</v>
      </c>
      <c r="I113" s="159" t="s">
        <v>1485</v>
      </c>
      <c r="J113" s="318" t="s">
        <v>1486</v>
      </c>
      <c r="K113" s="159" t="s">
        <v>1487</v>
      </c>
      <c r="L113" s="319" t="s">
        <v>1488</v>
      </c>
      <c r="O113" s="268" t="s">
        <v>1465</v>
      </c>
    </row>
    <row r="114">
      <c r="A114" s="17">
        <f t="shared" si="8"/>
        <v>113</v>
      </c>
      <c r="B114" s="7" t="s">
        <v>202</v>
      </c>
      <c r="C114" s="268" t="s">
        <v>633</v>
      </c>
      <c r="D114" s="268" t="s">
        <v>1489</v>
      </c>
      <c r="E114" s="269" t="s">
        <v>152</v>
      </c>
      <c r="F114" s="270" t="s">
        <v>635</v>
      </c>
      <c r="G114" s="268" t="s">
        <v>154</v>
      </c>
      <c r="H114" s="156" t="s">
        <v>636</v>
      </c>
      <c r="I114" s="157" t="s">
        <v>1490</v>
      </c>
      <c r="J114" s="156" t="s">
        <v>638</v>
      </c>
      <c r="K114" s="159" t="s">
        <v>639</v>
      </c>
      <c r="L114" s="320" t="s">
        <v>1491</v>
      </c>
      <c r="O114" s="7" t="s">
        <v>154</v>
      </c>
    </row>
    <row r="115">
      <c r="A115" s="17">
        <f t="shared" si="8"/>
        <v>114</v>
      </c>
      <c r="B115" s="268" t="s">
        <v>202</v>
      </c>
      <c r="C115" s="268" t="s">
        <v>633</v>
      </c>
      <c r="D115" s="268" t="s">
        <v>1492</v>
      </c>
      <c r="E115" s="269" t="s">
        <v>654</v>
      </c>
      <c r="F115" s="270" t="s">
        <v>655</v>
      </c>
      <c r="G115" s="268" t="s">
        <v>154</v>
      </c>
      <c r="H115" s="276" t="s">
        <v>656</v>
      </c>
      <c r="I115" s="7" t="s">
        <v>657</v>
      </c>
      <c r="J115" s="7" t="s">
        <v>1493</v>
      </c>
      <c r="K115" s="7" t="s">
        <v>1494</v>
      </c>
      <c r="L115" s="277" t="s">
        <v>1495</v>
      </c>
      <c r="O115" s="248" t="s">
        <v>1496</v>
      </c>
    </row>
    <row r="116">
      <c r="A116" s="17">
        <f t="shared" si="8"/>
        <v>115</v>
      </c>
      <c r="B116" s="248" t="s">
        <v>202</v>
      </c>
      <c r="C116" s="268" t="s">
        <v>633</v>
      </c>
      <c r="D116" s="268" t="s">
        <v>1497</v>
      </c>
      <c r="E116" s="269" t="s">
        <v>1498</v>
      </c>
      <c r="F116" s="270" t="s">
        <v>713</v>
      </c>
      <c r="G116" s="268" t="s">
        <v>154</v>
      </c>
      <c r="H116" s="321" t="s">
        <v>1499</v>
      </c>
      <c r="I116" s="321" t="s">
        <v>1500</v>
      </c>
      <c r="J116" s="276" t="s">
        <v>716</v>
      </c>
      <c r="K116" s="322" t="s">
        <v>717</v>
      </c>
      <c r="L116" s="323" t="s">
        <v>1501</v>
      </c>
      <c r="N116" s="324"/>
      <c r="O116" s="7" t="s">
        <v>154</v>
      </c>
    </row>
    <row r="117">
      <c r="A117" s="17">
        <f t="shared" si="8"/>
        <v>116</v>
      </c>
      <c r="B117" s="248" t="s">
        <v>202</v>
      </c>
      <c r="C117" s="7" t="s">
        <v>633</v>
      </c>
      <c r="D117" s="268" t="s">
        <v>1502</v>
      </c>
      <c r="E117" s="269" t="s">
        <v>757</v>
      </c>
      <c r="F117" s="270" t="s">
        <v>758</v>
      </c>
      <c r="G117" s="268" t="s">
        <v>154</v>
      </c>
      <c r="H117" s="321" t="s">
        <v>1503</v>
      </c>
      <c r="I117" s="322" t="s">
        <v>1504</v>
      </c>
      <c r="J117" s="323" t="s">
        <v>1505</v>
      </c>
      <c r="K117" s="322" t="s">
        <v>1506</v>
      </c>
      <c r="L117" s="321" t="s">
        <v>1507</v>
      </c>
      <c r="M117" s="325"/>
      <c r="N117" s="325"/>
      <c r="O117" s="326" t="s">
        <v>154</v>
      </c>
    </row>
    <row r="118">
      <c r="A118" s="17">
        <f t="shared" si="8"/>
        <v>117</v>
      </c>
      <c r="B118" s="248" t="s">
        <v>202</v>
      </c>
      <c r="C118" s="248" t="s">
        <v>633</v>
      </c>
      <c r="D118" s="248" t="s">
        <v>1508</v>
      </c>
      <c r="E118" s="251" t="s">
        <v>748</v>
      </c>
      <c r="F118" s="327" t="s">
        <v>749</v>
      </c>
      <c r="G118" s="248" t="s">
        <v>154</v>
      </c>
      <c r="H118" s="328" t="s">
        <v>750</v>
      </c>
      <c r="I118" s="321" t="s">
        <v>1509</v>
      </c>
      <c r="J118" s="322" t="s">
        <v>1510</v>
      </c>
      <c r="K118" s="329" t="s">
        <v>1511</v>
      </c>
      <c r="L118" s="321" t="s">
        <v>754</v>
      </c>
      <c r="O118" s="9" t="s">
        <v>1512</v>
      </c>
    </row>
    <row r="119">
      <c r="A119" s="17">
        <f t="shared" si="8"/>
        <v>118</v>
      </c>
      <c r="B119" s="248" t="s">
        <v>202</v>
      </c>
      <c r="C119" s="248" t="s">
        <v>633</v>
      </c>
      <c r="D119" s="248" t="s">
        <v>1513</v>
      </c>
      <c r="E119" s="251" t="s">
        <v>739</v>
      </c>
      <c r="F119" s="327" t="s">
        <v>740</v>
      </c>
      <c r="G119" s="248" t="s">
        <v>154</v>
      </c>
      <c r="H119" s="321" t="s">
        <v>1514</v>
      </c>
      <c r="I119" s="321" t="s">
        <v>1515</v>
      </c>
      <c r="J119" s="323" t="s">
        <v>1516</v>
      </c>
      <c r="K119" s="321" t="s">
        <v>1517</v>
      </c>
      <c r="L119" s="330" t="s">
        <v>745</v>
      </c>
      <c r="O119" s="154" t="s">
        <v>154</v>
      </c>
    </row>
    <row r="120">
      <c r="A120" s="17">
        <f t="shared" si="8"/>
        <v>119</v>
      </c>
      <c r="B120" s="248" t="s">
        <v>202</v>
      </c>
      <c r="C120" s="248" t="s">
        <v>633</v>
      </c>
      <c r="D120" s="248" t="s">
        <v>1518</v>
      </c>
      <c r="E120" s="251" t="s">
        <v>1519</v>
      </c>
      <c r="F120" s="327" t="s">
        <v>1520</v>
      </c>
      <c r="G120" s="248" t="s">
        <v>154</v>
      </c>
      <c r="H120" s="284" t="s">
        <v>1521</v>
      </c>
      <c r="I120" s="331" t="s">
        <v>1522</v>
      </c>
      <c r="J120" s="302" t="s">
        <v>1523</v>
      </c>
      <c r="K120" s="302" t="s">
        <v>1524</v>
      </c>
      <c r="L120" s="304" t="s">
        <v>1525</v>
      </c>
      <c r="O120" s="154" t="s">
        <v>154</v>
      </c>
    </row>
    <row r="121">
      <c r="A121" s="17">
        <f t="shared" si="8"/>
        <v>120</v>
      </c>
      <c r="B121" s="268" t="s">
        <v>202</v>
      </c>
      <c r="C121" s="268" t="s">
        <v>633</v>
      </c>
      <c r="D121" s="332" t="s">
        <v>1526</v>
      </c>
      <c r="E121" s="269" t="s">
        <v>862</v>
      </c>
      <c r="F121" s="270" t="s">
        <v>1527</v>
      </c>
      <c r="G121" s="268" t="s">
        <v>154</v>
      </c>
      <c r="H121" s="7" t="s">
        <v>1528</v>
      </c>
      <c r="I121" s="7" t="s">
        <v>1529</v>
      </c>
      <c r="J121" s="7" t="s">
        <v>1530</v>
      </c>
      <c r="K121" s="7" t="s">
        <v>1531</v>
      </c>
      <c r="L121" s="7" t="s">
        <v>1532</v>
      </c>
      <c r="O121" s="274" t="s">
        <v>1533</v>
      </c>
    </row>
    <row r="122">
      <c r="A122" s="17">
        <f t="shared" si="8"/>
        <v>121</v>
      </c>
      <c r="B122" s="268" t="s">
        <v>202</v>
      </c>
      <c r="C122" s="268" t="s">
        <v>1534</v>
      </c>
      <c r="D122" s="268" t="s">
        <v>1535</v>
      </c>
      <c r="E122" s="269" t="s">
        <v>884</v>
      </c>
      <c r="F122" s="270" t="s">
        <v>885</v>
      </c>
      <c r="G122" s="268" t="s">
        <v>154</v>
      </c>
      <c r="H122" s="7" t="s">
        <v>1536</v>
      </c>
      <c r="I122" s="7" t="s">
        <v>887</v>
      </c>
      <c r="J122" s="7" t="s">
        <v>1537</v>
      </c>
      <c r="K122" s="7" t="s">
        <v>1538</v>
      </c>
      <c r="L122" s="7" t="s">
        <v>890</v>
      </c>
      <c r="M122" s="7"/>
      <c r="N122" s="7"/>
      <c r="O122" s="7" t="s">
        <v>1539</v>
      </c>
    </row>
    <row r="123">
      <c r="A123" s="17">
        <v>122.0</v>
      </c>
      <c r="B123" s="37" t="s">
        <v>202</v>
      </c>
      <c r="C123" s="37" t="s">
        <v>395</v>
      </c>
      <c r="D123" s="118" t="s">
        <v>1540</v>
      </c>
      <c r="E123" s="13" t="s">
        <v>893</v>
      </c>
      <c r="F123" s="333" t="s">
        <v>1541</v>
      </c>
      <c r="G123" s="37" t="s">
        <v>154</v>
      </c>
      <c r="H123" s="4" t="s">
        <v>895</v>
      </c>
      <c r="I123" s="4" t="s">
        <v>896</v>
      </c>
      <c r="J123" s="4" t="s">
        <v>1542</v>
      </c>
      <c r="K123" s="4" t="s">
        <v>1543</v>
      </c>
      <c r="L123" s="182" t="s">
        <v>899</v>
      </c>
      <c r="M123" s="39"/>
      <c r="N123" s="183"/>
      <c r="O123" s="79" t="s">
        <v>900</v>
      </c>
    </row>
    <row r="124">
      <c r="A124" s="334">
        <v>123.0</v>
      </c>
      <c r="B124" s="17" t="str">
        <f>#REF!+1</f>
        <v>#REF!</v>
      </c>
      <c r="C124" s="37" t="s">
        <v>202</v>
      </c>
      <c r="D124" s="37" t="s">
        <v>395</v>
      </c>
      <c r="E124" s="37" t="s">
        <v>1544</v>
      </c>
      <c r="F124" s="13" t="s">
        <v>1545</v>
      </c>
      <c r="G124" s="333" t="s">
        <v>1541</v>
      </c>
      <c r="H124" s="37" t="s">
        <v>154</v>
      </c>
      <c r="I124" s="4" t="s">
        <v>895</v>
      </c>
      <c r="J124" s="4" t="s">
        <v>896</v>
      </c>
      <c r="K124" s="4" t="s">
        <v>1546</v>
      </c>
      <c r="L124" s="4" t="s">
        <v>1547</v>
      </c>
      <c r="M124" s="4" t="s">
        <v>1548</v>
      </c>
      <c r="N124" s="183"/>
      <c r="O124" s="79" t="s">
        <v>900</v>
      </c>
    </row>
  </sheetData>
  <autoFilter ref="$A$1:$O$32"/>
  <hyperlinks>
    <hyperlink r:id="rId1" ref="O3"/>
    <hyperlink r:id="rId2" ref="O4"/>
    <hyperlink r:id="rId3" ref="O5"/>
    <hyperlink r:id="rId4" ref="O6"/>
    <hyperlink r:id="rId5" ref="O7"/>
    <hyperlink r:id="rId6" ref="O8"/>
    <hyperlink r:id="rId7" ref="O9"/>
    <hyperlink r:id="rId8" ref="O11"/>
    <hyperlink r:id="rId9" ref="O12"/>
    <hyperlink r:id="rId10" ref="O13"/>
    <hyperlink r:id="rId11" ref="O15"/>
    <hyperlink r:id="rId12" ref="O17"/>
    <hyperlink r:id="rId13" ref="J18"/>
    <hyperlink r:id="rId14" ref="O18"/>
    <hyperlink r:id="rId15" ref="F19"/>
    <hyperlink r:id="rId16" ref="O19"/>
    <hyperlink r:id="rId17" ref="F20"/>
    <hyperlink r:id="rId18" ref="O20"/>
    <hyperlink r:id="rId19" ref="F21"/>
    <hyperlink r:id="rId20" ref="I21"/>
    <hyperlink r:id="rId21" ref="O21"/>
    <hyperlink r:id="rId22" ref="F22"/>
    <hyperlink r:id="rId23" ref="O22"/>
    <hyperlink r:id="rId24" ref="F23"/>
    <hyperlink r:id="rId25" ref="O23"/>
    <hyperlink r:id="rId26" ref="F24"/>
    <hyperlink r:id="rId27" ref="F25"/>
    <hyperlink r:id="rId28" ref="O25"/>
    <hyperlink r:id="rId29" ref="F26"/>
    <hyperlink r:id="rId30" ref="O26"/>
    <hyperlink r:id="rId31" ref="F27"/>
    <hyperlink r:id="rId32" ref="O27"/>
    <hyperlink r:id="rId33" ref="F28"/>
    <hyperlink r:id="rId34" ref="O28"/>
    <hyperlink r:id="rId35" ref="F29"/>
    <hyperlink r:id="rId36" ref="O29"/>
    <hyperlink r:id="rId37" ref="F30"/>
    <hyperlink r:id="rId38" ref="H30"/>
    <hyperlink r:id="rId39" ref="O31"/>
    <hyperlink r:id="rId40" ref="O32"/>
    <hyperlink r:id="rId41" ref="O33"/>
    <hyperlink r:id="rId42" ref="O34"/>
    <hyperlink r:id="rId43" ref="F35"/>
    <hyperlink r:id="rId44" ref="O35"/>
    <hyperlink r:id="rId45" ref="F36"/>
    <hyperlink r:id="rId46" ref="F37"/>
    <hyperlink r:id="rId47" ref="O37"/>
    <hyperlink r:id="rId48" ref="F38"/>
    <hyperlink r:id="rId49" ref="F39"/>
    <hyperlink r:id="rId50" ref="O39"/>
    <hyperlink r:id="rId51" ref="F40"/>
    <hyperlink r:id="rId52" ref="O40"/>
    <hyperlink r:id="rId53" ref="F41"/>
    <hyperlink r:id="rId54" ref="O41"/>
    <hyperlink r:id="rId55" ref="F42"/>
    <hyperlink r:id="rId56" ref="D43"/>
    <hyperlink r:id="rId57" ref="F43"/>
    <hyperlink r:id="rId58" ref="F44"/>
    <hyperlink r:id="rId59" ref="O44"/>
    <hyperlink r:id="rId60" ref="F45"/>
    <hyperlink r:id="rId61" ref="O45"/>
    <hyperlink r:id="rId62" ref="F46"/>
    <hyperlink r:id="rId63" ref="O46"/>
    <hyperlink r:id="rId64" ref="F47"/>
    <hyperlink r:id="rId65" ref="O47"/>
    <hyperlink r:id="rId66" ref="F48"/>
    <hyperlink r:id="rId67" ref="J48"/>
    <hyperlink r:id="rId68" ref="O48"/>
    <hyperlink r:id="rId69" ref="F49"/>
    <hyperlink r:id="rId70" ref="O49"/>
    <hyperlink r:id="rId71" ref="F50"/>
    <hyperlink r:id="rId72" ref="F51"/>
    <hyperlink r:id="rId73" ref="O51"/>
    <hyperlink r:id="rId74" ref="F52"/>
    <hyperlink r:id="rId75" ref="F53"/>
    <hyperlink r:id="rId76" ref="O53"/>
    <hyperlink r:id="rId77" ref="F54"/>
    <hyperlink r:id="rId78" ref="O54"/>
    <hyperlink r:id="rId79" ref="F55"/>
    <hyperlink r:id="rId80" ref="O55"/>
    <hyperlink r:id="rId81" ref="F56"/>
    <hyperlink r:id="rId82" ref="F57"/>
    <hyperlink r:id="rId83" ref="F58"/>
    <hyperlink r:id="rId84" ref="F59"/>
    <hyperlink r:id="rId85" ref="O59"/>
    <hyperlink r:id="rId86" ref="F60"/>
    <hyperlink r:id="rId87" ref="F61"/>
    <hyperlink r:id="rId88" ref="F62"/>
    <hyperlink r:id="rId89" ref="O62"/>
    <hyperlink r:id="rId90" ref="F63"/>
    <hyperlink r:id="rId91" ref="O63"/>
    <hyperlink r:id="rId92" ref="F64"/>
    <hyperlink r:id="rId93" ref="O64"/>
    <hyperlink r:id="rId94" ref="F65"/>
    <hyperlink r:id="rId95" ref="O65"/>
    <hyperlink r:id="rId96" ref="F66"/>
    <hyperlink r:id="rId97" ref="O66"/>
    <hyperlink r:id="rId98" ref="F67"/>
    <hyperlink r:id="rId99" ref="O67"/>
    <hyperlink r:id="rId100" ref="F68"/>
    <hyperlink r:id="rId101" ref="O68"/>
    <hyperlink r:id="rId102" ref="F69"/>
    <hyperlink r:id="rId103" ref="O69"/>
    <hyperlink r:id="rId104" ref="F70"/>
    <hyperlink r:id="rId105" ref="O70"/>
    <hyperlink r:id="rId106" ref="F71"/>
    <hyperlink r:id="rId107" ref="O71"/>
    <hyperlink r:id="rId108" ref="F72"/>
    <hyperlink r:id="rId109" ref="O72"/>
    <hyperlink r:id="rId110" ref="F73"/>
    <hyperlink r:id="rId111" ref="O73"/>
    <hyperlink r:id="rId112" ref="F74"/>
    <hyperlink r:id="rId113" ref="O74"/>
    <hyperlink r:id="rId114" ref="F75"/>
    <hyperlink r:id="rId115" ref="O76"/>
    <hyperlink r:id="rId116" ref="F77"/>
    <hyperlink r:id="rId117" ref="O77"/>
    <hyperlink r:id="rId118" ref="F78"/>
    <hyperlink r:id="rId119" ref="O78"/>
    <hyperlink r:id="rId120" ref="F79"/>
    <hyperlink r:id="rId121" ref="O79"/>
    <hyperlink r:id="rId122" ref="F80"/>
    <hyperlink r:id="rId123" ref="O80"/>
    <hyperlink r:id="rId124" ref="F81"/>
    <hyperlink r:id="rId125" ref="O81"/>
    <hyperlink r:id="rId126" ref="F82"/>
    <hyperlink r:id="rId127" ref="O82"/>
    <hyperlink r:id="rId128" ref="F83"/>
    <hyperlink r:id="rId129" ref="I83"/>
    <hyperlink r:id="rId130" ref="O83"/>
    <hyperlink r:id="rId131" ref="F84"/>
    <hyperlink r:id="rId132" ref="I84"/>
    <hyperlink r:id="rId133" ref="O84"/>
    <hyperlink r:id="rId134" ref="F85"/>
    <hyperlink r:id="rId135" ref="O85"/>
    <hyperlink r:id="rId136" ref="F86"/>
    <hyperlink r:id="rId137" ref="O86"/>
    <hyperlink r:id="rId138" ref="F87"/>
    <hyperlink r:id="rId139" ref="O87"/>
    <hyperlink r:id="rId140" ref="F88"/>
    <hyperlink r:id="rId141" ref="O88"/>
    <hyperlink r:id="rId142" ref="F89"/>
    <hyperlink r:id="rId143" ref="O89"/>
    <hyperlink r:id="rId144" ref="F90"/>
    <hyperlink r:id="rId145" ref="O90"/>
    <hyperlink r:id="rId146" ref="F91"/>
    <hyperlink r:id="rId147" ref="O91"/>
    <hyperlink r:id="rId148" ref="F92"/>
    <hyperlink r:id="rId149" ref="O92"/>
    <hyperlink r:id="rId150" ref="F93"/>
    <hyperlink r:id="rId151" ref="O93"/>
    <hyperlink r:id="rId152" ref="F94"/>
    <hyperlink r:id="rId153" ref="F95"/>
    <hyperlink r:id="rId154" ref="F96"/>
    <hyperlink r:id="rId155" ref="I96"/>
    <hyperlink r:id="rId156" ref="O96"/>
    <hyperlink r:id="rId157" ref="F97"/>
    <hyperlink r:id="rId158" location="cite_note-H%C3%A4ussermann-1" ref="I97"/>
    <hyperlink r:id="rId159" ref="K97"/>
    <hyperlink r:id="rId160" ref="L97"/>
    <hyperlink r:id="rId161" ref="F98"/>
    <hyperlink r:id="rId162" ref="I98"/>
    <hyperlink r:id="rId163" ref="O98"/>
    <hyperlink r:id="rId164" ref="F99"/>
    <hyperlink r:id="rId165" ref="O99"/>
    <hyperlink r:id="rId166" ref="F100"/>
    <hyperlink r:id="rId167" ref="F101"/>
    <hyperlink r:id="rId168" ref="I101"/>
    <hyperlink r:id="rId169" ref="F102"/>
    <hyperlink r:id="rId170" ref="I102"/>
    <hyperlink r:id="rId171" ref="F103"/>
    <hyperlink r:id="rId172" ref="J103"/>
    <hyperlink r:id="rId173" ref="O103"/>
    <hyperlink r:id="rId174" ref="F104"/>
    <hyperlink r:id="rId175" ref="J104"/>
    <hyperlink r:id="rId176" ref="K104"/>
    <hyperlink r:id="rId177" ref="F105"/>
    <hyperlink r:id="rId178" ref="F106"/>
    <hyperlink r:id="rId179" ref="F107"/>
    <hyperlink r:id="rId180" ref="F108"/>
    <hyperlink r:id="rId181" ref="I108"/>
    <hyperlink r:id="rId182" ref="F109"/>
    <hyperlink r:id="rId183" ref="F110"/>
    <hyperlink r:id="rId184" ref="F111"/>
    <hyperlink r:id="rId185" ref="F112"/>
    <hyperlink r:id="rId186" ref="F113"/>
    <hyperlink r:id="rId187" ref="F114"/>
    <hyperlink r:id="rId188" ref="H114"/>
    <hyperlink r:id="rId189" ref="I114"/>
    <hyperlink r:id="rId190" ref="J114"/>
    <hyperlink r:id="rId191" ref="F115"/>
    <hyperlink r:id="rId192" ref="F116"/>
    <hyperlink r:id="rId193" ref="F117"/>
    <hyperlink r:id="rId194" ref="F118"/>
    <hyperlink r:id="rId195" ref="O118"/>
    <hyperlink r:id="rId196" ref="F119"/>
    <hyperlink r:id="rId197" ref="F120"/>
    <hyperlink r:id="rId198" ref="F121"/>
    <hyperlink r:id="rId199" ref="O121"/>
    <hyperlink r:id="rId200" ref="F122"/>
    <hyperlink r:id="rId201" ref="F123"/>
    <hyperlink r:id="rId202" ref="G124"/>
  </hyperlinks>
  <drawing r:id="rId20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9.13"/>
    <col customWidth="1" min="6" max="6" width="28.5"/>
  </cols>
  <sheetData>
    <row r="1">
      <c r="A1" s="335" t="s">
        <v>0</v>
      </c>
      <c r="B1" s="335" t="s">
        <v>1</v>
      </c>
      <c r="C1" s="335" t="s">
        <v>2</v>
      </c>
      <c r="D1" s="336" t="s">
        <v>3</v>
      </c>
      <c r="E1" s="337" t="s">
        <v>4</v>
      </c>
      <c r="F1" s="335" t="s">
        <v>5</v>
      </c>
      <c r="G1" s="335" t="s">
        <v>976</v>
      </c>
      <c r="H1" s="335" t="s">
        <v>977</v>
      </c>
      <c r="I1" s="335" t="s">
        <v>8</v>
      </c>
      <c r="J1" s="335" t="s">
        <v>9</v>
      </c>
      <c r="K1" s="335" t="s">
        <v>10</v>
      </c>
      <c r="L1" s="335" t="s">
        <v>11</v>
      </c>
      <c r="M1" s="338"/>
      <c r="N1" s="336" t="s">
        <v>12</v>
      </c>
      <c r="O1" s="335" t="s">
        <v>13</v>
      </c>
      <c r="P1" s="339"/>
      <c r="Q1" s="339"/>
      <c r="R1" s="339"/>
      <c r="S1" s="339"/>
      <c r="T1" s="339"/>
      <c r="U1" s="339"/>
      <c r="V1" s="339"/>
      <c r="W1" s="339"/>
      <c r="X1" s="339"/>
      <c r="Y1" s="339"/>
      <c r="Z1" s="339"/>
    </row>
    <row r="2">
      <c r="A2" s="340">
        <v>1.0</v>
      </c>
      <c r="B2" s="341"/>
      <c r="C2" s="183"/>
      <c r="D2" s="248" t="s">
        <v>1378</v>
      </c>
      <c r="E2" s="251" t="s">
        <v>1549</v>
      </c>
      <c r="F2" s="327" t="s">
        <v>1550</v>
      </c>
      <c r="G2" s="248" t="s">
        <v>154</v>
      </c>
      <c r="H2" s="342" t="s">
        <v>1379</v>
      </c>
      <c r="I2" s="342" t="s">
        <v>1380</v>
      </c>
      <c r="J2" s="342" t="s">
        <v>1381</v>
      </c>
      <c r="K2" s="343" t="s">
        <v>1551</v>
      </c>
      <c r="L2" s="344" t="s">
        <v>1383</v>
      </c>
      <c r="O2" s="291" t="s">
        <v>1384</v>
      </c>
      <c r="P2" s="339"/>
      <c r="Q2" s="339"/>
      <c r="R2" s="339"/>
      <c r="S2" s="339"/>
      <c r="T2" s="339"/>
      <c r="U2" s="339"/>
      <c r="V2" s="339"/>
      <c r="W2" s="339"/>
      <c r="X2" s="339"/>
      <c r="Y2" s="339"/>
      <c r="Z2" s="339"/>
    </row>
    <row r="3">
      <c r="A3" s="340">
        <v>2.0</v>
      </c>
      <c r="B3" s="248" t="s">
        <v>14</v>
      </c>
      <c r="C3" s="248" t="s">
        <v>162</v>
      </c>
      <c r="D3" s="248" t="s">
        <v>1552</v>
      </c>
      <c r="E3" s="251" t="s">
        <v>1553</v>
      </c>
      <c r="F3" s="345" t="s">
        <v>1554</v>
      </c>
      <c r="G3" s="24" t="s">
        <v>1113</v>
      </c>
      <c r="H3" s="253"/>
      <c r="I3" s="253"/>
      <c r="J3" s="253"/>
      <c r="K3" s="253"/>
      <c r="L3" s="253"/>
      <c r="M3" s="253"/>
      <c r="N3" s="253"/>
      <c r="O3" s="253"/>
      <c r="P3" s="339"/>
      <c r="Q3" s="339"/>
      <c r="R3" s="339"/>
      <c r="S3" s="339"/>
      <c r="T3" s="339"/>
      <c r="U3" s="339"/>
      <c r="V3" s="339"/>
      <c r="W3" s="339"/>
      <c r="X3" s="339"/>
      <c r="Y3" s="339"/>
      <c r="Z3" s="339"/>
    </row>
    <row r="4">
      <c r="A4" s="340">
        <v>3.0</v>
      </c>
      <c r="B4" s="248"/>
      <c r="C4" s="248"/>
      <c r="D4" s="346"/>
      <c r="E4" s="251"/>
      <c r="F4" s="276"/>
      <c r="G4" s="24"/>
      <c r="H4" s="253"/>
      <c r="I4" s="253"/>
      <c r="J4" s="253"/>
      <c r="K4" s="253"/>
      <c r="L4" s="253"/>
      <c r="M4" s="253"/>
      <c r="N4" s="253"/>
      <c r="O4" s="253"/>
      <c r="P4" s="339"/>
      <c r="Q4" s="339"/>
      <c r="R4" s="339"/>
      <c r="S4" s="339"/>
      <c r="T4" s="339"/>
      <c r="U4" s="339"/>
      <c r="V4" s="339"/>
      <c r="W4" s="339"/>
      <c r="X4" s="339"/>
      <c r="Y4" s="339"/>
      <c r="Z4" s="339"/>
    </row>
    <row r="5">
      <c r="A5" s="340">
        <v>4.0</v>
      </c>
      <c r="B5" s="248"/>
      <c r="C5" s="248"/>
      <c r="D5" s="347"/>
      <c r="E5" s="251"/>
      <c r="F5" s="248"/>
      <c r="G5" s="24"/>
      <c r="H5" s="253"/>
      <c r="I5" s="253"/>
      <c r="J5" s="253"/>
      <c r="K5" s="253"/>
      <c r="L5" s="253"/>
      <c r="M5" s="253"/>
      <c r="N5" s="253"/>
      <c r="O5" s="253"/>
      <c r="P5" s="339"/>
      <c r="Q5" s="339"/>
      <c r="R5" s="339"/>
      <c r="S5" s="339"/>
      <c r="T5" s="339"/>
      <c r="U5" s="339"/>
      <c r="V5" s="339"/>
      <c r="W5" s="339"/>
      <c r="X5" s="339"/>
      <c r="Y5" s="339"/>
      <c r="Z5" s="339"/>
    </row>
    <row r="6">
      <c r="A6" s="340">
        <v>5.0</v>
      </c>
      <c r="B6" s="248" t="s">
        <v>14</v>
      </c>
      <c r="C6" s="248" t="s">
        <v>162</v>
      </c>
      <c r="D6" s="348" t="s">
        <v>1555</v>
      </c>
      <c r="E6" s="251" t="s">
        <v>1556</v>
      </c>
      <c r="F6" s="345" t="s">
        <v>1557</v>
      </c>
      <c r="G6" s="24" t="s">
        <v>1113</v>
      </c>
      <c r="H6" s="253"/>
      <c r="I6" s="253"/>
      <c r="J6" s="253"/>
      <c r="K6" s="253"/>
      <c r="L6" s="253"/>
      <c r="M6" s="253"/>
      <c r="N6" s="253"/>
      <c r="O6" s="253"/>
      <c r="P6" s="339"/>
      <c r="Q6" s="339"/>
      <c r="R6" s="339"/>
      <c r="S6" s="339"/>
      <c r="T6" s="339"/>
      <c r="U6" s="339"/>
      <c r="V6" s="339"/>
      <c r="W6" s="339"/>
      <c r="X6" s="339"/>
      <c r="Y6" s="339"/>
      <c r="Z6" s="339"/>
    </row>
    <row r="7">
      <c r="A7" s="340">
        <v>6.0</v>
      </c>
      <c r="B7" s="248" t="s">
        <v>14</v>
      </c>
      <c r="C7" s="248" t="s">
        <v>162</v>
      </c>
      <c r="D7" s="349" t="s">
        <v>1558</v>
      </c>
      <c r="E7" s="251" t="s">
        <v>1559</v>
      </c>
      <c r="F7" s="345" t="s">
        <v>1560</v>
      </c>
      <c r="G7" s="24" t="s">
        <v>1113</v>
      </c>
      <c r="H7" s="253"/>
      <c r="I7" s="253"/>
      <c r="J7" s="253"/>
      <c r="K7" s="253"/>
      <c r="L7" s="253"/>
      <c r="M7" s="253"/>
      <c r="N7" s="253"/>
      <c r="O7" s="253"/>
      <c r="P7" s="339"/>
      <c r="Q7" s="339"/>
      <c r="R7" s="339"/>
      <c r="S7" s="339"/>
      <c r="T7" s="339"/>
      <c r="U7" s="339"/>
      <c r="V7" s="339"/>
      <c r="W7" s="339"/>
      <c r="X7" s="339"/>
      <c r="Y7" s="339"/>
      <c r="Z7" s="339"/>
    </row>
    <row r="8">
      <c r="A8" s="340">
        <v>7.0</v>
      </c>
      <c r="B8" s="253"/>
      <c r="C8" s="253"/>
      <c r="D8" s="248" t="s">
        <v>35</v>
      </c>
      <c r="E8" s="251" t="s">
        <v>1561</v>
      </c>
      <c r="F8" s="345" t="s">
        <v>1562</v>
      </c>
      <c r="G8" s="251" t="s">
        <v>19</v>
      </c>
      <c r="H8" s="253"/>
      <c r="I8" s="253"/>
      <c r="J8" s="350" t="s">
        <v>1563</v>
      </c>
      <c r="K8" s="253"/>
      <c r="L8" s="253"/>
      <c r="M8" s="253"/>
      <c r="N8" s="253"/>
      <c r="O8" s="253"/>
      <c r="P8" s="339"/>
      <c r="Q8" s="339"/>
      <c r="R8" s="339"/>
      <c r="S8" s="339"/>
      <c r="T8" s="339"/>
      <c r="U8" s="339"/>
      <c r="V8" s="339"/>
      <c r="W8" s="339"/>
      <c r="X8" s="339"/>
      <c r="Y8" s="339"/>
      <c r="Z8" s="339"/>
    </row>
    <row r="9">
      <c r="A9" s="340">
        <v>8.0</v>
      </c>
      <c r="B9" s="253"/>
      <c r="C9" s="253"/>
      <c r="D9" s="248"/>
      <c r="E9" s="251"/>
      <c r="F9" s="276"/>
      <c r="G9" s="251"/>
      <c r="H9" s="253"/>
      <c r="I9" s="253"/>
      <c r="J9" s="253"/>
      <c r="K9" s="253"/>
      <c r="L9" s="253"/>
      <c r="M9" s="253"/>
      <c r="N9" s="253"/>
      <c r="O9" s="253"/>
      <c r="P9" s="339"/>
      <c r="Q9" s="339"/>
      <c r="R9" s="339"/>
      <c r="S9" s="339"/>
      <c r="T9" s="339"/>
      <c r="U9" s="339"/>
      <c r="V9" s="339"/>
      <c r="W9" s="339"/>
      <c r="X9" s="339"/>
      <c r="Y9" s="339"/>
      <c r="Z9" s="339"/>
    </row>
    <row r="10">
      <c r="A10" s="340">
        <v>9.0</v>
      </c>
      <c r="B10" s="253"/>
      <c r="C10" s="253"/>
      <c r="D10" s="253"/>
      <c r="E10" s="351"/>
      <c r="F10" s="345" t="s">
        <v>1564</v>
      </c>
      <c r="G10" s="251" t="s">
        <v>19</v>
      </c>
      <c r="H10" s="253"/>
      <c r="I10" s="253"/>
      <c r="J10" s="253"/>
      <c r="K10" s="253"/>
      <c r="L10" s="253"/>
      <c r="M10" s="253"/>
      <c r="N10" s="253"/>
      <c r="O10" s="253"/>
      <c r="P10" s="339"/>
      <c r="Q10" s="339"/>
      <c r="R10" s="339"/>
      <c r="S10" s="339"/>
      <c r="T10" s="339"/>
      <c r="U10" s="339"/>
      <c r="V10" s="339"/>
      <c r="W10" s="339"/>
      <c r="X10" s="339"/>
      <c r="Y10" s="339"/>
      <c r="Z10" s="339"/>
    </row>
    <row r="11">
      <c r="A11" s="340">
        <v>10.0</v>
      </c>
      <c r="B11" s="253"/>
      <c r="C11" s="253"/>
      <c r="D11" s="248" t="s">
        <v>35</v>
      </c>
      <c r="E11" s="251" t="s">
        <v>1561</v>
      </c>
      <c r="F11" s="345" t="s">
        <v>1565</v>
      </c>
      <c r="G11" s="251" t="s">
        <v>19</v>
      </c>
      <c r="H11" s="253"/>
      <c r="I11" s="253"/>
      <c r="J11" s="253"/>
      <c r="K11" s="253"/>
      <c r="L11" s="253"/>
      <c r="M11" s="253"/>
      <c r="N11" s="253"/>
      <c r="O11" s="253"/>
      <c r="P11" s="339"/>
      <c r="Q11" s="339"/>
      <c r="R11" s="339"/>
      <c r="S11" s="339"/>
      <c r="T11" s="339"/>
      <c r="U11" s="339"/>
      <c r="V11" s="339"/>
      <c r="W11" s="339"/>
      <c r="X11" s="339"/>
      <c r="Y11" s="339"/>
      <c r="Z11" s="339"/>
    </row>
    <row r="12">
      <c r="A12" s="340">
        <v>11.0</v>
      </c>
      <c r="B12" s="253"/>
      <c r="C12" s="253"/>
      <c r="D12" s="253"/>
      <c r="E12" s="351"/>
      <c r="F12" s="345" t="s">
        <v>1566</v>
      </c>
      <c r="G12" s="251" t="s">
        <v>19</v>
      </c>
      <c r="H12" s="253"/>
      <c r="I12" s="253"/>
      <c r="J12" s="253"/>
      <c r="K12" s="253"/>
      <c r="L12" s="253"/>
      <c r="M12" s="253"/>
      <c r="N12" s="253"/>
      <c r="O12" s="253"/>
      <c r="P12" s="339"/>
      <c r="Q12" s="339"/>
      <c r="R12" s="339"/>
      <c r="S12" s="339"/>
      <c r="T12" s="339"/>
      <c r="U12" s="339"/>
      <c r="V12" s="339"/>
      <c r="W12" s="339"/>
      <c r="X12" s="339"/>
      <c r="Y12" s="339"/>
      <c r="Z12" s="339"/>
    </row>
    <row r="13">
      <c r="A13" s="340">
        <v>12.0</v>
      </c>
      <c r="B13" s="253"/>
      <c r="C13" s="253"/>
      <c r="D13" s="253"/>
      <c r="E13" s="351"/>
      <c r="F13" s="345" t="s">
        <v>1567</v>
      </c>
      <c r="G13" s="251" t="s">
        <v>19</v>
      </c>
      <c r="H13" s="253"/>
      <c r="I13" s="253"/>
      <c r="J13" s="253"/>
      <c r="K13" s="253"/>
      <c r="L13" s="253"/>
      <c r="M13" s="253"/>
      <c r="N13" s="253"/>
      <c r="O13" s="253"/>
      <c r="P13" s="339"/>
      <c r="Q13" s="339"/>
      <c r="R13" s="339"/>
      <c r="S13" s="339"/>
      <c r="T13" s="339"/>
      <c r="U13" s="339"/>
      <c r="V13" s="339"/>
      <c r="W13" s="339"/>
      <c r="X13" s="339"/>
      <c r="Y13" s="339"/>
      <c r="Z13" s="339"/>
    </row>
    <row r="14">
      <c r="A14" s="340">
        <v>13.0</v>
      </c>
      <c r="B14" s="253"/>
      <c r="C14" s="253"/>
      <c r="D14" s="253"/>
      <c r="E14" s="351"/>
      <c r="F14" s="345" t="s">
        <v>1568</v>
      </c>
      <c r="G14" s="251" t="s">
        <v>19</v>
      </c>
      <c r="H14" s="253"/>
      <c r="I14" s="253"/>
      <c r="J14" s="253"/>
      <c r="K14" s="253"/>
      <c r="L14" s="253"/>
      <c r="M14" s="253"/>
      <c r="N14" s="253"/>
      <c r="O14" s="253"/>
      <c r="P14" s="339"/>
      <c r="Q14" s="339"/>
      <c r="R14" s="339"/>
      <c r="S14" s="339"/>
      <c r="T14" s="339"/>
      <c r="U14" s="339"/>
      <c r="V14" s="339"/>
      <c r="W14" s="339"/>
      <c r="X14" s="339"/>
      <c r="Y14" s="339"/>
      <c r="Z14" s="339"/>
    </row>
    <row r="15">
      <c r="A15" s="340">
        <v>14.0</v>
      </c>
      <c r="B15" s="253"/>
      <c r="C15" s="253"/>
      <c r="D15" s="253"/>
      <c r="E15" s="351"/>
      <c r="F15" s="345" t="s">
        <v>1569</v>
      </c>
      <c r="G15" s="251" t="s">
        <v>19</v>
      </c>
      <c r="H15" s="253"/>
      <c r="I15" s="253"/>
      <c r="J15" s="253"/>
      <c r="K15" s="253"/>
      <c r="L15" s="253"/>
      <c r="M15" s="253"/>
      <c r="N15" s="253"/>
      <c r="O15" s="253"/>
      <c r="P15" s="339"/>
      <c r="Q15" s="339"/>
      <c r="R15" s="339"/>
      <c r="S15" s="339"/>
      <c r="T15" s="339"/>
      <c r="U15" s="339"/>
      <c r="V15" s="339"/>
      <c r="W15" s="339"/>
      <c r="X15" s="339"/>
      <c r="Y15" s="339"/>
      <c r="Z15" s="339"/>
    </row>
    <row r="16">
      <c r="A16" s="340">
        <v>15.0</v>
      </c>
      <c r="I16" s="253"/>
      <c r="J16" s="253"/>
      <c r="K16" s="253"/>
      <c r="L16" s="253"/>
      <c r="M16" s="253"/>
      <c r="N16" s="253"/>
      <c r="O16" s="253"/>
      <c r="P16" s="339"/>
      <c r="Q16" s="339"/>
      <c r="R16" s="339"/>
      <c r="S16" s="339"/>
      <c r="T16" s="339"/>
      <c r="U16" s="339"/>
      <c r="V16" s="339"/>
      <c r="W16" s="339"/>
      <c r="X16" s="339"/>
      <c r="Y16" s="339"/>
      <c r="Z16" s="339"/>
    </row>
    <row r="17">
      <c r="A17" s="341">
        <f t="shared" ref="A17:A158" si="1">A16+1</f>
        <v>16</v>
      </c>
      <c r="I17" s="253"/>
      <c r="J17" s="253"/>
      <c r="K17" s="253"/>
      <c r="L17" s="253"/>
      <c r="M17" s="253"/>
      <c r="N17" s="253"/>
      <c r="O17" s="253"/>
      <c r="P17" s="339"/>
      <c r="Q17" s="339"/>
      <c r="R17" s="339"/>
      <c r="S17" s="339"/>
      <c r="T17" s="339"/>
      <c r="U17" s="339"/>
      <c r="V17" s="339"/>
      <c r="W17" s="339"/>
      <c r="X17" s="339"/>
      <c r="Y17" s="339"/>
      <c r="Z17" s="339"/>
    </row>
    <row r="18">
      <c r="A18" s="341">
        <f t="shared" si="1"/>
        <v>17</v>
      </c>
      <c r="B18" s="248" t="s">
        <v>14</v>
      </c>
      <c r="C18" s="253"/>
      <c r="D18" s="248" t="s">
        <v>1570</v>
      </c>
      <c r="E18" s="351"/>
      <c r="F18" s="345" t="s">
        <v>1571</v>
      </c>
      <c r="G18" s="251" t="s">
        <v>19</v>
      </c>
      <c r="H18" s="253"/>
      <c r="I18" s="253"/>
      <c r="J18" s="253"/>
      <c r="K18" s="253"/>
      <c r="L18" s="253"/>
      <c r="M18" s="253"/>
      <c r="N18" s="253"/>
      <c r="O18" s="253"/>
      <c r="P18" s="339"/>
      <c r="Q18" s="339"/>
      <c r="R18" s="339"/>
      <c r="S18" s="339"/>
      <c r="T18" s="339"/>
      <c r="U18" s="339"/>
      <c r="V18" s="339"/>
      <c r="W18" s="339"/>
      <c r="X18" s="339"/>
      <c r="Y18" s="339"/>
      <c r="Z18" s="339"/>
    </row>
    <row r="19">
      <c r="A19" s="341">
        <f t="shared" si="1"/>
        <v>18</v>
      </c>
      <c r="B19" s="248" t="s">
        <v>14</v>
      </c>
      <c r="C19" s="253"/>
      <c r="D19" s="248" t="s">
        <v>1572</v>
      </c>
      <c r="E19" s="251" t="s">
        <v>36</v>
      </c>
      <c r="F19" s="345" t="s">
        <v>1573</v>
      </c>
      <c r="G19" s="251" t="s">
        <v>19</v>
      </c>
      <c r="H19" s="253"/>
      <c r="I19" s="253"/>
      <c r="J19" s="253"/>
      <c r="K19" s="253"/>
      <c r="L19" s="253"/>
      <c r="M19" s="253"/>
      <c r="N19" s="253"/>
      <c r="O19" s="253"/>
      <c r="P19" s="339"/>
      <c r="Q19" s="339"/>
      <c r="R19" s="339"/>
      <c r="S19" s="339"/>
      <c r="T19" s="339"/>
      <c r="U19" s="339"/>
      <c r="V19" s="339"/>
      <c r="W19" s="339"/>
      <c r="X19" s="339"/>
      <c r="Y19" s="339"/>
      <c r="Z19" s="339"/>
    </row>
    <row r="20">
      <c r="A20" s="341">
        <f t="shared" si="1"/>
        <v>19</v>
      </c>
      <c r="B20" s="253"/>
      <c r="C20" s="253"/>
      <c r="D20" s="248" t="s">
        <v>1574</v>
      </c>
      <c r="E20" s="351"/>
      <c r="F20" s="345" t="s">
        <v>1575</v>
      </c>
      <c r="G20" s="251" t="s">
        <v>19</v>
      </c>
      <c r="H20" s="253"/>
      <c r="I20" s="253"/>
      <c r="J20" s="253"/>
      <c r="K20" s="253"/>
      <c r="L20" s="253"/>
      <c r="M20" s="253"/>
      <c r="N20" s="253"/>
      <c r="O20" s="253"/>
      <c r="P20" s="339"/>
      <c r="Q20" s="339"/>
      <c r="R20" s="339"/>
      <c r="S20" s="339"/>
      <c r="T20" s="339"/>
      <c r="U20" s="339"/>
      <c r="V20" s="339"/>
      <c r="W20" s="339"/>
      <c r="X20" s="339"/>
      <c r="Y20" s="339"/>
      <c r="Z20" s="339"/>
    </row>
    <row r="21">
      <c r="A21" s="341">
        <f t="shared" si="1"/>
        <v>20</v>
      </c>
      <c r="I21" s="253"/>
      <c r="J21" s="253"/>
      <c r="K21" s="253"/>
      <c r="L21" s="253"/>
      <c r="M21" s="253"/>
      <c r="N21" s="253"/>
      <c r="O21" s="253"/>
      <c r="P21" s="339"/>
      <c r="Q21" s="339"/>
      <c r="R21" s="339"/>
      <c r="S21" s="339"/>
      <c r="T21" s="339"/>
      <c r="U21" s="339"/>
      <c r="V21" s="339"/>
      <c r="W21" s="339"/>
      <c r="X21" s="339"/>
      <c r="Y21" s="339"/>
      <c r="Z21" s="339"/>
    </row>
    <row r="22">
      <c r="A22" s="341">
        <f t="shared" si="1"/>
        <v>21</v>
      </c>
      <c r="I22" s="253"/>
      <c r="J22" s="253"/>
      <c r="K22" s="253"/>
      <c r="L22" s="253"/>
      <c r="M22" s="253"/>
      <c r="N22" s="253"/>
      <c r="O22" s="253"/>
      <c r="P22" s="339"/>
      <c r="Q22" s="339"/>
      <c r="R22" s="339"/>
      <c r="S22" s="339"/>
      <c r="T22" s="339"/>
      <c r="U22" s="339"/>
      <c r="V22" s="339"/>
      <c r="W22" s="339"/>
      <c r="X22" s="339"/>
      <c r="Y22" s="339"/>
      <c r="Z22" s="339"/>
    </row>
    <row r="23">
      <c r="A23" s="341">
        <f t="shared" si="1"/>
        <v>22</v>
      </c>
      <c r="B23" s="253"/>
      <c r="C23" s="253"/>
      <c r="D23" s="248" t="s">
        <v>1576</v>
      </c>
      <c r="E23" s="251" t="s">
        <v>1577</v>
      </c>
      <c r="F23" s="345" t="s">
        <v>1578</v>
      </c>
      <c r="G23" s="248" t="s">
        <v>19</v>
      </c>
      <c r="H23" s="253"/>
      <c r="I23" s="253"/>
      <c r="J23" s="253"/>
      <c r="K23" s="253"/>
      <c r="L23" s="253"/>
      <c r="M23" s="253"/>
      <c r="N23" s="253"/>
      <c r="O23" s="253"/>
      <c r="P23" s="339"/>
      <c r="Q23" s="339"/>
      <c r="R23" s="339"/>
      <c r="S23" s="339"/>
      <c r="T23" s="339"/>
      <c r="U23" s="339"/>
      <c r="V23" s="339"/>
      <c r="W23" s="339"/>
      <c r="X23" s="339"/>
      <c r="Y23" s="339"/>
      <c r="Z23" s="339"/>
    </row>
    <row r="24">
      <c r="A24" s="341">
        <f t="shared" si="1"/>
        <v>23</v>
      </c>
      <c r="B24" s="253"/>
      <c r="C24" s="253"/>
      <c r="D24" s="248" t="s">
        <v>1579</v>
      </c>
      <c r="E24" s="251" t="s">
        <v>1580</v>
      </c>
      <c r="F24" s="345" t="s">
        <v>1581</v>
      </c>
      <c r="G24" s="248" t="s">
        <v>19</v>
      </c>
      <c r="H24" s="253"/>
      <c r="I24" s="253"/>
      <c r="J24" s="253"/>
      <c r="K24" s="253"/>
      <c r="L24" s="253"/>
      <c r="M24" s="253"/>
      <c r="N24" s="253"/>
      <c r="O24" s="253"/>
      <c r="P24" s="339"/>
      <c r="Q24" s="339"/>
      <c r="R24" s="339"/>
      <c r="S24" s="339"/>
      <c r="T24" s="339"/>
      <c r="U24" s="339"/>
      <c r="V24" s="339"/>
      <c r="W24" s="339"/>
      <c r="X24" s="339"/>
      <c r="Y24" s="339"/>
      <c r="Z24" s="339"/>
    </row>
    <row r="25">
      <c r="A25" s="341">
        <f t="shared" si="1"/>
        <v>24</v>
      </c>
      <c r="B25" s="253"/>
      <c r="C25" s="253"/>
      <c r="D25" s="248" t="s">
        <v>1582</v>
      </c>
      <c r="E25" s="251" t="s">
        <v>1580</v>
      </c>
      <c r="F25" s="345" t="s">
        <v>1583</v>
      </c>
      <c r="G25" s="248" t="s">
        <v>19</v>
      </c>
      <c r="H25" s="253"/>
      <c r="I25" s="253"/>
      <c r="J25" s="253"/>
      <c r="K25" s="253"/>
      <c r="L25" s="253"/>
      <c r="M25" s="253"/>
      <c r="N25" s="253"/>
      <c r="O25" s="253"/>
      <c r="P25" s="339"/>
      <c r="Q25" s="339"/>
      <c r="R25" s="339"/>
      <c r="S25" s="339"/>
      <c r="T25" s="339"/>
      <c r="U25" s="339"/>
      <c r="V25" s="339"/>
      <c r="W25" s="339"/>
      <c r="X25" s="339"/>
      <c r="Y25" s="339"/>
      <c r="Z25" s="339"/>
    </row>
    <row r="26">
      <c r="A26" s="341">
        <f t="shared" si="1"/>
        <v>25</v>
      </c>
      <c r="B26" s="253"/>
      <c r="C26" s="253"/>
      <c r="D26" s="248" t="s">
        <v>1584</v>
      </c>
      <c r="E26" s="251" t="s">
        <v>1580</v>
      </c>
      <c r="F26" s="345" t="s">
        <v>1585</v>
      </c>
      <c r="G26" s="248" t="s">
        <v>19</v>
      </c>
      <c r="H26" s="253"/>
      <c r="I26" s="253"/>
      <c r="J26" s="253"/>
      <c r="K26" s="253"/>
      <c r="L26" s="253"/>
      <c r="M26" s="253"/>
      <c r="N26" s="253"/>
      <c r="O26" s="253"/>
      <c r="P26" s="339"/>
      <c r="Q26" s="339"/>
      <c r="R26" s="339"/>
      <c r="S26" s="339"/>
      <c r="T26" s="339"/>
      <c r="U26" s="339"/>
      <c r="V26" s="339"/>
      <c r="W26" s="339"/>
      <c r="X26" s="339"/>
      <c r="Y26" s="339"/>
      <c r="Z26" s="339"/>
    </row>
    <row r="27">
      <c r="A27" s="341">
        <f t="shared" si="1"/>
        <v>26</v>
      </c>
      <c r="H27" s="253"/>
      <c r="I27" s="253"/>
      <c r="J27" s="253"/>
      <c r="K27" s="253"/>
      <c r="L27" s="253"/>
      <c r="M27" s="253"/>
      <c r="N27" s="253"/>
      <c r="O27" s="253"/>
      <c r="P27" s="339"/>
      <c r="Q27" s="339"/>
      <c r="R27" s="339"/>
      <c r="S27" s="339"/>
      <c r="T27" s="339"/>
      <c r="U27" s="339"/>
      <c r="V27" s="339"/>
      <c r="W27" s="339"/>
      <c r="X27" s="339"/>
      <c r="Y27" s="339"/>
      <c r="Z27" s="339"/>
    </row>
    <row r="28">
      <c r="A28" s="341">
        <f t="shared" si="1"/>
        <v>27</v>
      </c>
      <c r="H28" s="253"/>
      <c r="I28" s="253"/>
      <c r="J28" s="253"/>
      <c r="K28" s="253"/>
      <c r="L28" s="253"/>
      <c r="M28" s="253"/>
      <c r="N28" s="253"/>
      <c r="O28" s="253"/>
      <c r="P28" s="339"/>
      <c r="Q28" s="339"/>
      <c r="R28" s="339"/>
      <c r="S28" s="339"/>
      <c r="T28" s="339"/>
      <c r="U28" s="339"/>
      <c r="V28" s="339"/>
      <c r="W28" s="339"/>
      <c r="X28" s="339"/>
      <c r="Y28" s="339"/>
      <c r="Z28" s="339"/>
    </row>
    <row r="29">
      <c r="A29" s="341">
        <f t="shared" si="1"/>
        <v>28</v>
      </c>
      <c r="B29" s="253"/>
      <c r="C29" s="248" t="s">
        <v>567</v>
      </c>
      <c r="D29" s="248" t="s">
        <v>1586</v>
      </c>
      <c r="E29" s="351"/>
      <c r="F29" s="345" t="s">
        <v>37</v>
      </c>
      <c r="G29" s="248" t="s">
        <v>19</v>
      </c>
      <c r="H29" s="253"/>
      <c r="I29" s="253"/>
      <c r="J29" s="253"/>
      <c r="K29" s="253"/>
      <c r="L29" s="253"/>
      <c r="M29" s="253"/>
      <c r="N29" s="253"/>
      <c r="O29" s="253"/>
      <c r="P29" s="339"/>
      <c r="Q29" s="339"/>
      <c r="R29" s="339"/>
      <c r="S29" s="339"/>
      <c r="T29" s="339"/>
      <c r="U29" s="339"/>
      <c r="V29" s="339"/>
      <c r="W29" s="339"/>
      <c r="X29" s="339"/>
      <c r="Y29" s="339"/>
      <c r="Z29" s="339"/>
    </row>
    <row r="30">
      <c r="A30" s="341">
        <f t="shared" si="1"/>
        <v>29</v>
      </c>
      <c r="B30" s="253"/>
      <c r="C30" s="253"/>
      <c r="D30" s="248" t="s">
        <v>1587</v>
      </c>
      <c r="E30" s="251" t="s">
        <v>36</v>
      </c>
      <c r="F30" s="345" t="s">
        <v>18</v>
      </c>
      <c r="G30" s="248" t="s">
        <v>19</v>
      </c>
      <c r="H30" s="253"/>
      <c r="I30" s="253"/>
      <c r="J30" s="253"/>
      <c r="K30" s="253"/>
      <c r="L30" s="253"/>
      <c r="M30" s="253"/>
      <c r="N30" s="253"/>
      <c r="O30" s="253"/>
      <c r="P30" s="339"/>
      <c r="Q30" s="339"/>
      <c r="R30" s="339"/>
      <c r="S30" s="339"/>
      <c r="T30" s="339"/>
      <c r="U30" s="339"/>
      <c r="V30" s="339"/>
      <c r="W30" s="339"/>
      <c r="X30" s="339"/>
      <c r="Y30" s="339"/>
      <c r="Z30" s="339"/>
    </row>
    <row r="31">
      <c r="A31" s="341">
        <f t="shared" si="1"/>
        <v>30</v>
      </c>
      <c r="B31" s="253"/>
      <c r="C31" s="253"/>
      <c r="D31" s="248" t="s">
        <v>1588</v>
      </c>
      <c r="E31" s="351"/>
      <c r="F31" s="345" t="s">
        <v>1589</v>
      </c>
      <c r="G31" s="248" t="s">
        <v>19</v>
      </c>
      <c r="H31" s="253"/>
      <c r="I31" s="253"/>
      <c r="J31" s="253"/>
      <c r="K31" s="253"/>
      <c r="L31" s="253"/>
      <c r="M31" s="253"/>
      <c r="N31" s="253"/>
      <c r="O31" s="253"/>
      <c r="P31" s="339"/>
      <c r="Q31" s="339"/>
      <c r="R31" s="339"/>
      <c r="S31" s="339"/>
      <c r="T31" s="339"/>
      <c r="U31" s="339"/>
      <c r="V31" s="339"/>
      <c r="W31" s="339"/>
      <c r="X31" s="339"/>
      <c r="Y31" s="339"/>
      <c r="Z31" s="339"/>
    </row>
    <row r="32">
      <c r="A32" s="341">
        <f t="shared" si="1"/>
        <v>31</v>
      </c>
      <c r="H32" s="253"/>
      <c r="I32" s="253"/>
      <c r="J32" s="253"/>
      <c r="K32" s="253"/>
      <c r="L32" s="253"/>
      <c r="M32" s="253"/>
      <c r="N32" s="253"/>
      <c r="O32" s="253"/>
      <c r="P32" s="339"/>
      <c r="Q32" s="339"/>
      <c r="R32" s="339"/>
      <c r="S32" s="339"/>
      <c r="T32" s="339"/>
      <c r="U32" s="339"/>
      <c r="V32" s="339"/>
      <c r="W32" s="339"/>
      <c r="X32" s="339"/>
      <c r="Y32" s="339"/>
      <c r="Z32" s="339"/>
    </row>
    <row r="33">
      <c r="A33" s="341">
        <f t="shared" si="1"/>
        <v>32</v>
      </c>
      <c r="H33" s="253"/>
      <c r="I33" s="253"/>
      <c r="J33" s="253"/>
      <c r="K33" s="253"/>
      <c r="L33" s="253"/>
      <c r="M33" s="253"/>
      <c r="N33" s="253"/>
      <c r="O33" s="253"/>
      <c r="P33" s="352"/>
      <c r="Q33" s="352"/>
      <c r="R33" s="352"/>
      <c r="S33" s="352"/>
      <c r="T33" s="352"/>
      <c r="U33" s="352"/>
      <c r="V33" s="352"/>
      <c r="W33" s="352"/>
      <c r="X33" s="352"/>
      <c r="Y33" s="352"/>
      <c r="Z33" s="352"/>
    </row>
    <row r="34">
      <c r="A34" s="341">
        <f t="shared" si="1"/>
        <v>33</v>
      </c>
      <c r="H34" s="253"/>
      <c r="I34" s="253"/>
      <c r="J34" s="253"/>
      <c r="K34" s="253"/>
      <c r="L34" s="253"/>
      <c r="M34" s="253"/>
      <c r="N34" s="253"/>
      <c r="O34" s="253"/>
      <c r="P34" s="339"/>
      <c r="Q34" s="339"/>
      <c r="R34" s="339"/>
      <c r="S34" s="339"/>
      <c r="T34" s="339"/>
      <c r="U34" s="339"/>
      <c r="V34" s="339"/>
      <c r="W34" s="339"/>
      <c r="X34" s="339"/>
      <c r="Y34" s="339"/>
      <c r="Z34" s="339"/>
    </row>
    <row r="35">
      <c r="A35" s="341">
        <f t="shared" si="1"/>
        <v>34</v>
      </c>
      <c r="H35" s="253"/>
      <c r="I35" s="253"/>
      <c r="J35" s="253"/>
      <c r="K35" s="253"/>
      <c r="L35" s="253"/>
      <c r="M35" s="253"/>
      <c r="N35" s="253"/>
      <c r="O35" s="253"/>
      <c r="P35" s="339"/>
      <c r="Q35" s="339"/>
      <c r="R35" s="339"/>
      <c r="S35" s="339"/>
      <c r="T35" s="339"/>
      <c r="U35" s="339"/>
      <c r="V35" s="339"/>
      <c r="W35" s="339"/>
      <c r="X35" s="339"/>
      <c r="Y35" s="339"/>
      <c r="Z35" s="339"/>
    </row>
    <row r="36">
      <c r="A36" s="341">
        <f t="shared" si="1"/>
        <v>35</v>
      </c>
      <c r="H36" s="253"/>
      <c r="I36" s="253"/>
      <c r="J36" s="253"/>
      <c r="K36" s="253"/>
      <c r="L36" s="253"/>
      <c r="M36" s="253"/>
      <c r="N36" s="253"/>
      <c r="O36" s="253"/>
      <c r="P36" s="339"/>
      <c r="Q36" s="339"/>
      <c r="R36" s="339"/>
      <c r="S36" s="339"/>
      <c r="T36" s="339"/>
      <c r="U36" s="339"/>
      <c r="V36" s="339"/>
      <c r="W36" s="339"/>
      <c r="X36" s="339"/>
      <c r="Y36" s="339"/>
      <c r="Z36" s="339"/>
    </row>
    <row r="37">
      <c r="A37" s="341">
        <f t="shared" si="1"/>
        <v>36</v>
      </c>
      <c r="H37" s="253"/>
      <c r="I37" s="253"/>
      <c r="J37" s="253"/>
      <c r="K37" s="253"/>
      <c r="L37" s="253"/>
      <c r="M37" s="253"/>
      <c r="N37" s="253"/>
      <c r="O37" s="253"/>
      <c r="P37" s="339"/>
      <c r="Q37" s="339"/>
      <c r="R37" s="339"/>
      <c r="S37" s="339"/>
      <c r="T37" s="339"/>
      <c r="U37" s="339"/>
      <c r="V37" s="339"/>
      <c r="W37" s="339"/>
      <c r="X37" s="339"/>
      <c r="Y37" s="339"/>
      <c r="Z37" s="339"/>
    </row>
    <row r="38">
      <c r="A38" s="341">
        <f t="shared" si="1"/>
        <v>37</v>
      </c>
      <c r="H38" s="253"/>
      <c r="I38" s="253"/>
      <c r="J38" s="253"/>
      <c r="K38" s="253"/>
      <c r="L38" s="253"/>
      <c r="M38" s="253"/>
      <c r="N38" s="253"/>
      <c r="O38" s="253"/>
      <c r="P38" s="339"/>
      <c r="Q38" s="339"/>
      <c r="R38" s="339"/>
      <c r="S38" s="339"/>
      <c r="T38" s="339"/>
      <c r="U38" s="339"/>
      <c r="V38" s="339"/>
      <c r="W38" s="339"/>
      <c r="X38" s="339"/>
      <c r="Y38" s="339"/>
      <c r="Z38" s="339"/>
    </row>
    <row r="39">
      <c r="A39" s="341">
        <f t="shared" si="1"/>
        <v>38</v>
      </c>
      <c r="H39" s="253"/>
      <c r="I39" s="253"/>
      <c r="J39" s="253"/>
      <c r="K39" s="253"/>
      <c r="L39" s="253"/>
      <c r="M39" s="253"/>
      <c r="N39" s="253"/>
      <c r="O39" s="253"/>
      <c r="P39" s="339"/>
      <c r="Q39" s="339"/>
      <c r="R39" s="339"/>
      <c r="S39" s="339"/>
      <c r="T39" s="339"/>
      <c r="U39" s="339"/>
      <c r="V39" s="339"/>
      <c r="W39" s="339"/>
      <c r="X39" s="339"/>
      <c r="Y39" s="339"/>
      <c r="Z39" s="339"/>
    </row>
    <row r="40">
      <c r="A40" s="341">
        <f t="shared" si="1"/>
        <v>39</v>
      </c>
      <c r="H40" s="253"/>
      <c r="I40" s="253"/>
      <c r="J40" s="253"/>
      <c r="K40" s="253"/>
      <c r="L40" s="253"/>
      <c r="M40" s="253"/>
      <c r="N40" s="253"/>
      <c r="O40" s="253"/>
      <c r="P40" s="339"/>
      <c r="Q40" s="339"/>
      <c r="R40" s="339"/>
      <c r="S40" s="339"/>
      <c r="T40" s="339"/>
      <c r="U40" s="339"/>
      <c r="V40" s="339"/>
      <c r="W40" s="339"/>
      <c r="X40" s="339"/>
      <c r="Y40" s="339"/>
      <c r="Z40" s="339"/>
    </row>
    <row r="41">
      <c r="A41" s="353">
        <f t="shared" si="1"/>
        <v>40</v>
      </c>
      <c r="H41" s="253"/>
      <c r="I41" s="253"/>
      <c r="J41" s="253"/>
      <c r="K41" s="253"/>
      <c r="L41" s="253"/>
      <c r="M41" s="253"/>
      <c r="N41" s="253"/>
      <c r="O41" s="253"/>
      <c r="P41" s="339"/>
      <c r="Q41" s="339"/>
      <c r="R41" s="339"/>
      <c r="S41" s="339"/>
      <c r="T41" s="339"/>
      <c r="U41" s="339"/>
      <c r="V41" s="339"/>
      <c r="W41" s="339"/>
      <c r="X41" s="339"/>
      <c r="Y41" s="339"/>
      <c r="Z41" s="339"/>
    </row>
    <row r="42">
      <c r="A42" s="353">
        <f t="shared" si="1"/>
        <v>41</v>
      </c>
      <c r="H42" s="253"/>
      <c r="I42" s="253"/>
      <c r="J42" s="253"/>
      <c r="K42" s="253"/>
      <c r="L42" s="253"/>
      <c r="M42" s="253"/>
      <c r="N42" s="253"/>
      <c r="O42" s="253"/>
      <c r="P42" s="339"/>
      <c r="Q42" s="339"/>
      <c r="R42" s="339"/>
      <c r="S42" s="339"/>
      <c r="T42" s="339"/>
      <c r="U42" s="339"/>
      <c r="V42" s="339"/>
      <c r="W42" s="339"/>
      <c r="X42" s="339"/>
      <c r="Y42" s="339"/>
      <c r="Z42" s="339"/>
    </row>
    <row r="43">
      <c r="A43" s="341">
        <f t="shared" si="1"/>
        <v>42</v>
      </c>
      <c r="H43" s="253"/>
      <c r="I43" s="253"/>
      <c r="J43" s="253"/>
      <c r="K43" s="253"/>
      <c r="L43" s="253"/>
      <c r="M43" s="253"/>
      <c r="N43" s="253"/>
      <c r="O43" s="253"/>
      <c r="P43" s="339"/>
      <c r="Q43" s="339"/>
      <c r="R43" s="339"/>
      <c r="S43" s="339"/>
      <c r="T43" s="339"/>
      <c r="U43" s="339"/>
      <c r="V43" s="339"/>
      <c r="W43" s="339"/>
      <c r="X43" s="339"/>
      <c r="Y43" s="339"/>
      <c r="Z43" s="339"/>
    </row>
    <row r="44">
      <c r="A44" s="341">
        <f t="shared" si="1"/>
        <v>43</v>
      </c>
      <c r="B44" s="248" t="s">
        <v>14</v>
      </c>
      <c r="C44" s="248" t="s">
        <v>567</v>
      </c>
      <c r="D44" s="248" t="s">
        <v>1590</v>
      </c>
      <c r="E44" s="351"/>
      <c r="F44" s="327" t="s">
        <v>1591</v>
      </c>
      <c r="G44" s="248" t="s">
        <v>19</v>
      </c>
      <c r="H44" s="253"/>
      <c r="I44" s="253"/>
      <c r="J44" s="253"/>
      <c r="K44" s="253"/>
      <c r="L44" s="253"/>
      <c r="M44" s="253"/>
      <c r="N44" s="253"/>
      <c r="O44" s="253"/>
      <c r="P44" s="339"/>
      <c r="Q44" s="339"/>
      <c r="R44" s="339"/>
      <c r="S44" s="339"/>
      <c r="T44" s="339"/>
      <c r="U44" s="339"/>
      <c r="V44" s="339"/>
      <c r="W44" s="339"/>
      <c r="X44" s="339"/>
      <c r="Y44" s="339"/>
      <c r="Z44" s="339"/>
    </row>
    <row r="45">
      <c r="A45" s="353">
        <f t="shared" si="1"/>
        <v>44</v>
      </c>
      <c r="H45" s="253"/>
      <c r="I45" s="253"/>
      <c r="J45" s="253"/>
      <c r="K45" s="253"/>
      <c r="L45" s="253"/>
      <c r="M45" s="253"/>
      <c r="N45" s="253"/>
      <c r="O45" s="253"/>
      <c r="P45" s="339"/>
      <c r="Q45" s="339"/>
      <c r="R45" s="339"/>
      <c r="S45" s="339"/>
      <c r="T45" s="339"/>
      <c r="U45" s="339"/>
      <c r="V45" s="339"/>
      <c r="W45" s="339"/>
      <c r="X45" s="339"/>
      <c r="Y45" s="339"/>
      <c r="Z45" s="339"/>
    </row>
    <row r="46">
      <c r="A46" s="353">
        <f t="shared" si="1"/>
        <v>45</v>
      </c>
      <c r="B46" s="248" t="s">
        <v>14</v>
      </c>
      <c r="C46" s="248" t="s">
        <v>567</v>
      </c>
      <c r="D46" s="248" t="s">
        <v>1592</v>
      </c>
      <c r="E46" s="351"/>
      <c r="F46" s="327" t="s">
        <v>1593</v>
      </c>
      <c r="G46" s="248" t="s">
        <v>19</v>
      </c>
      <c r="H46" s="253"/>
      <c r="I46" s="253"/>
      <c r="J46" s="253"/>
      <c r="K46" s="253"/>
      <c r="L46" s="253"/>
      <c r="M46" s="253"/>
      <c r="N46" s="253"/>
      <c r="O46" s="253"/>
      <c r="P46" s="339"/>
      <c r="Q46" s="339"/>
      <c r="R46" s="339"/>
      <c r="S46" s="339"/>
      <c r="T46" s="339"/>
      <c r="U46" s="339"/>
      <c r="V46" s="339"/>
      <c r="W46" s="339"/>
      <c r="X46" s="339"/>
      <c r="Y46" s="339"/>
      <c r="Z46" s="339"/>
    </row>
    <row r="47">
      <c r="A47" s="341">
        <f t="shared" si="1"/>
        <v>46</v>
      </c>
      <c r="B47" s="248" t="s">
        <v>14</v>
      </c>
      <c r="C47" s="248" t="s">
        <v>567</v>
      </c>
      <c r="D47" s="248" t="s">
        <v>1594</v>
      </c>
      <c r="E47" s="251" t="s">
        <v>1595</v>
      </c>
      <c r="F47" s="327" t="s">
        <v>1596</v>
      </c>
      <c r="G47" s="248" t="s">
        <v>19</v>
      </c>
      <c r="H47" s="253"/>
      <c r="I47" s="253"/>
      <c r="J47" s="253"/>
      <c r="K47" s="253"/>
      <c r="L47" s="253"/>
      <c r="M47" s="253"/>
      <c r="N47" s="253"/>
      <c r="O47" s="253"/>
      <c r="P47" s="339"/>
      <c r="Q47" s="339"/>
      <c r="R47" s="339"/>
      <c r="S47" s="339"/>
      <c r="T47" s="339"/>
      <c r="U47" s="339"/>
      <c r="V47" s="339"/>
      <c r="W47" s="339"/>
      <c r="X47" s="339"/>
      <c r="Y47" s="339"/>
      <c r="Z47" s="339"/>
    </row>
    <row r="48">
      <c r="A48" s="353">
        <f t="shared" si="1"/>
        <v>47</v>
      </c>
      <c r="B48" s="248" t="s">
        <v>14</v>
      </c>
      <c r="C48" s="248" t="s">
        <v>567</v>
      </c>
      <c r="D48" s="248" t="s">
        <v>1597</v>
      </c>
      <c r="E48" s="251" t="s">
        <v>1598</v>
      </c>
      <c r="F48" s="327" t="s">
        <v>1599</v>
      </c>
      <c r="G48" s="248" t="s">
        <v>19</v>
      </c>
      <c r="H48" s="253"/>
      <c r="I48" s="253"/>
      <c r="J48" s="253"/>
      <c r="K48" s="253"/>
      <c r="L48" s="253"/>
      <c r="M48" s="253"/>
      <c r="N48" s="253"/>
      <c r="O48" s="253"/>
      <c r="P48" s="339"/>
      <c r="Q48" s="339"/>
      <c r="R48" s="339"/>
      <c r="S48" s="339"/>
      <c r="T48" s="339"/>
      <c r="U48" s="339"/>
      <c r="V48" s="339"/>
      <c r="W48" s="339"/>
      <c r="X48" s="339"/>
      <c r="Y48" s="339"/>
      <c r="Z48" s="339"/>
    </row>
    <row r="49">
      <c r="A49" s="353">
        <f t="shared" si="1"/>
        <v>48</v>
      </c>
      <c r="B49" s="248" t="s">
        <v>14</v>
      </c>
      <c r="C49" s="248" t="s">
        <v>567</v>
      </c>
      <c r="D49" s="248" t="s">
        <v>1600</v>
      </c>
      <c r="E49" s="351"/>
      <c r="F49" s="327" t="s">
        <v>1601</v>
      </c>
      <c r="G49" s="248" t="s">
        <v>19</v>
      </c>
      <c r="H49" s="253"/>
      <c r="I49" s="253"/>
      <c r="J49" s="253"/>
      <c r="K49" s="253"/>
      <c r="L49" s="253"/>
      <c r="M49" s="253"/>
      <c r="N49" s="253"/>
      <c r="O49" s="253"/>
      <c r="P49" s="339"/>
      <c r="Q49" s="339"/>
      <c r="R49" s="339"/>
      <c r="S49" s="339"/>
      <c r="T49" s="339"/>
      <c r="U49" s="339"/>
      <c r="V49" s="339"/>
      <c r="W49" s="339"/>
      <c r="X49" s="339"/>
      <c r="Y49" s="339"/>
      <c r="Z49" s="339"/>
    </row>
    <row r="50">
      <c r="A50" s="354">
        <f t="shared" si="1"/>
        <v>49</v>
      </c>
      <c r="B50" s="248" t="s">
        <v>14</v>
      </c>
      <c r="C50" s="248" t="s">
        <v>567</v>
      </c>
      <c r="D50" s="248" t="s">
        <v>1602</v>
      </c>
      <c r="E50" s="351"/>
      <c r="F50" s="327" t="s">
        <v>1603</v>
      </c>
      <c r="G50" s="248" t="s">
        <v>19</v>
      </c>
      <c r="H50" s="253"/>
      <c r="I50" s="253"/>
      <c r="J50" s="253"/>
      <c r="K50" s="253"/>
      <c r="L50" s="253"/>
      <c r="M50" s="253"/>
      <c r="N50" s="253"/>
      <c r="O50" s="253"/>
      <c r="P50" s="339"/>
      <c r="Q50" s="339"/>
      <c r="R50" s="339"/>
      <c r="S50" s="339"/>
      <c r="T50" s="339"/>
      <c r="U50" s="339"/>
      <c r="V50" s="339"/>
      <c r="W50" s="339"/>
      <c r="X50" s="339"/>
      <c r="Y50" s="339"/>
      <c r="Z50" s="339"/>
    </row>
    <row r="51">
      <c r="A51" s="353">
        <f t="shared" si="1"/>
        <v>50</v>
      </c>
      <c r="B51" s="248" t="s">
        <v>14</v>
      </c>
      <c r="C51" s="248" t="s">
        <v>567</v>
      </c>
      <c r="D51" s="355" t="s">
        <v>1604</v>
      </c>
      <c r="E51" s="351"/>
      <c r="F51" s="327" t="s">
        <v>1605</v>
      </c>
      <c r="G51" s="248" t="s">
        <v>19</v>
      </c>
      <c r="H51" s="253"/>
      <c r="I51" s="253"/>
      <c r="J51" s="253"/>
      <c r="K51" s="253"/>
      <c r="L51" s="253"/>
      <c r="M51" s="253"/>
      <c r="N51" s="253"/>
      <c r="O51" s="253"/>
      <c r="P51" s="339"/>
      <c r="Q51" s="339"/>
      <c r="R51" s="339"/>
      <c r="S51" s="339"/>
      <c r="T51" s="339"/>
      <c r="U51" s="339"/>
      <c r="V51" s="339"/>
      <c r="W51" s="339"/>
      <c r="X51" s="339"/>
      <c r="Y51" s="339"/>
      <c r="Z51" s="339"/>
    </row>
    <row r="52">
      <c r="A52" s="341">
        <f t="shared" si="1"/>
        <v>51</v>
      </c>
      <c r="B52" s="248" t="s">
        <v>14</v>
      </c>
      <c r="C52" s="248" t="s">
        <v>567</v>
      </c>
      <c r="D52" s="253"/>
      <c r="E52" s="351"/>
      <c r="F52" s="327" t="s">
        <v>1606</v>
      </c>
      <c r="G52" s="248" t="s">
        <v>19</v>
      </c>
      <c r="H52" s="253"/>
      <c r="I52" s="253"/>
      <c r="J52" s="253"/>
      <c r="K52" s="253"/>
      <c r="L52" s="253"/>
      <c r="M52" s="253"/>
      <c r="N52" s="253"/>
      <c r="O52" s="253"/>
      <c r="P52" s="339"/>
      <c r="Q52" s="339"/>
      <c r="R52" s="339"/>
      <c r="S52" s="339"/>
      <c r="T52" s="339"/>
      <c r="U52" s="339"/>
      <c r="V52" s="339"/>
      <c r="W52" s="339"/>
      <c r="X52" s="339"/>
      <c r="Y52" s="339"/>
      <c r="Z52" s="339"/>
    </row>
    <row r="53">
      <c r="A53" s="341">
        <f t="shared" si="1"/>
        <v>52</v>
      </c>
      <c r="I53" s="339"/>
      <c r="J53" s="339"/>
      <c r="K53" s="339"/>
      <c r="L53" s="339"/>
      <c r="M53" s="339"/>
      <c r="N53" s="339"/>
      <c r="O53" s="339"/>
      <c r="P53" s="339"/>
      <c r="Q53" s="339"/>
      <c r="R53" s="339"/>
      <c r="S53" s="339"/>
      <c r="T53" s="339"/>
      <c r="U53" s="339"/>
      <c r="V53" s="339"/>
      <c r="W53" s="339"/>
      <c r="X53" s="339"/>
      <c r="Y53" s="339"/>
      <c r="Z53" s="339"/>
    </row>
    <row r="54">
      <c r="A54" s="341">
        <f t="shared" si="1"/>
        <v>53</v>
      </c>
      <c r="I54" s="353"/>
      <c r="J54" s="356"/>
      <c r="K54" s="356"/>
      <c r="L54" s="356"/>
      <c r="M54" s="357"/>
      <c r="N54" s="356"/>
      <c r="O54" s="356"/>
      <c r="P54" s="339"/>
      <c r="Q54" s="339"/>
      <c r="R54" s="339"/>
      <c r="S54" s="339"/>
      <c r="T54" s="339"/>
      <c r="U54" s="339"/>
      <c r="V54" s="339"/>
      <c r="W54" s="339"/>
      <c r="X54" s="339"/>
      <c r="Y54" s="339"/>
      <c r="Z54" s="339"/>
    </row>
    <row r="55">
      <c r="A55" s="354">
        <f t="shared" si="1"/>
        <v>54</v>
      </c>
      <c r="B55" s="248" t="s">
        <v>14</v>
      </c>
      <c r="C55" s="248" t="s">
        <v>567</v>
      </c>
      <c r="D55" s="248" t="s">
        <v>1378</v>
      </c>
      <c r="E55" s="351"/>
      <c r="F55" s="327" t="s">
        <v>1607</v>
      </c>
      <c r="G55" s="248" t="s">
        <v>19</v>
      </c>
      <c r="H55" s="339"/>
      <c r="I55" s="339"/>
      <c r="J55" s="339"/>
      <c r="K55" s="339"/>
      <c r="L55" s="339"/>
      <c r="M55" s="339"/>
      <c r="N55" s="339"/>
      <c r="O55" s="339"/>
      <c r="P55" s="339"/>
      <c r="Q55" s="339"/>
      <c r="R55" s="339"/>
      <c r="S55" s="339"/>
      <c r="T55" s="339"/>
      <c r="U55" s="339"/>
      <c r="V55" s="339"/>
      <c r="W55" s="339"/>
      <c r="X55" s="339"/>
      <c r="Y55" s="339"/>
      <c r="Z55" s="339"/>
    </row>
    <row r="56">
      <c r="A56" s="341">
        <f t="shared" si="1"/>
        <v>55</v>
      </c>
      <c r="B56" s="248" t="s">
        <v>14</v>
      </c>
      <c r="C56" s="248" t="s">
        <v>567</v>
      </c>
      <c r="D56" s="248" t="s">
        <v>1608</v>
      </c>
      <c r="E56" s="351"/>
      <c r="F56" s="327" t="s">
        <v>1609</v>
      </c>
      <c r="G56" s="248" t="s">
        <v>19</v>
      </c>
      <c r="H56" s="353"/>
      <c r="I56" s="353"/>
      <c r="J56" s="353"/>
      <c r="K56" s="353"/>
      <c r="L56" s="353"/>
      <c r="M56" s="357"/>
      <c r="N56" s="357"/>
      <c r="O56" s="356"/>
      <c r="P56" s="339"/>
      <c r="Q56" s="339"/>
      <c r="R56" s="339"/>
      <c r="S56" s="339"/>
      <c r="T56" s="339"/>
      <c r="U56" s="339"/>
      <c r="V56" s="339"/>
      <c r="W56" s="339"/>
      <c r="X56" s="339"/>
      <c r="Y56" s="339"/>
      <c r="Z56" s="339"/>
    </row>
    <row r="57">
      <c r="A57" s="341">
        <f t="shared" si="1"/>
        <v>56</v>
      </c>
      <c r="B57" s="248" t="s">
        <v>14</v>
      </c>
      <c r="C57" s="248" t="s">
        <v>567</v>
      </c>
      <c r="D57" s="248" t="s">
        <v>1610</v>
      </c>
      <c r="E57" s="351"/>
      <c r="F57" s="327" t="s">
        <v>1611</v>
      </c>
      <c r="G57" s="248" t="s">
        <v>19</v>
      </c>
      <c r="H57" s="358"/>
      <c r="I57" s="358"/>
      <c r="J57" s="358"/>
      <c r="K57" s="357"/>
      <c r="L57" s="358"/>
      <c r="M57" s="357"/>
      <c r="N57" s="358"/>
      <c r="O57" s="358"/>
      <c r="P57" s="339"/>
      <c r="Q57" s="339"/>
      <c r="R57" s="339"/>
      <c r="S57" s="339"/>
      <c r="T57" s="339"/>
      <c r="U57" s="339"/>
      <c r="V57" s="339"/>
      <c r="W57" s="339"/>
      <c r="X57" s="339"/>
      <c r="Y57" s="339"/>
      <c r="Z57" s="339"/>
    </row>
    <row r="58">
      <c r="A58" s="341">
        <f t="shared" si="1"/>
        <v>57</v>
      </c>
      <c r="B58" s="248" t="s">
        <v>14</v>
      </c>
      <c r="C58" s="248" t="s">
        <v>567</v>
      </c>
      <c r="D58" s="248" t="s">
        <v>1612</v>
      </c>
      <c r="E58" s="351"/>
      <c r="F58" s="327" t="s">
        <v>1613</v>
      </c>
      <c r="G58" s="248" t="s">
        <v>19</v>
      </c>
      <c r="H58" s="339"/>
      <c r="I58" s="339"/>
      <c r="J58" s="339"/>
      <c r="K58" s="339"/>
      <c r="L58" s="339"/>
      <c r="M58" s="339"/>
      <c r="N58" s="339"/>
      <c r="O58" s="339"/>
      <c r="P58" s="339"/>
      <c r="Q58" s="339"/>
      <c r="R58" s="339"/>
      <c r="S58" s="339"/>
      <c r="T58" s="339"/>
      <c r="U58" s="339"/>
      <c r="V58" s="339"/>
      <c r="W58" s="339"/>
      <c r="X58" s="339"/>
      <c r="Y58" s="339"/>
      <c r="Z58" s="339"/>
    </row>
    <row r="59">
      <c r="A59" s="341">
        <f t="shared" si="1"/>
        <v>58</v>
      </c>
      <c r="B59" s="248" t="s">
        <v>14</v>
      </c>
      <c r="C59" s="248" t="s">
        <v>567</v>
      </c>
      <c r="D59" s="248" t="s">
        <v>1614</v>
      </c>
      <c r="E59" s="351"/>
      <c r="F59" s="327" t="s">
        <v>1615</v>
      </c>
      <c r="G59" s="248" t="s">
        <v>19</v>
      </c>
      <c r="H59" s="339"/>
      <c r="I59" s="339"/>
      <c r="J59" s="339"/>
      <c r="K59" s="339"/>
      <c r="L59" s="339"/>
      <c r="M59" s="339"/>
      <c r="N59" s="339"/>
      <c r="O59" s="339"/>
      <c r="P59" s="339"/>
      <c r="Q59" s="339"/>
      <c r="R59" s="339"/>
      <c r="S59" s="339"/>
      <c r="T59" s="339"/>
      <c r="U59" s="339"/>
      <c r="V59" s="339"/>
      <c r="W59" s="339"/>
      <c r="X59" s="339"/>
      <c r="Y59" s="339"/>
      <c r="Z59" s="339"/>
    </row>
    <row r="60">
      <c r="A60" s="341">
        <f t="shared" si="1"/>
        <v>59</v>
      </c>
      <c r="B60" s="248" t="s">
        <v>14</v>
      </c>
      <c r="C60" s="248" t="s">
        <v>567</v>
      </c>
      <c r="D60" s="248" t="s">
        <v>1616</v>
      </c>
      <c r="E60" s="351"/>
      <c r="F60" s="327" t="s">
        <v>1617</v>
      </c>
      <c r="G60" s="248" t="s">
        <v>19</v>
      </c>
      <c r="H60" s="339"/>
      <c r="I60" s="339"/>
      <c r="J60" s="339"/>
      <c r="K60" s="339"/>
      <c r="L60" s="339"/>
      <c r="M60" s="339"/>
      <c r="N60" s="339"/>
      <c r="O60" s="339"/>
      <c r="P60" s="339"/>
      <c r="Q60" s="339"/>
      <c r="R60" s="339"/>
      <c r="S60" s="339"/>
      <c r="T60" s="339"/>
      <c r="U60" s="339"/>
      <c r="V60" s="339"/>
      <c r="W60" s="339"/>
      <c r="X60" s="339"/>
      <c r="Y60" s="339"/>
      <c r="Z60" s="339"/>
    </row>
    <row r="61">
      <c r="A61" s="341">
        <f t="shared" si="1"/>
        <v>60</v>
      </c>
      <c r="H61" s="339"/>
      <c r="I61" s="339"/>
      <c r="J61" s="339"/>
      <c r="K61" s="339"/>
      <c r="L61" s="339"/>
      <c r="M61" s="339"/>
      <c r="N61" s="339"/>
      <c r="O61" s="339"/>
      <c r="P61" s="339"/>
      <c r="Q61" s="339"/>
      <c r="R61" s="339"/>
      <c r="S61" s="339"/>
      <c r="T61" s="339"/>
      <c r="U61" s="339"/>
      <c r="V61" s="339"/>
      <c r="W61" s="339"/>
      <c r="X61" s="339"/>
      <c r="Y61" s="339"/>
      <c r="Z61" s="339"/>
    </row>
    <row r="62">
      <c r="A62" s="341">
        <f t="shared" si="1"/>
        <v>61</v>
      </c>
      <c r="B62" s="248" t="s">
        <v>14</v>
      </c>
      <c r="C62" s="248" t="s">
        <v>567</v>
      </c>
      <c r="D62" s="248" t="s">
        <v>1618</v>
      </c>
      <c r="E62" s="351"/>
      <c r="F62" s="327" t="s">
        <v>1619</v>
      </c>
      <c r="G62" s="248" t="s">
        <v>19</v>
      </c>
      <c r="H62" s="339"/>
      <c r="I62" s="339"/>
      <c r="J62" s="339"/>
      <c r="K62" s="339"/>
      <c r="L62" s="339"/>
      <c r="M62" s="339"/>
      <c r="N62" s="339"/>
      <c r="O62" s="339"/>
      <c r="P62" s="339"/>
      <c r="Q62" s="339"/>
      <c r="R62" s="339"/>
      <c r="S62" s="339"/>
      <c r="T62" s="339"/>
      <c r="U62" s="339"/>
      <c r="V62" s="339"/>
      <c r="W62" s="339"/>
      <c r="X62" s="339"/>
      <c r="Y62" s="339"/>
      <c r="Z62" s="339"/>
    </row>
    <row r="63">
      <c r="A63" s="341">
        <f t="shared" si="1"/>
        <v>62</v>
      </c>
      <c r="B63" s="248" t="s">
        <v>14</v>
      </c>
      <c r="C63" s="248" t="s">
        <v>567</v>
      </c>
      <c r="D63" s="248" t="s">
        <v>957</v>
      </c>
      <c r="E63" s="351"/>
      <c r="F63" s="327" t="s">
        <v>1620</v>
      </c>
      <c r="G63" s="248" t="s">
        <v>19</v>
      </c>
      <c r="H63" s="339"/>
      <c r="I63" s="339"/>
      <c r="J63" s="359"/>
      <c r="K63" s="339"/>
      <c r="L63" s="339"/>
      <c r="M63" s="339"/>
      <c r="N63" s="339"/>
      <c r="O63" s="339"/>
      <c r="P63" s="339"/>
      <c r="Q63" s="339"/>
      <c r="R63" s="339"/>
      <c r="S63" s="339"/>
      <c r="T63" s="339"/>
      <c r="U63" s="339"/>
      <c r="V63" s="339"/>
      <c r="W63" s="339"/>
      <c r="X63" s="339"/>
      <c r="Y63" s="339"/>
      <c r="Z63" s="339"/>
    </row>
    <row r="64">
      <c r="A64" s="341">
        <f t="shared" si="1"/>
        <v>63</v>
      </c>
      <c r="B64" s="253"/>
      <c r="C64" s="248" t="s">
        <v>1621</v>
      </c>
      <c r="D64" s="248" t="s">
        <v>1622</v>
      </c>
      <c r="E64" s="251" t="s">
        <v>1623</v>
      </c>
      <c r="F64" s="327" t="s">
        <v>1624</v>
      </c>
      <c r="G64" s="248" t="s">
        <v>19</v>
      </c>
      <c r="H64" s="339"/>
      <c r="I64" s="339"/>
      <c r="J64" s="339"/>
      <c r="K64" s="339"/>
      <c r="L64" s="339"/>
      <c r="M64" s="339"/>
      <c r="N64" s="339"/>
      <c r="O64" s="339"/>
      <c r="P64" s="339"/>
      <c r="Q64" s="339"/>
      <c r="R64" s="339"/>
      <c r="S64" s="339"/>
      <c r="T64" s="339"/>
      <c r="U64" s="339"/>
      <c r="V64" s="339"/>
      <c r="W64" s="339"/>
      <c r="X64" s="339"/>
      <c r="Y64" s="339"/>
      <c r="Z64" s="339"/>
    </row>
    <row r="65">
      <c r="A65" s="341">
        <f t="shared" si="1"/>
        <v>64</v>
      </c>
      <c r="B65" s="253"/>
      <c r="C65" s="248" t="s">
        <v>1621</v>
      </c>
      <c r="D65" s="248" t="s">
        <v>1625</v>
      </c>
      <c r="E65" s="251" t="s">
        <v>1626</v>
      </c>
      <c r="F65" s="327" t="s">
        <v>1627</v>
      </c>
      <c r="G65" s="248" t="s">
        <v>19</v>
      </c>
      <c r="H65" s="339"/>
      <c r="I65" s="339"/>
      <c r="J65" s="339"/>
      <c r="K65" s="339"/>
      <c r="L65" s="339"/>
      <c r="M65" s="339"/>
      <c r="N65" s="339"/>
      <c r="O65" s="339"/>
      <c r="P65" s="339"/>
      <c r="Q65" s="339"/>
      <c r="R65" s="339"/>
      <c r="S65" s="339"/>
      <c r="T65" s="339"/>
      <c r="U65" s="339"/>
      <c r="V65" s="339"/>
      <c r="W65" s="339"/>
      <c r="X65" s="339"/>
      <c r="Y65" s="339"/>
      <c r="Z65" s="339"/>
    </row>
    <row r="66">
      <c r="A66" s="341">
        <f t="shared" si="1"/>
        <v>65</v>
      </c>
      <c r="I66" s="339"/>
      <c r="J66" s="339"/>
      <c r="K66" s="339"/>
      <c r="L66" s="339"/>
      <c r="M66" s="339"/>
      <c r="N66" s="339"/>
      <c r="O66" s="339"/>
      <c r="P66" s="339"/>
      <c r="Q66" s="339"/>
      <c r="R66" s="339"/>
      <c r="S66" s="339"/>
      <c r="T66" s="339"/>
      <c r="U66" s="339"/>
      <c r="V66" s="339"/>
      <c r="W66" s="339"/>
      <c r="X66" s="339"/>
      <c r="Y66" s="339"/>
      <c r="Z66" s="339"/>
    </row>
    <row r="67">
      <c r="A67" s="341">
        <f t="shared" si="1"/>
        <v>66</v>
      </c>
      <c r="I67" s="339"/>
      <c r="J67" s="339"/>
      <c r="K67" s="339"/>
      <c r="L67" s="339"/>
      <c r="M67" s="339"/>
      <c r="N67" s="339"/>
      <c r="O67" s="339"/>
      <c r="P67" s="339"/>
      <c r="Q67" s="339"/>
      <c r="R67" s="339"/>
      <c r="S67" s="339"/>
      <c r="T67" s="339"/>
      <c r="U67" s="339"/>
      <c r="V67" s="339"/>
      <c r="W67" s="339"/>
      <c r="X67" s="339"/>
      <c r="Y67" s="339"/>
      <c r="Z67" s="339"/>
    </row>
    <row r="68">
      <c r="A68" s="341">
        <f t="shared" si="1"/>
        <v>67</v>
      </c>
      <c r="I68" s="339"/>
      <c r="J68" s="339"/>
      <c r="K68" s="339"/>
      <c r="L68" s="339"/>
      <c r="M68" s="339"/>
      <c r="N68" s="339"/>
      <c r="O68" s="339"/>
      <c r="P68" s="339"/>
      <c r="Q68" s="339"/>
      <c r="R68" s="339"/>
      <c r="S68" s="339"/>
      <c r="T68" s="339"/>
      <c r="U68" s="339"/>
      <c r="V68" s="339"/>
      <c r="W68" s="339"/>
      <c r="X68" s="339"/>
      <c r="Y68" s="339"/>
      <c r="Z68" s="339"/>
    </row>
    <row r="69">
      <c r="A69" s="341">
        <f t="shared" si="1"/>
        <v>68</v>
      </c>
      <c r="I69" s="339"/>
      <c r="J69" s="339"/>
      <c r="K69" s="339"/>
      <c r="L69" s="339"/>
      <c r="M69" s="339"/>
      <c r="N69" s="339"/>
      <c r="O69" s="339"/>
      <c r="P69" s="339"/>
      <c r="Q69" s="339"/>
      <c r="R69" s="339"/>
      <c r="S69" s="339"/>
      <c r="T69" s="339"/>
      <c r="U69" s="339"/>
      <c r="V69" s="339"/>
      <c r="W69" s="339"/>
      <c r="X69" s="339"/>
      <c r="Y69" s="339"/>
      <c r="Z69" s="339"/>
    </row>
    <row r="70">
      <c r="A70" s="341">
        <f t="shared" si="1"/>
        <v>69</v>
      </c>
      <c r="B70" s="248" t="s">
        <v>14</v>
      </c>
      <c r="C70" s="248" t="s">
        <v>1299</v>
      </c>
      <c r="D70" s="248" t="s">
        <v>1628</v>
      </c>
      <c r="E70" s="351"/>
      <c r="F70" s="327" t="s">
        <v>1629</v>
      </c>
      <c r="G70" s="248" t="s">
        <v>19</v>
      </c>
      <c r="H70" s="339"/>
      <c r="I70" s="339"/>
      <c r="J70" s="339"/>
      <c r="K70" s="339"/>
      <c r="L70" s="339"/>
      <c r="M70" s="339"/>
      <c r="N70" s="339"/>
      <c r="O70" s="339"/>
      <c r="P70" s="339"/>
      <c r="Q70" s="339"/>
      <c r="R70" s="339"/>
      <c r="S70" s="339"/>
      <c r="T70" s="339"/>
      <c r="U70" s="339"/>
      <c r="V70" s="339"/>
      <c r="W70" s="339"/>
      <c r="X70" s="339"/>
      <c r="Y70" s="339"/>
      <c r="Z70" s="339"/>
    </row>
    <row r="71">
      <c r="A71" s="341">
        <f t="shared" si="1"/>
        <v>70</v>
      </c>
      <c r="B71" s="248" t="s">
        <v>14</v>
      </c>
      <c r="C71" s="248" t="s">
        <v>1299</v>
      </c>
      <c r="D71" s="248" t="s">
        <v>1630</v>
      </c>
      <c r="E71" s="251" t="s">
        <v>1631</v>
      </c>
      <c r="F71" s="327" t="s">
        <v>1632</v>
      </c>
      <c r="G71" s="248" t="s">
        <v>19</v>
      </c>
      <c r="H71" s="339"/>
      <c r="I71" s="339"/>
      <c r="J71" s="339"/>
      <c r="K71" s="339"/>
      <c r="L71" s="339"/>
      <c r="M71" s="339"/>
      <c r="N71" s="339"/>
      <c r="O71" s="339"/>
      <c r="P71" s="339"/>
      <c r="Q71" s="339"/>
      <c r="R71" s="339"/>
      <c r="S71" s="339"/>
      <c r="T71" s="339"/>
      <c r="U71" s="339"/>
      <c r="V71" s="339"/>
      <c r="W71" s="339"/>
      <c r="X71" s="339"/>
      <c r="Y71" s="339"/>
      <c r="Z71" s="339"/>
    </row>
    <row r="72">
      <c r="A72" s="341">
        <f t="shared" si="1"/>
        <v>71</v>
      </c>
      <c r="B72" s="248" t="s">
        <v>14</v>
      </c>
      <c r="C72" s="248" t="s">
        <v>1299</v>
      </c>
      <c r="D72" s="248" t="s">
        <v>1633</v>
      </c>
      <c r="E72" s="351"/>
      <c r="F72" s="327" t="s">
        <v>1634</v>
      </c>
      <c r="G72" s="248" t="s">
        <v>19</v>
      </c>
      <c r="H72" s="339"/>
      <c r="I72" s="339"/>
      <c r="J72" s="339"/>
      <c r="K72" s="339"/>
      <c r="L72" s="339"/>
      <c r="M72" s="339"/>
      <c r="N72" s="339"/>
      <c r="O72" s="339"/>
      <c r="P72" s="339"/>
      <c r="Q72" s="339"/>
      <c r="R72" s="339"/>
      <c r="S72" s="339"/>
      <c r="T72" s="339"/>
      <c r="U72" s="339"/>
      <c r="V72" s="339"/>
      <c r="W72" s="339"/>
      <c r="X72" s="339"/>
      <c r="Y72" s="339"/>
      <c r="Z72" s="339"/>
    </row>
    <row r="73">
      <c r="A73" s="341">
        <f t="shared" si="1"/>
        <v>72</v>
      </c>
      <c r="B73" s="248" t="s">
        <v>14</v>
      </c>
      <c r="C73" s="248" t="s">
        <v>1299</v>
      </c>
      <c r="D73" s="248" t="s">
        <v>1635</v>
      </c>
      <c r="E73" s="251" t="s">
        <v>1636</v>
      </c>
      <c r="F73" s="327" t="s">
        <v>1637</v>
      </c>
      <c r="G73" s="248" t="s">
        <v>19</v>
      </c>
      <c r="H73" s="339"/>
      <c r="I73" s="339"/>
      <c r="J73" s="339"/>
      <c r="K73" s="339"/>
      <c r="L73" s="339"/>
      <c r="M73" s="339"/>
      <c r="N73" s="339"/>
      <c r="O73" s="339"/>
      <c r="P73" s="339"/>
      <c r="Q73" s="339"/>
      <c r="R73" s="339"/>
      <c r="S73" s="339"/>
      <c r="T73" s="339"/>
      <c r="U73" s="339"/>
      <c r="V73" s="339"/>
      <c r="W73" s="339"/>
      <c r="X73" s="339"/>
      <c r="Y73" s="339"/>
      <c r="Z73" s="339"/>
    </row>
    <row r="74">
      <c r="A74" s="341">
        <f t="shared" si="1"/>
        <v>73</v>
      </c>
      <c r="H74" s="339"/>
      <c r="I74" s="339"/>
      <c r="J74" s="339"/>
      <c r="K74" s="339"/>
      <c r="L74" s="339"/>
      <c r="M74" s="339"/>
      <c r="N74" s="339"/>
      <c r="O74" s="339"/>
      <c r="P74" s="339"/>
      <c r="Q74" s="339"/>
      <c r="R74" s="339"/>
      <c r="S74" s="339"/>
      <c r="T74" s="339"/>
      <c r="U74" s="339"/>
      <c r="V74" s="339"/>
      <c r="W74" s="339"/>
      <c r="X74" s="339"/>
      <c r="Y74" s="339"/>
      <c r="Z74" s="339"/>
    </row>
    <row r="75">
      <c r="A75" s="341">
        <f t="shared" si="1"/>
        <v>74</v>
      </c>
      <c r="H75" s="339"/>
      <c r="I75" s="339"/>
      <c r="J75" s="339"/>
      <c r="K75" s="339"/>
      <c r="L75" s="339"/>
      <c r="M75" s="339"/>
      <c r="N75" s="339"/>
      <c r="O75" s="339"/>
      <c r="P75" s="339"/>
      <c r="Q75" s="339"/>
      <c r="R75" s="339"/>
      <c r="S75" s="339"/>
      <c r="T75" s="339"/>
      <c r="U75" s="339"/>
      <c r="V75" s="339"/>
      <c r="W75" s="339"/>
      <c r="X75" s="339"/>
      <c r="Y75" s="339"/>
      <c r="Z75" s="339"/>
    </row>
    <row r="76">
      <c r="A76" s="341">
        <f t="shared" si="1"/>
        <v>75</v>
      </c>
      <c r="H76" s="339"/>
      <c r="I76" s="339"/>
      <c r="J76" s="339"/>
      <c r="K76" s="339"/>
      <c r="L76" s="339"/>
      <c r="M76" s="339"/>
      <c r="N76" s="339"/>
      <c r="O76" s="339"/>
      <c r="P76" s="339"/>
      <c r="Q76" s="339"/>
      <c r="R76" s="339"/>
      <c r="S76" s="339"/>
      <c r="T76" s="339"/>
      <c r="U76" s="339"/>
      <c r="V76" s="339"/>
      <c r="W76" s="339"/>
      <c r="X76" s="339"/>
      <c r="Y76" s="339"/>
      <c r="Z76" s="339"/>
    </row>
    <row r="77">
      <c r="A77" s="341">
        <f t="shared" si="1"/>
        <v>76</v>
      </c>
      <c r="B77" s="248" t="s">
        <v>14</v>
      </c>
      <c r="C77" s="248" t="s">
        <v>1299</v>
      </c>
      <c r="D77" s="248" t="s">
        <v>1638</v>
      </c>
      <c r="E77" s="351"/>
      <c r="F77" s="327" t="s">
        <v>1639</v>
      </c>
      <c r="G77" s="248" t="s">
        <v>19</v>
      </c>
      <c r="H77" s="339"/>
      <c r="I77" s="339"/>
      <c r="J77" s="339"/>
      <c r="K77" s="339"/>
      <c r="L77" s="339"/>
      <c r="M77" s="339"/>
      <c r="N77" s="339"/>
      <c r="O77" s="339"/>
      <c r="P77" s="339"/>
      <c r="Q77" s="339"/>
      <c r="R77" s="339"/>
      <c r="S77" s="339"/>
      <c r="T77" s="339"/>
      <c r="U77" s="339"/>
      <c r="V77" s="339"/>
      <c r="W77" s="339"/>
      <c r="X77" s="339"/>
      <c r="Y77" s="339"/>
      <c r="Z77" s="339"/>
    </row>
    <row r="78">
      <c r="A78" s="341">
        <f t="shared" si="1"/>
        <v>77</v>
      </c>
      <c r="I78" s="339"/>
      <c r="J78" s="339"/>
      <c r="K78" s="339"/>
      <c r="L78" s="339"/>
      <c r="M78" s="339"/>
      <c r="N78" s="339"/>
      <c r="O78" s="339"/>
      <c r="P78" s="339"/>
      <c r="Q78" s="339"/>
      <c r="R78" s="339"/>
      <c r="S78" s="339"/>
      <c r="T78" s="339"/>
      <c r="U78" s="339"/>
      <c r="V78" s="339"/>
      <c r="W78" s="339"/>
      <c r="X78" s="339"/>
      <c r="Y78" s="339"/>
      <c r="Z78" s="339"/>
    </row>
    <row r="79">
      <c r="A79" s="341">
        <f t="shared" si="1"/>
        <v>78</v>
      </c>
      <c r="I79" s="339"/>
      <c r="J79" s="339"/>
      <c r="K79" s="339"/>
      <c r="L79" s="339"/>
      <c r="M79" s="339"/>
      <c r="N79" s="339"/>
      <c r="O79" s="339"/>
      <c r="P79" s="339"/>
      <c r="Q79" s="339"/>
      <c r="R79" s="339"/>
      <c r="S79" s="339"/>
      <c r="T79" s="339"/>
      <c r="U79" s="339"/>
      <c r="V79" s="339"/>
      <c r="W79" s="339"/>
      <c r="X79" s="339"/>
      <c r="Y79" s="339"/>
      <c r="Z79" s="339"/>
    </row>
    <row r="80">
      <c r="A80" s="341">
        <f t="shared" si="1"/>
        <v>79</v>
      </c>
      <c r="I80" s="339"/>
      <c r="J80" s="339"/>
      <c r="K80" s="339"/>
      <c r="L80" s="339"/>
      <c r="M80" s="339"/>
      <c r="N80" s="339"/>
      <c r="O80" s="339"/>
      <c r="P80" s="339"/>
      <c r="Q80" s="339"/>
      <c r="R80" s="339"/>
      <c r="S80" s="339"/>
      <c r="T80" s="339"/>
      <c r="U80" s="339"/>
      <c r="V80" s="339"/>
      <c r="W80" s="339"/>
      <c r="X80" s="339"/>
      <c r="Y80" s="339"/>
      <c r="Z80" s="339"/>
    </row>
    <row r="81">
      <c r="A81" s="341">
        <f t="shared" si="1"/>
        <v>80</v>
      </c>
      <c r="I81" s="339"/>
      <c r="J81" s="339"/>
      <c r="K81" s="339"/>
      <c r="L81" s="339"/>
      <c r="M81" s="339"/>
      <c r="N81" s="339"/>
      <c r="O81" s="339"/>
      <c r="P81" s="339"/>
      <c r="Q81" s="339"/>
      <c r="R81" s="339"/>
      <c r="S81" s="339"/>
      <c r="T81" s="339"/>
      <c r="U81" s="339"/>
      <c r="V81" s="339"/>
      <c r="W81" s="339"/>
      <c r="X81" s="339"/>
      <c r="Y81" s="339"/>
      <c r="Z81" s="339"/>
    </row>
    <row r="82">
      <c r="A82" s="341">
        <f t="shared" si="1"/>
        <v>81</v>
      </c>
      <c r="B82" s="248" t="s">
        <v>14</v>
      </c>
      <c r="C82" s="248" t="s">
        <v>1299</v>
      </c>
      <c r="D82" s="248" t="s">
        <v>1640</v>
      </c>
      <c r="E82" s="351"/>
      <c r="F82" s="327" t="s">
        <v>1641</v>
      </c>
      <c r="G82" s="248" t="s">
        <v>19</v>
      </c>
      <c r="H82" s="339"/>
      <c r="I82" s="339"/>
      <c r="J82" s="339"/>
      <c r="K82" s="339"/>
      <c r="L82" s="339"/>
      <c r="M82" s="339"/>
      <c r="N82" s="339"/>
      <c r="O82" s="339"/>
      <c r="P82" s="339"/>
      <c r="Q82" s="339"/>
      <c r="R82" s="339"/>
      <c r="S82" s="339"/>
      <c r="T82" s="339"/>
      <c r="U82" s="339"/>
      <c r="V82" s="339"/>
      <c r="W82" s="339"/>
      <c r="X82" s="339"/>
      <c r="Y82" s="339"/>
      <c r="Z82" s="339"/>
    </row>
    <row r="83">
      <c r="A83" s="341">
        <f t="shared" si="1"/>
        <v>82</v>
      </c>
      <c r="B83" s="248" t="s">
        <v>14</v>
      </c>
      <c r="C83" s="248" t="s">
        <v>1299</v>
      </c>
      <c r="D83" s="248" t="s">
        <v>1642</v>
      </c>
      <c r="E83" s="251" t="s">
        <v>377</v>
      </c>
      <c r="F83" s="327" t="s">
        <v>1643</v>
      </c>
      <c r="G83" s="248" t="s">
        <v>19</v>
      </c>
      <c r="H83" s="339"/>
      <c r="I83" s="339"/>
      <c r="J83" s="339"/>
      <c r="K83" s="339"/>
      <c r="L83" s="339"/>
      <c r="M83" s="339"/>
      <c r="N83" s="339"/>
      <c r="O83" s="339"/>
      <c r="P83" s="339"/>
      <c r="Q83" s="339"/>
      <c r="R83" s="339"/>
      <c r="S83" s="339"/>
      <c r="T83" s="339"/>
      <c r="U83" s="339"/>
      <c r="V83" s="339"/>
      <c r="W83" s="339"/>
      <c r="X83" s="339"/>
      <c r="Y83" s="339"/>
      <c r="Z83" s="339"/>
    </row>
    <row r="84">
      <c r="A84" s="341">
        <f t="shared" si="1"/>
        <v>83</v>
      </c>
      <c r="B84" s="248" t="s">
        <v>14</v>
      </c>
      <c r="C84" s="248" t="s">
        <v>1299</v>
      </c>
      <c r="D84" s="248" t="s">
        <v>1644</v>
      </c>
      <c r="E84" s="351"/>
      <c r="F84" s="327" t="s">
        <v>1645</v>
      </c>
      <c r="G84" s="248" t="s">
        <v>19</v>
      </c>
      <c r="H84" s="339"/>
      <c r="I84" s="339"/>
      <c r="J84" s="339"/>
      <c r="K84" s="339"/>
      <c r="L84" s="339"/>
      <c r="M84" s="339"/>
      <c r="N84" s="339"/>
      <c r="O84" s="339"/>
      <c r="P84" s="339"/>
      <c r="Q84" s="339"/>
      <c r="R84" s="339"/>
      <c r="S84" s="339"/>
      <c r="T84" s="339"/>
      <c r="U84" s="339"/>
      <c r="V84" s="339"/>
      <c r="W84" s="339"/>
      <c r="X84" s="339"/>
      <c r="Y84" s="339"/>
      <c r="Z84" s="339"/>
    </row>
    <row r="85">
      <c r="A85" s="341">
        <f t="shared" si="1"/>
        <v>84</v>
      </c>
      <c r="B85" s="248" t="s">
        <v>14</v>
      </c>
      <c r="C85" s="248" t="s">
        <v>1299</v>
      </c>
      <c r="D85" s="248" t="s">
        <v>1646</v>
      </c>
      <c r="E85" s="351"/>
      <c r="F85" s="327" t="s">
        <v>1647</v>
      </c>
      <c r="G85" s="248" t="s">
        <v>19</v>
      </c>
      <c r="H85" s="339"/>
      <c r="I85" s="339"/>
      <c r="J85" s="339"/>
      <c r="K85" s="339"/>
      <c r="L85" s="339"/>
      <c r="M85" s="339"/>
      <c r="N85" s="339"/>
      <c r="O85" s="339"/>
      <c r="P85" s="339"/>
      <c r="Q85" s="339"/>
      <c r="R85" s="339"/>
      <c r="S85" s="339"/>
      <c r="T85" s="339"/>
      <c r="U85" s="339"/>
      <c r="V85" s="339"/>
      <c r="W85" s="339"/>
      <c r="X85" s="339"/>
      <c r="Y85" s="339"/>
      <c r="Z85" s="339"/>
    </row>
    <row r="86">
      <c r="A86" s="341">
        <f t="shared" si="1"/>
        <v>85</v>
      </c>
      <c r="B86" s="248" t="s">
        <v>14</v>
      </c>
      <c r="C86" s="248" t="s">
        <v>1299</v>
      </c>
      <c r="D86" s="248" t="s">
        <v>1648</v>
      </c>
      <c r="E86" s="351"/>
      <c r="F86" s="327" t="s">
        <v>1649</v>
      </c>
      <c r="G86" s="248" t="s">
        <v>19</v>
      </c>
      <c r="H86" s="339"/>
      <c r="I86" s="339"/>
      <c r="J86" s="339"/>
      <c r="K86" s="339"/>
      <c r="L86" s="339"/>
      <c r="M86" s="339"/>
      <c r="N86" s="339"/>
      <c r="O86" s="339"/>
      <c r="P86" s="339"/>
      <c r="Q86" s="339"/>
      <c r="R86" s="339"/>
      <c r="S86" s="339"/>
      <c r="T86" s="339"/>
      <c r="U86" s="339"/>
      <c r="V86" s="339"/>
      <c r="W86" s="339"/>
      <c r="X86" s="339"/>
      <c r="Y86" s="339"/>
      <c r="Z86" s="339"/>
    </row>
    <row r="87">
      <c r="A87" s="341">
        <f t="shared" si="1"/>
        <v>86</v>
      </c>
      <c r="H87" s="339"/>
      <c r="I87" s="339"/>
      <c r="J87" s="339"/>
      <c r="K87" s="339"/>
      <c r="L87" s="339"/>
      <c r="M87" s="339"/>
      <c r="N87" s="339"/>
      <c r="O87" s="339"/>
      <c r="P87" s="339"/>
      <c r="Q87" s="339"/>
      <c r="R87" s="339"/>
      <c r="S87" s="339"/>
      <c r="T87" s="339"/>
      <c r="U87" s="339"/>
      <c r="V87" s="339"/>
      <c r="W87" s="339"/>
      <c r="X87" s="339"/>
      <c r="Y87" s="339"/>
      <c r="Z87" s="339"/>
    </row>
    <row r="88">
      <c r="A88" s="341">
        <f t="shared" si="1"/>
        <v>87</v>
      </c>
      <c r="B88" s="253"/>
      <c r="C88" s="248" t="s">
        <v>1650</v>
      </c>
      <c r="D88" s="248" t="s">
        <v>1651</v>
      </c>
      <c r="E88" s="351"/>
      <c r="F88" s="327" t="s">
        <v>1652</v>
      </c>
      <c r="G88" s="248" t="s">
        <v>19</v>
      </c>
      <c r="H88" s="339"/>
      <c r="I88" s="339"/>
      <c r="J88" s="339"/>
      <c r="K88" s="339"/>
      <c r="L88" s="339"/>
      <c r="M88" s="339"/>
      <c r="N88" s="339"/>
      <c r="O88" s="339"/>
      <c r="P88" s="339"/>
      <c r="Q88" s="339"/>
      <c r="R88" s="339"/>
      <c r="S88" s="339"/>
      <c r="T88" s="339"/>
      <c r="U88" s="339"/>
      <c r="V88" s="339"/>
      <c r="W88" s="339"/>
      <c r="X88" s="339"/>
      <c r="Y88" s="339"/>
      <c r="Z88" s="339"/>
    </row>
    <row r="89">
      <c r="A89" s="341">
        <f t="shared" si="1"/>
        <v>88</v>
      </c>
      <c r="B89" s="253"/>
      <c r="C89" s="248" t="s">
        <v>1650</v>
      </c>
      <c r="D89" s="248" t="s">
        <v>1653</v>
      </c>
      <c r="E89" s="251" t="s">
        <v>1654</v>
      </c>
      <c r="F89" s="327" t="s">
        <v>1655</v>
      </c>
      <c r="G89" s="248" t="s">
        <v>19</v>
      </c>
      <c r="H89" s="339"/>
      <c r="I89" s="339"/>
      <c r="J89" s="339"/>
      <c r="K89" s="339"/>
      <c r="L89" s="339"/>
      <c r="M89" s="339"/>
      <c r="N89" s="339"/>
      <c r="O89" s="339"/>
      <c r="P89" s="339"/>
      <c r="Q89" s="339"/>
      <c r="R89" s="339"/>
      <c r="S89" s="339"/>
      <c r="T89" s="339"/>
      <c r="U89" s="339"/>
      <c r="V89" s="339"/>
      <c r="W89" s="339"/>
      <c r="X89" s="339"/>
      <c r="Y89" s="339"/>
      <c r="Z89" s="339"/>
    </row>
    <row r="90">
      <c r="A90" s="341">
        <f t="shared" si="1"/>
        <v>89</v>
      </c>
      <c r="B90" s="253"/>
      <c r="C90" s="248" t="s">
        <v>1650</v>
      </c>
      <c r="D90" s="248" t="s">
        <v>1656</v>
      </c>
      <c r="E90" s="351"/>
      <c r="F90" s="327" t="s">
        <v>1657</v>
      </c>
      <c r="G90" s="248" t="s">
        <v>19</v>
      </c>
      <c r="H90" s="339"/>
      <c r="I90" s="339"/>
      <c r="J90" s="339"/>
      <c r="K90" s="339"/>
      <c r="L90" s="339"/>
      <c r="M90" s="339"/>
      <c r="N90" s="339"/>
      <c r="O90" s="339"/>
      <c r="P90" s="339"/>
      <c r="Q90" s="339"/>
      <c r="R90" s="339"/>
      <c r="S90" s="339"/>
      <c r="T90" s="339"/>
      <c r="U90" s="339"/>
      <c r="V90" s="339"/>
      <c r="W90" s="339"/>
      <c r="X90" s="339"/>
      <c r="Y90" s="339"/>
      <c r="Z90" s="339"/>
    </row>
    <row r="91">
      <c r="A91" s="341">
        <f t="shared" si="1"/>
        <v>90</v>
      </c>
      <c r="B91" s="253"/>
      <c r="C91" s="248" t="s">
        <v>1650</v>
      </c>
      <c r="D91" s="248" t="s">
        <v>1658</v>
      </c>
      <c r="E91" s="351"/>
      <c r="F91" s="327" t="s">
        <v>1659</v>
      </c>
      <c r="G91" s="248" t="s">
        <v>19</v>
      </c>
      <c r="H91" s="339"/>
      <c r="I91" s="339"/>
      <c r="J91" s="339"/>
      <c r="K91" s="339"/>
      <c r="L91" s="339"/>
      <c r="M91" s="339"/>
      <c r="N91" s="339"/>
      <c r="O91" s="339"/>
      <c r="P91" s="339"/>
      <c r="Q91" s="339"/>
      <c r="R91" s="339"/>
      <c r="S91" s="339"/>
      <c r="T91" s="339"/>
      <c r="U91" s="339"/>
      <c r="V91" s="339"/>
      <c r="W91" s="339"/>
      <c r="X91" s="339"/>
      <c r="Y91" s="339"/>
      <c r="Z91" s="339"/>
    </row>
    <row r="92">
      <c r="A92" s="341">
        <f t="shared" si="1"/>
        <v>91</v>
      </c>
      <c r="B92" s="253"/>
      <c r="C92" s="248" t="s">
        <v>1650</v>
      </c>
      <c r="D92" s="248" t="s">
        <v>1660</v>
      </c>
      <c r="E92" s="351"/>
      <c r="F92" s="327" t="s">
        <v>1661</v>
      </c>
      <c r="G92" s="248" t="s">
        <v>19</v>
      </c>
      <c r="H92" s="339"/>
      <c r="I92" s="339"/>
      <c r="J92" s="339"/>
      <c r="K92" s="339"/>
      <c r="L92" s="339"/>
      <c r="M92" s="339"/>
      <c r="N92" s="339"/>
      <c r="O92" s="339"/>
      <c r="P92" s="339"/>
      <c r="Q92" s="339"/>
      <c r="R92" s="339"/>
      <c r="S92" s="339"/>
      <c r="T92" s="339"/>
      <c r="U92" s="339"/>
      <c r="V92" s="339"/>
      <c r="W92" s="339"/>
      <c r="X92" s="339"/>
      <c r="Y92" s="339"/>
      <c r="Z92" s="339"/>
    </row>
    <row r="93">
      <c r="A93" s="341">
        <f t="shared" si="1"/>
        <v>92</v>
      </c>
      <c r="B93" s="253"/>
      <c r="C93" s="248" t="s">
        <v>1650</v>
      </c>
      <c r="D93" s="248" t="s">
        <v>1662</v>
      </c>
      <c r="E93" s="351"/>
      <c r="F93" s="327" t="s">
        <v>1663</v>
      </c>
      <c r="G93" s="248" t="s">
        <v>19</v>
      </c>
      <c r="H93" s="339"/>
      <c r="I93" s="339"/>
      <c r="J93" s="339"/>
      <c r="K93" s="339"/>
      <c r="L93" s="339"/>
      <c r="M93" s="339"/>
      <c r="N93" s="339"/>
      <c r="O93" s="339"/>
      <c r="P93" s="339"/>
      <c r="Q93" s="339"/>
      <c r="R93" s="339"/>
      <c r="S93" s="339"/>
      <c r="T93" s="339"/>
      <c r="U93" s="339"/>
      <c r="V93" s="339"/>
      <c r="W93" s="339"/>
      <c r="X93" s="339"/>
      <c r="Y93" s="339"/>
      <c r="Z93" s="339"/>
    </row>
    <row r="94">
      <c r="A94" s="341">
        <f t="shared" si="1"/>
        <v>93</v>
      </c>
      <c r="B94" s="253"/>
      <c r="C94" s="248" t="s">
        <v>1650</v>
      </c>
      <c r="D94" s="248" t="s">
        <v>1664</v>
      </c>
      <c r="E94" s="351"/>
      <c r="F94" s="327" t="s">
        <v>1665</v>
      </c>
      <c r="G94" s="248" t="s">
        <v>19</v>
      </c>
      <c r="H94" s="339"/>
      <c r="I94" s="339"/>
      <c r="J94" s="339"/>
      <c r="K94" s="339"/>
      <c r="L94" s="339"/>
      <c r="M94" s="339"/>
      <c r="N94" s="339"/>
      <c r="O94" s="339"/>
      <c r="P94" s="339"/>
      <c r="Q94" s="339"/>
      <c r="R94" s="339"/>
      <c r="S94" s="339"/>
      <c r="T94" s="339"/>
      <c r="U94" s="339"/>
      <c r="V94" s="339"/>
      <c r="W94" s="339"/>
      <c r="X94" s="339"/>
      <c r="Y94" s="339"/>
      <c r="Z94" s="339"/>
    </row>
    <row r="95">
      <c r="A95" s="341">
        <f t="shared" si="1"/>
        <v>94</v>
      </c>
      <c r="B95" s="253"/>
      <c r="C95" s="248" t="s">
        <v>1650</v>
      </c>
      <c r="D95" s="248" t="s">
        <v>1427</v>
      </c>
      <c r="E95" s="251" t="s">
        <v>1428</v>
      </c>
      <c r="F95" s="327" t="s">
        <v>1666</v>
      </c>
      <c r="G95" s="248" t="s">
        <v>19</v>
      </c>
      <c r="H95" s="339"/>
      <c r="I95" s="339"/>
      <c r="J95" s="339"/>
      <c r="K95" s="339"/>
      <c r="L95" s="339"/>
      <c r="M95" s="339"/>
      <c r="N95" s="339"/>
      <c r="O95" s="339"/>
      <c r="P95" s="339"/>
      <c r="Q95" s="339"/>
      <c r="R95" s="339"/>
      <c r="S95" s="339"/>
      <c r="T95" s="339"/>
      <c r="U95" s="339"/>
      <c r="V95" s="339"/>
      <c r="W95" s="339"/>
      <c r="X95" s="339"/>
      <c r="Y95" s="339"/>
      <c r="Z95" s="339"/>
    </row>
    <row r="96">
      <c r="A96" s="341">
        <f t="shared" si="1"/>
        <v>95</v>
      </c>
      <c r="B96" s="253"/>
      <c r="C96" s="248" t="s">
        <v>1650</v>
      </c>
      <c r="D96" s="248" t="s">
        <v>1667</v>
      </c>
      <c r="E96" s="251" t="s">
        <v>1668</v>
      </c>
      <c r="F96" s="327" t="s">
        <v>1669</v>
      </c>
      <c r="G96" s="248" t="s">
        <v>19</v>
      </c>
      <c r="H96" s="339"/>
      <c r="I96" s="339"/>
      <c r="J96" s="339"/>
      <c r="K96" s="339"/>
      <c r="L96" s="339"/>
      <c r="M96" s="339"/>
      <c r="N96" s="339"/>
      <c r="O96" s="339"/>
      <c r="P96" s="339"/>
      <c r="Q96" s="339"/>
      <c r="R96" s="339"/>
      <c r="S96" s="339"/>
      <c r="T96" s="339"/>
      <c r="U96" s="339"/>
      <c r="V96" s="339"/>
      <c r="W96" s="339"/>
      <c r="X96" s="339"/>
      <c r="Y96" s="339"/>
      <c r="Z96" s="339"/>
    </row>
    <row r="97">
      <c r="A97" s="341">
        <f t="shared" si="1"/>
        <v>96</v>
      </c>
      <c r="B97" s="253"/>
      <c r="C97" s="248" t="s">
        <v>1650</v>
      </c>
      <c r="D97" s="248" t="s">
        <v>1670</v>
      </c>
      <c r="E97" s="251" t="s">
        <v>968</v>
      </c>
      <c r="F97" s="327" t="s">
        <v>1671</v>
      </c>
      <c r="G97" s="248" t="s">
        <v>19</v>
      </c>
      <c r="H97" s="339"/>
      <c r="I97" s="339"/>
      <c r="J97" s="339"/>
      <c r="K97" s="339"/>
      <c r="L97" s="339"/>
      <c r="M97" s="339"/>
      <c r="N97" s="339"/>
      <c r="O97" s="339"/>
      <c r="P97" s="339"/>
      <c r="Q97" s="339"/>
      <c r="R97" s="339"/>
      <c r="S97" s="339"/>
      <c r="T97" s="339"/>
      <c r="U97" s="339"/>
      <c r="V97" s="339"/>
      <c r="W97" s="339"/>
      <c r="X97" s="339"/>
      <c r="Y97" s="339"/>
      <c r="Z97" s="339"/>
    </row>
    <row r="98">
      <c r="A98" s="341">
        <f t="shared" si="1"/>
        <v>97</v>
      </c>
      <c r="B98" s="253"/>
      <c r="C98" s="248" t="s">
        <v>1650</v>
      </c>
      <c r="D98" s="248" t="s">
        <v>1672</v>
      </c>
      <c r="E98" s="251" t="s">
        <v>1673</v>
      </c>
      <c r="F98" s="327" t="s">
        <v>1674</v>
      </c>
      <c r="G98" s="248" t="s">
        <v>19</v>
      </c>
      <c r="H98" s="339"/>
      <c r="I98" s="339"/>
      <c r="J98" s="339"/>
      <c r="K98" s="339"/>
      <c r="L98" s="339"/>
      <c r="M98" s="339"/>
      <c r="N98" s="339"/>
      <c r="O98" s="339"/>
      <c r="P98" s="339"/>
      <c r="Q98" s="339"/>
      <c r="R98" s="339"/>
      <c r="S98" s="339"/>
      <c r="T98" s="339"/>
      <c r="U98" s="339"/>
      <c r="V98" s="339"/>
      <c r="W98" s="339"/>
      <c r="X98" s="339"/>
      <c r="Y98" s="339"/>
      <c r="Z98" s="339"/>
    </row>
    <row r="99">
      <c r="A99" s="341">
        <f t="shared" si="1"/>
        <v>98</v>
      </c>
      <c r="B99" s="253"/>
      <c r="C99" s="248" t="s">
        <v>1650</v>
      </c>
      <c r="D99" s="248" t="s">
        <v>1675</v>
      </c>
      <c r="E99" s="251" t="s">
        <v>1676</v>
      </c>
      <c r="F99" s="327" t="s">
        <v>1677</v>
      </c>
      <c r="G99" s="248" t="s">
        <v>19</v>
      </c>
      <c r="H99" s="339"/>
      <c r="I99" s="339"/>
      <c r="J99" s="339"/>
      <c r="K99" s="339"/>
      <c r="L99" s="339"/>
      <c r="M99" s="339"/>
      <c r="N99" s="339"/>
      <c r="O99" s="339"/>
      <c r="P99" s="339"/>
      <c r="Q99" s="339"/>
      <c r="R99" s="339"/>
      <c r="S99" s="339"/>
      <c r="T99" s="339"/>
      <c r="U99" s="339"/>
      <c r="V99" s="339"/>
      <c r="W99" s="339"/>
      <c r="X99" s="339"/>
      <c r="Y99" s="339"/>
      <c r="Z99" s="339"/>
    </row>
    <row r="100">
      <c r="A100" s="341">
        <f t="shared" si="1"/>
        <v>99</v>
      </c>
      <c r="B100" s="253"/>
      <c r="C100" s="248" t="s">
        <v>1650</v>
      </c>
      <c r="D100" s="248" t="s">
        <v>967</v>
      </c>
      <c r="E100" s="251" t="s">
        <v>1678</v>
      </c>
      <c r="F100" s="327" t="s">
        <v>1679</v>
      </c>
      <c r="G100" s="248" t="s">
        <v>19</v>
      </c>
      <c r="H100" s="339"/>
      <c r="I100" s="339"/>
      <c r="J100" s="339"/>
      <c r="K100" s="339"/>
      <c r="L100" s="339"/>
      <c r="M100" s="339"/>
      <c r="N100" s="339"/>
      <c r="O100" s="339"/>
      <c r="P100" s="339"/>
      <c r="Q100" s="339"/>
      <c r="R100" s="339"/>
      <c r="S100" s="339"/>
      <c r="T100" s="339"/>
      <c r="U100" s="339"/>
      <c r="V100" s="339"/>
      <c r="W100" s="339"/>
      <c r="X100" s="339"/>
      <c r="Y100" s="339"/>
      <c r="Z100" s="339"/>
    </row>
    <row r="101">
      <c r="A101" s="341">
        <f t="shared" si="1"/>
        <v>100</v>
      </c>
      <c r="B101" s="253"/>
      <c r="C101" s="248" t="s">
        <v>1680</v>
      </c>
      <c r="D101" s="248" t="s">
        <v>1681</v>
      </c>
      <c r="E101" s="251" t="s">
        <v>1682</v>
      </c>
      <c r="F101" s="327" t="s">
        <v>1683</v>
      </c>
      <c r="G101" s="248" t="s">
        <v>19</v>
      </c>
      <c r="H101" s="339"/>
      <c r="I101" s="339"/>
      <c r="J101" s="339"/>
      <c r="K101" s="339"/>
      <c r="L101" s="339"/>
      <c r="M101" s="339"/>
      <c r="N101" s="339"/>
      <c r="O101" s="339"/>
      <c r="P101" s="339"/>
      <c r="Q101" s="339"/>
      <c r="R101" s="339"/>
      <c r="S101" s="339"/>
      <c r="T101" s="339"/>
      <c r="U101" s="339"/>
      <c r="V101" s="339"/>
      <c r="W101" s="339"/>
      <c r="X101" s="339"/>
      <c r="Y101" s="339"/>
      <c r="Z101" s="339"/>
    </row>
    <row r="102">
      <c r="A102" s="341">
        <f t="shared" si="1"/>
        <v>101</v>
      </c>
      <c r="B102" s="253"/>
      <c r="C102" s="248" t="s">
        <v>1680</v>
      </c>
      <c r="D102" s="248" t="s">
        <v>1684</v>
      </c>
      <c r="E102" s="251" t="s">
        <v>1685</v>
      </c>
      <c r="F102" s="327" t="s">
        <v>1686</v>
      </c>
      <c r="G102" s="248" t="s">
        <v>19</v>
      </c>
      <c r="H102" s="339"/>
      <c r="I102" s="339"/>
      <c r="J102" s="339"/>
      <c r="K102" s="339"/>
      <c r="L102" s="339"/>
      <c r="M102" s="339"/>
      <c r="N102" s="339"/>
      <c r="O102" s="339"/>
      <c r="P102" s="339"/>
      <c r="Q102" s="339"/>
      <c r="R102" s="339"/>
      <c r="S102" s="339"/>
      <c r="T102" s="339"/>
      <c r="U102" s="339"/>
      <c r="V102" s="339"/>
      <c r="W102" s="339"/>
      <c r="X102" s="339"/>
      <c r="Y102" s="339"/>
      <c r="Z102" s="339"/>
    </row>
    <row r="103">
      <c r="A103" s="341">
        <f t="shared" si="1"/>
        <v>102</v>
      </c>
      <c r="B103" s="253"/>
      <c r="C103" s="248" t="s">
        <v>1680</v>
      </c>
      <c r="D103" s="248" t="s">
        <v>1535</v>
      </c>
      <c r="E103" s="251" t="s">
        <v>884</v>
      </c>
      <c r="F103" s="327" t="s">
        <v>1687</v>
      </c>
      <c r="G103" s="248" t="s">
        <v>19</v>
      </c>
      <c r="H103" s="339"/>
      <c r="I103" s="339"/>
      <c r="J103" s="339"/>
      <c r="K103" s="339"/>
      <c r="L103" s="339"/>
      <c r="M103" s="339"/>
      <c r="N103" s="339"/>
      <c r="O103" s="339"/>
      <c r="P103" s="339"/>
      <c r="Q103" s="339"/>
      <c r="R103" s="339"/>
      <c r="S103" s="339"/>
      <c r="T103" s="339"/>
      <c r="U103" s="339"/>
      <c r="V103" s="339"/>
      <c r="W103" s="339"/>
      <c r="X103" s="339"/>
      <c r="Y103" s="339"/>
      <c r="Z103" s="339"/>
    </row>
    <row r="104">
      <c r="A104" s="341">
        <f t="shared" si="1"/>
        <v>103</v>
      </c>
      <c r="I104" s="339"/>
      <c r="J104" s="339"/>
      <c r="K104" s="339"/>
      <c r="L104" s="339"/>
      <c r="M104" s="339"/>
      <c r="N104" s="339"/>
      <c r="O104" s="339"/>
      <c r="P104" s="339"/>
      <c r="Q104" s="339"/>
      <c r="R104" s="339"/>
      <c r="S104" s="339"/>
      <c r="T104" s="339"/>
      <c r="U104" s="339"/>
      <c r="V104" s="339"/>
      <c r="W104" s="339"/>
      <c r="X104" s="339"/>
      <c r="Y104" s="339"/>
      <c r="Z104" s="339"/>
    </row>
    <row r="105">
      <c r="A105" s="341">
        <f t="shared" si="1"/>
        <v>104</v>
      </c>
      <c r="I105" s="339"/>
      <c r="J105" s="339"/>
      <c r="K105" s="339"/>
      <c r="L105" s="339"/>
      <c r="M105" s="339"/>
      <c r="N105" s="339"/>
      <c r="O105" s="339"/>
      <c r="P105" s="339"/>
      <c r="Q105" s="339"/>
      <c r="R105" s="339"/>
      <c r="S105" s="339"/>
      <c r="T105" s="339"/>
      <c r="U105" s="339"/>
      <c r="V105" s="339"/>
      <c r="W105" s="339"/>
      <c r="X105" s="339"/>
      <c r="Y105" s="339"/>
      <c r="Z105" s="339"/>
    </row>
    <row r="106">
      <c r="A106" s="341">
        <f t="shared" si="1"/>
        <v>105</v>
      </c>
      <c r="I106" s="339"/>
      <c r="J106" s="339"/>
      <c r="K106" s="339"/>
      <c r="L106" s="339"/>
      <c r="M106" s="339"/>
      <c r="N106" s="339"/>
      <c r="O106" s="339"/>
      <c r="P106" s="339"/>
      <c r="Q106" s="339"/>
      <c r="R106" s="339"/>
      <c r="S106" s="339"/>
      <c r="T106" s="339"/>
      <c r="U106" s="339"/>
      <c r="V106" s="339"/>
      <c r="W106" s="339"/>
      <c r="X106" s="339"/>
      <c r="Y106" s="339"/>
      <c r="Z106" s="339"/>
    </row>
    <row r="107">
      <c r="A107" s="341">
        <f t="shared" si="1"/>
        <v>106</v>
      </c>
      <c r="I107" s="339"/>
      <c r="J107" s="339"/>
      <c r="K107" s="339"/>
      <c r="L107" s="339"/>
      <c r="M107" s="339"/>
      <c r="N107" s="339"/>
      <c r="O107" s="339"/>
      <c r="P107" s="339"/>
      <c r="Q107" s="339"/>
      <c r="R107" s="339"/>
      <c r="S107" s="339"/>
      <c r="T107" s="339"/>
      <c r="U107" s="339"/>
      <c r="V107" s="339"/>
      <c r="W107" s="339"/>
      <c r="X107" s="339"/>
      <c r="Y107" s="339"/>
      <c r="Z107" s="339"/>
    </row>
    <row r="108">
      <c r="A108" s="341">
        <f t="shared" si="1"/>
        <v>107</v>
      </c>
      <c r="I108" s="360"/>
      <c r="J108" s="360"/>
      <c r="K108" s="360"/>
      <c r="L108" s="360"/>
      <c r="M108" s="339"/>
      <c r="N108" s="339"/>
      <c r="O108" s="339"/>
      <c r="P108" s="339"/>
      <c r="Q108" s="339"/>
      <c r="R108" s="339"/>
      <c r="S108" s="339"/>
      <c r="T108" s="339"/>
      <c r="U108" s="339"/>
      <c r="V108" s="339"/>
      <c r="W108" s="339"/>
      <c r="X108" s="339"/>
      <c r="Y108" s="339"/>
      <c r="Z108" s="339"/>
    </row>
    <row r="109">
      <c r="A109" s="341">
        <f t="shared" si="1"/>
        <v>108</v>
      </c>
      <c r="I109" s="339"/>
      <c r="J109" s="339"/>
      <c r="K109" s="339"/>
      <c r="L109" s="339"/>
      <c r="M109" s="339"/>
      <c r="N109" s="339"/>
      <c r="O109" s="339"/>
      <c r="P109" s="339"/>
      <c r="Q109" s="339"/>
      <c r="R109" s="339"/>
      <c r="S109" s="339"/>
      <c r="T109" s="339"/>
      <c r="U109" s="339"/>
      <c r="V109" s="339"/>
      <c r="W109" s="339"/>
      <c r="X109" s="339"/>
      <c r="Y109" s="339"/>
      <c r="Z109" s="339"/>
    </row>
    <row r="110">
      <c r="A110" s="341">
        <f t="shared" si="1"/>
        <v>109</v>
      </c>
      <c r="I110" s="339"/>
      <c r="J110" s="339"/>
      <c r="K110" s="339"/>
      <c r="L110" s="339"/>
      <c r="M110" s="339"/>
      <c r="N110" s="339"/>
      <c r="O110" s="339"/>
      <c r="P110" s="339"/>
      <c r="Q110" s="339"/>
      <c r="R110" s="339"/>
      <c r="S110" s="339"/>
      <c r="T110" s="339"/>
      <c r="U110" s="339"/>
      <c r="V110" s="339"/>
      <c r="W110" s="339"/>
      <c r="X110" s="339"/>
      <c r="Y110" s="339"/>
      <c r="Z110" s="339"/>
    </row>
    <row r="111">
      <c r="A111" s="341">
        <f t="shared" si="1"/>
        <v>110</v>
      </c>
      <c r="I111" s="339"/>
      <c r="J111" s="339"/>
      <c r="K111" s="339"/>
      <c r="L111" s="339"/>
      <c r="M111" s="339"/>
      <c r="N111" s="339"/>
      <c r="O111" s="339"/>
      <c r="P111" s="339"/>
      <c r="Q111" s="339"/>
      <c r="R111" s="339"/>
      <c r="S111" s="339"/>
      <c r="T111" s="339"/>
      <c r="U111" s="339"/>
      <c r="V111" s="339"/>
      <c r="W111" s="339"/>
      <c r="X111" s="339"/>
      <c r="Y111" s="339"/>
      <c r="Z111" s="339"/>
    </row>
    <row r="112">
      <c r="A112" s="341">
        <f t="shared" si="1"/>
        <v>111</v>
      </c>
      <c r="I112" s="339"/>
      <c r="J112" s="339"/>
      <c r="K112" s="339"/>
      <c r="L112" s="339"/>
      <c r="M112" s="339"/>
      <c r="N112" s="339"/>
      <c r="O112" s="339"/>
      <c r="P112" s="339"/>
      <c r="Q112" s="339"/>
      <c r="R112" s="339"/>
      <c r="S112" s="339"/>
      <c r="T112" s="339"/>
      <c r="U112" s="339"/>
      <c r="V112" s="339"/>
      <c r="W112" s="339"/>
      <c r="X112" s="339"/>
      <c r="Y112" s="339"/>
      <c r="Z112" s="339"/>
    </row>
    <row r="113">
      <c r="A113" s="341">
        <f t="shared" si="1"/>
        <v>112</v>
      </c>
      <c r="I113" s="339"/>
      <c r="J113" s="339"/>
      <c r="K113" s="339"/>
      <c r="L113" s="339"/>
      <c r="M113" s="339"/>
      <c r="N113" s="339"/>
      <c r="O113" s="339"/>
      <c r="P113" s="339"/>
      <c r="Q113" s="339"/>
      <c r="R113" s="339"/>
      <c r="S113" s="339"/>
      <c r="T113" s="339"/>
      <c r="U113" s="339"/>
      <c r="V113" s="339"/>
      <c r="W113" s="339"/>
      <c r="X113" s="339"/>
      <c r="Y113" s="339"/>
      <c r="Z113" s="339"/>
    </row>
    <row r="114">
      <c r="A114" s="341">
        <f t="shared" si="1"/>
        <v>113</v>
      </c>
      <c r="B114" s="248" t="s">
        <v>100</v>
      </c>
      <c r="C114" s="248" t="s">
        <v>415</v>
      </c>
      <c r="D114" s="253"/>
      <c r="E114" s="251" t="s">
        <v>1688</v>
      </c>
      <c r="F114" s="327" t="s">
        <v>1689</v>
      </c>
      <c r="G114" s="248" t="s">
        <v>19</v>
      </c>
      <c r="H114" s="339"/>
      <c r="I114" s="339"/>
      <c r="J114" s="339"/>
      <c r="K114" s="339"/>
      <c r="L114" s="339"/>
      <c r="M114" s="339"/>
      <c r="N114" s="339"/>
      <c r="O114" s="339"/>
      <c r="P114" s="339"/>
      <c r="Q114" s="339"/>
      <c r="R114" s="339"/>
      <c r="S114" s="339"/>
      <c r="T114" s="339"/>
      <c r="U114" s="339"/>
      <c r="V114" s="339"/>
      <c r="W114" s="339"/>
      <c r="X114" s="339"/>
      <c r="Y114" s="339"/>
      <c r="Z114" s="339"/>
    </row>
    <row r="115">
      <c r="A115" s="341">
        <f t="shared" si="1"/>
        <v>114</v>
      </c>
      <c r="B115" s="248" t="s">
        <v>100</v>
      </c>
      <c r="C115" s="248" t="s">
        <v>415</v>
      </c>
      <c r="D115" s="248" t="s">
        <v>1690</v>
      </c>
      <c r="E115" s="351"/>
      <c r="F115" s="327" t="s">
        <v>1691</v>
      </c>
      <c r="G115" s="248" t="s">
        <v>19</v>
      </c>
      <c r="H115" s="339"/>
      <c r="I115" s="339"/>
      <c r="J115" s="339"/>
      <c r="K115" s="339"/>
      <c r="L115" s="339"/>
      <c r="M115" s="339"/>
      <c r="N115" s="339"/>
      <c r="O115" s="339"/>
      <c r="P115" s="339"/>
      <c r="Q115" s="339"/>
      <c r="R115" s="339"/>
      <c r="S115" s="339"/>
      <c r="T115" s="339"/>
      <c r="U115" s="339"/>
      <c r="V115" s="339"/>
      <c r="W115" s="339"/>
      <c r="X115" s="339"/>
      <c r="Y115" s="339"/>
      <c r="Z115" s="339"/>
    </row>
    <row r="116">
      <c r="A116" s="341">
        <f t="shared" si="1"/>
        <v>115</v>
      </c>
      <c r="B116" s="248" t="s">
        <v>100</v>
      </c>
      <c r="C116" s="248" t="s">
        <v>415</v>
      </c>
      <c r="D116" s="248" t="s">
        <v>1692</v>
      </c>
      <c r="E116" s="351"/>
      <c r="F116" s="327" t="s">
        <v>1693</v>
      </c>
      <c r="G116" s="248" t="s">
        <v>19</v>
      </c>
      <c r="H116" s="339"/>
      <c r="I116" s="339"/>
      <c r="J116" s="339"/>
      <c r="K116" s="339"/>
      <c r="L116" s="339"/>
      <c r="M116" s="339"/>
      <c r="N116" s="339"/>
      <c r="O116" s="339"/>
      <c r="P116" s="339"/>
      <c r="Q116" s="339"/>
      <c r="R116" s="339"/>
      <c r="S116" s="339"/>
      <c r="T116" s="339"/>
      <c r="U116" s="339"/>
      <c r="V116" s="339"/>
      <c r="W116" s="339"/>
      <c r="X116" s="339"/>
      <c r="Y116" s="339"/>
      <c r="Z116" s="339"/>
    </row>
    <row r="117">
      <c r="A117" s="341">
        <f t="shared" si="1"/>
        <v>116</v>
      </c>
      <c r="B117" s="248" t="s">
        <v>100</v>
      </c>
      <c r="C117" s="248" t="s">
        <v>415</v>
      </c>
      <c r="D117" s="248" t="s">
        <v>1694</v>
      </c>
      <c r="E117" s="351"/>
      <c r="F117" s="327" t="s">
        <v>1695</v>
      </c>
      <c r="G117" s="248" t="s">
        <v>19</v>
      </c>
      <c r="H117" s="339"/>
      <c r="I117" s="339"/>
      <c r="J117" s="339"/>
      <c r="K117" s="339"/>
      <c r="L117" s="339"/>
      <c r="M117" s="339"/>
      <c r="N117" s="339"/>
      <c r="O117" s="339"/>
      <c r="P117" s="339"/>
      <c r="Q117" s="339"/>
      <c r="R117" s="339"/>
      <c r="S117" s="339"/>
      <c r="T117" s="339"/>
      <c r="U117" s="339"/>
      <c r="V117" s="339"/>
      <c r="W117" s="339"/>
      <c r="X117" s="339"/>
      <c r="Y117" s="339"/>
      <c r="Z117" s="339"/>
    </row>
    <row r="118">
      <c r="A118" s="341">
        <f t="shared" si="1"/>
        <v>117</v>
      </c>
      <c r="B118" s="248" t="s">
        <v>100</v>
      </c>
      <c r="C118" s="248" t="s">
        <v>415</v>
      </c>
      <c r="D118" s="248" t="s">
        <v>1696</v>
      </c>
      <c r="E118" s="351"/>
      <c r="F118" s="327" t="s">
        <v>1697</v>
      </c>
      <c r="G118" s="248" t="s">
        <v>19</v>
      </c>
      <c r="H118" s="339"/>
      <c r="I118" s="339"/>
      <c r="J118" s="339"/>
      <c r="K118" s="339"/>
      <c r="L118" s="339"/>
      <c r="M118" s="339"/>
      <c r="N118" s="339"/>
      <c r="O118" s="339"/>
      <c r="P118" s="339"/>
      <c r="Q118" s="339"/>
      <c r="R118" s="339"/>
      <c r="S118" s="339"/>
      <c r="T118" s="339"/>
      <c r="U118" s="339"/>
      <c r="V118" s="339"/>
      <c r="W118" s="339"/>
      <c r="X118" s="339"/>
      <c r="Y118" s="339"/>
      <c r="Z118" s="339"/>
    </row>
    <row r="119">
      <c r="A119" s="341">
        <f t="shared" si="1"/>
        <v>118</v>
      </c>
      <c r="B119" s="248" t="s">
        <v>100</v>
      </c>
      <c r="C119" s="248" t="s">
        <v>415</v>
      </c>
      <c r="D119" s="248" t="s">
        <v>1698</v>
      </c>
      <c r="E119" s="351"/>
      <c r="F119" s="327" t="s">
        <v>1699</v>
      </c>
      <c r="G119" s="248" t="s">
        <v>19</v>
      </c>
      <c r="H119" s="339"/>
      <c r="I119" s="339"/>
      <c r="J119" s="339"/>
      <c r="K119" s="339"/>
      <c r="L119" s="339"/>
      <c r="M119" s="339"/>
      <c r="N119" s="339"/>
      <c r="O119" s="339"/>
      <c r="P119" s="339"/>
      <c r="Q119" s="339"/>
      <c r="R119" s="339"/>
      <c r="S119" s="339"/>
      <c r="T119" s="339"/>
      <c r="U119" s="339"/>
      <c r="V119" s="339"/>
      <c r="W119" s="339"/>
      <c r="X119" s="339"/>
      <c r="Y119" s="339"/>
      <c r="Z119" s="339"/>
    </row>
    <row r="120">
      <c r="A120" s="341">
        <f t="shared" si="1"/>
        <v>119</v>
      </c>
      <c r="B120" s="248" t="s">
        <v>14</v>
      </c>
      <c r="C120" s="248" t="s">
        <v>162</v>
      </c>
      <c r="D120" s="248" t="s">
        <v>1700</v>
      </c>
      <c r="E120" s="251" t="s">
        <v>1701</v>
      </c>
      <c r="F120" s="327" t="s">
        <v>1329</v>
      </c>
      <c r="G120" s="248" t="s">
        <v>19</v>
      </c>
      <c r="H120" s="339"/>
      <c r="I120" s="339"/>
      <c r="J120" s="339"/>
      <c r="K120" s="339"/>
      <c r="L120" s="339"/>
      <c r="M120" s="339"/>
      <c r="N120" s="339"/>
      <c r="O120" s="339"/>
      <c r="P120" s="339"/>
      <c r="Q120" s="339"/>
      <c r="R120" s="339"/>
      <c r="S120" s="339"/>
      <c r="T120" s="339"/>
      <c r="U120" s="339"/>
      <c r="V120" s="339"/>
      <c r="W120" s="339"/>
      <c r="X120" s="339"/>
      <c r="Y120" s="339"/>
      <c r="Z120" s="339"/>
    </row>
    <row r="121">
      <c r="A121" s="341">
        <f t="shared" si="1"/>
        <v>120</v>
      </c>
      <c r="B121" s="248" t="s">
        <v>100</v>
      </c>
      <c r="C121" s="248" t="s">
        <v>415</v>
      </c>
      <c r="D121" s="248" t="s">
        <v>1702</v>
      </c>
      <c r="E121" s="251" t="s">
        <v>1703</v>
      </c>
      <c r="F121" s="327" t="s">
        <v>1704</v>
      </c>
      <c r="G121" s="248" t="s">
        <v>19</v>
      </c>
      <c r="H121" s="339"/>
      <c r="I121" s="339"/>
      <c r="J121" s="339"/>
      <c r="K121" s="339"/>
      <c r="L121" s="339"/>
      <c r="M121" s="339"/>
      <c r="N121" s="339"/>
      <c r="O121" s="339"/>
      <c r="P121" s="339"/>
      <c r="Q121" s="339"/>
      <c r="R121" s="339"/>
      <c r="S121" s="339"/>
      <c r="T121" s="339"/>
      <c r="U121" s="339"/>
      <c r="V121" s="339"/>
      <c r="W121" s="339"/>
      <c r="X121" s="339"/>
      <c r="Y121" s="339"/>
      <c r="Z121" s="339"/>
    </row>
    <row r="122">
      <c r="A122" s="341">
        <f t="shared" si="1"/>
        <v>121</v>
      </c>
      <c r="B122" s="248" t="s">
        <v>100</v>
      </c>
      <c r="C122" s="248" t="s">
        <v>415</v>
      </c>
      <c r="D122" s="248" t="s">
        <v>1705</v>
      </c>
      <c r="E122" s="251" t="s">
        <v>1706</v>
      </c>
      <c r="F122" s="327" t="s">
        <v>1707</v>
      </c>
      <c r="G122" s="248" t="s">
        <v>19</v>
      </c>
      <c r="H122" s="339"/>
      <c r="I122" s="339"/>
      <c r="J122" s="339"/>
      <c r="K122" s="339"/>
      <c r="L122" s="339"/>
      <c r="M122" s="339"/>
      <c r="N122" s="339"/>
      <c r="O122" s="339"/>
      <c r="P122" s="339"/>
      <c r="Q122" s="339"/>
      <c r="R122" s="339"/>
      <c r="S122" s="339"/>
      <c r="T122" s="339"/>
      <c r="U122" s="339"/>
      <c r="V122" s="339"/>
      <c r="W122" s="339"/>
      <c r="X122" s="339"/>
      <c r="Y122" s="339"/>
      <c r="Z122" s="339"/>
    </row>
    <row r="123">
      <c r="A123" s="341">
        <f t="shared" si="1"/>
        <v>122</v>
      </c>
      <c r="B123" s="253"/>
      <c r="C123" s="253"/>
      <c r="D123" s="253"/>
      <c r="E123" s="251" t="s">
        <v>36</v>
      </c>
      <c r="F123" s="327" t="s">
        <v>1708</v>
      </c>
      <c r="G123" s="248" t="s">
        <v>19</v>
      </c>
      <c r="H123" s="339"/>
      <c r="I123" s="339"/>
      <c r="J123" s="339"/>
      <c r="K123" s="339"/>
      <c r="L123" s="339"/>
      <c r="M123" s="339"/>
      <c r="N123" s="339"/>
      <c r="O123" s="339"/>
      <c r="P123" s="339"/>
      <c r="Q123" s="339"/>
      <c r="R123" s="339"/>
      <c r="S123" s="339"/>
      <c r="T123" s="339"/>
      <c r="U123" s="339"/>
      <c r="V123" s="339"/>
      <c r="W123" s="339"/>
      <c r="X123" s="339"/>
      <c r="Y123" s="339"/>
      <c r="Z123" s="339"/>
    </row>
    <row r="124">
      <c r="A124" s="341">
        <f t="shared" si="1"/>
        <v>123</v>
      </c>
      <c r="B124" s="253"/>
      <c r="C124" s="253"/>
      <c r="D124" s="248" t="s">
        <v>1653</v>
      </c>
      <c r="E124" s="251" t="s">
        <v>1654</v>
      </c>
      <c r="F124" s="327" t="s">
        <v>1709</v>
      </c>
      <c r="G124" s="248" t="s">
        <v>19</v>
      </c>
      <c r="H124" s="339"/>
      <c r="I124" s="339"/>
      <c r="J124" s="339"/>
      <c r="K124" s="339"/>
      <c r="L124" s="339"/>
      <c r="M124" s="339"/>
      <c r="N124" s="339"/>
      <c r="O124" s="339"/>
      <c r="P124" s="339"/>
      <c r="Q124" s="339"/>
      <c r="R124" s="339"/>
      <c r="S124" s="339"/>
      <c r="T124" s="339"/>
      <c r="U124" s="339"/>
      <c r="V124" s="339"/>
      <c r="W124" s="339"/>
      <c r="X124" s="339"/>
      <c r="Y124" s="339"/>
      <c r="Z124" s="339"/>
    </row>
    <row r="125">
      <c r="A125" s="341">
        <f t="shared" si="1"/>
        <v>124</v>
      </c>
      <c r="B125" s="253"/>
      <c r="C125" s="253"/>
      <c r="D125" s="248" t="s">
        <v>1710</v>
      </c>
      <c r="E125" s="351"/>
      <c r="F125" s="327" t="s">
        <v>1711</v>
      </c>
      <c r="G125" s="248" t="s">
        <v>19</v>
      </c>
      <c r="H125" s="339"/>
      <c r="I125" s="339"/>
      <c r="J125" s="339"/>
      <c r="K125" s="339"/>
      <c r="L125" s="339"/>
      <c r="M125" s="339"/>
      <c r="N125" s="339"/>
      <c r="O125" s="339"/>
      <c r="P125" s="339"/>
      <c r="Q125" s="339"/>
      <c r="R125" s="339"/>
      <c r="S125" s="339"/>
      <c r="T125" s="339"/>
      <c r="U125" s="339"/>
      <c r="V125" s="339"/>
      <c r="W125" s="339"/>
      <c r="X125" s="339"/>
      <c r="Y125" s="339"/>
      <c r="Z125" s="339"/>
    </row>
    <row r="126">
      <c r="A126" s="341">
        <f t="shared" si="1"/>
        <v>125</v>
      </c>
      <c r="B126" s="248" t="s">
        <v>434</v>
      </c>
      <c r="C126" s="253"/>
      <c r="D126" s="253"/>
      <c r="E126" s="351"/>
      <c r="F126" s="327" t="s">
        <v>1712</v>
      </c>
      <c r="G126" s="248" t="s">
        <v>19</v>
      </c>
      <c r="H126" s="339"/>
      <c r="I126" s="339"/>
      <c r="J126" s="339"/>
      <c r="K126" s="339"/>
      <c r="L126" s="339"/>
      <c r="M126" s="339"/>
      <c r="N126" s="339"/>
      <c r="O126" s="339"/>
      <c r="P126" s="339"/>
      <c r="Q126" s="339"/>
      <c r="R126" s="339"/>
      <c r="S126" s="339"/>
      <c r="T126" s="339"/>
      <c r="U126" s="339"/>
      <c r="V126" s="339"/>
      <c r="W126" s="339"/>
      <c r="X126" s="339"/>
      <c r="Y126" s="339"/>
      <c r="Z126" s="339"/>
    </row>
    <row r="127">
      <c r="A127" s="341">
        <f t="shared" si="1"/>
        <v>126</v>
      </c>
      <c r="B127" s="253"/>
      <c r="C127" s="253"/>
      <c r="D127" s="248" t="s">
        <v>1713</v>
      </c>
      <c r="E127" s="351"/>
      <c r="F127" s="327" t="s">
        <v>1714</v>
      </c>
      <c r="G127" s="248" t="s">
        <v>19</v>
      </c>
      <c r="H127" s="339"/>
      <c r="I127" s="339"/>
      <c r="J127" s="339"/>
      <c r="K127" s="339"/>
      <c r="L127" s="339"/>
      <c r="M127" s="339"/>
      <c r="N127" s="339"/>
      <c r="O127" s="339"/>
      <c r="P127" s="339"/>
      <c r="Q127" s="339"/>
      <c r="R127" s="339"/>
      <c r="S127" s="339"/>
      <c r="T127" s="339"/>
      <c r="U127" s="339"/>
      <c r="V127" s="339"/>
      <c r="W127" s="339"/>
      <c r="X127" s="339"/>
      <c r="Y127" s="339"/>
      <c r="Z127" s="339"/>
    </row>
    <row r="128">
      <c r="A128" s="341">
        <f t="shared" si="1"/>
        <v>127</v>
      </c>
      <c r="B128" s="248" t="s">
        <v>14</v>
      </c>
      <c r="C128" s="248" t="s">
        <v>1299</v>
      </c>
      <c r="D128" s="248" t="s">
        <v>1715</v>
      </c>
      <c r="E128" s="351"/>
      <c r="F128" s="327" t="s">
        <v>1716</v>
      </c>
      <c r="G128" s="248" t="s">
        <v>19</v>
      </c>
      <c r="H128" s="339"/>
      <c r="I128" s="339"/>
      <c r="J128" s="339"/>
      <c r="K128" s="339"/>
      <c r="L128" s="339"/>
      <c r="M128" s="339"/>
      <c r="N128" s="339"/>
      <c r="O128" s="339"/>
      <c r="P128" s="339"/>
      <c r="Q128" s="339"/>
      <c r="R128" s="339"/>
      <c r="S128" s="339"/>
      <c r="T128" s="339"/>
      <c r="U128" s="339"/>
      <c r="V128" s="339"/>
      <c r="W128" s="339"/>
      <c r="X128" s="339"/>
      <c r="Y128" s="339"/>
      <c r="Z128" s="339"/>
    </row>
    <row r="129">
      <c r="A129" s="341">
        <f t="shared" si="1"/>
        <v>128</v>
      </c>
      <c r="B129" s="253"/>
      <c r="C129" s="253"/>
      <c r="D129" s="253"/>
      <c r="E129" s="351"/>
      <c r="F129" s="327" t="s">
        <v>1717</v>
      </c>
      <c r="G129" s="248" t="s">
        <v>19</v>
      </c>
      <c r="H129" s="339"/>
      <c r="I129" s="339"/>
      <c r="J129" s="339"/>
      <c r="K129" s="339"/>
      <c r="L129" s="339"/>
      <c r="M129" s="339"/>
      <c r="N129" s="339"/>
      <c r="O129" s="339"/>
      <c r="P129" s="339"/>
      <c r="Q129" s="339"/>
      <c r="R129" s="339"/>
      <c r="S129" s="339"/>
      <c r="T129" s="339"/>
      <c r="U129" s="339"/>
      <c r="V129" s="339"/>
      <c r="W129" s="339"/>
      <c r="X129" s="339"/>
      <c r="Y129" s="339"/>
      <c r="Z129" s="339"/>
    </row>
    <row r="130">
      <c r="A130" s="341">
        <f t="shared" si="1"/>
        <v>129</v>
      </c>
      <c r="B130" s="253"/>
      <c r="C130" s="253"/>
      <c r="D130" s="253"/>
      <c r="E130" s="351"/>
      <c r="F130" s="327" t="s">
        <v>1718</v>
      </c>
      <c r="G130" s="248" t="s">
        <v>19</v>
      </c>
      <c r="H130" s="339"/>
      <c r="I130" s="339"/>
      <c r="J130" s="339"/>
      <c r="K130" s="339"/>
      <c r="L130" s="339"/>
      <c r="M130" s="339"/>
      <c r="N130" s="339"/>
      <c r="O130" s="339"/>
      <c r="P130" s="339"/>
      <c r="Q130" s="339"/>
      <c r="R130" s="339"/>
      <c r="S130" s="339"/>
      <c r="T130" s="339"/>
      <c r="U130" s="339"/>
      <c r="V130" s="339"/>
      <c r="W130" s="339"/>
      <c r="X130" s="339"/>
      <c r="Y130" s="339"/>
      <c r="Z130" s="339"/>
    </row>
    <row r="131">
      <c r="A131" s="341">
        <f t="shared" si="1"/>
        <v>130</v>
      </c>
      <c r="B131" s="253"/>
      <c r="C131" s="253"/>
      <c r="D131" s="253"/>
      <c r="E131" s="351"/>
      <c r="F131" s="327" t="s">
        <v>1719</v>
      </c>
      <c r="G131" s="248" t="s">
        <v>19</v>
      </c>
      <c r="H131" s="339"/>
      <c r="I131" s="339"/>
      <c r="J131" s="339"/>
      <c r="K131" s="339"/>
      <c r="L131" s="339"/>
      <c r="M131" s="339"/>
      <c r="N131" s="339"/>
      <c r="O131" s="339"/>
      <c r="P131" s="339"/>
      <c r="Q131" s="339"/>
      <c r="R131" s="339"/>
      <c r="S131" s="339"/>
      <c r="T131" s="339"/>
      <c r="U131" s="339"/>
      <c r="V131" s="339"/>
      <c r="W131" s="339"/>
      <c r="X131" s="339"/>
      <c r="Y131" s="339"/>
      <c r="Z131" s="339"/>
    </row>
    <row r="132">
      <c r="A132" s="341">
        <f t="shared" si="1"/>
        <v>131</v>
      </c>
      <c r="B132" s="253"/>
      <c r="C132" s="253"/>
      <c r="D132" s="248" t="s">
        <v>1614</v>
      </c>
      <c r="E132" s="351"/>
      <c r="F132" s="327" t="s">
        <v>1615</v>
      </c>
      <c r="G132" s="248" t="s">
        <v>19</v>
      </c>
      <c r="H132" s="339"/>
      <c r="I132" s="339"/>
      <c r="J132" s="339"/>
      <c r="K132" s="339"/>
      <c r="L132" s="339"/>
      <c r="M132" s="339"/>
      <c r="N132" s="339"/>
      <c r="O132" s="339"/>
      <c r="P132" s="339"/>
      <c r="Q132" s="339"/>
      <c r="R132" s="339"/>
      <c r="S132" s="339"/>
      <c r="T132" s="339"/>
      <c r="U132" s="339"/>
      <c r="V132" s="339"/>
      <c r="W132" s="339"/>
      <c r="X132" s="339"/>
      <c r="Y132" s="339"/>
      <c r="Z132" s="339"/>
    </row>
    <row r="133">
      <c r="A133" s="341">
        <f t="shared" si="1"/>
        <v>132</v>
      </c>
      <c r="H133" s="339"/>
      <c r="I133" s="339"/>
      <c r="J133" s="339"/>
      <c r="K133" s="339"/>
      <c r="L133" s="339"/>
      <c r="M133" s="339"/>
      <c r="N133" s="339"/>
      <c r="O133" s="339"/>
      <c r="P133" s="339"/>
      <c r="Q133" s="339"/>
      <c r="R133" s="339"/>
      <c r="S133" s="339"/>
      <c r="T133" s="339"/>
      <c r="U133" s="339"/>
      <c r="V133" s="339"/>
      <c r="W133" s="339"/>
      <c r="X133" s="339"/>
      <c r="Y133" s="339"/>
      <c r="Z133" s="339"/>
    </row>
    <row r="134">
      <c r="A134" s="341">
        <f t="shared" si="1"/>
        <v>133</v>
      </c>
      <c r="H134" s="339"/>
      <c r="I134" s="339"/>
      <c r="J134" s="339"/>
      <c r="K134" s="339"/>
      <c r="L134" s="339"/>
      <c r="M134" s="339"/>
      <c r="N134" s="339"/>
      <c r="O134" s="339"/>
      <c r="P134" s="339"/>
      <c r="Q134" s="339"/>
      <c r="R134" s="339"/>
      <c r="S134" s="339"/>
      <c r="T134" s="339"/>
      <c r="U134" s="339"/>
      <c r="V134" s="339"/>
      <c r="W134" s="339"/>
      <c r="X134" s="339"/>
      <c r="Y134" s="339"/>
      <c r="Z134" s="339"/>
    </row>
    <row r="135">
      <c r="A135" s="341">
        <f t="shared" si="1"/>
        <v>134</v>
      </c>
      <c r="H135" s="339"/>
      <c r="I135" s="339"/>
      <c r="J135" s="339"/>
      <c r="K135" s="339"/>
      <c r="L135" s="339"/>
      <c r="M135" s="339"/>
      <c r="N135" s="339"/>
      <c r="O135" s="339"/>
      <c r="P135" s="339"/>
      <c r="Q135" s="339"/>
      <c r="R135" s="339"/>
      <c r="S135" s="339"/>
      <c r="T135" s="339"/>
      <c r="U135" s="339"/>
      <c r="V135" s="339"/>
      <c r="W135" s="339"/>
      <c r="X135" s="339"/>
      <c r="Y135" s="339"/>
      <c r="Z135" s="339"/>
    </row>
    <row r="136">
      <c r="A136" s="341">
        <f t="shared" si="1"/>
        <v>135</v>
      </c>
      <c r="H136" s="339"/>
      <c r="I136" s="339"/>
      <c r="J136" s="339"/>
      <c r="K136" s="339"/>
      <c r="L136" s="339"/>
      <c r="M136" s="339"/>
      <c r="N136" s="339"/>
      <c r="O136" s="339"/>
      <c r="P136" s="339"/>
      <c r="Q136" s="339"/>
      <c r="R136" s="339"/>
      <c r="S136" s="339"/>
      <c r="T136" s="339"/>
      <c r="U136" s="339"/>
      <c r="V136" s="339"/>
      <c r="W136" s="339"/>
      <c r="X136" s="339"/>
      <c r="Y136" s="339"/>
      <c r="Z136" s="339"/>
    </row>
    <row r="137">
      <c r="A137" s="341">
        <f t="shared" si="1"/>
        <v>136</v>
      </c>
      <c r="H137" s="339"/>
      <c r="I137" s="339"/>
      <c r="J137" s="339"/>
      <c r="K137" s="339"/>
      <c r="L137" s="339"/>
      <c r="M137" s="339"/>
      <c r="N137" s="339"/>
      <c r="O137" s="339"/>
      <c r="P137" s="339"/>
      <c r="Q137" s="339"/>
      <c r="R137" s="339"/>
      <c r="S137" s="339"/>
      <c r="T137" s="339"/>
      <c r="U137" s="339"/>
      <c r="V137" s="339"/>
      <c r="W137" s="339"/>
      <c r="X137" s="339"/>
      <c r="Y137" s="339"/>
      <c r="Z137" s="339"/>
    </row>
    <row r="138">
      <c r="A138" s="341">
        <f t="shared" si="1"/>
        <v>137</v>
      </c>
      <c r="B138" s="339"/>
      <c r="C138" s="339"/>
      <c r="D138" s="339"/>
      <c r="E138" s="339"/>
      <c r="F138" s="339"/>
      <c r="G138" s="339"/>
      <c r="H138" s="339"/>
      <c r="I138" s="339"/>
      <c r="J138" s="339"/>
      <c r="K138" s="339"/>
      <c r="L138" s="339"/>
      <c r="M138" s="339"/>
      <c r="N138" s="339"/>
      <c r="O138" s="339"/>
      <c r="P138" s="339"/>
      <c r="Q138" s="339"/>
      <c r="R138" s="339"/>
      <c r="S138" s="339"/>
      <c r="T138" s="339"/>
      <c r="U138" s="339"/>
      <c r="V138" s="339"/>
      <c r="W138" s="339"/>
      <c r="X138" s="339"/>
      <c r="Y138" s="339"/>
      <c r="Z138" s="339"/>
    </row>
    <row r="139">
      <c r="A139" s="341">
        <f t="shared" si="1"/>
        <v>138</v>
      </c>
      <c r="B139" s="339"/>
      <c r="C139" s="339"/>
      <c r="D139" s="339"/>
      <c r="E139" s="361"/>
      <c r="F139" s="339"/>
      <c r="G139" s="339"/>
      <c r="H139" s="339"/>
      <c r="I139" s="339"/>
      <c r="J139" s="339"/>
      <c r="K139" s="339"/>
      <c r="L139" s="339"/>
      <c r="M139" s="339"/>
      <c r="N139" s="339"/>
      <c r="O139" s="339"/>
      <c r="P139" s="339"/>
      <c r="Q139" s="339"/>
      <c r="R139" s="339"/>
      <c r="S139" s="339"/>
      <c r="T139" s="339"/>
      <c r="U139" s="339"/>
      <c r="V139" s="339"/>
      <c r="W139" s="339"/>
      <c r="X139" s="339"/>
      <c r="Y139" s="339"/>
      <c r="Z139" s="339"/>
    </row>
    <row r="140">
      <c r="A140" s="341">
        <f t="shared" si="1"/>
        <v>139</v>
      </c>
      <c r="B140" s="339"/>
      <c r="C140" s="339"/>
      <c r="D140" s="339"/>
      <c r="E140" s="339"/>
      <c r="F140" s="339"/>
      <c r="G140" s="339"/>
      <c r="H140" s="339"/>
      <c r="I140" s="339"/>
      <c r="J140" s="339"/>
      <c r="K140" s="339"/>
      <c r="L140" s="339"/>
      <c r="M140" s="339"/>
      <c r="N140" s="339"/>
      <c r="O140" s="339"/>
      <c r="P140" s="339"/>
      <c r="Q140" s="339"/>
      <c r="R140" s="339"/>
      <c r="S140" s="339"/>
      <c r="T140" s="339"/>
      <c r="U140" s="339"/>
      <c r="V140" s="339"/>
      <c r="W140" s="339"/>
      <c r="X140" s="339"/>
      <c r="Y140" s="339"/>
      <c r="Z140" s="339"/>
    </row>
    <row r="141">
      <c r="A141" s="341">
        <f t="shared" si="1"/>
        <v>140</v>
      </c>
      <c r="B141" s="339"/>
      <c r="C141" s="339"/>
      <c r="D141" s="339"/>
      <c r="E141" s="339"/>
      <c r="F141" s="339"/>
      <c r="G141" s="339"/>
      <c r="H141" s="339"/>
      <c r="I141" s="339"/>
      <c r="J141" s="339"/>
      <c r="K141" s="339"/>
      <c r="L141" s="339"/>
      <c r="M141" s="339"/>
      <c r="N141" s="339"/>
      <c r="O141" s="339"/>
      <c r="P141" s="339"/>
      <c r="Q141" s="339"/>
      <c r="R141" s="339"/>
      <c r="S141" s="339"/>
      <c r="T141" s="339"/>
      <c r="U141" s="339"/>
      <c r="V141" s="339"/>
      <c r="W141" s="339"/>
      <c r="X141" s="339"/>
      <c r="Y141" s="339"/>
      <c r="Z141" s="339"/>
    </row>
    <row r="142">
      <c r="A142" s="341">
        <f t="shared" si="1"/>
        <v>141</v>
      </c>
      <c r="B142" s="339"/>
      <c r="C142" s="339"/>
      <c r="D142" s="339"/>
      <c r="E142" s="339"/>
      <c r="F142" s="339"/>
      <c r="G142" s="339"/>
      <c r="H142" s="339"/>
      <c r="I142" s="339"/>
      <c r="J142" s="339"/>
      <c r="K142" s="339"/>
      <c r="L142" s="339"/>
      <c r="M142" s="339"/>
      <c r="N142" s="339"/>
      <c r="O142" s="339"/>
      <c r="P142" s="339"/>
      <c r="Q142" s="339"/>
      <c r="R142" s="339"/>
      <c r="S142" s="339"/>
      <c r="T142" s="339"/>
      <c r="U142" s="339"/>
      <c r="V142" s="339"/>
      <c r="W142" s="339"/>
      <c r="X142" s="339"/>
      <c r="Y142" s="339"/>
      <c r="Z142" s="339"/>
    </row>
    <row r="143">
      <c r="A143" s="341">
        <f t="shared" si="1"/>
        <v>142</v>
      </c>
      <c r="B143" s="339"/>
      <c r="C143" s="339"/>
      <c r="D143" s="339"/>
      <c r="E143" s="361"/>
      <c r="F143" s="339"/>
      <c r="G143" s="339"/>
      <c r="H143" s="339"/>
      <c r="I143" s="339"/>
      <c r="J143" s="339"/>
      <c r="K143" s="339"/>
      <c r="L143" s="339"/>
      <c r="M143" s="339"/>
      <c r="N143" s="339"/>
      <c r="O143" s="339"/>
      <c r="P143" s="339"/>
      <c r="Q143" s="339"/>
      <c r="R143" s="339"/>
      <c r="S143" s="339"/>
      <c r="T143" s="339"/>
      <c r="U143" s="339"/>
      <c r="V143" s="339"/>
      <c r="W143" s="339"/>
      <c r="X143" s="339"/>
      <c r="Y143" s="339"/>
      <c r="Z143" s="339"/>
    </row>
    <row r="144">
      <c r="A144" s="341">
        <f t="shared" si="1"/>
        <v>143</v>
      </c>
      <c r="B144" s="339"/>
      <c r="C144" s="339"/>
      <c r="D144" s="339"/>
      <c r="E144" s="339"/>
      <c r="F144" s="339"/>
      <c r="G144" s="339"/>
      <c r="H144" s="339"/>
      <c r="I144" s="339"/>
      <c r="J144" s="339"/>
      <c r="K144" s="339"/>
      <c r="L144" s="339"/>
      <c r="M144" s="339"/>
      <c r="N144" s="339"/>
      <c r="O144" s="339"/>
      <c r="P144" s="339"/>
      <c r="Q144" s="339"/>
      <c r="R144" s="339"/>
      <c r="S144" s="339"/>
      <c r="T144" s="339"/>
      <c r="U144" s="339"/>
      <c r="V144" s="339"/>
      <c r="W144" s="339"/>
      <c r="X144" s="339"/>
      <c r="Y144" s="339"/>
      <c r="Z144" s="339"/>
    </row>
    <row r="145">
      <c r="A145" s="341">
        <f t="shared" si="1"/>
        <v>144</v>
      </c>
      <c r="B145" s="339"/>
      <c r="C145" s="339"/>
      <c r="D145" s="339"/>
      <c r="E145" s="361"/>
      <c r="F145" s="339"/>
      <c r="G145" s="339"/>
      <c r="H145" s="339"/>
      <c r="I145" s="339"/>
      <c r="J145" s="339"/>
      <c r="K145" s="339"/>
      <c r="L145" s="339"/>
      <c r="M145" s="339"/>
      <c r="N145" s="339"/>
      <c r="O145" s="339"/>
      <c r="P145" s="339"/>
      <c r="Q145" s="339"/>
      <c r="R145" s="339"/>
      <c r="S145" s="339"/>
      <c r="T145" s="339"/>
      <c r="U145" s="339"/>
      <c r="V145" s="339"/>
      <c r="W145" s="339"/>
      <c r="X145" s="339"/>
      <c r="Y145" s="339"/>
      <c r="Z145" s="339"/>
    </row>
    <row r="146">
      <c r="A146" s="341">
        <f t="shared" si="1"/>
        <v>145</v>
      </c>
      <c r="B146" s="339"/>
      <c r="C146" s="339"/>
      <c r="D146" s="339"/>
      <c r="E146" s="339"/>
      <c r="F146" s="339"/>
      <c r="G146" s="339"/>
      <c r="H146" s="339"/>
      <c r="I146" s="339"/>
      <c r="J146" s="339"/>
      <c r="K146" s="339"/>
      <c r="L146" s="339"/>
      <c r="M146" s="339"/>
      <c r="N146" s="339"/>
      <c r="O146" s="339"/>
      <c r="P146" s="339"/>
      <c r="Q146" s="339"/>
      <c r="R146" s="339"/>
      <c r="S146" s="339"/>
      <c r="T146" s="339"/>
      <c r="U146" s="339"/>
      <c r="V146" s="339"/>
      <c r="W146" s="339"/>
      <c r="X146" s="339"/>
      <c r="Y146" s="339"/>
      <c r="Z146" s="339"/>
    </row>
    <row r="147">
      <c r="A147" s="341">
        <f t="shared" si="1"/>
        <v>146</v>
      </c>
      <c r="B147" s="339"/>
      <c r="C147" s="339"/>
      <c r="D147" s="339"/>
      <c r="E147" s="339"/>
      <c r="F147" s="339"/>
      <c r="G147" s="339"/>
      <c r="H147" s="339"/>
      <c r="I147" s="339"/>
      <c r="J147" s="339"/>
      <c r="K147" s="339"/>
      <c r="L147" s="339"/>
      <c r="M147" s="339"/>
      <c r="N147" s="339"/>
      <c r="O147" s="339"/>
      <c r="P147" s="339"/>
      <c r="Q147" s="339"/>
      <c r="R147" s="339"/>
      <c r="S147" s="339"/>
      <c r="T147" s="339"/>
      <c r="U147" s="339"/>
      <c r="V147" s="339"/>
      <c r="W147" s="339"/>
      <c r="X147" s="339"/>
      <c r="Y147" s="339"/>
      <c r="Z147" s="339"/>
    </row>
    <row r="148">
      <c r="A148" s="341">
        <f t="shared" si="1"/>
        <v>147</v>
      </c>
      <c r="B148" s="339"/>
      <c r="C148" s="339"/>
      <c r="D148" s="339"/>
      <c r="E148" s="339"/>
      <c r="F148" s="339"/>
      <c r="G148" s="339"/>
      <c r="H148" s="339"/>
      <c r="I148" s="339"/>
      <c r="J148" s="339"/>
      <c r="K148" s="339"/>
      <c r="L148" s="339"/>
      <c r="M148" s="339"/>
      <c r="N148" s="339"/>
      <c r="O148" s="339"/>
      <c r="P148" s="339"/>
      <c r="Q148" s="339"/>
      <c r="R148" s="339"/>
      <c r="S148" s="339"/>
      <c r="T148" s="339"/>
      <c r="U148" s="339"/>
      <c r="V148" s="339"/>
      <c r="W148" s="339"/>
      <c r="X148" s="339"/>
      <c r="Y148" s="339"/>
      <c r="Z148" s="339"/>
    </row>
    <row r="149">
      <c r="A149" s="341">
        <f t="shared" si="1"/>
        <v>148</v>
      </c>
      <c r="B149" s="339"/>
      <c r="C149" s="339"/>
      <c r="D149" s="339"/>
      <c r="E149" s="339"/>
      <c r="F149" s="339"/>
      <c r="G149" s="339"/>
      <c r="H149" s="339"/>
      <c r="I149" s="339"/>
      <c r="J149" s="339"/>
      <c r="K149" s="339"/>
      <c r="L149" s="339"/>
      <c r="M149" s="339"/>
      <c r="N149" s="339"/>
      <c r="O149" s="339"/>
      <c r="P149" s="339"/>
      <c r="Q149" s="339"/>
      <c r="R149" s="339"/>
      <c r="S149" s="339"/>
      <c r="T149" s="339"/>
      <c r="U149" s="339"/>
      <c r="V149" s="339"/>
      <c r="W149" s="339"/>
      <c r="X149" s="339"/>
      <c r="Y149" s="339"/>
      <c r="Z149" s="339"/>
    </row>
    <row r="150">
      <c r="A150" s="341">
        <f t="shared" si="1"/>
        <v>149</v>
      </c>
      <c r="B150" s="339"/>
      <c r="C150" s="339"/>
      <c r="D150" s="339"/>
      <c r="E150" s="339"/>
      <c r="F150" s="339"/>
      <c r="G150" s="339"/>
      <c r="H150" s="339"/>
      <c r="I150" s="339"/>
      <c r="J150" s="339"/>
      <c r="K150" s="339"/>
      <c r="L150" s="339"/>
      <c r="M150" s="339"/>
      <c r="N150" s="339"/>
      <c r="O150" s="339"/>
      <c r="P150" s="339"/>
      <c r="Q150" s="339"/>
      <c r="R150" s="339"/>
      <c r="S150" s="339"/>
      <c r="T150" s="339"/>
      <c r="U150" s="339"/>
      <c r="V150" s="339"/>
      <c r="W150" s="339"/>
      <c r="X150" s="339"/>
      <c r="Y150" s="339"/>
      <c r="Z150" s="339"/>
    </row>
    <row r="151">
      <c r="A151" s="341">
        <f t="shared" si="1"/>
        <v>150</v>
      </c>
      <c r="B151" s="339"/>
      <c r="C151" s="339"/>
      <c r="D151" s="339"/>
      <c r="E151" s="361"/>
      <c r="F151" s="339"/>
      <c r="G151" s="339"/>
      <c r="H151" s="339"/>
      <c r="I151" s="339"/>
      <c r="J151" s="339"/>
      <c r="K151" s="339"/>
      <c r="L151" s="339"/>
      <c r="M151" s="339"/>
      <c r="N151" s="339"/>
      <c r="O151" s="339"/>
      <c r="P151" s="339"/>
      <c r="Q151" s="339"/>
      <c r="R151" s="339"/>
      <c r="S151" s="339"/>
      <c r="T151" s="339"/>
      <c r="U151" s="339"/>
      <c r="V151" s="339"/>
      <c r="W151" s="339"/>
      <c r="X151" s="339"/>
      <c r="Y151" s="339"/>
      <c r="Z151" s="339"/>
    </row>
    <row r="152">
      <c r="A152" s="341">
        <f t="shared" si="1"/>
        <v>151</v>
      </c>
      <c r="B152" s="339"/>
      <c r="C152" s="339"/>
      <c r="D152" s="339"/>
      <c r="E152" s="361"/>
      <c r="F152" s="339"/>
      <c r="G152" s="339"/>
      <c r="H152" s="339"/>
      <c r="I152" s="339"/>
      <c r="J152" s="339"/>
      <c r="K152" s="339"/>
      <c r="L152" s="339"/>
      <c r="M152" s="339"/>
      <c r="N152" s="339"/>
      <c r="O152" s="339"/>
      <c r="P152" s="339"/>
      <c r="Q152" s="339"/>
      <c r="R152" s="339"/>
      <c r="S152" s="339"/>
      <c r="T152" s="339"/>
      <c r="U152" s="339"/>
      <c r="V152" s="339"/>
      <c r="W152" s="339"/>
      <c r="X152" s="339"/>
      <c r="Y152" s="339"/>
      <c r="Z152" s="339"/>
    </row>
    <row r="153">
      <c r="A153" s="341">
        <f t="shared" si="1"/>
        <v>152</v>
      </c>
      <c r="B153" s="339"/>
      <c r="C153" s="339"/>
      <c r="D153" s="339"/>
      <c r="E153" s="361"/>
      <c r="F153" s="339"/>
      <c r="G153" s="339"/>
      <c r="H153" s="339"/>
      <c r="I153" s="339"/>
      <c r="J153" s="339"/>
      <c r="K153" s="339"/>
      <c r="L153" s="339"/>
      <c r="M153" s="339"/>
      <c r="N153" s="339"/>
      <c r="O153" s="339"/>
      <c r="P153" s="339"/>
      <c r="Q153" s="339"/>
      <c r="R153" s="339"/>
      <c r="S153" s="339"/>
      <c r="T153" s="339"/>
      <c r="U153" s="339"/>
      <c r="V153" s="339"/>
      <c r="W153" s="339"/>
      <c r="X153" s="339"/>
      <c r="Y153" s="339"/>
      <c r="Z153" s="339"/>
    </row>
    <row r="154">
      <c r="A154" s="341">
        <f t="shared" si="1"/>
        <v>153</v>
      </c>
      <c r="B154" s="339"/>
      <c r="C154" s="339"/>
      <c r="D154" s="339"/>
      <c r="E154" s="361"/>
      <c r="F154" s="339"/>
      <c r="G154" s="339"/>
      <c r="H154" s="339"/>
      <c r="I154" s="339"/>
      <c r="J154" s="339"/>
      <c r="K154" s="339"/>
      <c r="L154" s="339"/>
      <c r="M154" s="339"/>
      <c r="N154" s="339"/>
      <c r="O154" s="339"/>
      <c r="P154" s="339"/>
      <c r="Q154" s="339"/>
      <c r="R154" s="339"/>
      <c r="S154" s="339"/>
      <c r="T154" s="339"/>
      <c r="U154" s="339"/>
      <c r="V154" s="339"/>
      <c r="W154" s="339"/>
      <c r="X154" s="339"/>
      <c r="Y154" s="339"/>
      <c r="Z154" s="339"/>
    </row>
    <row r="155">
      <c r="A155" s="341">
        <f t="shared" si="1"/>
        <v>154</v>
      </c>
      <c r="B155" s="339"/>
      <c r="C155" s="339"/>
      <c r="D155" s="339"/>
      <c r="E155" s="361"/>
      <c r="F155" s="339"/>
      <c r="G155" s="339"/>
      <c r="H155" s="339"/>
      <c r="I155" s="339"/>
      <c r="J155" s="339"/>
      <c r="K155" s="339"/>
      <c r="L155" s="339"/>
      <c r="M155" s="339"/>
      <c r="N155" s="339"/>
      <c r="O155" s="339"/>
      <c r="P155" s="339"/>
      <c r="Q155" s="339"/>
      <c r="R155" s="339"/>
      <c r="S155" s="339"/>
      <c r="T155" s="339"/>
      <c r="U155" s="339"/>
      <c r="V155" s="339"/>
      <c r="W155" s="339"/>
      <c r="X155" s="339"/>
      <c r="Y155" s="339"/>
      <c r="Z155" s="339"/>
    </row>
    <row r="156">
      <c r="A156" s="341">
        <f t="shared" si="1"/>
        <v>155</v>
      </c>
      <c r="B156" s="339"/>
      <c r="C156" s="339"/>
      <c r="D156" s="339"/>
      <c r="E156" s="361"/>
      <c r="F156" s="339"/>
      <c r="G156" s="339"/>
      <c r="H156" s="339"/>
      <c r="I156" s="339"/>
      <c r="J156" s="339"/>
      <c r="K156" s="339"/>
      <c r="L156" s="339"/>
      <c r="M156" s="339"/>
      <c r="N156" s="339"/>
      <c r="O156" s="339"/>
      <c r="P156" s="339"/>
      <c r="Q156" s="339"/>
      <c r="R156" s="339"/>
      <c r="S156" s="339"/>
      <c r="T156" s="339"/>
      <c r="U156" s="339"/>
      <c r="V156" s="339"/>
      <c r="W156" s="339"/>
      <c r="X156" s="339"/>
      <c r="Y156" s="339"/>
      <c r="Z156" s="339"/>
    </row>
    <row r="157">
      <c r="A157" s="341">
        <f t="shared" si="1"/>
        <v>156</v>
      </c>
      <c r="B157" s="339"/>
      <c r="C157" s="339"/>
      <c r="D157" s="339"/>
      <c r="E157" s="361"/>
      <c r="F157" s="339"/>
      <c r="G157" s="339"/>
      <c r="H157" s="339"/>
      <c r="I157" s="339"/>
      <c r="J157" s="339"/>
      <c r="K157" s="339"/>
      <c r="L157" s="339"/>
      <c r="M157" s="339"/>
      <c r="N157" s="339"/>
      <c r="O157" s="339"/>
      <c r="P157" s="339"/>
      <c r="Q157" s="339"/>
      <c r="R157" s="339"/>
      <c r="S157" s="339"/>
      <c r="T157" s="339"/>
      <c r="U157" s="339"/>
      <c r="V157" s="339"/>
      <c r="W157" s="339"/>
      <c r="X157" s="339"/>
      <c r="Y157" s="339"/>
      <c r="Z157" s="339"/>
    </row>
    <row r="158">
      <c r="A158" s="341">
        <f t="shared" si="1"/>
        <v>157</v>
      </c>
      <c r="B158" s="339"/>
      <c r="C158" s="339"/>
      <c r="D158" s="339"/>
      <c r="E158" s="361"/>
      <c r="F158" s="339"/>
      <c r="G158" s="339"/>
      <c r="H158" s="339"/>
      <c r="I158" s="339"/>
      <c r="J158" s="339"/>
      <c r="K158" s="339"/>
      <c r="L158" s="339"/>
      <c r="M158" s="339"/>
      <c r="N158" s="339"/>
      <c r="O158" s="339"/>
      <c r="P158" s="339"/>
      <c r="Q158" s="339"/>
      <c r="R158" s="339"/>
      <c r="S158" s="339"/>
      <c r="T158" s="339"/>
      <c r="U158" s="339"/>
      <c r="V158" s="339"/>
      <c r="W158" s="339"/>
      <c r="X158" s="339"/>
      <c r="Y158" s="339"/>
      <c r="Z158" s="339"/>
    </row>
    <row r="159">
      <c r="A159" s="361">
        <v>161.0</v>
      </c>
      <c r="B159" s="339"/>
      <c r="C159" s="339"/>
      <c r="D159" s="339"/>
      <c r="E159" s="361"/>
      <c r="F159" s="339"/>
      <c r="G159" s="339"/>
      <c r="H159" s="339"/>
      <c r="I159" s="339"/>
      <c r="J159" s="339"/>
      <c r="K159" s="339"/>
      <c r="L159" s="339"/>
      <c r="M159" s="339"/>
      <c r="N159" s="339"/>
      <c r="O159" s="339"/>
      <c r="P159" s="339"/>
      <c r="Q159" s="339"/>
      <c r="R159" s="339"/>
      <c r="S159" s="339"/>
      <c r="T159" s="339"/>
      <c r="U159" s="339"/>
      <c r="V159" s="339"/>
      <c r="W159" s="339"/>
      <c r="X159" s="339"/>
      <c r="Y159" s="339"/>
      <c r="Z159" s="339"/>
    </row>
    <row r="160">
      <c r="A160" s="341">
        <f>A159+1</f>
        <v>162</v>
      </c>
      <c r="B160" s="339"/>
      <c r="C160" s="339"/>
      <c r="D160" s="339"/>
      <c r="E160" s="361"/>
      <c r="F160" s="339"/>
      <c r="G160" s="339"/>
      <c r="H160" s="339"/>
      <c r="I160" s="339"/>
      <c r="J160" s="339"/>
      <c r="K160" s="339"/>
      <c r="L160" s="339"/>
      <c r="M160" s="339"/>
      <c r="N160" s="339"/>
      <c r="O160" s="339"/>
      <c r="P160" s="339"/>
      <c r="Q160" s="339"/>
      <c r="R160" s="339"/>
      <c r="S160" s="339"/>
      <c r="T160" s="339"/>
      <c r="U160" s="339"/>
      <c r="V160" s="339"/>
      <c r="W160" s="339"/>
      <c r="X160" s="339"/>
      <c r="Y160" s="339"/>
      <c r="Z160" s="339"/>
    </row>
    <row r="161">
      <c r="A161" s="361">
        <v>163.0</v>
      </c>
      <c r="B161" s="339"/>
      <c r="C161" s="339"/>
      <c r="D161" s="339"/>
      <c r="E161" s="361"/>
      <c r="F161" s="339"/>
      <c r="G161" s="339"/>
      <c r="H161" s="339"/>
      <c r="I161" s="339"/>
      <c r="J161" s="339"/>
      <c r="K161" s="339"/>
      <c r="L161" s="339"/>
      <c r="M161" s="339"/>
      <c r="N161" s="339"/>
      <c r="O161" s="339"/>
      <c r="P161" s="339"/>
      <c r="Q161" s="339"/>
      <c r="R161" s="339"/>
      <c r="S161" s="339"/>
      <c r="T161" s="339"/>
      <c r="U161" s="339"/>
      <c r="V161" s="339"/>
      <c r="W161" s="339"/>
      <c r="X161" s="339"/>
      <c r="Y161" s="339"/>
      <c r="Z161" s="339"/>
    </row>
    <row r="162">
      <c r="A162" s="341">
        <f>A161+1</f>
        <v>164</v>
      </c>
      <c r="B162" s="339"/>
      <c r="C162" s="339"/>
      <c r="D162" s="339"/>
      <c r="E162" s="361"/>
      <c r="F162" s="339"/>
      <c r="G162" s="339"/>
      <c r="H162" s="339"/>
      <c r="I162" s="339"/>
      <c r="J162" s="339"/>
      <c r="K162" s="339"/>
      <c r="L162" s="339"/>
      <c r="M162" s="339"/>
      <c r="N162" s="339"/>
      <c r="O162" s="339"/>
      <c r="P162" s="339"/>
      <c r="Q162" s="339"/>
      <c r="R162" s="339"/>
      <c r="S162" s="339"/>
      <c r="T162" s="339"/>
      <c r="U162" s="339"/>
      <c r="V162" s="339"/>
      <c r="W162" s="339"/>
      <c r="X162" s="339"/>
      <c r="Y162" s="339"/>
      <c r="Z162" s="339"/>
    </row>
    <row r="163">
      <c r="A163" s="361">
        <v>165.0</v>
      </c>
      <c r="B163" s="339"/>
      <c r="C163" s="339"/>
      <c r="D163" s="339"/>
      <c r="E163" s="361"/>
      <c r="F163" s="339"/>
      <c r="G163" s="339"/>
      <c r="H163" s="339"/>
      <c r="I163" s="339"/>
      <c r="J163" s="339"/>
      <c r="K163" s="339"/>
      <c r="L163" s="339"/>
      <c r="M163" s="339"/>
      <c r="N163" s="339"/>
      <c r="O163" s="339"/>
      <c r="P163" s="339"/>
      <c r="Q163" s="339"/>
      <c r="R163" s="339"/>
      <c r="S163" s="339"/>
      <c r="T163" s="339"/>
      <c r="U163" s="339"/>
      <c r="V163" s="339"/>
      <c r="W163" s="339"/>
      <c r="X163" s="339"/>
      <c r="Y163" s="339"/>
      <c r="Z163" s="339"/>
    </row>
    <row r="164">
      <c r="A164" s="341">
        <f>A163+1</f>
        <v>166</v>
      </c>
      <c r="B164" s="339"/>
      <c r="C164" s="339"/>
      <c r="D164" s="339"/>
      <c r="E164" s="361"/>
      <c r="F164" s="339"/>
      <c r="G164" s="339"/>
      <c r="H164" s="339"/>
      <c r="I164" s="339"/>
      <c r="J164" s="339"/>
      <c r="K164" s="339"/>
      <c r="L164" s="339"/>
      <c r="M164" s="339"/>
      <c r="N164" s="339"/>
      <c r="O164" s="339"/>
      <c r="P164" s="339"/>
      <c r="Q164" s="339"/>
      <c r="R164" s="339"/>
      <c r="S164" s="339"/>
      <c r="T164" s="339"/>
      <c r="U164" s="339"/>
      <c r="V164" s="339"/>
      <c r="W164" s="339"/>
      <c r="X164" s="339"/>
      <c r="Y164" s="339"/>
      <c r="Z164" s="339"/>
    </row>
    <row r="165">
      <c r="A165" s="361">
        <v>167.0</v>
      </c>
      <c r="B165" s="339"/>
      <c r="C165" s="339"/>
      <c r="D165" s="339"/>
      <c r="E165" s="361"/>
      <c r="F165" s="339"/>
      <c r="G165" s="339"/>
      <c r="H165" s="339"/>
      <c r="I165" s="339"/>
      <c r="J165" s="339"/>
      <c r="K165" s="339"/>
      <c r="L165" s="339"/>
      <c r="M165" s="339"/>
      <c r="N165" s="339"/>
      <c r="O165" s="339"/>
      <c r="P165" s="339"/>
      <c r="Q165" s="339"/>
      <c r="R165" s="339"/>
      <c r="S165" s="339"/>
      <c r="T165" s="339"/>
      <c r="U165" s="339"/>
      <c r="V165" s="339"/>
      <c r="W165" s="339"/>
      <c r="X165" s="339"/>
      <c r="Y165" s="339"/>
      <c r="Z165" s="339"/>
    </row>
    <row r="166">
      <c r="A166" s="341">
        <f>A165+1</f>
        <v>168</v>
      </c>
      <c r="B166" s="339"/>
      <c r="C166" s="339"/>
      <c r="D166" s="339"/>
      <c r="E166" s="361"/>
      <c r="F166" s="339"/>
      <c r="G166" s="339"/>
      <c r="H166" s="339"/>
      <c r="I166" s="339"/>
      <c r="J166" s="339"/>
      <c r="K166" s="339"/>
      <c r="L166" s="339"/>
      <c r="M166" s="339"/>
      <c r="N166" s="339"/>
      <c r="O166" s="339"/>
      <c r="P166" s="339"/>
      <c r="Q166" s="339"/>
      <c r="R166" s="339"/>
      <c r="S166" s="339"/>
      <c r="T166" s="339"/>
      <c r="U166" s="339"/>
      <c r="V166" s="339"/>
      <c r="W166" s="339"/>
      <c r="X166" s="339"/>
      <c r="Y166" s="339"/>
      <c r="Z166" s="339"/>
    </row>
    <row r="167">
      <c r="A167" s="361">
        <v>169.0</v>
      </c>
      <c r="B167" s="339"/>
      <c r="C167" s="339"/>
      <c r="D167" s="339"/>
      <c r="E167" s="361"/>
      <c r="F167" s="339"/>
      <c r="G167" s="339"/>
      <c r="H167" s="339"/>
      <c r="I167" s="339"/>
      <c r="J167" s="339"/>
      <c r="K167" s="339"/>
      <c r="L167" s="339"/>
      <c r="M167" s="339"/>
      <c r="N167" s="339"/>
      <c r="O167" s="339"/>
      <c r="P167" s="339"/>
      <c r="Q167" s="339"/>
      <c r="R167" s="339"/>
      <c r="S167" s="339"/>
      <c r="T167" s="339"/>
      <c r="U167" s="339"/>
      <c r="V167" s="339"/>
      <c r="W167" s="339"/>
      <c r="X167" s="339"/>
      <c r="Y167" s="339"/>
      <c r="Z167" s="339"/>
    </row>
    <row r="168">
      <c r="A168" s="341">
        <v>170.0</v>
      </c>
      <c r="B168" s="339"/>
      <c r="C168" s="339"/>
      <c r="D168" s="339"/>
      <c r="E168" s="361"/>
      <c r="F168" s="339"/>
      <c r="G168" s="339"/>
      <c r="H168" s="339"/>
      <c r="I168" s="339"/>
      <c r="J168" s="339"/>
      <c r="K168" s="339"/>
      <c r="L168" s="339"/>
      <c r="M168" s="339"/>
      <c r="N168" s="339"/>
      <c r="O168" s="339"/>
      <c r="P168" s="339"/>
      <c r="Q168" s="339"/>
      <c r="R168" s="339"/>
      <c r="S168" s="339"/>
      <c r="T168" s="339"/>
      <c r="U168" s="339"/>
      <c r="V168" s="339"/>
      <c r="W168" s="339"/>
      <c r="X168" s="339"/>
      <c r="Y168" s="339"/>
      <c r="Z168" s="339"/>
    </row>
    <row r="169">
      <c r="A169" s="361">
        <v>171.0</v>
      </c>
      <c r="B169" s="339"/>
      <c r="C169" s="339"/>
      <c r="D169" s="339"/>
      <c r="E169" s="361"/>
      <c r="F169" s="339"/>
      <c r="G169" s="339"/>
      <c r="H169" s="339"/>
      <c r="I169" s="339"/>
      <c r="J169" s="339"/>
      <c r="K169" s="339"/>
      <c r="L169" s="339"/>
      <c r="M169" s="339"/>
      <c r="N169" s="339"/>
      <c r="O169" s="339"/>
      <c r="P169" s="339"/>
      <c r="Q169" s="339"/>
      <c r="R169" s="339"/>
      <c r="S169" s="339"/>
      <c r="T169" s="339"/>
      <c r="U169" s="339"/>
      <c r="V169" s="339"/>
      <c r="W169" s="339"/>
      <c r="X169" s="339"/>
      <c r="Y169" s="339"/>
      <c r="Z169" s="339"/>
    </row>
    <row r="170">
      <c r="A170" s="361">
        <v>172.0</v>
      </c>
      <c r="B170" s="339"/>
      <c r="C170" s="339"/>
      <c r="D170" s="339"/>
      <c r="E170" s="361"/>
      <c r="F170" s="339"/>
      <c r="G170" s="339"/>
      <c r="H170" s="339"/>
      <c r="I170" s="339"/>
      <c r="J170" s="339"/>
      <c r="K170" s="339"/>
      <c r="L170" s="339"/>
      <c r="M170" s="339"/>
      <c r="N170" s="339"/>
      <c r="O170" s="339"/>
      <c r="P170" s="339"/>
      <c r="Q170" s="339"/>
      <c r="R170" s="339"/>
      <c r="S170" s="339"/>
      <c r="T170" s="339"/>
      <c r="U170" s="339"/>
      <c r="V170" s="339"/>
      <c r="W170" s="339"/>
      <c r="X170" s="339"/>
      <c r="Y170" s="339"/>
      <c r="Z170" s="339"/>
    </row>
    <row r="171">
      <c r="A171" s="361">
        <v>173.0</v>
      </c>
      <c r="B171" s="339"/>
      <c r="C171" s="339"/>
      <c r="D171" s="339"/>
      <c r="E171" s="339"/>
      <c r="F171" s="339"/>
      <c r="G171" s="339"/>
      <c r="H171" s="339"/>
      <c r="I171" s="339"/>
      <c r="J171" s="339"/>
      <c r="K171" s="339"/>
      <c r="L171" s="339"/>
      <c r="M171" s="339"/>
      <c r="N171" s="339"/>
      <c r="O171" s="339"/>
      <c r="P171" s="339"/>
      <c r="Q171" s="339"/>
      <c r="R171" s="339"/>
      <c r="S171" s="339"/>
      <c r="T171" s="339"/>
      <c r="U171" s="339"/>
      <c r="V171" s="339"/>
      <c r="W171" s="339"/>
      <c r="X171" s="339"/>
      <c r="Y171" s="339"/>
      <c r="Z171" s="339"/>
    </row>
    <row r="172">
      <c r="A172" s="361">
        <v>174.0</v>
      </c>
      <c r="B172" s="339"/>
      <c r="C172" s="339"/>
      <c r="D172" s="339"/>
      <c r="E172" s="339"/>
      <c r="F172" s="339"/>
      <c r="G172" s="339"/>
      <c r="H172" s="339"/>
      <c r="I172" s="339"/>
      <c r="J172" s="339"/>
      <c r="K172" s="339"/>
      <c r="L172" s="339"/>
      <c r="M172" s="339"/>
      <c r="N172" s="339"/>
      <c r="O172" s="339"/>
      <c r="P172" s="339"/>
      <c r="Q172" s="339"/>
      <c r="R172" s="339"/>
      <c r="S172" s="339"/>
      <c r="T172" s="339"/>
      <c r="U172" s="339"/>
      <c r="V172" s="339"/>
      <c r="W172" s="339"/>
      <c r="X172" s="339"/>
      <c r="Y172" s="339"/>
      <c r="Z172" s="339"/>
    </row>
    <row r="173">
      <c r="A173" s="361">
        <v>175.0</v>
      </c>
      <c r="B173" s="339"/>
      <c r="C173" s="339"/>
      <c r="D173" s="339"/>
      <c r="E173" s="339"/>
      <c r="F173" s="339"/>
      <c r="G173" s="339"/>
      <c r="H173" s="339"/>
      <c r="I173" s="339"/>
      <c r="J173" s="339"/>
      <c r="K173" s="339"/>
      <c r="L173" s="339"/>
      <c r="M173" s="339"/>
      <c r="N173" s="339"/>
      <c r="O173" s="339"/>
      <c r="P173" s="339"/>
      <c r="Q173" s="339"/>
      <c r="R173" s="339"/>
      <c r="S173" s="339"/>
      <c r="T173" s="339"/>
      <c r="U173" s="339"/>
      <c r="V173" s="339"/>
      <c r="W173" s="339"/>
      <c r="X173" s="339"/>
      <c r="Y173" s="339"/>
      <c r="Z173" s="339"/>
    </row>
    <row r="174">
      <c r="A174" s="361">
        <v>176.0</v>
      </c>
      <c r="B174" s="339"/>
      <c r="C174" s="339"/>
      <c r="D174" s="339"/>
      <c r="E174" s="339"/>
      <c r="F174" s="339"/>
      <c r="G174" s="339"/>
      <c r="H174" s="339"/>
      <c r="I174" s="339"/>
      <c r="J174" s="339"/>
      <c r="K174" s="339"/>
      <c r="L174" s="339"/>
      <c r="M174" s="339"/>
      <c r="N174" s="339"/>
      <c r="O174" s="339"/>
      <c r="P174" s="339"/>
      <c r="Q174" s="339"/>
      <c r="R174" s="339"/>
      <c r="S174" s="339"/>
      <c r="T174" s="339"/>
      <c r="U174" s="339"/>
      <c r="V174" s="339"/>
      <c r="W174" s="339"/>
      <c r="X174" s="339"/>
      <c r="Y174" s="339"/>
      <c r="Z174" s="339"/>
    </row>
    <row r="175">
      <c r="A175" s="361">
        <v>177.0</v>
      </c>
      <c r="B175" s="339"/>
      <c r="C175" s="339"/>
      <c r="D175" s="339"/>
      <c r="E175" s="339"/>
      <c r="F175" s="339"/>
      <c r="G175" s="339"/>
      <c r="H175" s="339"/>
      <c r="I175" s="339"/>
      <c r="J175" s="339"/>
      <c r="K175" s="339"/>
      <c r="L175" s="339"/>
      <c r="M175" s="339"/>
      <c r="N175" s="339"/>
      <c r="O175" s="339"/>
      <c r="P175" s="339"/>
      <c r="Q175" s="339"/>
      <c r="R175" s="339"/>
      <c r="S175" s="339"/>
      <c r="T175" s="339"/>
      <c r="U175" s="339"/>
      <c r="V175" s="339"/>
      <c r="W175" s="339"/>
      <c r="X175" s="339"/>
      <c r="Y175" s="339"/>
      <c r="Z175" s="339"/>
    </row>
    <row r="176">
      <c r="A176" s="361">
        <v>178.0</v>
      </c>
      <c r="B176" s="339"/>
      <c r="C176" s="339"/>
      <c r="D176" s="339"/>
      <c r="E176" s="361"/>
      <c r="F176" s="339"/>
      <c r="G176" s="339"/>
      <c r="H176" s="339"/>
      <c r="I176" s="339"/>
      <c r="J176" s="339"/>
      <c r="K176" s="339"/>
      <c r="L176" s="339"/>
      <c r="M176" s="339"/>
      <c r="N176" s="339"/>
      <c r="O176" s="339"/>
      <c r="P176" s="339"/>
      <c r="Q176" s="339"/>
      <c r="R176" s="339"/>
      <c r="S176" s="339"/>
      <c r="T176" s="339"/>
      <c r="U176" s="339"/>
      <c r="V176" s="339"/>
      <c r="W176" s="339"/>
      <c r="X176" s="339"/>
      <c r="Y176" s="339"/>
      <c r="Z176" s="339"/>
    </row>
    <row r="177">
      <c r="A177" s="361">
        <v>179.0</v>
      </c>
      <c r="B177" s="339"/>
      <c r="C177" s="339"/>
      <c r="D177" s="339"/>
      <c r="E177" s="361"/>
      <c r="F177" s="339"/>
      <c r="G177" s="339"/>
      <c r="H177" s="339"/>
      <c r="I177" s="339"/>
      <c r="J177" s="339"/>
      <c r="K177" s="339"/>
      <c r="L177" s="339"/>
      <c r="M177" s="339"/>
      <c r="N177" s="339"/>
      <c r="O177" s="339"/>
      <c r="P177" s="339"/>
      <c r="Q177" s="339"/>
      <c r="R177" s="339"/>
      <c r="S177" s="339"/>
      <c r="T177" s="339"/>
      <c r="U177" s="339"/>
      <c r="V177" s="339"/>
      <c r="W177" s="339"/>
      <c r="X177" s="339"/>
      <c r="Y177" s="339"/>
      <c r="Z177" s="339"/>
    </row>
    <row r="178">
      <c r="A178" s="361">
        <v>180.0</v>
      </c>
      <c r="B178" s="339"/>
      <c r="C178" s="339"/>
      <c r="D178" s="339"/>
      <c r="E178" s="361"/>
      <c r="F178" s="339"/>
      <c r="G178" s="339"/>
      <c r="H178" s="339"/>
      <c r="I178" s="339"/>
      <c r="J178" s="339"/>
      <c r="K178" s="339"/>
      <c r="L178" s="339"/>
      <c r="M178" s="339"/>
      <c r="N178" s="339"/>
      <c r="O178" s="339"/>
      <c r="P178" s="339"/>
      <c r="Q178" s="339"/>
      <c r="R178" s="339"/>
      <c r="S178" s="339"/>
      <c r="T178" s="339"/>
      <c r="U178" s="339"/>
      <c r="V178" s="339"/>
      <c r="W178" s="339"/>
      <c r="X178" s="339"/>
      <c r="Y178" s="339"/>
      <c r="Z178" s="339"/>
    </row>
    <row r="179">
      <c r="A179" s="361">
        <v>181.0</v>
      </c>
      <c r="B179" s="339"/>
      <c r="C179" s="339"/>
      <c r="D179" s="339"/>
      <c r="E179" s="361"/>
      <c r="F179" s="339"/>
      <c r="G179" s="339"/>
      <c r="H179" s="339"/>
      <c r="I179" s="339"/>
      <c r="J179" s="339"/>
      <c r="K179" s="339"/>
      <c r="L179" s="339"/>
      <c r="M179" s="339"/>
      <c r="N179" s="339"/>
      <c r="O179" s="339"/>
      <c r="P179" s="339"/>
      <c r="Q179" s="339"/>
      <c r="R179" s="339"/>
      <c r="S179" s="339"/>
      <c r="T179" s="339"/>
      <c r="U179" s="339"/>
      <c r="V179" s="339"/>
      <c r="W179" s="339"/>
      <c r="X179" s="339"/>
      <c r="Y179" s="339"/>
      <c r="Z179" s="339"/>
    </row>
    <row r="180">
      <c r="A180" s="361">
        <v>182.0</v>
      </c>
      <c r="B180" s="339"/>
      <c r="C180" s="339"/>
      <c r="D180" s="339"/>
      <c r="E180" s="361"/>
      <c r="F180" s="339"/>
      <c r="G180" s="339"/>
      <c r="H180" s="339"/>
      <c r="I180" s="339"/>
      <c r="J180" s="339"/>
      <c r="K180" s="339"/>
      <c r="L180" s="339"/>
      <c r="M180" s="339"/>
      <c r="N180" s="339"/>
      <c r="O180" s="339"/>
      <c r="P180" s="339"/>
      <c r="Q180" s="339"/>
      <c r="R180" s="339"/>
      <c r="S180" s="339"/>
      <c r="T180" s="339"/>
      <c r="U180" s="339"/>
      <c r="V180" s="339"/>
      <c r="W180" s="339"/>
      <c r="X180" s="339"/>
      <c r="Y180" s="339"/>
      <c r="Z180" s="339"/>
    </row>
    <row r="181">
      <c r="A181" s="361">
        <v>183.0</v>
      </c>
      <c r="B181" s="339"/>
      <c r="C181" s="339"/>
      <c r="D181" s="339"/>
      <c r="E181" s="339"/>
      <c r="F181" s="339"/>
      <c r="G181" s="339"/>
      <c r="H181" s="339"/>
      <c r="I181" s="339"/>
      <c r="J181" s="339"/>
      <c r="K181" s="339"/>
      <c r="L181" s="339"/>
      <c r="M181" s="339"/>
      <c r="N181" s="339"/>
      <c r="O181" s="339"/>
      <c r="P181" s="339"/>
      <c r="Q181" s="339"/>
      <c r="R181" s="339"/>
      <c r="S181" s="339"/>
      <c r="T181" s="339"/>
      <c r="U181" s="339"/>
      <c r="V181" s="339"/>
      <c r="W181" s="339"/>
      <c r="X181" s="339"/>
      <c r="Y181" s="339"/>
      <c r="Z181" s="339"/>
    </row>
    <row r="182">
      <c r="A182" s="361">
        <v>184.0</v>
      </c>
      <c r="B182" s="339"/>
      <c r="C182" s="339"/>
      <c r="D182" s="339"/>
      <c r="E182" s="339"/>
      <c r="F182" s="339"/>
      <c r="G182" s="339"/>
      <c r="H182" s="339"/>
      <c r="I182" s="339"/>
      <c r="J182" s="339"/>
      <c r="K182" s="339"/>
      <c r="L182" s="339"/>
      <c r="M182" s="339"/>
      <c r="N182" s="339"/>
      <c r="O182" s="339"/>
      <c r="P182" s="339"/>
      <c r="Q182" s="339"/>
      <c r="R182" s="339"/>
      <c r="S182" s="339"/>
      <c r="T182" s="339"/>
      <c r="U182" s="339"/>
      <c r="V182" s="339"/>
      <c r="W182" s="339"/>
      <c r="X182" s="339"/>
      <c r="Y182" s="339"/>
      <c r="Z182" s="339"/>
    </row>
    <row r="183">
      <c r="A183" s="361">
        <v>185.0</v>
      </c>
      <c r="B183" s="339"/>
      <c r="C183" s="339"/>
      <c r="D183" s="339"/>
      <c r="E183" s="339"/>
      <c r="F183" s="339"/>
      <c r="G183" s="339"/>
      <c r="H183" s="339"/>
      <c r="I183" s="339"/>
      <c r="J183" s="339"/>
      <c r="K183" s="339"/>
      <c r="L183" s="339"/>
      <c r="M183" s="339"/>
      <c r="N183" s="339"/>
      <c r="O183" s="339"/>
      <c r="P183" s="339"/>
      <c r="Q183" s="339"/>
      <c r="R183" s="339"/>
      <c r="S183" s="339"/>
      <c r="T183" s="339"/>
      <c r="U183" s="339"/>
      <c r="V183" s="339"/>
      <c r="W183" s="339"/>
      <c r="X183" s="339"/>
      <c r="Y183" s="339"/>
      <c r="Z183" s="339"/>
    </row>
    <row r="184">
      <c r="A184" s="361">
        <v>186.0</v>
      </c>
      <c r="B184" s="339"/>
      <c r="C184" s="339"/>
      <c r="D184" s="339"/>
      <c r="E184" s="339"/>
      <c r="F184" s="339"/>
      <c r="G184" s="339"/>
      <c r="H184" s="339"/>
      <c r="I184" s="339"/>
      <c r="J184" s="339"/>
      <c r="K184" s="339"/>
      <c r="L184" s="339"/>
      <c r="M184" s="339"/>
      <c r="N184" s="339"/>
      <c r="O184" s="339"/>
      <c r="P184" s="339"/>
      <c r="Q184" s="339"/>
      <c r="R184" s="339"/>
      <c r="S184" s="339"/>
      <c r="T184" s="339"/>
      <c r="U184" s="339"/>
      <c r="V184" s="339"/>
      <c r="W184" s="339"/>
      <c r="X184" s="339"/>
      <c r="Y184" s="339"/>
      <c r="Z184" s="339"/>
    </row>
    <row r="185">
      <c r="A185" s="361">
        <v>187.0</v>
      </c>
      <c r="B185" s="339"/>
      <c r="C185" s="339"/>
      <c r="D185" s="339"/>
      <c r="E185" s="339"/>
      <c r="F185" s="339"/>
      <c r="G185" s="339"/>
      <c r="H185" s="339"/>
      <c r="I185" s="339"/>
      <c r="J185" s="339"/>
      <c r="K185" s="339"/>
      <c r="L185" s="339"/>
      <c r="M185" s="339"/>
      <c r="N185" s="339"/>
      <c r="O185" s="339"/>
      <c r="P185" s="339"/>
      <c r="Q185" s="339"/>
      <c r="R185" s="339"/>
      <c r="S185" s="339"/>
      <c r="T185" s="339"/>
      <c r="U185" s="339"/>
      <c r="V185" s="339"/>
      <c r="W185" s="339"/>
      <c r="X185" s="339"/>
      <c r="Y185" s="339"/>
      <c r="Z185" s="339"/>
    </row>
    <row r="186">
      <c r="A186" s="361">
        <v>188.0</v>
      </c>
      <c r="B186" s="339"/>
      <c r="C186" s="339"/>
      <c r="D186" s="339"/>
      <c r="E186" s="339"/>
      <c r="F186" s="339"/>
      <c r="G186" s="339"/>
      <c r="H186" s="339"/>
      <c r="I186" s="339"/>
      <c r="J186" s="339"/>
      <c r="K186" s="339"/>
      <c r="L186" s="339"/>
      <c r="M186" s="339"/>
      <c r="N186" s="339"/>
      <c r="O186" s="339"/>
      <c r="P186" s="339"/>
      <c r="Q186" s="339"/>
      <c r="R186" s="339"/>
      <c r="S186" s="339"/>
      <c r="T186" s="339"/>
      <c r="U186" s="339"/>
      <c r="V186" s="339"/>
      <c r="W186" s="339"/>
      <c r="X186" s="339"/>
      <c r="Y186" s="339"/>
      <c r="Z186" s="339"/>
    </row>
    <row r="187">
      <c r="A187" s="361">
        <v>189.0</v>
      </c>
      <c r="B187" s="339"/>
      <c r="C187" s="339"/>
      <c r="D187" s="339"/>
      <c r="E187" s="339"/>
      <c r="F187" s="339"/>
      <c r="G187" s="339"/>
      <c r="H187" s="339"/>
      <c r="I187" s="339"/>
      <c r="J187" s="339"/>
      <c r="K187" s="339"/>
      <c r="L187" s="339"/>
      <c r="M187" s="339"/>
      <c r="N187" s="339"/>
      <c r="O187" s="339"/>
      <c r="P187" s="339"/>
      <c r="Q187" s="339"/>
      <c r="R187" s="339"/>
      <c r="S187" s="339"/>
      <c r="T187" s="339"/>
      <c r="U187" s="339"/>
      <c r="V187" s="339"/>
      <c r="W187" s="339"/>
      <c r="X187" s="339"/>
      <c r="Y187" s="339"/>
      <c r="Z187" s="339"/>
    </row>
    <row r="188">
      <c r="A188" s="361">
        <v>190.0</v>
      </c>
      <c r="B188" s="339"/>
      <c r="C188" s="339"/>
      <c r="D188" s="339"/>
      <c r="E188" s="339"/>
      <c r="F188" s="339"/>
      <c r="G188" s="339"/>
      <c r="H188" s="339"/>
      <c r="I188" s="339"/>
      <c r="J188" s="339"/>
      <c r="K188" s="339"/>
      <c r="L188" s="339"/>
      <c r="M188" s="339"/>
      <c r="N188" s="339"/>
      <c r="O188" s="339"/>
      <c r="P188" s="339"/>
      <c r="Q188" s="339"/>
      <c r="R188" s="339"/>
      <c r="S188" s="339"/>
      <c r="T188" s="339"/>
      <c r="U188" s="339"/>
      <c r="V188" s="339"/>
      <c r="W188" s="339"/>
      <c r="X188" s="339"/>
      <c r="Y188" s="339"/>
      <c r="Z188" s="339"/>
    </row>
    <row r="189">
      <c r="A189" s="361">
        <v>191.0</v>
      </c>
      <c r="B189" s="339"/>
      <c r="C189" s="339"/>
      <c r="D189" s="362"/>
      <c r="E189" s="361"/>
      <c r="F189" s="339"/>
      <c r="G189" s="339"/>
      <c r="H189" s="339"/>
      <c r="I189" s="339"/>
      <c r="J189" s="339"/>
      <c r="K189" s="339"/>
      <c r="L189" s="339"/>
      <c r="M189" s="339"/>
      <c r="N189" s="339"/>
      <c r="O189" s="339"/>
      <c r="P189" s="339"/>
      <c r="Q189" s="339"/>
      <c r="R189" s="339"/>
      <c r="S189" s="339"/>
      <c r="T189" s="339"/>
      <c r="U189" s="339"/>
      <c r="V189" s="339"/>
      <c r="W189" s="339"/>
      <c r="X189" s="339"/>
      <c r="Y189" s="339"/>
      <c r="Z189" s="339"/>
    </row>
    <row r="190">
      <c r="A190" s="361">
        <v>192.0</v>
      </c>
      <c r="B190" s="339"/>
      <c r="C190" s="339"/>
      <c r="D190" s="363"/>
      <c r="E190" s="361"/>
      <c r="F190" s="339"/>
      <c r="G190" s="339"/>
      <c r="H190" s="339"/>
      <c r="I190" s="339"/>
      <c r="J190" s="339"/>
      <c r="K190" s="339"/>
      <c r="L190" s="339"/>
      <c r="M190" s="339"/>
      <c r="N190" s="339"/>
      <c r="O190" s="339"/>
      <c r="P190" s="339"/>
      <c r="Q190" s="339"/>
      <c r="R190" s="339"/>
      <c r="S190" s="339"/>
      <c r="T190" s="339"/>
      <c r="U190" s="339"/>
      <c r="V190" s="339"/>
      <c r="W190" s="339"/>
      <c r="X190" s="339"/>
      <c r="Y190" s="339"/>
      <c r="Z190" s="339"/>
    </row>
    <row r="191">
      <c r="A191" s="361">
        <v>193.0</v>
      </c>
      <c r="B191" s="339"/>
      <c r="C191" s="339"/>
      <c r="D191" s="362"/>
      <c r="E191" s="361"/>
      <c r="F191" s="339"/>
      <c r="G191" s="339"/>
      <c r="H191" s="339"/>
      <c r="I191" s="339"/>
      <c r="J191" s="339"/>
      <c r="K191" s="339"/>
      <c r="L191" s="339"/>
      <c r="M191" s="339"/>
      <c r="N191" s="339"/>
      <c r="O191" s="339"/>
      <c r="P191" s="339"/>
      <c r="Q191" s="339"/>
      <c r="R191" s="339"/>
      <c r="S191" s="339"/>
      <c r="T191" s="339"/>
      <c r="U191" s="339"/>
      <c r="V191" s="339"/>
      <c r="W191" s="339"/>
      <c r="X191" s="339"/>
      <c r="Y191" s="339"/>
      <c r="Z191" s="339"/>
    </row>
    <row r="192">
      <c r="A192" s="361">
        <v>194.0</v>
      </c>
      <c r="B192" s="339"/>
      <c r="C192" s="339"/>
      <c r="D192" s="362"/>
      <c r="E192" s="361"/>
      <c r="F192" s="339"/>
      <c r="G192" s="339"/>
      <c r="H192" s="339"/>
      <c r="I192" s="339"/>
      <c r="J192" s="339"/>
      <c r="K192" s="339"/>
      <c r="L192" s="339"/>
      <c r="M192" s="339"/>
      <c r="N192" s="339"/>
      <c r="O192" s="339"/>
      <c r="P192" s="339"/>
      <c r="Q192" s="339"/>
      <c r="R192" s="339"/>
      <c r="S192" s="339"/>
      <c r="T192" s="339"/>
      <c r="U192" s="339"/>
      <c r="V192" s="339"/>
      <c r="W192" s="339"/>
      <c r="X192" s="339"/>
      <c r="Y192" s="339"/>
      <c r="Z192" s="339"/>
    </row>
    <row r="193">
      <c r="A193" s="361">
        <v>195.0</v>
      </c>
      <c r="B193" s="339"/>
      <c r="C193" s="339"/>
      <c r="D193" s="339"/>
      <c r="E193" s="361"/>
      <c r="F193" s="339"/>
      <c r="G193" s="339"/>
      <c r="H193" s="339"/>
      <c r="I193" s="339"/>
      <c r="J193" s="339"/>
      <c r="K193" s="339"/>
      <c r="L193" s="339"/>
      <c r="M193" s="339"/>
      <c r="N193" s="339"/>
      <c r="O193" s="339"/>
      <c r="P193" s="339"/>
      <c r="Q193" s="339"/>
      <c r="R193" s="339"/>
      <c r="S193" s="339"/>
      <c r="T193" s="339"/>
      <c r="U193" s="339"/>
      <c r="V193" s="339"/>
      <c r="W193" s="339"/>
      <c r="X193" s="339"/>
      <c r="Y193" s="339"/>
      <c r="Z193" s="339"/>
    </row>
    <row r="194">
      <c r="A194" s="361">
        <v>196.0</v>
      </c>
      <c r="B194" s="339"/>
      <c r="C194" s="339"/>
      <c r="D194" s="339"/>
      <c r="E194" s="361"/>
      <c r="F194" s="339"/>
      <c r="G194" s="339"/>
      <c r="H194" s="364"/>
      <c r="I194" s="360"/>
      <c r="J194" s="360"/>
      <c r="K194" s="360"/>
      <c r="L194" s="360"/>
      <c r="M194" s="339"/>
      <c r="N194" s="339"/>
      <c r="O194" s="339"/>
      <c r="P194" s="339"/>
      <c r="Q194" s="339"/>
      <c r="R194" s="339"/>
      <c r="S194" s="339"/>
      <c r="T194" s="339"/>
      <c r="U194" s="339"/>
      <c r="V194" s="339"/>
      <c r="W194" s="339"/>
      <c r="X194" s="339"/>
      <c r="Y194" s="339"/>
      <c r="Z194" s="339"/>
    </row>
    <row r="195">
      <c r="A195" s="361">
        <v>197.0</v>
      </c>
      <c r="B195" s="339"/>
      <c r="C195" s="339"/>
      <c r="D195" s="339"/>
      <c r="E195" s="361"/>
      <c r="F195" s="339"/>
      <c r="G195" s="339"/>
      <c r="H195" s="360"/>
      <c r="I195" s="360"/>
      <c r="J195" s="360"/>
      <c r="K195" s="360"/>
      <c r="L195" s="365"/>
      <c r="M195" s="339"/>
      <c r="N195" s="339"/>
      <c r="O195" s="339"/>
      <c r="P195" s="339"/>
      <c r="Q195" s="339"/>
      <c r="R195" s="339"/>
      <c r="S195" s="339"/>
      <c r="T195" s="339"/>
      <c r="U195" s="339"/>
      <c r="V195" s="339"/>
      <c r="W195" s="339"/>
      <c r="X195" s="339"/>
      <c r="Y195" s="339"/>
      <c r="Z195" s="339"/>
    </row>
    <row r="196">
      <c r="A196" s="361">
        <v>198.0</v>
      </c>
      <c r="B196" s="339"/>
      <c r="C196" s="339"/>
      <c r="D196" s="339"/>
      <c r="E196" s="361"/>
      <c r="F196" s="339"/>
      <c r="G196" s="339"/>
      <c r="H196" s="366"/>
      <c r="I196" s="366"/>
      <c r="J196" s="366"/>
      <c r="K196" s="367"/>
      <c r="L196" s="339"/>
      <c r="M196" s="339"/>
      <c r="N196" s="339"/>
      <c r="O196" s="339"/>
      <c r="P196" s="339"/>
      <c r="Q196" s="339"/>
      <c r="R196" s="339"/>
      <c r="S196" s="339"/>
      <c r="T196" s="339"/>
      <c r="U196" s="339"/>
      <c r="V196" s="339"/>
      <c r="W196" s="339"/>
      <c r="X196" s="339"/>
      <c r="Y196" s="339"/>
      <c r="Z196" s="339"/>
    </row>
    <row r="197">
      <c r="A197" s="361">
        <v>201.0</v>
      </c>
      <c r="B197" s="339"/>
      <c r="C197" s="339"/>
      <c r="D197" s="339"/>
      <c r="E197" s="361"/>
      <c r="F197" s="339"/>
      <c r="G197" s="339"/>
      <c r="H197" s="368"/>
      <c r="I197" s="360"/>
      <c r="J197" s="368"/>
      <c r="K197" s="369"/>
      <c r="L197" s="370"/>
      <c r="M197" s="339"/>
      <c r="N197" s="339"/>
      <c r="O197" s="360"/>
      <c r="P197" s="339"/>
      <c r="Q197" s="339"/>
      <c r="R197" s="339"/>
      <c r="S197" s="339"/>
      <c r="T197" s="339"/>
      <c r="U197" s="339"/>
      <c r="V197" s="339"/>
      <c r="W197" s="339"/>
      <c r="X197" s="339"/>
      <c r="Y197" s="339"/>
      <c r="Z197" s="339"/>
    </row>
    <row r="198">
      <c r="A198" s="361">
        <v>202.0</v>
      </c>
      <c r="B198" s="339"/>
      <c r="C198" s="339"/>
      <c r="D198" s="339"/>
      <c r="E198" s="361"/>
      <c r="F198" s="339"/>
      <c r="G198" s="339"/>
      <c r="H198" s="371"/>
      <c r="I198" s="371"/>
      <c r="J198" s="372"/>
      <c r="K198" s="339"/>
      <c r="L198" s="370"/>
      <c r="M198" s="339"/>
      <c r="N198" s="339"/>
      <c r="O198" s="339"/>
      <c r="P198" s="339"/>
      <c r="Q198" s="339"/>
      <c r="R198" s="339"/>
      <c r="S198" s="339"/>
      <c r="T198" s="339"/>
      <c r="U198" s="339"/>
      <c r="V198" s="339"/>
      <c r="W198" s="339"/>
      <c r="X198" s="339"/>
      <c r="Y198" s="339"/>
      <c r="Z198" s="339"/>
    </row>
    <row r="199">
      <c r="A199" s="361">
        <v>203.0</v>
      </c>
      <c r="B199" s="339"/>
      <c r="C199" s="339"/>
      <c r="D199" s="339"/>
      <c r="E199" s="361"/>
      <c r="F199" s="339"/>
      <c r="G199" s="339"/>
      <c r="H199" s="373"/>
      <c r="I199" s="374"/>
      <c r="J199" s="375"/>
      <c r="K199" s="376"/>
      <c r="L199" s="377"/>
      <c r="M199" s="339"/>
      <c r="N199" s="339"/>
      <c r="O199" s="378"/>
      <c r="P199" s="339"/>
      <c r="Q199" s="339"/>
      <c r="R199" s="339"/>
      <c r="S199" s="339"/>
      <c r="T199" s="339"/>
      <c r="U199" s="339"/>
      <c r="V199" s="339"/>
      <c r="W199" s="339"/>
      <c r="X199" s="339"/>
      <c r="Y199" s="339"/>
      <c r="Z199" s="339"/>
    </row>
    <row r="200">
      <c r="A200" s="361">
        <v>204.0</v>
      </c>
      <c r="B200" s="339"/>
      <c r="C200" s="339"/>
      <c r="D200" s="339"/>
      <c r="E200" s="361"/>
      <c r="F200" s="339"/>
      <c r="G200" s="339"/>
      <c r="H200" s="374"/>
      <c r="I200" s="374"/>
      <c r="J200" s="374"/>
      <c r="K200" s="379"/>
      <c r="L200" s="380"/>
      <c r="M200" s="339"/>
      <c r="N200" s="339"/>
      <c r="O200" s="339"/>
      <c r="P200" s="339"/>
      <c r="Q200" s="339"/>
      <c r="R200" s="339"/>
      <c r="S200" s="339"/>
      <c r="T200" s="339"/>
      <c r="U200" s="339"/>
      <c r="V200" s="339"/>
      <c r="W200" s="339"/>
      <c r="X200" s="339"/>
      <c r="Y200" s="339"/>
      <c r="Z200" s="339"/>
    </row>
    <row r="201">
      <c r="A201" s="361">
        <v>205.0</v>
      </c>
      <c r="B201" s="339"/>
      <c r="C201" s="339"/>
      <c r="D201" s="339"/>
      <c r="E201" s="361"/>
      <c r="F201" s="339"/>
      <c r="G201" s="339"/>
      <c r="H201" s="374"/>
      <c r="I201" s="380"/>
      <c r="J201" s="381"/>
      <c r="K201" s="382"/>
      <c r="L201" s="382"/>
      <c r="M201" s="339"/>
      <c r="N201" s="339"/>
      <c r="O201" s="383"/>
      <c r="P201" s="339"/>
      <c r="Q201" s="339"/>
      <c r="R201" s="339"/>
      <c r="S201" s="339"/>
      <c r="T201" s="339"/>
      <c r="U201" s="339"/>
      <c r="V201" s="339"/>
      <c r="W201" s="339"/>
      <c r="X201" s="339"/>
      <c r="Y201" s="339"/>
      <c r="Z201" s="339"/>
    </row>
    <row r="202">
      <c r="A202" s="361">
        <v>206.0</v>
      </c>
      <c r="B202" s="339"/>
      <c r="C202" s="339"/>
      <c r="D202" s="339"/>
      <c r="E202" s="361"/>
      <c r="F202" s="339"/>
      <c r="G202" s="339"/>
      <c r="H202" s="384"/>
      <c r="I202" s="384"/>
      <c r="J202" s="384"/>
      <c r="K202" s="375"/>
      <c r="L202" s="385"/>
      <c r="M202" s="339"/>
      <c r="N202" s="339"/>
      <c r="O202" s="386"/>
      <c r="P202" s="339"/>
      <c r="Q202" s="339"/>
      <c r="R202" s="339"/>
      <c r="S202" s="339"/>
      <c r="T202" s="339"/>
      <c r="U202" s="339"/>
      <c r="V202" s="339"/>
      <c r="W202" s="339"/>
      <c r="X202" s="339"/>
      <c r="Y202" s="339"/>
      <c r="Z202" s="339"/>
    </row>
    <row r="203">
      <c r="A203" s="361">
        <v>207.0</v>
      </c>
      <c r="B203" s="339"/>
      <c r="C203" s="339"/>
      <c r="D203" s="339"/>
      <c r="E203" s="361"/>
      <c r="F203" s="339"/>
      <c r="G203" s="339"/>
      <c r="H203" s="360"/>
      <c r="I203" s="374"/>
      <c r="J203" s="374"/>
      <c r="K203" s="373"/>
      <c r="L203" s="375"/>
      <c r="M203" s="339"/>
      <c r="N203" s="339"/>
      <c r="O203" s="386"/>
      <c r="P203" s="339"/>
      <c r="Q203" s="339"/>
      <c r="R203" s="339"/>
      <c r="S203" s="339"/>
      <c r="T203" s="339"/>
      <c r="U203" s="339"/>
      <c r="V203" s="339"/>
      <c r="W203" s="339"/>
      <c r="X203" s="339"/>
      <c r="Y203" s="339"/>
      <c r="Z203" s="339"/>
    </row>
    <row r="204">
      <c r="A204" s="361">
        <v>208.0</v>
      </c>
      <c r="B204" s="339"/>
      <c r="C204" s="339"/>
      <c r="D204" s="339"/>
      <c r="E204" s="361"/>
      <c r="F204" s="339"/>
      <c r="G204" s="339"/>
      <c r="H204" s="384"/>
      <c r="I204" s="384"/>
      <c r="J204" s="384"/>
      <c r="K204" s="387"/>
      <c r="L204" s="384"/>
      <c r="M204" s="339"/>
      <c r="N204" s="339"/>
      <c r="O204" s="386"/>
      <c r="P204" s="339"/>
      <c r="Q204" s="339"/>
      <c r="R204" s="339"/>
      <c r="S204" s="339"/>
      <c r="T204" s="339"/>
      <c r="U204" s="339"/>
      <c r="V204" s="339"/>
      <c r="W204" s="339"/>
      <c r="X204" s="339"/>
      <c r="Y204" s="339"/>
      <c r="Z204" s="339"/>
    </row>
    <row r="205">
      <c r="A205" s="361">
        <v>209.0</v>
      </c>
      <c r="B205" s="339"/>
      <c r="C205" s="339"/>
      <c r="D205" s="339"/>
      <c r="E205" s="361"/>
      <c r="F205" s="339"/>
      <c r="G205" s="339"/>
      <c r="H205" s="388"/>
      <c r="I205" s="388"/>
      <c r="J205" s="388"/>
      <c r="K205" s="360"/>
      <c r="L205" s="339"/>
      <c r="M205" s="339"/>
      <c r="N205" s="339"/>
      <c r="O205" s="389"/>
      <c r="P205" s="339"/>
      <c r="Q205" s="339"/>
      <c r="R205" s="339"/>
      <c r="S205" s="339"/>
      <c r="T205" s="339"/>
      <c r="U205" s="339"/>
      <c r="V205" s="339"/>
      <c r="W205" s="339"/>
      <c r="X205" s="339"/>
      <c r="Y205" s="339"/>
      <c r="Z205" s="339"/>
    </row>
    <row r="206">
      <c r="A206" s="361">
        <v>210.0</v>
      </c>
      <c r="B206" s="339"/>
      <c r="C206" s="339"/>
      <c r="D206" s="339"/>
      <c r="E206" s="361"/>
      <c r="F206" s="339"/>
      <c r="G206" s="339"/>
      <c r="H206" s="390"/>
      <c r="I206" s="380"/>
      <c r="J206" s="384"/>
      <c r="K206" s="391"/>
      <c r="L206" s="391"/>
      <c r="M206" s="339"/>
      <c r="N206" s="339"/>
      <c r="O206" s="339"/>
      <c r="P206" s="339"/>
      <c r="Q206" s="339"/>
      <c r="R206" s="339"/>
      <c r="S206" s="339"/>
      <c r="T206" s="339"/>
      <c r="U206" s="339"/>
      <c r="V206" s="339"/>
      <c r="W206" s="339"/>
      <c r="X206" s="339"/>
      <c r="Y206" s="339"/>
      <c r="Z206" s="339"/>
    </row>
    <row r="207">
      <c r="A207" s="361">
        <v>211.0</v>
      </c>
      <c r="B207" s="339"/>
      <c r="C207" s="339"/>
      <c r="D207" s="339"/>
      <c r="E207" s="361"/>
      <c r="F207" s="339"/>
      <c r="G207" s="339"/>
      <c r="H207" s="381"/>
      <c r="I207" s="380"/>
      <c r="J207" s="374"/>
      <c r="K207" s="374"/>
      <c r="L207" s="360"/>
      <c r="M207" s="339"/>
      <c r="N207" s="339"/>
      <c r="O207" s="339"/>
      <c r="P207" s="339"/>
      <c r="Q207" s="339"/>
      <c r="R207" s="339"/>
      <c r="S207" s="339"/>
      <c r="T207" s="339"/>
      <c r="U207" s="339"/>
      <c r="V207" s="339"/>
      <c r="W207" s="339"/>
      <c r="X207" s="339"/>
      <c r="Y207" s="339"/>
      <c r="Z207" s="339"/>
    </row>
    <row r="208">
      <c r="A208" s="361">
        <v>212.0</v>
      </c>
      <c r="B208" s="339"/>
      <c r="C208" s="339"/>
      <c r="D208" s="339"/>
      <c r="E208" s="361"/>
      <c r="F208" s="339"/>
      <c r="G208" s="339"/>
      <c r="H208" s="392"/>
      <c r="I208" s="393"/>
      <c r="J208" s="374"/>
      <c r="K208" s="394"/>
      <c r="L208" s="392"/>
      <c r="M208" s="339"/>
      <c r="N208" s="339"/>
      <c r="O208" s="395"/>
      <c r="P208" s="339"/>
      <c r="Q208" s="339"/>
      <c r="R208" s="339"/>
      <c r="S208" s="339"/>
      <c r="T208" s="339"/>
      <c r="U208" s="339"/>
      <c r="V208" s="339"/>
      <c r="W208" s="339"/>
      <c r="X208" s="339"/>
      <c r="Y208" s="339"/>
      <c r="Z208" s="339"/>
    </row>
    <row r="209">
      <c r="A209" s="361">
        <v>213.0</v>
      </c>
      <c r="B209" s="339"/>
      <c r="C209" s="339"/>
      <c r="D209" s="339"/>
      <c r="E209" s="361"/>
      <c r="F209" s="339"/>
      <c r="G209" s="339"/>
      <c r="H209" s="396"/>
      <c r="I209" s="397"/>
      <c r="J209" s="374"/>
      <c r="K209" s="374"/>
      <c r="L209" s="391"/>
      <c r="M209" s="339"/>
      <c r="N209" s="339"/>
      <c r="O209" s="339"/>
      <c r="P209" s="339"/>
      <c r="Q209" s="339"/>
      <c r="R209" s="339"/>
      <c r="S209" s="339"/>
      <c r="T209" s="339"/>
      <c r="U209" s="339"/>
      <c r="V209" s="339"/>
      <c r="W209" s="339"/>
      <c r="X209" s="339"/>
      <c r="Y209" s="339"/>
      <c r="Z209" s="339"/>
    </row>
    <row r="210">
      <c r="A210" s="361">
        <v>214.0</v>
      </c>
      <c r="B210" s="339"/>
      <c r="C210" s="339"/>
      <c r="D210" s="339"/>
      <c r="E210" s="361"/>
      <c r="F210" s="339"/>
      <c r="G210" s="339"/>
      <c r="H210" s="384"/>
      <c r="I210" s="384"/>
      <c r="J210" s="384"/>
      <c r="K210" s="374"/>
      <c r="L210" s="398"/>
      <c r="M210" s="339"/>
      <c r="N210" s="339"/>
      <c r="O210" s="339"/>
      <c r="P210" s="339"/>
      <c r="Q210" s="339"/>
      <c r="R210" s="339"/>
      <c r="S210" s="339"/>
      <c r="T210" s="339"/>
      <c r="U210" s="339"/>
      <c r="V210" s="339"/>
      <c r="W210" s="339"/>
      <c r="X210" s="339"/>
      <c r="Y210" s="339"/>
      <c r="Z210" s="339"/>
    </row>
    <row r="211">
      <c r="A211" s="361">
        <v>215.0</v>
      </c>
      <c r="B211" s="339"/>
      <c r="C211" s="339"/>
      <c r="D211" s="339"/>
      <c r="E211" s="361"/>
      <c r="F211" s="339"/>
      <c r="G211" s="339"/>
      <c r="H211" s="374"/>
      <c r="I211" s="392"/>
      <c r="J211" s="360"/>
      <c r="K211" s="391"/>
      <c r="L211" s="381"/>
      <c r="M211" s="339"/>
      <c r="N211" s="339"/>
      <c r="O211" s="339"/>
      <c r="P211" s="339"/>
      <c r="Q211" s="339"/>
      <c r="R211" s="339"/>
      <c r="S211" s="339"/>
      <c r="T211" s="339"/>
      <c r="U211" s="339"/>
      <c r="V211" s="339"/>
      <c r="W211" s="339"/>
      <c r="X211" s="339"/>
      <c r="Y211" s="339"/>
      <c r="Z211" s="339"/>
    </row>
    <row r="212">
      <c r="A212" s="361">
        <v>216.0</v>
      </c>
      <c r="B212" s="339"/>
      <c r="C212" s="339"/>
      <c r="D212" s="339"/>
      <c r="E212" s="361"/>
      <c r="F212" s="339"/>
      <c r="G212" s="339"/>
      <c r="H212" s="384"/>
      <c r="I212" s="384"/>
      <c r="J212" s="384"/>
      <c r="K212" s="399"/>
      <c r="L212" s="339"/>
      <c r="M212" s="339"/>
      <c r="N212" s="339"/>
      <c r="O212" s="339"/>
      <c r="P212" s="339"/>
      <c r="Q212" s="339"/>
      <c r="R212" s="339"/>
      <c r="S212" s="339"/>
      <c r="T212" s="339"/>
      <c r="U212" s="339"/>
      <c r="V212" s="339"/>
      <c r="W212" s="339"/>
      <c r="X212" s="339"/>
      <c r="Y212" s="339"/>
      <c r="Z212" s="339"/>
    </row>
    <row r="213">
      <c r="A213" s="361">
        <v>217.0</v>
      </c>
      <c r="B213" s="339"/>
      <c r="C213" s="339"/>
      <c r="D213" s="339"/>
      <c r="E213" s="361"/>
      <c r="F213" s="339"/>
      <c r="G213" s="339"/>
      <c r="H213" s="339"/>
      <c r="I213" s="374"/>
      <c r="J213" s="339"/>
      <c r="K213" s="339"/>
      <c r="L213" s="339"/>
      <c r="M213" s="339"/>
      <c r="N213" s="339"/>
      <c r="O213" s="339"/>
      <c r="P213" s="339"/>
      <c r="Q213" s="339"/>
      <c r="R213" s="339"/>
      <c r="S213" s="339"/>
      <c r="T213" s="339"/>
      <c r="U213" s="339"/>
      <c r="V213" s="339"/>
      <c r="W213" s="339"/>
      <c r="X213" s="339"/>
      <c r="Y213" s="339"/>
      <c r="Z213" s="339"/>
    </row>
    <row r="214">
      <c r="A214" s="361">
        <v>218.0</v>
      </c>
      <c r="B214" s="339"/>
      <c r="C214" s="339"/>
      <c r="D214" s="339"/>
      <c r="E214" s="361"/>
      <c r="F214" s="339"/>
      <c r="G214" s="339"/>
      <c r="H214" s="339"/>
      <c r="I214" s="339"/>
      <c r="J214" s="339"/>
      <c r="K214" s="339"/>
      <c r="L214" s="339"/>
      <c r="M214" s="339"/>
      <c r="N214" s="339"/>
      <c r="O214" s="339"/>
      <c r="P214" s="339"/>
      <c r="Q214" s="339"/>
      <c r="R214" s="339"/>
      <c r="S214" s="339"/>
      <c r="T214" s="339"/>
      <c r="U214" s="339"/>
      <c r="V214" s="339"/>
      <c r="W214" s="339"/>
      <c r="X214" s="339"/>
      <c r="Y214" s="339"/>
      <c r="Z214" s="339"/>
    </row>
    <row r="215">
      <c r="A215" s="361">
        <v>219.0</v>
      </c>
      <c r="B215" s="339"/>
      <c r="C215" s="339"/>
      <c r="D215" s="339"/>
      <c r="E215" s="361"/>
      <c r="F215" s="339"/>
      <c r="G215" s="339"/>
      <c r="H215" s="339"/>
      <c r="I215" s="339"/>
      <c r="J215" s="339"/>
      <c r="K215" s="339"/>
      <c r="L215" s="339"/>
      <c r="M215" s="339"/>
      <c r="N215" s="339"/>
      <c r="O215" s="339"/>
      <c r="P215" s="339"/>
      <c r="Q215" s="339"/>
      <c r="R215" s="339"/>
      <c r="S215" s="339"/>
      <c r="T215" s="339"/>
      <c r="U215" s="339"/>
      <c r="V215" s="339"/>
      <c r="W215" s="339"/>
      <c r="X215" s="339"/>
      <c r="Y215" s="339"/>
      <c r="Z215" s="339"/>
    </row>
    <row r="216">
      <c r="A216" s="361">
        <v>220.0</v>
      </c>
      <c r="B216" s="339"/>
      <c r="C216" s="339"/>
      <c r="D216" s="339"/>
      <c r="E216" s="361"/>
      <c r="F216" s="339"/>
      <c r="G216" s="339"/>
      <c r="H216" s="339"/>
      <c r="I216" s="339"/>
      <c r="J216" s="339"/>
      <c r="K216" s="339"/>
      <c r="L216" s="339"/>
      <c r="M216" s="339"/>
      <c r="N216" s="339"/>
      <c r="O216" s="339"/>
      <c r="P216" s="339"/>
      <c r="Q216" s="339"/>
      <c r="R216" s="339"/>
      <c r="S216" s="339"/>
      <c r="T216" s="339"/>
      <c r="U216" s="339"/>
      <c r="V216" s="339"/>
      <c r="W216" s="339"/>
      <c r="X216" s="339"/>
      <c r="Y216" s="339"/>
      <c r="Z216" s="339"/>
    </row>
    <row r="217">
      <c r="A217" s="361">
        <v>221.0</v>
      </c>
      <c r="B217" s="339"/>
      <c r="C217" s="339"/>
      <c r="D217" s="339"/>
      <c r="E217" s="361"/>
      <c r="F217" s="339"/>
      <c r="G217" s="339"/>
      <c r="H217" s="339"/>
      <c r="I217" s="339"/>
      <c r="J217" s="339"/>
      <c r="K217" s="339"/>
      <c r="L217" s="339"/>
      <c r="M217" s="339"/>
      <c r="N217" s="339"/>
      <c r="O217" s="339"/>
      <c r="P217" s="339"/>
      <c r="Q217" s="339"/>
      <c r="R217" s="339"/>
      <c r="S217" s="339"/>
      <c r="T217" s="339"/>
      <c r="U217" s="339"/>
      <c r="V217" s="339"/>
      <c r="W217" s="339"/>
      <c r="X217" s="339"/>
      <c r="Y217" s="339"/>
      <c r="Z217" s="339"/>
    </row>
    <row r="218">
      <c r="A218" s="361">
        <v>222.0</v>
      </c>
      <c r="B218" s="339"/>
      <c r="C218" s="339"/>
      <c r="D218" s="362"/>
      <c r="E218" s="361"/>
      <c r="F218" s="339"/>
      <c r="G218" s="339"/>
      <c r="H218" s="339"/>
      <c r="I218" s="339"/>
      <c r="J218" s="339"/>
      <c r="K218" s="339"/>
      <c r="L218" s="339"/>
      <c r="M218" s="339"/>
      <c r="N218" s="339"/>
      <c r="O218" s="339"/>
      <c r="P218" s="339"/>
      <c r="Q218" s="339"/>
      <c r="R218" s="339"/>
      <c r="S218" s="339"/>
      <c r="T218" s="339"/>
      <c r="U218" s="339"/>
      <c r="V218" s="339"/>
      <c r="W218" s="339"/>
      <c r="X218" s="339"/>
      <c r="Y218" s="339"/>
      <c r="Z218" s="339"/>
    </row>
    <row r="219">
      <c r="A219" s="361">
        <v>223.0</v>
      </c>
      <c r="B219" s="339"/>
      <c r="C219" s="339"/>
      <c r="D219" s="339"/>
      <c r="E219" s="361"/>
      <c r="F219" s="339"/>
      <c r="G219" s="339"/>
      <c r="H219" s="339"/>
      <c r="I219" s="339"/>
      <c r="J219" s="339"/>
      <c r="K219" s="339"/>
      <c r="L219" s="339"/>
      <c r="M219" s="339"/>
      <c r="N219" s="339"/>
      <c r="O219" s="339"/>
      <c r="P219" s="339"/>
      <c r="Q219" s="339"/>
      <c r="R219" s="339"/>
      <c r="S219" s="339"/>
      <c r="T219" s="339"/>
      <c r="U219" s="339"/>
      <c r="V219" s="339"/>
      <c r="W219" s="339"/>
      <c r="X219" s="339"/>
      <c r="Y219" s="339"/>
      <c r="Z219" s="339"/>
    </row>
    <row r="220">
      <c r="A220" s="361">
        <v>224.0</v>
      </c>
      <c r="B220" s="339"/>
      <c r="C220" s="339"/>
      <c r="D220" s="339"/>
      <c r="E220" s="361"/>
      <c r="F220" s="339"/>
      <c r="G220" s="339"/>
      <c r="H220" s="360"/>
      <c r="I220" s="360"/>
      <c r="J220" s="360"/>
      <c r="K220" s="360"/>
      <c r="L220" s="339"/>
      <c r="M220" s="339"/>
      <c r="N220" s="339"/>
      <c r="O220" s="339"/>
      <c r="P220" s="339"/>
      <c r="Q220" s="339"/>
      <c r="R220" s="339"/>
      <c r="S220" s="339"/>
      <c r="T220" s="339"/>
      <c r="U220" s="339"/>
      <c r="V220" s="339"/>
      <c r="W220" s="339"/>
      <c r="X220" s="339"/>
      <c r="Y220" s="339"/>
      <c r="Z220" s="339"/>
    </row>
    <row r="221">
      <c r="A221" s="361">
        <v>225.0</v>
      </c>
      <c r="B221" s="339"/>
      <c r="C221" s="339"/>
      <c r="D221" s="339"/>
      <c r="E221" s="361"/>
      <c r="F221" s="339"/>
      <c r="G221" s="339"/>
      <c r="H221" s="339"/>
      <c r="I221" s="339"/>
      <c r="J221" s="339"/>
      <c r="K221" s="339"/>
      <c r="L221" s="339"/>
      <c r="M221" s="339"/>
      <c r="N221" s="339"/>
      <c r="O221" s="339"/>
      <c r="P221" s="339"/>
      <c r="Q221" s="339"/>
      <c r="R221" s="339"/>
      <c r="S221" s="339"/>
      <c r="T221" s="339"/>
      <c r="U221" s="339"/>
      <c r="V221" s="339"/>
      <c r="W221" s="339"/>
      <c r="X221" s="339"/>
      <c r="Y221" s="339"/>
      <c r="Z221" s="339"/>
    </row>
    <row r="222">
      <c r="A222" s="361">
        <v>226.0</v>
      </c>
      <c r="B222" s="339"/>
      <c r="C222" s="339"/>
      <c r="D222" s="339"/>
      <c r="E222" s="361"/>
      <c r="F222" s="339"/>
      <c r="G222" s="339"/>
      <c r="H222" s="339"/>
      <c r="I222" s="339"/>
      <c r="J222" s="339"/>
      <c r="K222" s="339"/>
      <c r="L222" s="339"/>
      <c r="M222" s="339"/>
      <c r="N222" s="339"/>
      <c r="O222" s="339"/>
      <c r="P222" s="339"/>
      <c r="Q222" s="339"/>
      <c r="R222" s="339"/>
      <c r="S222" s="339"/>
      <c r="T222" s="339"/>
      <c r="U222" s="339"/>
      <c r="V222" s="339"/>
      <c r="W222" s="339"/>
      <c r="X222" s="339"/>
      <c r="Y222" s="339"/>
      <c r="Z222" s="339"/>
    </row>
    <row r="223">
      <c r="A223" s="361">
        <v>227.0</v>
      </c>
      <c r="B223" s="339"/>
      <c r="C223" s="339"/>
      <c r="D223" s="339"/>
      <c r="E223" s="361"/>
      <c r="F223" s="339"/>
      <c r="G223" s="339"/>
      <c r="H223" s="339"/>
      <c r="I223" s="339"/>
      <c r="J223" s="339"/>
      <c r="K223" s="339"/>
      <c r="L223" s="339"/>
      <c r="M223" s="339"/>
      <c r="N223" s="339"/>
      <c r="O223" s="339"/>
      <c r="P223" s="339"/>
      <c r="Q223" s="339"/>
      <c r="R223" s="339"/>
      <c r="S223" s="339"/>
      <c r="T223" s="339"/>
      <c r="U223" s="339"/>
      <c r="V223" s="339"/>
      <c r="W223" s="339"/>
      <c r="X223" s="339"/>
      <c r="Y223" s="339"/>
      <c r="Z223" s="339"/>
    </row>
    <row r="224">
      <c r="A224" s="361">
        <v>228.0</v>
      </c>
      <c r="B224" s="339"/>
      <c r="C224" s="339"/>
      <c r="D224" s="339"/>
      <c r="E224" s="361"/>
      <c r="F224" s="339"/>
      <c r="G224" s="339"/>
      <c r="H224" s="339"/>
      <c r="I224" s="339"/>
      <c r="J224" s="339"/>
      <c r="K224" s="339"/>
      <c r="L224" s="339"/>
      <c r="M224" s="339"/>
      <c r="N224" s="339"/>
      <c r="O224" s="339"/>
      <c r="P224" s="339"/>
      <c r="Q224" s="339"/>
      <c r="R224" s="339"/>
      <c r="S224" s="339"/>
      <c r="T224" s="339"/>
      <c r="U224" s="339"/>
      <c r="V224" s="339"/>
      <c r="W224" s="339"/>
      <c r="X224" s="339"/>
      <c r="Y224" s="339"/>
      <c r="Z224" s="339"/>
    </row>
    <row r="225">
      <c r="A225" s="361">
        <v>229.0</v>
      </c>
      <c r="B225" s="339"/>
      <c r="C225" s="339"/>
      <c r="D225" s="339"/>
      <c r="E225" s="361"/>
      <c r="F225" s="339"/>
      <c r="G225" s="339"/>
      <c r="H225" s="339"/>
      <c r="I225" s="339"/>
      <c r="J225" s="339"/>
      <c r="K225" s="339"/>
      <c r="L225" s="339"/>
      <c r="M225" s="339"/>
      <c r="N225" s="339"/>
      <c r="O225" s="339"/>
      <c r="P225" s="339"/>
      <c r="Q225" s="339"/>
      <c r="R225" s="339"/>
      <c r="S225" s="339"/>
      <c r="T225" s="339"/>
      <c r="U225" s="339"/>
      <c r="V225" s="339"/>
      <c r="W225" s="339"/>
      <c r="X225" s="339"/>
      <c r="Y225" s="339"/>
      <c r="Z225" s="339"/>
    </row>
    <row r="226">
      <c r="A226" s="361">
        <v>230.0</v>
      </c>
      <c r="B226" s="339"/>
      <c r="C226" s="339"/>
      <c r="D226" s="400"/>
      <c r="E226" s="361"/>
      <c r="F226" s="339"/>
      <c r="G226" s="339"/>
      <c r="H226" s="358"/>
      <c r="I226" s="358"/>
      <c r="J226" s="358"/>
      <c r="K226" s="358"/>
      <c r="L226" s="358"/>
      <c r="M226" s="339"/>
      <c r="N226" s="339"/>
      <c r="O226" s="401"/>
      <c r="P226" s="339"/>
      <c r="Q226" s="339"/>
      <c r="R226" s="339"/>
      <c r="S226" s="339"/>
      <c r="T226" s="339"/>
      <c r="U226" s="339"/>
      <c r="V226" s="339"/>
      <c r="W226" s="339"/>
      <c r="X226" s="339"/>
      <c r="Y226" s="339"/>
      <c r="Z226" s="339"/>
    </row>
    <row r="227">
      <c r="A227" s="361">
        <v>231.0</v>
      </c>
      <c r="B227" s="339"/>
      <c r="C227" s="339"/>
      <c r="D227" s="339"/>
      <c r="E227" s="361"/>
      <c r="F227" s="339"/>
      <c r="G227" s="339"/>
      <c r="H227" s="358"/>
      <c r="I227" s="358"/>
      <c r="J227" s="358"/>
      <c r="K227" s="358"/>
      <c r="L227" s="358"/>
      <c r="M227" s="357"/>
      <c r="N227" s="357"/>
      <c r="O227" s="358"/>
      <c r="P227" s="339"/>
      <c r="Q227" s="339"/>
      <c r="R227" s="339"/>
      <c r="S227" s="339"/>
      <c r="T227" s="339"/>
      <c r="U227" s="339"/>
      <c r="V227" s="339"/>
      <c r="W227" s="339"/>
      <c r="X227" s="339"/>
      <c r="Y227" s="339"/>
      <c r="Z227" s="339"/>
    </row>
    <row r="228">
      <c r="A228" s="361">
        <v>232.0</v>
      </c>
      <c r="B228" s="339"/>
      <c r="C228" s="339"/>
      <c r="D228" s="339"/>
      <c r="E228" s="361"/>
      <c r="F228" s="339"/>
      <c r="G228" s="339"/>
      <c r="H228" s="358"/>
      <c r="I228" s="358"/>
      <c r="J228" s="358"/>
      <c r="K228" s="358"/>
      <c r="L228" s="358"/>
      <c r="M228" s="339"/>
      <c r="N228" s="339"/>
      <c r="O228" s="401"/>
      <c r="P228" s="339"/>
      <c r="Q228" s="339"/>
      <c r="R228" s="339"/>
      <c r="S228" s="339"/>
      <c r="T228" s="339"/>
      <c r="U228" s="339"/>
      <c r="V228" s="339"/>
      <c r="W228" s="339"/>
      <c r="X228" s="339"/>
      <c r="Y228" s="339"/>
      <c r="Z228" s="339"/>
    </row>
    <row r="229">
      <c r="A229" s="361">
        <v>233.0</v>
      </c>
      <c r="B229" s="339"/>
      <c r="C229" s="339"/>
      <c r="D229" s="339"/>
      <c r="E229" s="361"/>
      <c r="F229" s="339"/>
      <c r="G229" s="339"/>
      <c r="H229" s="360"/>
      <c r="I229" s="360"/>
      <c r="J229" s="360"/>
      <c r="K229" s="360"/>
      <c r="L229" s="360"/>
      <c r="M229" s="339"/>
      <c r="N229" s="339"/>
      <c r="O229" s="360"/>
      <c r="P229" s="339"/>
      <c r="Q229" s="339"/>
      <c r="R229" s="339"/>
      <c r="S229" s="339"/>
      <c r="T229" s="339"/>
      <c r="U229" s="339"/>
      <c r="V229" s="339"/>
      <c r="W229" s="339"/>
      <c r="X229" s="339"/>
      <c r="Y229" s="339"/>
      <c r="Z229" s="339"/>
    </row>
    <row r="230">
      <c r="A230" s="361">
        <v>234.0</v>
      </c>
      <c r="B230" s="339"/>
      <c r="C230" s="339"/>
      <c r="D230" s="339"/>
      <c r="E230" s="361"/>
      <c r="F230" s="339"/>
      <c r="G230" s="339"/>
      <c r="H230" s="360"/>
      <c r="I230" s="360"/>
      <c r="J230" s="360"/>
      <c r="K230" s="360"/>
      <c r="L230" s="360"/>
      <c r="M230" s="339"/>
      <c r="N230" s="339"/>
      <c r="O230" s="360"/>
      <c r="P230" s="339"/>
      <c r="Q230" s="339"/>
      <c r="R230" s="339"/>
      <c r="S230" s="339"/>
      <c r="T230" s="339"/>
      <c r="U230" s="339"/>
      <c r="V230" s="339"/>
      <c r="W230" s="339"/>
      <c r="X230" s="339"/>
      <c r="Y230" s="339"/>
      <c r="Z230" s="339"/>
    </row>
    <row r="231">
      <c r="A231" s="339"/>
      <c r="B231" s="339"/>
      <c r="C231" s="339"/>
      <c r="D231" s="339"/>
      <c r="E231" s="339"/>
      <c r="F231" s="339"/>
      <c r="G231" s="339"/>
      <c r="H231" s="339"/>
      <c r="I231" s="339"/>
      <c r="J231" s="339"/>
      <c r="K231" s="339"/>
      <c r="L231" s="339"/>
      <c r="M231" s="339"/>
      <c r="N231" s="339"/>
      <c r="O231" s="339"/>
      <c r="P231" s="339"/>
      <c r="Q231" s="339"/>
      <c r="R231" s="339"/>
      <c r="S231" s="339"/>
      <c r="T231" s="339"/>
      <c r="U231" s="339"/>
      <c r="V231" s="339"/>
      <c r="W231" s="339"/>
      <c r="X231" s="339"/>
      <c r="Y231" s="339"/>
      <c r="Z231" s="339"/>
    </row>
    <row r="232">
      <c r="A232" s="339"/>
      <c r="B232" s="339"/>
      <c r="C232" s="339"/>
      <c r="D232" s="339"/>
      <c r="E232" s="339"/>
      <c r="F232" s="339"/>
      <c r="G232" s="339"/>
      <c r="H232" s="339"/>
      <c r="I232" s="339"/>
      <c r="J232" s="339"/>
      <c r="K232" s="339"/>
      <c r="L232" s="339"/>
      <c r="M232" s="339"/>
      <c r="N232" s="339"/>
      <c r="O232" s="339"/>
      <c r="P232" s="339"/>
      <c r="Q232" s="339"/>
      <c r="R232" s="339"/>
      <c r="S232" s="339"/>
      <c r="T232" s="339"/>
      <c r="U232" s="339"/>
      <c r="V232" s="339"/>
      <c r="W232" s="339"/>
      <c r="X232" s="339"/>
      <c r="Y232" s="339"/>
      <c r="Z232" s="339"/>
    </row>
    <row r="233">
      <c r="A233" s="339"/>
      <c r="B233" s="339"/>
      <c r="C233" s="339"/>
      <c r="D233" s="339"/>
      <c r="E233" s="339"/>
      <c r="F233" s="339"/>
      <c r="G233" s="339"/>
      <c r="H233" s="339"/>
      <c r="I233" s="339"/>
      <c r="J233" s="339"/>
      <c r="K233" s="339"/>
      <c r="L233" s="339"/>
      <c r="M233" s="339"/>
      <c r="N233" s="339"/>
      <c r="O233" s="339"/>
      <c r="P233" s="339"/>
      <c r="Q233" s="339"/>
      <c r="R233" s="339"/>
      <c r="S233" s="339"/>
      <c r="T233" s="339"/>
      <c r="U233" s="339"/>
      <c r="V233" s="339"/>
      <c r="W233" s="339"/>
      <c r="X233" s="339"/>
      <c r="Y233" s="339"/>
      <c r="Z233" s="339"/>
    </row>
    <row r="234">
      <c r="A234" s="339"/>
      <c r="B234" s="339"/>
      <c r="C234" s="339"/>
      <c r="D234" s="339"/>
      <c r="E234" s="339"/>
      <c r="F234" s="339"/>
      <c r="G234" s="339"/>
      <c r="H234" s="339"/>
      <c r="I234" s="339"/>
      <c r="J234" s="339"/>
      <c r="K234" s="339"/>
      <c r="L234" s="339"/>
      <c r="M234" s="339"/>
      <c r="N234" s="339"/>
      <c r="O234" s="339"/>
      <c r="P234" s="339"/>
      <c r="Q234" s="339"/>
      <c r="R234" s="339"/>
      <c r="S234" s="339"/>
      <c r="T234" s="339"/>
      <c r="U234" s="339"/>
      <c r="V234" s="339"/>
      <c r="W234" s="339"/>
      <c r="X234" s="339"/>
      <c r="Y234" s="339"/>
      <c r="Z234" s="339"/>
    </row>
    <row r="235">
      <c r="A235" s="339"/>
      <c r="B235" s="339"/>
      <c r="C235" s="339"/>
      <c r="D235" s="339"/>
      <c r="E235" s="339"/>
      <c r="F235" s="339"/>
      <c r="G235" s="339"/>
      <c r="H235" s="339"/>
      <c r="I235" s="339"/>
      <c r="J235" s="339"/>
      <c r="K235" s="339"/>
      <c r="L235" s="339"/>
      <c r="M235" s="339"/>
      <c r="N235" s="339"/>
      <c r="O235" s="339"/>
      <c r="P235" s="339"/>
      <c r="Q235" s="339"/>
      <c r="R235" s="339"/>
      <c r="S235" s="339"/>
      <c r="T235" s="339"/>
      <c r="U235" s="339"/>
      <c r="V235" s="339"/>
      <c r="W235" s="339"/>
      <c r="X235" s="339"/>
      <c r="Y235" s="339"/>
      <c r="Z235" s="339"/>
    </row>
    <row r="236">
      <c r="A236" s="339"/>
      <c r="B236" s="339"/>
      <c r="C236" s="339"/>
      <c r="D236" s="339"/>
      <c r="E236" s="339"/>
      <c r="F236" s="339"/>
      <c r="G236" s="339"/>
      <c r="H236" s="339"/>
      <c r="I236" s="339"/>
      <c r="J236" s="339"/>
      <c r="K236" s="339"/>
      <c r="L236" s="339"/>
      <c r="M236" s="339"/>
      <c r="N236" s="339"/>
      <c r="O236" s="339"/>
      <c r="P236" s="339"/>
      <c r="Q236" s="339"/>
      <c r="R236" s="339"/>
      <c r="S236" s="339"/>
      <c r="T236" s="339"/>
      <c r="U236" s="339"/>
      <c r="V236" s="339"/>
      <c r="W236" s="339"/>
      <c r="X236" s="339"/>
      <c r="Y236" s="339"/>
      <c r="Z236" s="339"/>
    </row>
    <row r="237">
      <c r="A237" s="339"/>
      <c r="B237" s="339"/>
      <c r="C237" s="339"/>
      <c r="D237" s="339"/>
      <c r="E237" s="339"/>
      <c r="F237" s="339"/>
      <c r="G237" s="339"/>
      <c r="H237" s="339"/>
      <c r="I237" s="339"/>
      <c r="J237" s="339"/>
      <c r="K237" s="339"/>
      <c r="L237" s="339"/>
      <c r="M237" s="339"/>
      <c r="N237" s="339"/>
      <c r="O237" s="339"/>
      <c r="P237" s="339"/>
      <c r="Q237" s="339"/>
      <c r="R237" s="339"/>
      <c r="S237" s="339"/>
      <c r="T237" s="339"/>
      <c r="U237" s="339"/>
      <c r="V237" s="339"/>
      <c r="W237" s="339"/>
      <c r="X237" s="339"/>
      <c r="Y237" s="339"/>
      <c r="Z237" s="339"/>
    </row>
    <row r="238">
      <c r="A238" s="339"/>
      <c r="B238" s="339"/>
      <c r="C238" s="339"/>
      <c r="D238" s="339"/>
      <c r="E238" s="339"/>
      <c r="F238" s="339"/>
      <c r="G238" s="339"/>
      <c r="H238" s="339"/>
      <c r="I238" s="339"/>
      <c r="J238" s="339"/>
      <c r="K238" s="339"/>
      <c r="L238" s="339"/>
      <c r="M238" s="339"/>
      <c r="N238" s="339"/>
      <c r="O238" s="339"/>
      <c r="P238" s="339"/>
      <c r="Q238" s="339"/>
      <c r="R238" s="339"/>
      <c r="S238" s="339"/>
      <c r="T238" s="339"/>
      <c r="U238" s="339"/>
      <c r="V238" s="339"/>
      <c r="W238" s="339"/>
      <c r="X238" s="339"/>
      <c r="Y238" s="339"/>
      <c r="Z238" s="339"/>
    </row>
    <row r="239">
      <c r="A239" s="339"/>
      <c r="B239" s="339"/>
      <c r="C239" s="339"/>
      <c r="D239" s="339"/>
      <c r="E239" s="339"/>
      <c r="F239" s="339"/>
      <c r="G239" s="339"/>
      <c r="H239" s="339"/>
      <c r="I239" s="339"/>
      <c r="J239" s="339"/>
      <c r="K239" s="339"/>
      <c r="L239" s="339"/>
      <c r="M239" s="339"/>
      <c r="N239" s="339"/>
      <c r="O239" s="339"/>
      <c r="P239" s="339"/>
      <c r="Q239" s="339"/>
      <c r="R239" s="339"/>
      <c r="S239" s="339"/>
      <c r="T239" s="339"/>
      <c r="U239" s="339"/>
      <c r="V239" s="339"/>
      <c r="W239" s="339"/>
      <c r="X239" s="339"/>
      <c r="Y239" s="339"/>
      <c r="Z239" s="339"/>
    </row>
    <row r="240">
      <c r="A240" s="339"/>
      <c r="B240" s="339"/>
      <c r="C240" s="339"/>
      <c r="D240" s="339"/>
      <c r="E240" s="339"/>
      <c r="F240" s="339"/>
      <c r="G240" s="339"/>
      <c r="H240" s="339"/>
      <c r="I240" s="339"/>
      <c r="J240" s="339"/>
      <c r="K240" s="339"/>
      <c r="L240" s="339"/>
      <c r="M240" s="339"/>
      <c r="N240" s="339"/>
      <c r="O240" s="339"/>
      <c r="P240" s="339"/>
      <c r="Q240" s="339"/>
      <c r="R240" s="339"/>
      <c r="S240" s="339"/>
      <c r="T240" s="339"/>
      <c r="U240" s="339"/>
      <c r="V240" s="339"/>
      <c r="W240" s="339"/>
      <c r="X240" s="339"/>
      <c r="Y240" s="339"/>
      <c r="Z240" s="339"/>
    </row>
    <row r="241">
      <c r="A241" s="339"/>
      <c r="B241" s="339"/>
      <c r="C241" s="339"/>
      <c r="D241" s="339"/>
      <c r="E241" s="339"/>
      <c r="F241" s="339"/>
      <c r="G241" s="339"/>
      <c r="H241" s="339"/>
      <c r="I241" s="339"/>
      <c r="J241" s="339"/>
      <c r="K241" s="339"/>
      <c r="L241" s="339"/>
      <c r="M241" s="339"/>
      <c r="N241" s="339"/>
      <c r="O241" s="339"/>
      <c r="P241" s="339"/>
      <c r="Q241" s="339"/>
      <c r="R241" s="339"/>
      <c r="S241" s="339"/>
      <c r="T241" s="339"/>
      <c r="U241" s="339"/>
      <c r="V241" s="339"/>
      <c r="W241" s="339"/>
      <c r="X241" s="339"/>
      <c r="Y241" s="339"/>
      <c r="Z241" s="339"/>
    </row>
    <row r="242">
      <c r="A242" s="339"/>
      <c r="B242" s="339"/>
      <c r="C242" s="339"/>
      <c r="D242" s="339"/>
      <c r="E242" s="339"/>
      <c r="F242" s="339"/>
      <c r="G242" s="339"/>
      <c r="H242" s="339"/>
      <c r="I242" s="339"/>
      <c r="J242" s="339"/>
      <c r="K242" s="339"/>
      <c r="L242" s="339"/>
      <c r="M242" s="339"/>
      <c r="N242" s="339"/>
      <c r="O242" s="339"/>
      <c r="P242" s="339"/>
      <c r="Q242" s="339"/>
      <c r="R242" s="339"/>
      <c r="S242" s="339"/>
      <c r="T242" s="339"/>
      <c r="U242" s="339"/>
      <c r="V242" s="339"/>
      <c r="W242" s="339"/>
      <c r="X242" s="339"/>
      <c r="Y242" s="339"/>
      <c r="Z242" s="339"/>
    </row>
    <row r="243">
      <c r="A243" s="339"/>
      <c r="B243" s="339"/>
      <c r="C243" s="339"/>
      <c r="D243" s="339"/>
      <c r="E243" s="339"/>
      <c r="F243" s="339"/>
      <c r="G243" s="339"/>
      <c r="H243" s="339"/>
      <c r="I243" s="339"/>
      <c r="J243" s="339"/>
      <c r="K243" s="339"/>
      <c r="L243" s="339"/>
      <c r="M243" s="339"/>
      <c r="N243" s="339"/>
      <c r="O243" s="339"/>
      <c r="P243" s="339"/>
      <c r="Q243" s="339"/>
      <c r="R243" s="339"/>
      <c r="S243" s="339"/>
      <c r="T243" s="339"/>
      <c r="U243" s="339"/>
      <c r="V243" s="339"/>
      <c r="W243" s="339"/>
      <c r="X243" s="339"/>
      <c r="Y243" s="339"/>
      <c r="Z243" s="339"/>
    </row>
    <row r="244">
      <c r="A244" s="339"/>
      <c r="B244" s="339"/>
      <c r="C244" s="339"/>
      <c r="D244" s="339"/>
      <c r="E244" s="339"/>
      <c r="F244" s="339"/>
      <c r="G244" s="339"/>
      <c r="H244" s="339"/>
      <c r="I244" s="339"/>
      <c r="J244" s="339"/>
      <c r="K244" s="339"/>
      <c r="L244" s="339"/>
      <c r="M244" s="339"/>
      <c r="N244" s="339"/>
      <c r="O244" s="339"/>
      <c r="P244" s="339"/>
      <c r="Q244" s="339"/>
      <c r="R244" s="339"/>
      <c r="S244" s="339"/>
      <c r="T244" s="339"/>
      <c r="U244" s="339"/>
      <c r="V244" s="339"/>
      <c r="W244" s="339"/>
      <c r="X244" s="339"/>
      <c r="Y244" s="339"/>
      <c r="Z244" s="339"/>
    </row>
    <row r="245">
      <c r="A245" s="339"/>
      <c r="B245" s="339"/>
      <c r="C245" s="339"/>
      <c r="D245" s="339"/>
      <c r="E245" s="339"/>
      <c r="F245" s="339"/>
      <c r="G245" s="339"/>
      <c r="H245" s="339"/>
      <c r="I245" s="339"/>
      <c r="J245" s="339"/>
      <c r="K245" s="339"/>
      <c r="L245" s="339"/>
      <c r="M245" s="339"/>
      <c r="N245" s="339"/>
      <c r="O245" s="339"/>
      <c r="P245" s="339"/>
      <c r="Q245" s="339"/>
      <c r="R245" s="339"/>
      <c r="S245" s="339"/>
      <c r="T245" s="339"/>
      <c r="U245" s="339"/>
      <c r="V245" s="339"/>
      <c r="W245" s="339"/>
      <c r="X245" s="339"/>
      <c r="Y245" s="339"/>
      <c r="Z245" s="339"/>
    </row>
    <row r="246">
      <c r="A246" s="339"/>
      <c r="B246" s="339"/>
      <c r="C246" s="339"/>
      <c r="D246" s="339"/>
      <c r="E246" s="339"/>
      <c r="F246" s="339"/>
      <c r="G246" s="339"/>
      <c r="H246" s="339"/>
      <c r="I246" s="339"/>
      <c r="J246" s="339"/>
      <c r="K246" s="339"/>
      <c r="L246" s="339"/>
      <c r="M246" s="339"/>
      <c r="N246" s="339"/>
      <c r="O246" s="339"/>
      <c r="P246" s="339"/>
      <c r="Q246" s="339"/>
      <c r="R246" s="339"/>
      <c r="S246" s="339"/>
      <c r="T246" s="339"/>
      <c r="U246" s="339"/>
      <c r="V246" s="339"/>
      <c r="W246" s="339"/>
      <c r="X246" s="339"/>
      <c r="Y246" s="339"/>
      <c r="Z246" s="339"/>
    </row>
    <row r="247">
      <c r="A247" s="339"/>
      <c r="B247" s="339"/>
      <c r="C247" s="339"/>
      <c r="D247" s="339"/>
      <c r="E247" s="339"/>
      <c r="F247" s="339"/>
      <c r="G247" s="339"/>
      <c r="H247" s="339"/>
      <c r="I247" s="339"/>
      <c r="J247" s="339"/>
      <c r="K247" s="339"/>
      <c r="L247" s="339"/>
      <c r="M247" s="339"/>
      <c r="N247" s="339"/>
      <c r="O247" s="339"/>
      <c r="P247" s="339"/>
      <c r="Q247" s="339"/>
      <c r="R247" s="339"/>
      <c r="S247" s="339"/>
      <c r="T247" s="339"/>
      <c r="U247" s="339"/>
      <c r="V247" s="339"/>
      <c r="W247" s="339"/>
      <c r="X247" s="339"/>
      <c r="Y247" s="339"/>
      <c r="Z247" s="339"/>
    </row>
    <row r="248">
      <c r="A248" s="339"/>
      <c r="B248" s="339"/>
      <c r="C248" s="339"/>
      <c r="D248" s="339"/>
      <c r="E248" s="339"/>
      <c r="F248" s="339"/>
      <c r="G248" s="339"/>
      <c r="H248" s="339"/>
      <c r="I248" s="339"/>
      <c r="J248" s="339"/>
      <c r="K248" s="339"/>
      <c r="L248" s="339"/>
      <c r="M248" s="339"/>
      <c r="N248" s="339"/>
      <c r="O248" s="339"/>
      <c r="P248" s="339"/>
      <c r="Q248" s="339"/>
      <c r="R248" s="339"/>
      <c r="S248" s="339"/>
      <c r="T248" s="339"/>
      <c r="U248" s="339"/>
      <c r="V248" s="339"/>
      <c r="W248" s="339"/>
      <c r="X248" s="339"/>
      <c r="Y248" s="339"/>
      <c r="Z248" s="339"/>
    </row>
    <row r="249">
      <c r="A249" s="339"/>
      <c r="B249" s="339"/>
      <c r="C249" s="339"/>
      <c r="D249" s="339"/>
      <c r="E249" s="339"/>
      <c r="F249" s="339"/>
      <c r="G249" s="339"/>
      <c r="H249" s="339"/>
      <c r="I249" s="339"/>
      <c r="J249" s="339"/>
      <c r="K249" s="339"/>
      <c r="L249" s="339"/>
      <c r="M249" s="339"/>
      <c r="N249" s="339"/>
      <c r="O249" s="339"/>
      <c r="P249" s="339"/>
      <c r="Q249" s="339"/>
      <c r="R249" s="339"/>
      <c r="S249" s="339"/>
      <c r="T249" s="339"/>
      <c r="U249" s="339"/>
      <c r="V249" s="339"/>
      <c r="W249" s="339"/>
      <c r="X249" s="339"/>
      <c r="Y249" s="339"/>
      <c r="Z249" s="339"/>
    </row>
    <row r="250">
      <c r="A250" s="339"/>
      <c r="B250" s="339"/>
      <c r="C250" s="339"/>
      <c r="D250" s="339"/>
      <c r="E250" s="339"/>
      <c r="F250" s="339"/>
      <c r="G250" s="339"/>
      <c r="H250" s="339"/>
      <c r="I250" s="339"/>
      <c r="J250" s="339"/>
      <c r="K250" s="339"/>
      <c r="L250" s="339"/>
      <c r="M250" s="339"/>
      <c r="N250" s="339"/>
      <c r="O250" s="339"/>
      <c r="P250" s="339"/>
      <c r="Q250" s="339"/>
      <c r="R250" s="339"/>
      <c r="S250" s="339"/>
      <c r="T250" s="339"/>
      <c r="U250" s="339"/>
      <c r="V250" s="339"/>
      <c r="W250" s="339"/>
      <c r="X250" s="339"/>
      <c r="Y250" s="339"/>
      <c r="Z250" s="339"/>
    </row>
    <row r="251">
      <c r="A251" s="339"/>
      <c r="B251" s="339"/>
      <c r="C251" s="339"/>
      <c r="D251" s="339"/>
      <c r="E251" s="339"/>
      <c r="F251" s="339"/>
      <c r="G251" s="339"/>
      <c r="H251" s="339"/>
      <c r="I251" s="339"/>
      <c r="J251" s="339"/>
      <c r="K251" s="339"/>
      <c r="L251" s="339"/>
      <c r="M251" s="339"/>
      <c r="N251" s="339"/>
      <c r="O251" s="339"/>
      <c r="P251" s="339"/>
      <c r="Q251" s="339"/>
      <c r="R251" s="339"/>
      <c r="S251" s="339"/>
      <c r="T251" s="339"/>
      <c r="U251" s="339"/>
      <c r="V251" s="339"/>
      <c r="W251" s="339"/>
      <c r="X251" s="339"/>
      <c r="Y251" s="339"/>
      <c r="Z251" s="339"/>
    </row>
    <row r="252">
      <c r="A252" s="339"/>
      <c r="B252" s="339"/>
      <c r="C252" s="339"/>
      <c r="D252" s="339"/>
      <c r="E252" s="339"/>
      <c r="F252" s="339"/>
      <c r="G252" s="339"/>
      <c r="H252" s="339"/>
      <c r="I252" s="339"/>
      <c r="J252" s="339"/>
      <c r="K252" s="339"/>
      <c r="L252" s="339"/>
      <c r="M252" s="339"/>
      <c r="N252" s="339"/>
      <c r="O252" s="339"/>
      <c r="P252" s="339"/>
      <c r="Q252" s="339"/>
      <c r="R252" s="339"/>
      <c r="S252" s="339"/>
      <c r="T252" s="339"/>
      <c r="U252" s="339"/>
      <c r="V252" s="339"/>
      <c r="W252" s="339"/>
      <c r="X252" s="339"/>
      <c r="Y252" s="339"/>
      <c r="Z252" s="339"/>
    </row>
    <row r="253">
      <c r="A253" s="339"/>
      <c r="B253" s="339"/>
      <c r="C253" s="339"/>
      <c r="D253" s="339"/>
      <c r="E253" s="339"/>
      <c r="F253" s="339"/>
      <c r="G253" s="339"/>
      <c r="H253" s="339"/>
      <c r="I253" s="339"/>
      <c r="J253" s="339"/>
      <c r="K253" s="339"/>
      <c r="L253" s="339"/>
      <c r="M253" s="339"/>
      <c r="N253" s="339"/>
      <c r="O253" s="339"/>
      <c r="P253" s="339"/>
      <c r="Q253" s="339"/>
      <c r="R253" s="339"/>
      <c r="S253" s="339"/>
      <c r="T253" s="339"/>
      <c r="U253" s="339"/>
      <c r="V253" s="339"/>
      <c r="W253" s="339"/>
      <c r="X253" s="339"/>
      <c r="Y253" s="339"/>
      <c r="Z253" s="339"/>
    </row>
    <row r="254">
      <c r="A254" s="339"/>
      <c r="B254" s="339"/>
      <c r="C254" s="339"/>
      <c r="D254" s="339"/>
      <c r="E254" s="339"/>
      <c r="F254" s="339"/>
      <c r="G254" s="339"/>
      <c r="H254" s="339"/>
      <c r="I254" s="339"/>
      <c r="J254" s="339"/>
      <c r="K254" s="339"/>
      <c r="L254" s="339"/>
      <c r="M254" s="339"/>
      <c r="N254" s="339"/>
      <c r="O254" s="339"/>
      <c r="P254" s="339"/>
      <c r="Q254" s="339"/>
      <c r="R254" s="339"/>
      <c r="S254" s="339"/>
      <c r="T254" s="339"/>
      <c r="U254" s="339"/>
      <c r="V254" s="339"/>
      <c r="W254" s="339"/>
      <c r="X254" s="339"/>
      <c r="Y254" s="339"/>
      <c r="Z254" s="339"/>
    </row>
    <row r="255">
      <c r="A255" s="339"/>
      <c r="B255" s="339"/>
      <c r="C255" s="339"/>
      <c r="D255" s="339"/>
      <c r="E255" s="339"/>
      <c r="F255" s="339"/>
      <c r="G255" s="339"/>
      <c r="H255" s="339"/>
      <c r="I255" s="339"/>
      <c r="J255" s="339"/>
      <c r="K255" s="339"/>
      <c r="L255" s="339"/>
      <c r="M255" s="339"/>
      <c r="N255" s="339"/>
      <c r="O255" s="339"/>
      <c r="P255" s="339"/>
      <c r="Q255" s="339"/>
      <c r="R255" s="339"/>
      <c r="S255" s="339"/>
      <c r="T255" s="339"/>
      <c r="U255" s="339"/>
      <c r="V255" s="339"/>
      <c r="W255" s="339"/>
      <c r="X255" s="339"/>
      <c r="Y255" s="339"/>
      <c r="Z255" s="339"/>
    </row>
    <row r="256">
      <c r="A256" s="339"/>
      <c r="B256" s="339"/>
      <c r="C256" s="339"/>
      <c r="D256" s="339"/>
      <c r="E256" s="339"/>
      <c r="F256" s="339"/>
      <c r="G256" s="339"/>
      <c r="H256" s="339"/>
      <c r="I256" s="339"/>
      <c r="J256" s="339"/>
      <c r="K256" s="339"/>
      <c r="L256" s="339"/>
      <c r="M256" s="339"/>
      <c r="N256" s="339"/>
      <c r="O256" s="339"/>
      <c r="P256" s="339"/>
      <c r="Q256" s="339"/>
      <c r="R256" s="339"/>
      <c r="S256" s="339"/>
      <c r="T256" s="339"/>
      <c r="U256" s="339"/>
      <c r="V256" s="339"/>
      <c r="W256" s="339"/>
      <c r="X256" s="339"/>
      <c r="Y256" s="339"/>
      <c r="Z256" s="339"/>
    </row>
    <row r="257">
      <c r="A257" s="339"/>
      <c r="B257" s="339"/>
      <c r="C257" s="339"/>
      <c r="D257" s="339"/>
      <c r="E257" s="339"/>
      <c r="F257" s="339"/>
      <c r="G257" s="339"/>
      <c r="H257" s="339"/>
      <c r="I257" s="339"/>
      <c r="J257" s="339"/>
      <c r="K257" s="339"/>
      <c r="L257" s="339"/>
      <c r="M257" s="339"/>
      <c r="N257" s="339"/>
      <c r="O257" s="339"/>
      <c r="P257" s="339"/>
      <c r="Q257" s="339"/>
      <c r="R257" s="339"/>
      <c r="S257" s="339"/>
      <c r="T257" s="339"/>
      <c r="U257" s="339"/>
      <c r="V257" s="339"/>
      <c r="W257" s="339"/>
      <c r="X257" s="339"/>
      <c r="Y257" s="339"/>
      <c r="Z257" s="339"/>
    </row>
    <row r="258">
      <c r="A258" s="339"/>
      <c r="B258" s="339"/>
      <c r="C258" s="339"/>
      <c r="D258" s="339"/>
      <c r="E258" s="339"/>
      <c r="F258" s="339"/>
      <c r="G258" s="339"/>
      <c r="H258" s="339"/>
      <c r="I258" s="339"/>
      <c r="J258" s="339"/>
      <c r="K258" s="339"/>
      <c r="L258" s="339"/>
      <c r="M258" s="339"/>
      <c r="N258" s="339"/>
      <c r="O258" s="339"/>
      <c r="P258" s="339"/>
      <c r="Q258" s="339"/>
      <c r="R258" s="339"/>
      <c r="S258" s="339"/>
      <c r="T258" s="339"/>
      <c r="U258" s="339"/>
      <c r="V258" s="339"/>
      <c r="W258" s="339"/>
      <c r="X258" s="339"/>
      <c r="Y258" s="339"/>
      <c r="Z258" s="339"/>
    </row>
    <row r="259">
      <c r="A259" s="339"/>
      <c r="B259" s="339"/>
      <c r="C259" s="339"/>
      <c r="D259" s="339"/>
      <c r="E259" s="339"/>
      <c r="F259" s="339"/>
      <c r="G259" s="339"/>
      <c r="H259" s="339"/>
      <c r="I259" s="339"/>
      <c r="J259" s="339"/>
      <c r="K259" s="339"/>
      <c r="L259" s="339"/>
      <c r="M259" s="339"/>
      <c r="N259" s="339"/>
      <c r="O259" s="339"/>
      <c r="P259" s="339"/>
      <c r="Q259" s="339"/>
      <c r="R259" s="339"/>
      <c r="S259" s="339"/>
      <c r="T259" s="339"/>
      <c r="U259" s="339"/>
      <c r="V259" s="339"/>
      <c r="W259" s="339"/>
      <c r="X259" s="339"/>
      <c r="Y259" s="339"/>
      <c r="Z259" s="339"/>
    </row>
    <row r="260">
      <c r="A260" s="339"/>
      <c r="B260" s="339"/>
      <c r="C260" s="339"/>
      <c r="D260" s="339"/>
      <c r="E260" s="339"/>
      <c r="F260" s="339"/>
      <c r="G260" s="339"/>
      <c r="H260" s="339"/>
      <c r="I260" s="339"/>
      <c r="J260" s="339"/>
      <c r="K260" s="339"/>
      <c r="L260" s="339"/>
      <c r="M260" s="339"/>
      <c r="N260" s="339"/>
      <c r="O260" s="339"/>
      <c r="P260" s="339"/>
      <c r="Q260" s="339"/>
      <c r="R260" s="339"/>
      <c r="S260" s="339"/>
      <c r="T260" s="339"/>
      <c r="U260" s="339"/>
      <c r="V260" s="339"/>
      <c r="W260" s="339"/>
      <c r="X260" s="339"/>
      <c r="Y260" s="339"/>
      <c r="Z260" s="339"/>
    </row>
    <row r="261">
      <c r="A261" s="339"/>
      <c r="B261" s="339"/>
      <c r="C261" s="339"/>
      <c r="D261" s="339"/>
      <c r="E261" s="339"/>
      <c r="F261" s="339"/>
      <c r="G261" s="339"/>
      <c r="H261" s="339"/>
      <c r="I261" s="339"/>
      <c r="J261" s="339"/>
      <c r="K261" s="339"/>
      <c r="L261" s="339"/>
      <c r="M261" s="339"/>
      <c r="N261" s="339"/>
      <c r="O261" s="339"/>
      <c r="P261" s="339"/>
      <c r="Q261" s="339"/>
      <c r="R261" s="339"/>
      <c r="S261" s="339"/>
      <c r="T261" s="339"/>
      <c r="U261" s="339"/>
      <c r="V261" s="339"/>
      <c r="W261" s="339"/>
      <c r="X261" s="339"/>
      <c r="Y261" s="339"/>
      <c r="Z261" s="339"/>
    </row>
    <row r="262">
      <c r="A262" s="339"/>
      <c r="B262" s="339"/>
      <c r="C262" s="339"/>
      <c r="D262" s="339"/>
      <c r="E262" s="339"/>
      <c r="F262" s="339"/>
      <c r="G262" s="339"/>
      <c r="H262" s="339"/>
      <c r="I262" s="339"/>
      <c r="J262" s="339"/>
      <c r="K262" s="339"/>
      <c r="L262" s="339"/>
      <c r="M262" s="339"/>
      <c r="N262" s="339"/>
      <c r="O262" s="339"/>
      <c r="P262" s="339"/>
      <c r="Q262" s="339"/>
      <c r="R262" s="339"/>
      <c r="S262" s="339"/>
      <c r="T262" s="339"/>
      <c r="U262" s="339"/>
      <c r="V262" s="339"/>
      <c r="W262" s="339"/>
      <c r="X262" s="339"/>
      <c r="Y262" s="339"/>
      <c r="Z262" s="339"/>
    </row>
    <row r="263">
      <c r="A263" s="339"/>
      <c r="B263" s="339"/>
      <c r="C263" s="339"/>
      <c r="D263" s="339"/>
      <c r="E263" s="339"/>
      <c r="F263" s="339"/>
      <c r="G263" s="339"/>
      <c r="H263" s="339"/>
      <c r="I263" s="339"/>
      <c r="J263" s="339"/>
      <c r="K263" s="339"/>
      <c r="L263" s="339"/>
      <c r="M263" s="339"/>
      <c r="N263" s="339"/>
      <c r="O263" s="339"/>
      <c r="P263" s="339"/>
      <c r="Q263" s="339"/>
      <c r="R263" s="339"/>
      <c r="S263" s="339"/>
      <c r="T263" s="339"/>
      <c r="U263" s="339"/>
      <c r="V263" s="339"/>
      <c r="W263" s="339"/>
      <c r="X263" s="339"/>
      <c r="Y263" s="339"/>
      <c r="Z263" s="339"/>
    </row>
    <row r="264">
      <c r="A264" s="339"/>
      <c r="B264" s="339"/>
      <c r="C264" s="339"/>
      <c r="D264" s="339"/>
      <c r="E264" s="339"/>
      <c r="F264" s="339"/>
      <c r="G264" s="339"/>
      <c r="H264" s="339"/>
      <c r="I264" s="339"/>
      <c r="J264" s="339"/>
      <c r="K264" s="339"/>
      <c r="L264" s="339"/>
      <c r="M264" s="339"/>
      <c r="N264" s="339"/>
      <c r="O264" s="339"/>
      <c r="P264" s="339"/>
      <c r="Q264" s="339"/>
      <c r="R264" s="339"/>
      <c r="S264" s="339"/>
      <c r="T264" s="339"/>
      <c r="U264" s="339"/>
      <c r="V264" s="339"/>
      <c r="W264" s="339"/>
      <c r="X264" s="339"/>
      <c r="Y264" s="339"/>
      <c r="Z264" s="339"/>
    </row>
    <row r="265">
      <c r="A265" s="339"/>
      <c r="B265" s="339"/>
      <c r="C265" s="339"/>
      <c r="D265" s="339"/>
      <c r="E265" s="339"/>
      <c r="F265" s="339"/>
      <c r="G265" s="339"/>
      <c r="H265" s="339"/>
      <c r="I265" s="339"/>
      <c r="J265" s="339"/>
      <c r="K265" s="339"/>
      <c r="L265" s="339"/>
      <c r="M265" s="339"/>
      <c r="N265" s="339"/>
      <c r="O265" s="339"/>
      <c r="P265" s="339"/>
      <c r="Q265" s="339"/>
      <c r="R265" s="339"/>
      <c r="S265" s="339"/>
      <c r="T265" s="339"/>
      <c r="U265" s="339"/>
      <c r="V265" s="339"/>
      <c r="W265" s="339"/>
      <c r="X265" s="339"/>
      <c r="Y265" s="339"/>
      <c r="Z265" s="339"/>
    </row>
    <row r="266">
      <c r="A266" s="339"/>
      <c r="B266" s="339"/>
      <c r="C266" s="339"/>
      <c r="D266" s="339"/>
      <c r="E266" s="339"/>
      <c r="F266" s="339"/>
      <c r="G266" s="339"/>
      <c r="H266" s="339"/>
      <c r="I266" s="339"/>
      <c r="J266" s="339"/>
      <c r="K266" s="339"/>
      <c r="L266" s="339"/>
      <c r="M266" s="339"/>
      <c r="N266" s="339"/>
      <c r="O266" s="339"/>
      <c r="P266" s="339"/>
      <c r="Q266" s="339"/>
      <c r="R266" s="339"/>
      <c r="S266" s="339"/>
      <c r="T266" s="339"/>
      <c r="U266" s="339"/>
      <c r="V266" s="339"/>
      <c r="W266" s="339"/>
      <c r="X266" s="339"/>
      <c r="Y266" s="339"/>
      <c r="Z266" s="339"/>
    </row>
    <row r="267">
      <c r="A267" s="339"/>
      <c r="B267" s="339"/>
      <c r="C267" s="339"/>
      <c r="D267" s="339"/>
      <c r="E267" s="339"/>
      <c r="F267" s="339"/>
      <c r="G267" s="339"/>
      <c r="H267" s="339"/>
      <c r="I267" s="339"/>
      <c r="J267" s="339"/>
      <c r="K267" s="339"/>
      <c r="L267" s="339"/>
      <c r="M267" s="339"/>
      <c r="N267" s="339"/>
      <c r="O267" s="339"/>
      <c r="P267" s="339"/>
      <c r="Q267" s="339"/>
      <c r="R267" s="339"/>
      <c r="S267" s="339"/>
      <c r="T267" s="339"/>
      <c r="U267" s="339"/>
      <c r="V267" s="339"/>
      <c r="W267" s="339"/>
      <c r="X267" s="339"/>
      <c r="Y267" s="339"/>
      <c r="Z267" s="339"/>
    </row>
    <row r="268">
      <c r="A268" s="339"/>
      <c r="B268" s="339"/>
      <c r="C268" s="339"/>
      <c r="D268" s="339"/>
      <c r="E268" s="339"/>
      <c r="F268" s="339"/>
      <c r="G268" s="339"/>
      <c r="H268" s="339"/>
      <c r="I268" s="339"/>
      <c r="J268" s="339"/>
      <c r="K268" s="339"/>
      <c r="L268" s="339"/>
      <c r="M268" s="339"/>
      <c r="N268" s="339"/>
      <c r="O268" s="339"/>
      <c r="P268" s="339"/>
      <c r="Q268" s="339"/>
      <c r="R268" s="339"/>
      <c r="S268" s="339"/>
      <c r="T268" s="339"/>
      <c r="U268" s="339"/>
      <c r="V268" s="339"/>
      <c r="W268" s="339"/>
      <c r="X268" s="339"/>
      <c r="Y268" s="339"/>
      <c r="Z268" s="339"/>
    </row>
    <row r="269">
      <c r="A269" s="339"/>
      <c r="B269" s="339"/>
      <c r="C269" s="339"/>
      <c r="D269" s="339"/>
      <c r="E269" s="339"/>
      <c r="F269" s="339"/>
      <c r="G269" s="339"/>
      <c r="H269" s="339"/>
      <c r="I269" s="339"/>
      <c r="J269" s="339"/>
      <c r="K269" s="339"/>
      <c r="L269" s="339"/>
      <c r="M269" s="339"/>
      <c r="N269" s="339"/>
      <c r="O269" s="339"/>
      <c r="P269" s="339"/>
      <c r="Q269" s="339"/>
      <c r="R269" s="339"/>
      <c r="S269" s="339"/>
      <c r="T269" s="339"/>
      <c r="U269" s="339"/>
      <c r="V269" s="339"/>
      <c r="W269" s="339"/>
      <c r="X269" s="339"/>
      <c r="Y269" s="339"/>
      <c r="Z269" s="339"/>
    </row>
    <row r="270">
      <c r="A270" s="339"/>
      <c r="B270" s="339"/>
      <c r="C270" s="339"/>
      <c r="D270" s="339"/>
      <c r="E270" s="339"/>
      <c r="F270" s="339"/>
      <c r="G270" s="339"/>
      <c r="H270" s="339"/>
      <c r="I270" s="339"/>
      <c r="J270" s="339"/>
      <c r="K270" s="339"/>
      <c r="L270" s="339"/>
      <c r="M270" s="339"/>
      <c r="N270" s="339"/>
      <c r="O270" s="339"/>
      <c r="P270" s="339"/>
      <c r="Q270" s="339"/>
      <c r="R270" s="339"/>
      <c r="S270" s="339"/>
      <c r="T270" s="339"/>
      <c r="U270" s="339"/>
      <c r="V270" s="339"/>
      <c r="W270" s="339"/>
      <c r="X270" s="339"/>
      <c r="Y270" s="339"/>
      <c r="Z270" s="339"/>
    </row>
    <row r="271">
      <c r="A271" s="339"/>
      <c r="B271" s="339"/>
      <c r="C271" s="339"/>
      <c r="D271" s="339"/>
      <c r="E271" s="339"/>
      <c r="F271" s="339"/>
      <c r="G271" s="339"/>
      <c r="H271" s="339"/>
      <c r="I271" s="339"/>
      <c r="J271" s="339"/>
      <c r="K271" s="339"/>
      <c r="L271" s="339"/>
      <c r="M271" s="339"/>
      <c r="N271" s="339"/>
      <c r="O271" s="339"/>
      <c r="P271" s="339"/>
      <c r="Q271" s="339"/>
      <c r="R271" s="339"/>
      <c r="S271" s="339"/>
      <c r="T271" s="339"/>
      <c r="U271" s="339"/>
      <c r="V271" s="339"/>
      <c r="W271" s="339"/>
      <c r="X271" s="339"/>
      <c r="Y271" s="339"/>
      <c r="Z271" s="339"/>
    </row>
    <row r="272">
      <c r="A272" s="339"/>
      <c r="B272" s="339"/>
      <c r="C272" s="339"/>
      <c r="D272" s="339"/>
      <c r="E272" s="339"/>
      <c r="F272" s="339"/>
      <c r="G272" s="339"/>
      <c r="H272" s="339"/>
      <c r="I272" s="339"/>
      <c r="J272" s="339"/>
      <c r="K272" s="339"/>
      <c r="L272" s="339"/>
      <c r="M272" s="339"/>
      <c r="N272" s="339"/>
      <c r="O272" s="339"/>
      <c r="P272" s="339"/>
      <c r="Q272" s="339"/>
      <c r="R272" s="339"/>
      <c r="S272" s="339"/>
      <c r="T272" s="339"/>
      <c r="U272" s="339"/>
      <c r="V272" s="339"/>
      <c r="W272" s="339"/>
      <c r="X272" s="339"/>
      <c r="Y272" s="339"/>
      <c r="Z272" s="339"/>
    </row>
    <row r="273">
      <c r="A273" s="339"/>
      <c r="B273" s="339"/>
      <c r="C273" s="339"/>
      <c r="D273" s="339"/>
      <c r="E273" s="339"/>
      <c r="F273" s="339"/>
      <c r="G273" s="339"/>
      <c r="H273" s="339"/>
      <c r="I273" s="339"/>
      <c r="J273" s="339"/>
      <c r="K273" s="339"/>
      <c r="L273" s="339"/>
      <c r="M273" s="339"/>
      <c r="N273" s="339"/>
      <c r="O273" s="339"/>
      <c r="P273" s="339"/>
      <c r="Q273" s="339"/>
      <c r="R273" s="339"/>
      <c r="S273" s="339"/>
      <c r="T273" s="339"/>
      <c r="U273" s="339"/>
      <c r="V273" s="339"/>
      <c r="W273" s="339"/>
      <c r="X273" s="339"/>
      <c r="Y273" s="339"/>
      <c r="Z273" s="339"/>
    </row>
    <row r="274">
      <c r="A274" s="339"/>
      <c r="B274" s="339"/>
      <c r="C274" s="339"/>
      <c r="D274" s="339"/>
      <c r="E274" s="339"/>
      <c r="F274" s="339"/>
      <c r="G274" s="339"/>
      <c r="H274" s="339"/>
      <c r="I274" s="339"/>
      <c r="J274" s="339"/>
      <c r="K274" s="339"/>
      <c r="L274" s="339"/>
      <c r="M274" s="339"/>
      <c r="N274" s="339"/>
      <c r="O274" s="339"/>
      <c r="P274" s="339"/>
      <c r="Q274" s="339"/>
      <c r="R274" s="339"/>
      <c r="S274" s="339"/>
      <c r="T274" s="339"/>
      <c r="U274" s="339"/>
      <c r="V274" s="339"/>
      <c r="W274" s="339"/>
      <c r="X274" s="339"/>
      <c r="Y274" s="339"/>
      <c r="Z274" s="339"/>
    </row>
    <row r="275">
      <c r="A275" s="339"/>
      <c r="B275" s="339"/>
      <c r="C275" s="339"/>
      <c r="D275" s="339"/>
      <c r="E275" s="339"/>
      <c r="F275" s="339"/>
      <c r="G275" s="339"/>
      <c r="H275" s="339"/>
      <c r="I275" s="339"/>
      <c r="J275" s="339"/>
      <c r="K275" s="339"/>
      <c r="L275" s="339"/>
      <c r="M275" s="339"/>
      <c r="N275" s="339"/>
      <c r="O275" s="339"/>
      <c r="P275" s="339"/>
      <c r="Q275" s="339"/>
      <c r="R275" s="339"/>
      <c r="S275" s="339"/>
      <c r="T275" s="339"/>
      <c r="U275" s="339"/>
      <c r="V275" s="339"/>
      <c r="W275" s="339"/>
      <c r="X275" s="339"/>
      <c r="Y275" s="339"/>
      <c r="Z275" s="339"/>
    </row>
    <row r="276">
      <c r="A276" s="339"/>
      <c r="B276" s="339"/>
      <c r="C276" s="339"/>
      <c r="D276" s="339"/>
      <c r="E276" s="339"/>
      <c r="F276" s="339"/>
      <c r="G276" s="339"/>
      <c r="H276" s="339"/>
      <c r="I276" s="339"/>
      <c r="J276" s="339"/>
      <c r="K276" s="339"/>
      <c r="L276" s="339"/>
      <c r="M276" s="339"/>
      <c r="N276" s="339"/>
      <c r="O276" s="339"/>
      <c r="P276" s="339"/>
      <c r="Q276" s="339"/>
      <c r="R276" s="339"/>
      <c r="S276" s="339"/>
      <c r="T276" s="339"/>
      <c r="U276" s="339"/>
      <c r="V276" s="339"/>
      <c r="W276" s="339"/>
      <c r="X276" s="339"/>
      <c r="Y276" s="339"/>
      <c r="Z276" s="339"/>
    </row>
    <row r="277">
      <c r="A277" s="339"/>
      <c r="B277" s="339"/>
      <c r="C277" s="339"/>
      <c r="D277" s="339"/>
      <c r="E277" s="339"/>
      <c r="F277" s="339"/>
      <c r="G277" s="339"/>
      <c r="H277" s="339"/>
      <c r="I277" s="339"/>
      <c r="J277" s="339"/>
      <c r="K277" s="339"/>
      <c r="L277" s="339"/>
      <c r="M277" s="339"/>
      <c r="N277" s="339"/>
      <c r="O277" s="339"/>
      <c r="P277" s="339"/>
      <c r="Q277" s="339"/>
      <c r="R277" s="339"/>
      <c r="S277" s="339"/>
      <c r="T277" s="339"/>
      <c r="U277" s="339"/>
      <c r="V277" s="339"/>
      <c r="W277" s="339"/>
      <c r="X277" s="339"/>
      <c r="Y277" s="339"/>
      <c r="Z277" s="339"/>
    </row>
    <row r="278">
      <c r="A278" s="339"/>
      <c r="B278" s="339"/>
      <c r="C278" s="339"/>
      <c r="D278" s="339"/>
      <c r="E278" s="339"/>
      <c r="F278" s="339"/>
      <c r="G278" s="339"/>
      <c r="H278" s="339"/>
      <c r="I278" s="339"/>
      <c r="J278" s="339"/>
      <c r="K278" s="339"/>
      <c r="L278" s="339"/>
      <c r="M278" s="339"/>
      <c r="N278" s="339"/>
      <c r="O278" s="339"/>
      <c r="P278" s="339"/>
      <c r="Q278" s="339"/>
      <c r="R278" s="339"/>
      <c r="S278" s="339"/>
      <c r="T278" s="339"/>
      <c r="U278" s="339"/>
      <c r="V278" s="339"/>
      <c r="W278" s="339"/>
      <c r="X278" s="339"/>
      <c r="Y278" s="339"/>
      <c r="Z278" s="339"/>
    </row>
    <row r="279">
      <c r="A279" s="339"/>
      <c r="B279" s="339"/>
      <c r="C279" s="339"/>
      <c r="D279" s="339"/>
      <c r="E279" s="339"/>
      <c r="F279" s="339"/>
      <c r="G279" s="339"/>
      <c r="H279" s="339"/>
      <c r="I279" s="339"/>
      <c r="J279" s="339"/>
      <c r="K279" s="339"/>
      <c r="L279" s="339"/>
      <c r="M279" s="339"/>
      <c r="N279" s="339"/>
      <c r="O279" s="339"/>
      <c r="P279" s="339"/>
      <c r="Q279" s="339"/>
      <c r="R279" s="339"/>
      <c r="S279" s="339"/>
      <c r="T279" s="339"/>
      <c r="U279" s="339"/>
      <c r="V279" s="339"/>
      <c r="W279" s="339"/>
      <c r="X279" s="339"/>
      <c r="Y279" s="339"/>
      <c r="Z279" s="339"/>
    </row>
    <row r="280">
      <c r="A280" s="339"/>
      <c r="B280" s="339"/>
      <c r="C280" s="339"/>
      <c r="D280" s="339"/>
      <c r="E280" s="339"/>
      <c r="F280" s="339"/>
      <c r="G280" s="339"/>
      <c r="H280" s="339"/>
      <c r="I280" s="339"/>
      <c r="J280" s="339"/>
      <c r="K280" s="339"/>
      <c r="L280" s="339"/>
      <c r="M280" s="339"/>
      <c r="N280" s="339"/>
      <c r="O280" s="339"/>
      <c r="P280" s="339"/>
      <c r="Q280" s="339"/>
      <c r="R280" s="339"/>
      <c r="S280" s="339"/>
      <c r="T280" s="339"/>
      <c r="U280" s="339"/>
      <c r="V280" s="339"/>
      <c r="W280" s="339"/>
      <c r="X280" s="339"/>
      <c r="Y280" s="339"/>
      <c r="Z280" s="339"/>
    </row>
    <row r="281">
      <c r="A281" s="339"/>
      <c r="B281" s="339"/>
      <c r="C281" s="339"/>
      <c r="D281" s="339"/>
      <c r="E281" s="339"/>
      <c r="F281" s="339"/>
      <c r="G281" s="339"/>
      <c r="H281" s="339"/>
      <c r="I281" s="339"/>
      <c r="J281" s="339"/>
      <c r="K281" s="339"/>
      <c r="L281" s="339"/>
      <c r="M281" s="339"/>
      <c r="N281" s="339"/>
      <c r="O281" s="339"/>
      <c r="P281" s="339"/>
      <c r="Q281" s="339"/>
      <c r="R281" s="339"/>
      <c r="S281" s="339"/>
      <c r="T281" s="339"/>
      <c r="U281" s="339"/>
      <c r="V281" s="339"/>
      <c r="W281" s="339"/>
      <c r="X281" s="339"/>
      <c r="Y281" s="339"/>
      <c r="Z281" s="339"/>
    </row>
    <row r="282">
      <c r="A282" s="339"/>
      <c r="B282" s="339"/>
      <c r="C282" s="339"/>
      <c r="D282" s="339"/>
      <c r="E282" s="339"/>
      <c r="F282" s="339"/>
      <c r="G282" s="339"/>
      <c r="H282" s="339"/>
      <c r="I282" s="339"/>
      <c r="J282" s="339"/>
      <c r="K282" s="339"/>
      <c r="L282" s="339"/>
      <c r="M282" s="339"/>
      <c r="N282" s="339"/>
      <c r="O282" s="339"/>
      <c r="P282" s="339"/>
      <c r="Q282" s="339"/>
      <c r="R282" s="339"/>
      <c r="S282" s="339"/>
      <c r="T282" s="339"/>
      <c r="U282" s="339"/>
      <c r="V282" s="339"/>
      <c r="W282" s="339"/>
      <c r="X282" s="339"/>
      <c r="Y282" s="339"/>
      <c r="Z282" s="339"/>
    </row>
    <row r="283">
      <c r="A283" s="339"/>
      <c r="B283" s="339"/>
      <c r="C283" s="339"/>
      <c r="D283" s="339"/>
      <c r="E283" s="339"/>
      <c r="F283" s="339"/>
      <c r="G283" s="339"/>
      <c r="H283" s="339"/>
      <c r="I283" s="339"/>
      <c r="J283" s="339"/>
      <c r="K283" s="339"/>
      <c r="L283" s="339"/>
      <c r="M283" s="339"/>
      <c r="N283" s="339"/>
      <c r="O283" s="339"/>
      <c r="P283" s="339"/>
      <c r="Q283" s="339"/>
      <c r="R283" s="339"/>
      <c r="S283" s="339"/>
      <c r="T283" s="339"/>
      <c r="U283" s="339"/>
      <c r="V283" s="339"/>
      <c r="W283" s="339"/>
      <c r="X283" s="339"/>
      <c r="Y283" s="339"/>
      <c r="Z283" s="339"/>
    </row>
    <row r="284">
      <c r="A284" s="339"/>
      <c r="B284" s="339"/>
      <c r="C284" s="339"/>
      <c r="D284" s="339"/>
      <c r="E284" s="339"/>
      <c r="F284" s="339"/>
      <c r="G284" s="339"/>
      <c r="H284" s="339"/>
      <c r="I284" s="339"/>
      <c r="J284" s="339"/>
      <c r="K284" s="339"/>
      <c r="L284" s="339"/>
      <c r="M284" s="339"/>
      <c r="N284" s="339"/>
      <c r="O284" s="339"/>
      <c r="P284" s="339"/>
      <c r="Q284" s="339"/>
      <c r="R284" s="339"/>
      <c r="S284" s="339"/>
      <c r="T284" s="339"/>
      <c r="U284" s="339"/>
      <c r="V284" s="339"/>
      <c r="W284" s="339"/>
      <c r="X284" s="339"/>
      <c r="Y284" s="339"/>
      <c r="Z284" s="339"/>
    </row>
    <row r="285">
      <c r="A285" s="339"/>
      <c r="B285" s="339"/>
      <c r="C285" s="339"/>
      <c r="D285" s="339"/>
      <c r="E285" s="339"/>
      <c r="F285" s="339"/>
      <c r="G285" s="339"/>
      <c r="H285" s="339"/>
      <c r="I285" s="339"/>
      <c r="J285" s="339"/>
      <c r="K285" s="339"/>
      <c r="L285" s="339"/>
      <c r="M285" s="339"/>
      <c r="N285" s="339"/>
      <c r="O285" s="339"/>
      <c r="P285" s="339"/>
      <c r="Q285" s="339"/>
      <c r="R285" s="339"/>
      <c r="S285" s="339"/>
      <c r="T285" s="339"/>
      <c r="U285" s="339"/>
      <c r="V285" s="339"/>
      <c r="W285" s="339"/>
      <c r="X285" s="339"/>
      <c r="Y285" s="339"/>
      <c r="Z285" s="339"/>
    </row>
    <row r="286">
      <c r="A286" s="339"/>
      <c r="B286" s="339"/>
      <c r="C286" s="339"/>
      <c r="D286" s="339"/>
      <c r="E286" s="339"/>
      <c r="F286" s="339"/>
      <c r="G286" s="339"/>
      <c r="H286" s="339"/>
      <c r="I286" s="339"/>
      <c r="J286" s="339"/>
      <c r="K286" s="339"/>
      <c r="L286" s="339"/>
      <c r="M286" s="339"/>
      <c r="N286" s="339"/>
      <c r="O286" s="339"/>
      <c r="P286" s="339"/>
      <c r="Q286" s="339"/>
      <c r="R286" s="339"/>
      <c r="S286" s="339"/>
      <c r="T286" s="339"/>
      <c r="U286" s="339"/>
      <c r="V286" s="339"/>
      <c r="W286" s="339"/>
      <c r="X286" s="339"/>
      <c r="Y286" s="339"/>
      <c r="Z286" s="339"/>
    </row>
    <row r="287">
      <c r="A287" s="339"/>
      <c r="B287" s="339"/>
      <c r="C287" s="339"/>
      <c r="D287" s="339"/>
      <c r="E287" s="339"/>
      <c r="F287" s="339"/>
      <c r="G287" s="339"/>
      <c r="H287" s="339"/>
      <c r="I287" s="339"/>
      <c r="J287" s="339"/>
      <c r="K287" s="339"/>
      <c r="L287" s="339"/>
      <c r="M287" s="339"/>
      <c r="N287" s="339"/>
      <c r="O287" s="339"/>
      <c r="P287" s="339"/>
      <c r="Q287" s="339"/>
      <c r="R287" s="339"/>
      <c r="S287" s="339"/>
      <c r="T287" s="339"/>
      <c r="U287" s="339"/>
      <c r="V287" s="339"/>
      <c r="W287" s="339"/>
      <c r="X287" s="339"/>
      <c r="Y287" s="339"/>
      <c r="Z287" s="339"/>
    </row>
    <row r="288">
      <c r="A288" s="339"/>
      <c r="B288" s="339"/>
      <c r="C288" s="339"/>
      <c r="D288" s="339"/>
      <c r="E288" s="339"/>
      <c r="F288" s="339"/>
      <c r="G288" s="339"/>
      <c r="H288" s="339"/>
      <c r="I288" s="339"/>
      <c r="J288" s="339"/>
      <c r="K288" s="339"/>
      <c r="L288" s="339"/>
      <c r="M288" s="339"/>
      <c r="N288" s="339"/>
      <c r="O288" s="339"/>
      <c r="P288" s="339"/>
      <c r="Q288" s="339"/>
      <c r="R288" s="339"/>
      <c r="S288" s="339"/>
      <c r="T288" s="339"/>
      <c r="U288" s="339"/>
      <c r="V288" s="339"/>
      <c r="W288" s="339"/>
      <c r="X288" s="339"/>
      <c r="Y288" s="339"/>
      <c r="Z288" s="339"/>
    </row>
    <row r="289">
      <c r="A289" s="339"/>
      <c r="B289" s="339"/>
      <c r="C289" s="339"/>
      <c r="D289" s="339"/>
      <c r="E289" s="339"/>
      <c r="F289" s="339"/>
      <c r="G289" s="339"/>
      <c r="H289" s="339"/>
      <c r="I289" s="339"/>
      <c r="J289" s="339"/>
      <c r="K289" s="339"/>
      <c r="L289" s="339"/>
      <c r="M289" s="339"/>
      <c r="N289" s="339"/>
      <c r="O289" s="339"/>
      <c r="P289" s="339"/>
      <c r="Q289" s="339"/>
      <c r="R289" s="339"/>
      <c r="S289" s="339"/>
      <c r="T289" s="339"/>
      <c r="U289" s="339"/>
      <c r="V289" s="339"/>
      <c r="W289" s="339"/>
      <c r="X289" s="339"/>
      <c r="Y289" s="339"/>
      <c r="Z289" s="339"/>
    </row>
    <row r="290">
      <c r="A290" s="339"/>
      <c r="B290" s="339"/>
      <c r="C290" s="339"/>
      <c r="D290" s="339"/>
      <c r="E290" s="339"/>
      <c r="F290" s="339"/>
      <c r="G290" s="339"/>
      <c r="H290" s="339"/>
      <c r="I290" s="339"/>
      <c r="J290" s="339"/>
      <c r="K290" s="339"/>
      <c r="L290" s="339"/>
      <c r="M290" s="339"/>
      <c r="N290" s="339"/>
      <c r="O290" s="339"/>
      <c r="P290" s="339"/>
      <c r="Q290" s="339"/>
      <c r="R290" s="339"/>
      <c r="S290" s="339"/>
      <c r="T290" s="339"/>
      <c r="U290" s="339"/>
      <c r="V290" s="339"/>
      <c r="W290" s="339"/>
      <c r="X290" s="339"/>
      <c r="Y290" s="339"/>
      <c r="Z290" s="339"/>
    </row>
    <row r="291">
      <c r="A291" s="339"/>
      <c r="B291" s="339"/>
      <c r="C291" s="339"/>
      <c r="D291" s="339"/>
      <c r="E291" s="339"/>
      <c r="F291" s="339"/>
      <c r="G291" s="339"/>
      <c r="H291" s="339"/>
      <c r="I291" s="339"/>
      <c r="J291" s="339"/>
      <c r="K291" s="339"/>
      <c r="L291" s="339"/>
      <c r="M291" s="339"/>
      <c r="N291" s="339"/>
      <c r="O291" s="339"/>
      <c r="P291" s="339"/>
      <c r="Q291" s="339"/>
      <c r="R291" s="339"/>
      <c r="S291" s="339"/>
      <c r="T291" s="339"/>
      <c r="U291" s="339"/>
      <c r="V291" s="339"/>
      <c r="W291" s="339"/>
      <c r="X291" s="339"/>
      <c r="Y291" s="339"/>
      <c r="Z291" s="339"/>
    </row>
    <row r="292">
      <c r="A292" s="339"/>
      <c r="B292" s="339"/>
      <c r="C292" s="339"/>
      <c r="D292" s="339"/>
      <c r="E292" s="339"/>
      <c r="F292" s="339"/>
      <c r="G292" s="339"/>
      <c r="H292" s="339"/>
      <c r="I292" s="339"/>
      <c r="J292" s="339"/>
      <c r="K292" s="339"/>
      <c r="L292" s="339"/>
      <c r="M292" s="339"/>
      <c r="N292" s="339"/>
      <c r="O292" s="339"/>
      <c r="P292" s="339"/>
      <c r="Q292" s="339"/>
      <c r="R292" s="339"/>
      <c r="S292" s="339"/>
      <c r="T292" s="339"/>
      <c r="U292" s="339"/>
      <c r="V292" s="339"/>
      <c r="W292" s="339"/>
      <c r="X292" s="339"/>
      <c r="Y292" s="339"/>
      <c r="Z292" s="339"/>
    </row>
    <row r="293">
      <c r="A293" s="339"/>
      <c r="B293" s="339"/>
      <c r="C293" s="339"/>
      <c r="D293" s="339"/>
      <c r="E293" s="339"/>
      <c r="F293" s="339"/>
      <c r="G293" s="339"/>
      <c r="H293" s="339"/>
      <c r="I293" s="339"/>
      <c r="J293" s="339"/>
      <c r="K293" s="339"/>
      <c r="L293" s="339"/>
      <c r="M293" s="339"/>
      <c r="N293" s="339"/>
      <c r="O293" s="339"/>
      <c r="P293" s="339"/>
      <c r="Q293" s="339"/>
      <c r="R293" s="339"/>
      <c r="S293" s="339"/>
      <c r="T293" s="339"/>
      <c r="U293" s="339"/>
      <c r="V293" s="339"/>
      <c r="W293" s="339"/>
      <c r="X293" s="339"/>
      <c r="Y293" s="339"/>
      <c r="Z293" s="339"/>
    </row>
    <row r="294">
      <c r="A294" s="339"/>
      <c r="B294" s="339"/>
      <c r="C294" s="339"/>
      <c r="D294" s="339"/>
      <c r="E294" s="339"/>
      <c r="F294" s="339"/>
      <c r="G294" s="339"/>
      <c r="H294" s="339"/>
      <c r="I294" s="339"/>
      <c r="J294" s="339"/>
      <c r="K294" s="339"/>
      <c r="L294" s="339"/>
      <c r="M294" s="339"/>
      <c r="N294" s="339"/>
      <c r="O294" s="339"/>
      <c r="P294" s="339"/>
      <c r="Q294" s="339"/>
      <c r="R294" s="339"/>
      <c r="S294" s="339"/>
      <c r="T294" s="339"/>
      <c r="U294" s="339"/>
      <c r="V294" s="339"/>
      <c r="W294" s="339"/>
      <c r="X294" s="339"/>
      <c r="Y294" s="339"/>
      <c r="Z294" s="339"/>
    </row>
    <row r="295">
      <c r="A295" s="339"/>
      <c r="B295" s="339"/>
      <c r="C295" s="339"/>
      <c r="D295" s="339"/>
      <c r="E295" s="339"/>
      <c r="F295" s="339"/>
      <c r="G295" s="339"/>
      <c r="H295" s="339"/>
      <c r="I295" s="339"/>
      <c r="J295" s="339"/>
      <c r="K295" s="339"/>
      <c r="L295" s="339"/>
      <c r="M295" s="339"/>
      <c r="N295" s="339"/>
      <c r="O295" s="339"/>
      <c r="P295" s="339"/>
      <c r="Q295" s="339"/>
      <c r="R295" s="339"/>
      <c r="S295" s="339"/>
      <c r="T295" s="339"/>
      <c r="U295" s="339"/>
      <c r="V295" s="339"/>
      <c r="W295" s="339"/>
      <c r="X295" s="339"/>
      <c r="Y295" s="339"/>
      <c r="Z295" s="339"/>
    </row>
    <row r="296">
      <c r="A296" s="339"/>
      <c r="B296" s="339"/>
      <c r="C296" s="339"/>
      <c r="D296" s="339"/>
      <c r="E296" s="339"/>
      <c r="F296" s="339"/>
      <c r="G296" s="339"/>
      <c r="H296" s="339"/>
      <c r="I296" s="339"/>
      <c r="J296" s="339"/>
      <c r="K296" s="339"/>
      <c r="L296" s="339"/>
      <c r="M296" s="339"/>
      <c r="N296" s="339"/>
      <c r="O296" s="339"/>
      <c r="P296" s="339"/>
      <c r="Q296" s="339"/>
      <c r="R296" s="339"/>
      <c r="S296" s="339"/>
      <c r="T296" s="339"/>
      <c r="U296" s="339"/>
      <c r="V296" s="339"/>
      <c r="W296" s="339"/>
      <c r="X296" s="339"/>
      <c r="Y296" s="339"/>
      <c r="Z296" s="339"/>
    </row>
    <row r="297">
      <c r="A297" s="339"/>
      <c r="B297" s="339"/>
      <c r="C297" s="339"/>
      <c r="D297" s="339"/>
      <c r="E297" s="339"/>
      <c r="F297" s="339"/>
      <c r="G297" s="339"/>
      <c r="H297" s="339"/>
      <c r="I297" s="339"/>
      <c r="J297" s="339"/>
      <c r="K297" s="339"/>
      <c r="L297" s="339"/>
      <c r="M297" s="339"/>
      <c r="N297" s="339"/>
      <c r="O297" s="339"/>
      <c r="P297" s="339"/>
      <c r="Q297" s="339"/>
      <c r="R297" s="339"/>
      <c r="S297" s="339"/>
      <c r="T297" s="339"/>
      <c r="U297" s="339"/>
      <c r="V297" s="339"/>
      <c r="W297" s="339"/>
      <c r="X297" s="339"/>
      <c r="Y297" s="339"/>
      <c r="Z297" s="339"/>
    </row>
    <row r="298">
      <c r="A298" s="339"/>
      <c r="B298" s="339"/>
      <c r="C298" s="339"/>
      <c r="D298" s="339"/>
      <c r="E298" s="339"/>
      <c r="F298" s="339"/>
      <c r="G298" s="339"/>
      <c r="H298" s="339"/>
      <c r="I298" s="339"/>
      <c r="J298" s="339"/>
      <c r="K298" s="339"/>
      <c r="L298" s="339"/>
      <c r="M298" s="339"/>
      <c r="N298" s="339"/>
      <c r="O298" s="339"/>
      <c r="P298" s="339"/>
      <c r="Q298" s="339"/>
      <c r="R298" s="339"/>
      <c r="S298" s="339"/>
      <c r="T298" s="339"/>
      <c r="U298" s="339"/>
      <c r="V298" s="339"/>
      <c r="W298" s="339"/>
      <c r="X298" s="339"/>
      <c r="Y298" s="339"/>
      <c r="Z298" s="339"/>
    </row>
    <row r="299">
      <c r="A299" s="339"/>
      <c r="B299" s="339"/>
      <c r="C299" s="339"/>
      <c r="D299" s="339"/>
      <c r="E299" s="339"/>
      <c r="F299" s="339"/>
      <c r="G299" s="339"/>
      <c r="H299" s="339"/>
      <c r="I299" s="339"/>
      <c r="J299" s="339"/>
      <c r="K299" s="339"/>
      <c r="L299" s="339"/>
      <c r="M299" s="339"/>
      <c r="N299" s="339"/>
      <c r="O299" s="339"/>
      <c r="P299" s="339"/>
      <c r="Q299" s="339"/>
      <c r="R299" s="339"/>
      <c r="S299" s="339"/>
      <c r="T299" s="339"/>
      <c r="U299" s="339"/>
      <c r="V299" s="339"/>
      <c r="W299" s="339"/>
      <c r="X299" s="339"/>
      <c r="Y299" s="339"/>
      <c r="Z299" s="339"/>
    </row>
    <row r="300">
      <c r="A300" s="339"/>
      <c r="B300" s="339"/>
      <c r="C300" s="339"/>
      <c r="D300" s="339"/>
      <c r="E300" s="339"/>
      <c r="F300" s="339"/>
      <c r="G300" s="339"/>
      <c r="H300" s="339"/>
      <c r="I300" s="339"/>
      <c r="J300" s="339"/>
      <c r="K300" s="339"/>
      <c r="L300" s="339"/>
      <c r="M300" s="339"/>
      <c r="N300" s="339"/>
      <c r="O300" s="339"/>
      <c r="P300" s="339"/>
      <c r="Q300" s="339"/>
      <c r="R300" s="339"/>
      <c r="S300" s="339"/>
      <c r="T300" s="339"/>
      <c r="U300" s="339"/>
      <c r="V300" s="339"/>
      <c r="W300" s="339"/>
      <c r="X300" s="339"/>
      <c r="Y300" s="339"/>
      <c r="Z300" s="339"/>
    </row>
    <row r="301">
      <c r="A301" s="339"/>
      <c r="B301" s="339"/>
      <c r="C301" s="339"/>
      <c r="D301" s="339"/>
      <c r="E301" s="339"/>
      <c r="F301" s="339"/>
      <c r="G301" s="339"/>
      <c r="H301" s="339"/>
      <c r="I301" s="339"/>
      <c r="J301" s="339"/>
      <c r="K301" s="339"/>
      <c r="L301" s="339"/>
      <c r="M301" s="339"/>
      <c r="N301" s="339"/>
      <c r="O301" s="339"/>
      <c r="P301" s="339"/>
      <c r="Q301" s="339"/>
      <c r="R301" s="339"/>
      <c r="S301" s="339"/>
      <c r="T301" s="339"/>
      <c r="U301" s="339"/>
      <c r="V301" s="339"/>
      <c r="W301" s="339"/>
      <c r="X301" s="339"/>
      <c r="Y301" s="339"/>
      <c r="Z301" s="339"/>
    </row>
    <row r="302">
      <c r="A302" s="339"/>
      <c r="B302" s="339"/>
      <c r="C302" s="339"/>
      <c r="D302" s="339"/>
      <c r="E302" s="339"/>
      <c r="F302" s="339"/>
      <c r="G302" s="339"/>
      <c r="H302" s="339"/>
      <c r="I302" s="339"/>
      <c r="J302" s="339"/>
      <c r="K302" s="339"/>
      <c r="L302" s="339"/>
      <c r="M302" s="339"/>
      <c r="N302" s="339"/>
      <c r="O302" s="339"/>
      <c r="P302" s="339"/>
      <c r="Q302" s="339"/>
      <c r="R302" s="339"/>
      <c r="S302" s="339"/>
      <c r="T302" s="339"/>
      <c r="U302" s="339"/>
      <c r="V302" s="339"/>
      <c r="W302" s="339"/>
      <c r="X302" s="339"/>
      <c r="Y302" s="339"/>
      <c r="Z302" s="339"/>
    </row>
    <row r="303">
      <c r="A303" s="339"/>
      <c r="B303" s="339"/>
      <c r="C303" s="339"/>
      <c r="D303" s="339"/>
      <c r="E303" s="339"/>
      <c r="F303" s="339"/>
      <c r="G303" s="339"/>
      <c r="H303" s="339"/>
      <c r="I303" s="339"/>
      <c r="J303" s="339"/>
      <c r="K303" s="339"/>
      <c r="L303" s="339"/>
      <c r="M303" s="339"/>
      <c r="N303" s="339"/>
      <c r="O303" s="339"/>
      <c r="P303" s="339"/>
      <c r="Q303" s="339"/>
      <c r="R303" s="339"/>
      <c r="S303" s="339"/>
      <c r="T303" s="339"/>
      <c r="U303" s="339"/>
      <c r="V303" s="339"/>
      <c r="W303" s="339"/>
      <c r="X303" s="339"/>
      <c r="Y303" s="339"/>
      <c r="Z303" s="339"/>
    </row>
    <row r="304">
      <c r="A304" s="339"/>
      <c r="B304" s="339"/>
      <c r="C304" s="339"/>
      <c r="D304" s="339"/>
      <c r="E304" s="339"/>
      <c r="F304" s="339"/>
      <c r="G304" s="339"/>
      <c r="H304" s="339"/>
      <c r="I304" s="339"/>
      <c r="J304" s="339"/>
      <c r="K304" s="339"/>
      <c r="L304" s="339"/>
      <c r="M304" s="339"/>
      <c r="N304" s="339"/>
      <c r="O304" s="339"/>
      <c r="P304" s="339"/>
      <c r="Q304" s="339"/>
      <c r="R304" s="339"/>
      <c r="S304" s="339"/>
      <c r="T304" s="339"/>
      <c r="U304" s="339"/>
      <c r="V304" s="339"/>
      <c r="W304" s="339"/>
      <c r="X304" s="339"/>
      <c r="Y304" s="339"/>
      <c r="Z304" s="339"/>
    </row>
    <row r="305">
      <c r="A305" s="339"/>
      <c r="B305" s="339"/>
      <c r="C305" s="339"/>
      <c r="D305" s="339"/>
      <c r="E305" s="339"/>
      <c r="F305" s="339"/>
      <c r="G305" s="339"/>
      <c r="H305" s="339"/>
      <c r="I305" s="339"/>
      <c r="J305" s="339"/>
      <c r="K305" s="339"/>
      <c r="L305" s="339"/>
      <c r="M305" s="339"/>
      <c r="N305" s="339"/>
      <c r="O305" s="339"/>
      <c r="P305" s="339"/>
      <c r="Q305" s="339"/>
      <c r="R305" s="339"/>
      <c r="S305" s="339"/>
      <c r="T305" s="339"/>
      <c r="U305" s="339"/>
      <c r="V305" s="339"/>
      <c r="W305" s="339"/>
      <c r="X305" s="339"/>
      <c r="Y305" s="339"/>
      <c r="Z305" s="339"/>
    </row>
    <row r="306">
      <c r="A306" s="339"/>
      <c r="B306" s="339"/>
      <c r="C306" s="339"/>
      <c r="D306" s="339"/>
      <c r="E306" s="339"/>
      <c r="F306" s="339"/>
      <c r="G306" s="339"/>
      <c r="H306" s="339"/>
      <c r="I306" s="339"/>
      <c r="J306" s="339"/>
      <c r="K306" s="339"/>
      <c r="L306" s="339"/>
      <c r="M306" s="339"/>
      <c r="N306" s="339"/>
      <c r="O306" s="339"/>
      <c r="P306" s="339"/>
      <c r="Q306" s="339"/>
      <c r="R306" s="339"/>
      <c r="S306" s="339"/>
      <c r="T306" s="339"/>
      <c r="U306" s="339"/>
      <c r="V306" s="339"/>
      <c r="W306" s="339"/>
      <c r="X306" s="339"/>
      <c r="Y306" s="339"/>
      <c r="Z306" s="339"/>
    </row>
    <row r="307">
      <c r="A307" s="339"/>
      <c r="B307" s="339"/>
      <c r="C307" s="339"/>
      <c r="D307" s="339"/>
      <c r="E307" s="339"/>
      <c r="F307" s="339"/>
      <c r="G307" s="339"/>
      <c r="H307" s="339"/>
      <c r="I307" s="339"/>
      <c r="J307" s="339"/>
      <c r="K307" s="339"/>
      <c r="L307" s="339"/>
      <c r="M307" s="339"/>
      <c r="N307" s="339"/>
      <c r="O307" s="339"/>
      <c r="P307" s="339"/>
      <c r="Q307" s="339"/>
      <c r="R307" s="339"/>
      <c r="S307" s="339"/>
      <c r="T307" s="339"/>
      <c r="U307" s="339"/>
      <c r="V307" s="339"/>
      <c r="W307" s="339"/>
      <c r="X307" s="339"/>
      <c r="Y307" s="339"/>
      <c r="Z307" s="339"/>
    </row>
    <row r="308">
      <c r="A308" s="339"/>
      <c r="B308" s="339"/>
      <c r="C308" s="339"/>
      <c r="D308" s="339"/>
      <c r="E308" s="339"/>
      <c r="F308" s="339"/>
      <c r="G308" s="339"/>
      <c r="H308" s="339"/>
      <c r="I308" s="339"/>
      <c r="J308" s="339"/>
      <c r="K308" s="339"/>
      <c r="L308" s="339"/>
      <c r="M308" s="339"/>
      <c r="N308" s="339"/>
      <c r="O308" s="339"/>
      <c r="P308" s="339"/>
      <c r="Q308" s="339"/>
      <c r="R308" s="339"/>
      <c r="S308" s="339"/>
      <c r="T308" s="339"/>
      <c r="U308" s="339"/>
      <c r="V308" s="339"/>
      <c r="W308" s="339"/>
      <c r="X308" s="339"/>
      <c r="Y308" s="339"/>
      <c r="Z308" s="339"/>
    </row>
    <row r="309">
      <c r="A309" s="339"/>
      <c r="B309" s="339"/>
      <c r="C309" s="339"/>
      <c r="D309" s="339"/>
      <c r="E309" s="339"/>
      <c r="F309" s="339"/>
      <c r="G309" s="339"/>
      <c r="H309" s="339"/>
      <c r="I309" s="339"/>
      <c r="J309" s="339"/>
      <c r="K309" s="339"/>
      <c r="L309" s="339"/>
      <c r="M309" s="339"/>
      <c r="N309" s="339"/>
      <c r="O309" s="339"/>
      <c r="P309" s="339"/>
      <c r="Q309" s="339"/>
      <c r="R309" s="339"/>
      <c r="S309" s="339"/>
      <c r="T309" s="339"/>
      <c r="U309" s="339"/>
      <c r="V309" s="339"/>
      <c r="W309" s="339"/>
      <c r="X309" s="339"/>
      <c r="Y309" s="339"/>
      <c r="Z309" s="339"/>
    </row>
    <row r="310">
      <c r="A310" s="339"/>
      <c r="B310" s="339"/>
      <c r="C310" s="339"/>
      <c r="D310" s="339"/>
      <c r="E310" s="339"/>
      <c r="F310" s="339"/>
      <c r="G310" s="339"/>
      <c r="H310" s="339"/>
      <c r="I310" s="339"/>
      <c r="J310" s="339"/>
      <c r="K310" s="339"/>
      <c r="L310" s="339"/>
      <c r="M310" s="339"/>
      <c r="N310" s="339"/>
      <c r="O310" s="339"/>
      <c r="P310" s="339"/>
      <c r="Q310" s="339"/>
      <c r="R310" s="339"/>
      <c r="S310" s="339"/>
      <c r="T310" s="339"/>
      <c r="U310" s="339"/>
      <c r="V310" s="339"/>
      <c r="W310" s="339"/>
      <c r="X310" s="339"/>
      <c r="Y310" s="339"/>
      <c r="Z310" s="339"/>
    </row>
    <row r="311">
      <c r="A311" s="339"/>
      <c r="B311" s="339"/>
      <c r="C311" s="339"/>
      <c r="D311" s="339"/>
      <c r="E311" s="339"/>
      <c r="F311" s="339"/>
      <c r="G311" s="339"/>
      <c r="H311" s="339"/>
      <c r="I311" s="339"/>
      <c r="J311" s="339"/>
      <c r="K311" s="339"/>
      <c r="L311" s="339"/>
      <c r="M311" s="339"/>
      <c r="N311" s="339"/>
      <c r="O311" s="339"/>
      <c r="P311" s="339"/>
      <c r="Q311" s="339"/>
      <c r="R311" s="339"/>
      <c r="S311" s="339"/>
      <c r="T311" s="339"/>
      <c r="U311" s="339"/>
      <c r="V311" s="339"/>
      <c r="W311" s="339"/>
      <c r="X311" s="339"/>
      <c r="Y311" s="339"/>
      <c r="Z311" s="339"/>
    </row>
    <row r="312">
      <c r="A312" s="339"/>
      <c r="B312" s="339"/>
      <c r="C312" s="339"/>
      <c r="D312" s="339"/>
      <c r="E312" s="339"/>
      <c r="F312" s="339"/>
      <c r="G312" s="339"/>
      <c r="H312" s="339"/>
      <c r="I312" s="339"/>
      <c r="J312" s="339"/>
      <c r="K312" s="339"/>
      <c r="L312" s="339"/>
      <c r="M312" s="339"/>
      <c r="N312" s="339"/>
      <c r="O312" s="339"/>
      <c r="P312" s="339"/>
      <c r="Q312" s="339"/>
      <c r="R312" s="339"/>
      <c r="S312" s="339"/>
      <c r="T312" s="339"/>
      <c r="U312" s="339"/>
      <c r="V312" s="339"/>
      <c r="W312" s="339"/>
      <c r="X312" s="339"/>
      <c r="Y312" s="339"/>
      <c r="Z312" s="339"/>
    </row>
    <row r="313">
      <c r="A313" s="339"/>
      <c r="B313" s="339"/>
      <c r="C313" s="339"/>
      <c r="D313" s="339"/>
      <c r="E313" s="339"/>
      <c r="F313" s="339"/>
      <c r="G313" s="339"/>
      <c r="H313" s="339"/>
      <c r="I313" s="339"/>
      <c r="J313" s="339"/>
      <c r="K313" s="339"/>
      <c r="L313" s="339"/>
      <c r="M313" s="339"/>
      <c r="N313" s="339"/>
      <c r="O313" s="339"/>
      <c r="P313" s="339"/>
      <c r="Q313" s="339"/>
      <c r="R313" s="339"/>
      <c r="S313" s="339"/>
      <c r="T313" s="339"/>
      <c r="U313" s="339"/>
      <c r="V313" s="339"/>
      <c r="W313" s="339"/>
      <c r="X313" s="339"/>
      <c r="Y313" s="339"/>
      <c r="Z313" s="339"/>
    </row>
    <row r="314">
      <c r="A314" s="339"/>
      <c r="B314" s="339"/>
      <c r="C314" s="339"/>
      <c r="D314" s="339"/>
      <c r="E314" s="339"/>
      <c r="F314" s="339"/>
      <c r="G314" s="339"/>
      <c r="H314" s="339"/>
      <c r="I314" s="339"/>
      <c r="J314" s="339"/>
      <c r="K314" s="339"/>
      <c r="L314" s="339"/>
      <c r="M314" s="339"/>
      <c r="N314" s="339"/>
      <c r="O314" s="339"/>
      <c r="P314" s="339"/>
      <c r="Q314" s="339"/>
      <c r="R314" s="339"/>
      <c r="S314" s="339"/>
      <c r="T314" s="339"/>
      <c r="U314" s="339"/>
      <c r="V314" s="339"/>
      <c r="W314" s="339"/>
      <c r="X314" s="339"/>
      <c r="Y314" s="339"/>
      <c r="Z314" s="339"/>
    </row>
    <row r="315">
      <c r="A315" s="339"/>
      <c r="B315" s="339"/>
      <c r="C315" s="339"/>
      <c r="D315" s="339"/>
      <c r="E315" s="339"/>
      <c r="F315" s="339"/>
      <c r="G315" s="339"/>
      <c r="H315" s="339"/>
      <c r="I315" s="339"/>
      <c r="J315" s="339"/>
      <c r="K315" s="339"/>
      <c r="L315" s="339"/>
      <c r="M315" s="339"/>
      <c r="N315" s="339"/>
      <c r="O315" s="339"/>
      <c r="P315" s="339"/>
      <c r="Q315" s="339"/>
      <c r="R315" s="339"/>
      <c r="S315" s="339"/>
      <c r="T315" s="339"/>
      <c r="U315" s="339"/>
      <c r="V315" s="339"/>
      <c r="W315" s="339"/>
      <c r="X315" s="339"/>
      <c r="Y315" s="339"/>
      <c r="Z315" s="339"/>
    </row>
    <row r="316">
      <c r="A316" s="339"/>
      <c r="B316" s="339"/>
      <c r="C316" s="339"/>
      <c r="D316" s="339"/>
      <c r="E316" s="339"/>
      <c r="F316" s="339"/>
      <c r="G316" s="339"/>
      <c r="H316" s="339"/>
      <c r="I316" s="339"/>
      <c r="J316" s="339"/>
      <c r="K316" s="339"/>
      <c r="L316" s="339"/>
      <c r="M316" s="339"/>
      <c r="N316" s="339"/>
      <c r="O316" s="339"/>
      <c r="P316" s="339"/>
      <c r="Q316" s="339"/>
      <c r="R316" s="339"/>
      <c r="S316" s="339"/>
      <c r="T316" s="339"/>
      <c r="U316" s="339"/>
      <c r="V316" s="339"/>
      <c r="W316" s="339"/>
      <c r="X316" s="339"/>
      <c r="Y316" s="339"/>
      <c r="Z316" s="339"/>
    </row>
    <row r="317">
      <c r="A317" s="339"/>
      <c r="B317" s="339"/>
      <c r="C317" s="339"/>
      <c r="D317" s="339"/>
      <c r="E317" s="339"/>
      <c r="F317" s="339"/>
      <c r="G317" s="339"/>
      <c r="H317" s="339"/>
      <c r="I317" s="339"/>
      <c r="J317" s="339"/>
      <c r="K317" s="339"/>
      <c r="L317" s="339"/>
      <c r="M317" s="339"/>
      <c r="N317" s="339"/>
      <c r="O317" s="339"/>
      <c r="P317" s="339"/>
      <c r="Q317" s="339"/>
      <c r="R317" s="339"/>
      <c r="S317" s="339"/>
      <c r="T317" s="339"/>
      <c r="U317" s="339"/>
      <c r="V317" s="339"/>
      <c r="W317" s="339"/>
      <c r="X317" s="339"/>
      <c r="Y317" s="339"/>
      <c r="Z317" s="339"/>
    </row>
    <row r="318">
      <c r="A318" s="339"/>
      <c r="B318" s="339"/>
      <c r="C318" s="339"/>
      <c r="D318" s="339"/>
      <c r="E318" s="339"/>
      <c r="F318" s="339"/>
      <c r="G318" s="339"/>
      <c r="H318" s="339"/>
      <c r="I318" s="339"/>
      <c r="J318" s="339"/>
      <c r="K318" s="339"/>
      <c r="L318" s="339"/>
      <c r="M318" s="339"/>
      <c r="N318" s="339"/>
      <c r="O318" s="339"/>
      <c r="P318" s="339"/>
      <c r="Q318" s="339"/>
      <c r="R318" s="339"/>
      <c r="S318" s="339"/>
      <c r="T318" s="339"/>
      <c r="U318" s="339"/>
      <c r="V318" s="339"/>
      <c r="W318" s="339"/>
      <c r="X318" s="339"/>
      <c r="Y318" s="339"/>
      <c r="Z318" s="339"/>
    </row>
    <row r="319">
      <c r="A319" s="339"/>
      <c r="B319" s="339"/>
      <c r="C319" s="339"/>
      <c r="D319" s="339"/>
      <c r="E319" s="339"/>
      <c r="F319" s="339"/>
      <c r="G319" s="339"/>
      <c r="H319" s="339"/>
      <c r="I319" s="339"/>
      <c r="J319" s="339"/>
      <c r="K319" s="339"/>
      <c r="L319" s="339"/>
      <c r="M319" s="339"/>
      <c r="N319" s="339"/>
      <c r="O319" s="339"/>
      <c r="P319" s="339"/>
      <c r="Q319" s="339"/>
      <c r="R319" s="339"/>
      <c r="S319" s="339"/>
      <c r="T319" s="339"/>
      <c r="U319" s="339"/>
      <c r="V319" s="339"/>
      <c r="W319" s="339"/>
      <c r="X319" s="339"/>
      <c r="Y319" s="339"/>
      <c r="Z319" s="339"/>
    </row>
    <row r="320">
      <c r="A320" s="339"/>
      <c r="B320" s="339"/>
      <c r="C320" s="339"/>
      <c r="D320" s="339"/>
      <c r="E320" s="339"/>
      <c r="F320" s="339"/>
      <c r="G320" s="339"/>
      <c r="H320" s="339"/>
      <c r="I320" s="339"/>
      <c r="J320" s="339"/>
      <c r="K320" s="339"/>
      <c r="L320" s="339"/>
      <c r="M320" s="339"/>
      <c r="N320" s="339"/>
      <c r="O320" s="339"/>
      <c r="P320" s="339"/>
      <c r="Q320" s="339"/>
      <c r="R320" s="339"/>
      <c r="S320" s="339"/>
      <c r="T320" s="339"/>
      <c r="U320" s="339"/>
      <c r="V320" s="339"/>
      <c r="W320" s="339"/>
      <c r="X320" s="339"/>
      <c r="Y320" s="339"/>
      <c r="Z320" s="339"/>
    </row>
    <row r="321">
      <c r="A321" s="339"/>
      <c r="B321" s="339"/>
      <c r="C321" s="339"/>
      <c r="D321" s="339"/>
      <c r="E321" s="339"/>
      <c r="F321" s="339"/>
      <c r="G321" s="339"/>
      <c r="H321" s="339"/>
      <c r="I321" s="339"/>
      <c r="J321" s="339"/>
      <c r="K321" s="339"/>
      <c r="L321" s="339"/>
      <c r="M321" s="339"/>
      <c r="N321" s="339"/>
      <c r="O321" s="339"/>
      <c r="P321" s="339"/>
      <c r="Q321" s="339"/>
      <c r="R321" s="339"/>
      <c r="S321" s="339"/>
      <c r="T321" s="339"/>
      <c r="U321" s="339"/>
      <c r="V321" s="339"/>
      <c r="W321" s="339"/>
      <c r="X321" s="339"/>
      <c r="Y321" s="339"/>
      <c r="Z321" s="339"/>
    </row>
    <row r="322">
      <c r="A322" s="339"/>
      <c r="B322" s="339"/>
      <c r="C322" s="339"/>
      <c r="D322" s="339"/>
      <c r="E322" s="339"/>
      <c r="F322" s="339"/>
      <c r="G322" s="339"/>
      <c r="H322" s="339"/>
      <c r="I322" s="339"/>
      <c r="J322" s="339"/>
      <c r="K322" s="339"/>
      <c r="L322" s="339"/>
      <c r="M322" s="339"/>
      <c r="N322" s="339"/>
      <c r="O322" s="339"/>
      <c r="P322" s="339"/>
      <c r="Q322" s="339"/>
      <c r="R322" s="339"/>
      <c r="S322" s="339"/>
      <c r="T322" s="339"/>
      <c r="U322" s="339"/>
      <c r="V322" s="339"/>
      <c r="W322" s="339"/>
      <c r="X322" s="339"/>
      <c r="Y322" s="339"/>
      <c r="Z322" s="339"/>
    </row>
    <row r="323">
      <c r="A323" s="339"/>
      <c r="B323" s="339"/>
      <c r="C323" s="339"/>
      <c r="D323" s="339"/>
      <c r="E323" s="339"/>
      <c r="F323" s="339"/>
      <c r="G323" s="339"/>
      <c r="H323" s="339"/>
      <c r="I323" s="339"/>
      <c r="J323" s="339"/>
      <c r="K323" s="339"/>
      <c r="L323" s="339"/>
      <c r="M323" s="339"/>
      <c r="N323" s="339"/>
      <c r="O323" s="339"/>
      <c r="P323" s="339"/>
      <c r="Q323" s="339"/>
      <c r="R323" s="339"/>
      <c r="S323" s="339"/>
      <c r="T323" s="339"/>
      <c r="U323" s="339"/>
      <c r="V323" s="339"/>
      <c r="W323" s="339"/>
      <c r="X323" s="339"/>
      <c r="Y323" s="339"/>
      <c r="Z323" s="339"/>
    </row>
    <row r="324">
      <c r="A324" s="339"/>
      <c r="B324" s="339"/>
      <c r="C324" s="339"/>
      <c r="D324" s="339"/>
      <c r="E324" s="339"/>
      <c r="F324" s="339"/>
      <c r="G324" s="339"/>
      <c r="H324" s="339"/>
      <c r="I324" s="339"/>
      <c r="J324" s="339"/>
      <c r="K324" s="339"/>
      <c r="L324" s="339"/>
      <c r="M324" s="339"/>
      <c r="N324" s="339"/>
      <c r="O324" s="339"/>
      <c r="P324" s="339"/>
      <c r="Q324" s="339"/>
      <c r="R324" s="339"/>
      <c r="S324" s="339"/>
      <c r="T324" s="339"/>
      <c r="U324" s="339"/>
      <c r="V324" s="339"/>
      <c r="W324" s="339"/>
      <c r="X324" s="339"/>
      <c r="Y324" s="339"/>
      <c r="Z324" s="339"/>
    </row>
    <row r="325">
      <c r="A325" s="339"/>
      <c r="B325" s="339"/>
      <c r="C325" s="339"/>
      <c r="D325" s="339"/>
      <c r="E325" s="339"/>
      <c r="F325" s="339"/>
      <c r="G325" s="339"/>
      <c r="H325" s="339"/>
      <c r="I325" s="339"/>
      <c r="J325" s="339"/>
      <c r="K325" s="339"/>
      <c r="L325" s="339"/>
      <c r="M325" s="339"/>
      <c r="N325" s="339"/>
      <c r="O325" s="339"/>
      <c r="P325" s="339"/>
      <c r="Q325" s="339"/>
      <c r="R325" s="339"/>
      <c r="S325" s="339"/>
      <c r="T325" s="339"/>
      <c r="U325" s="339"/>
      <c r="V325" s="339"/>
      <c r="W325" s="339"/>
      <c r="X325" s="339"/>
      <c r="Y325" s="339"/>
      <c r="Z325" s="339"/>
    </row>
    <row r="326">
      <c r="A326" s="339"/>
      <c r="B326" s="339"/>
      <c r="C326" s="339"/>
      <c r="D326" s="339"/>
      <c r="E326" s="339"/>
      <c r="F326" s="339"/>
      <c r="G326" s="339"/>
      <c r="H326" s="339"/>
      <c r="I326" s="339"/>
      <c r="J326" s="339"/>
      <c r="K326" s="339"/>
      <c r="L326" s="339"/>
      <c r="M326" s="339"/>
      <c r="N326" s="339"/>
      <c r="O326" s="339"/>
      <c r="P326" s="339"/>
      <c r="Q326" s="339"/>
      <c r="R326" s="339"/>
      <c r="S326" s="339"/>
      <c r="T326" s="339"/>
      <c r="U326" s="339"/>
      <c r="V326" s="339"/>
      <c r="W326" s="339"/>
      <c r="X326" s="339"/>
      <c r="Y326" s="339"/>
      <c r="Z326" s="339"/>
    </row>
    <row r="327">
      <c r="A327" s="339"/>
      <c r="B327" s="339"/>
      <c r="C327" s="339"/>
      <c r="D327" s="339"/>
      <c r="E327" s="339"/>
      <c r="F327" s="339"/>
      <c r="G327" s="339"/>
      <c r="H327" s="339"/>
      <c r="I327" s="339"/>
      <c r="J327" s="339"/>
      <c r="K327" s="339"/>
      <c r="L327" s="339"/>
      <c r="M327" s="339"/>
      <c r="N327" s="339"/>
      <c r="O327" s="339"/>
      <c r="P327" s="339"/>
      <c r="Q327" s="339"/>
      <c r="R327" s="339"/>
      <c r="S327" s="339"/>
      <c r="T327" s="339"/>
      <c r="U327" s="339"/>
      <c r="V327" s="339"/>
      <c r="W327" s="339"/>
      <c r="X327" s="339"/>
      <c r="Y327" s="339"/>
      <c r="Z327" s="339"/>
    </row>
    <row r="328">
      <c r="A328" s="339"/>
      <c r="B328" s="339"/>
      <c r="C328" s="339"/>
      <c r="D328" s="339"/>
      <c r="E328" s="339"/>
      <c r="F328" s="339"/>
      <c r="G328" s="339"/>
      <c r="H328" s="339"/>
      <c r="I328" s="339"/>
      <c r="J328" s="339"/>
      <c r="K328" s="339"/>
      <c r="L328" s="339"/>
      <c r="M328" s="339"/>
      <c r="N328" s="339"/>
      <c r="O328" s="339"/>
      <c r="P328" s="339"/>
      <c r="Q328" s="339"/>
      <c r="R328" s="339"/>
      <c r="S328" s="339"/>
      <c r="T328" s="339"/>
      <c r="U328" s="339"/>
      <c r="V328" s="339"/>
      <c r="W328" s="339"/>
      <c r="X328" s="339"/>
      <c r="Y328" s="339"/>
      <c r="Z328" s="339"/>
    </row>
    <row r="329">
      <c r="A329" s="339"/>
      <c r="B329" s="339"/>
      <c r="C329" s="339"/>
      <c r="D329" s="339"/>
      <c r="E329" s="339"/>
      <c r="F329" s="339"/>
      <c r="G329" s="339"/>
      <c r="H329" s="339"/>
      <c r="I329" s="339"/>
      <c r="J329" s="339"/>
      <c r="K329" s="339"/>
      <c r="L329" s="339"/>
      <c r="M329" s="339"/>
      <c r="N329" s="339"/>
      <c r="O329" s="339"/>
      <c r="P329" s="339"/>
      <c r="Q329" s="339"/>
      <c r="R329" s="339"/>
      <c r="S329" s="339"/>
      <c r="T329" s="339"/>
      <c r="U329" s="339"/>
      <c r="V329" s="339"/>
      <c r="W329" s="339"/>
      <c r="X329" s="339"/>
      <c r="Y329" s="339"/>
      <c r="Z329" s="339"/>
    </row>
    <row r="330">
      <c r="A330" s="339"/>
      <c r="B330" s="339"/>
      <c r="C330" s="339"/>
      <c r="D330" s="339"/>
      <c r="E330" s="339"/>
      <c r="F330" s="339"/>
      <c r="G330" s="339"/>
      <c r="H330" s="339"/>
      <c r="I330" s="339"/>
      <c r="J330" s="339"/>
      <c r="K330" s="339"/>
      <c r="L330" s="339"/>
      <c r="M330" s="339"/>
      <c r="N330" s="339"/>
      <c r="O330" s="339"/>
      <c r="P330" s="339"/>
      <c r="Q330" s="339"/>
      <c r="R330" s="339"/>
      <c r="S330" s="339"/>
      <c r="T330" s="339"/>
      <c r="U330" s="339"/>
      <c r="V330" s="339"/>
      <c r="W330" s="339"/>
      <c r="X330" s="339"/>
      <c r="Y330" s="339"/>
      <c r="Z330" s="339"/>
    </row>
    <row r="331">
      <c r="A331" s="339"/>
      <c r="B331" s="339"/>
      <c r="C331" s="339"/>
      <c r="D331" s="339"/>
      <c r="E331" s="339"/>
      <c r="F331" s="339"/>
      <c r="G331" s="339"/>
      <c r="H331" s="339"/>
      <c r="I331" s="339"/>
      <c r="J331" s="339"/>
      <c r="K331" s="339"/>
      <c r="L331" s="339"/>
      <c r="M331" s="339"/>
      <c r="N331" s="339"/>
      <c r="O331" s="339"/>
      <c r="P331" s="339"/>
      <c r="Q331" s="339"/>
      <c r="R331" s="339"/>
      <c r="S331" s="339"/>
      <c r="T331" s="339"/>
      <c r="U331" s="339"/>
      <c r="V331" s="339"/>
      <c r="W331" s="339"/>
      <c r="X331" s="339"/>
      <c r="Y331" s="339"/>
      <c r="Z331" s="339"/>
    </row>
    <row r="332">
      <c r="A332" s="339"/>
      <c r="B332" s="339"/>
      <c r="C332" s="339"/>
      <c r="D332" s="339"/>
      <c r="E332" s="339"/>
      <c r="F332" s="339"/>
      <c r="G332" s="339"/>
      <c r="H332" s="339"/>
      <c r="I332" s="339"/>
      <c r="J332" s="339"/>
      <c r="K332" s="339"/>
      <c r="L332" s="339"/>
      <c r="M332" s="339"/>
      <c r="N332" s="339"/>
      <c r="O332" s="339"/>
      <c r="P332" s="339"/>
      <c r="Q332" s="339"/>
      <c r="R332" s="339"/>
      <c r="S332" s="339"/>
      <c r="T332" s="339"/>
      <c r="U332" s="339"/>
      <c r="V332" s="339"/>
      <c r="W332" s="339"/>
      <c r="X332" s="339"/>
      <c r="Y332" s="339"/>
      <c r="Z332" s="339"/>
    </row>
    <row r="333">
      <c r="A333" s="339"/>
      <c r="B333" s="339"/>
      <c r="C333" s="339"/>
      <c r="D333" s="339"/>
      <c r="E333" s="339"/>
      <c r="F333" s="339"/>
      <c r="G333" s="339"/>
      <c r="H333" s="339"/>
      <c r="I333" s="339"/>
      <c r="J333" s="339"/>
      <c r="K333" s="339"/>
      <c r="L333" s="339"/>
      <c r="M333" s="339"/>
      <c r="N333" s="339"/>
      <c r="O333" s="339"/>
      <c r="P333" s="339"/>
      <c r="Q333" s="339"/>
      <c r="R333" s="339"/>
      <c r="S333" s="339"/>
      <c r="T333" s="339"/>
      <c r="U333" s="339"/>
      <c r="V333" s="339"/>
      <c r="W333" s="339"/>
      <c r="X333" s="339"/>
      <c r="Y333" s="339"/>
      <c r="Z333" s="339"/>
    </row>
    <row r="334">
      <c r="A334" s="339"/>
      <c r="B334" s="339"/>
      <c r="C334" s="339"/>
      <c r="D334" s="339"/>
      <c r="E334" s="339"/>
      <c r="F334" s="339"/>
      <c r="G334" s="339"/>
      <c r="H334" s="339"/>
      <c r="I334" s="339"/>
      <c r="J334" s="339"/>
      <c r="K334" s="339"/>
      <c r="L334" s="339"/>
      <c r="M334" s="339"/>
      <c r="N334" s="339"/>
      <c r="O334" s="339"/>
      <c r="P334" s="339"/>
      <c r="Q334" s="339"/>
      <c r="R334" s="339"/>
      <c r="S334" s="339"/>
      <c r="T334" s="339"/>
      <c r="U334" s="339"/>
      <c r="V334" s="339"/>
      <c r="W334" s="339"/>
      <c r="X334" s="339"/>
      <c r="Y334" s="339"/>
      <c r="Z334" s="339"/>
    </row>
    <row r="335">
      <c r="A335" s="339"/>
      <c r="B335" s="339"/>
      <c r="C335" s="339"/>
      <c r="D335" s="339"/>
      <c r="E335" s="339"/>
      <c r="F335" s="339"/>
      <c r="G335" s="339"/>
      <c r="H335" s="339"/>
      <c r="I335" s="339"/>
      <c r="J335" s="339"/>
      <c r="K335" s="339"/>
      <c r="L335" s="339"/>
      <c r="M335" s="339"/>
      <c r="N335" s="339"/>
      <c r="O335" s="339"/>
      <c r="P335" s="339"/>
      <c r="Q335" s="339"/>
      <c r="R335" s="339"/>
      <c r="S335" s="339"/>
      <c r="T335" s="339"/>
      <c r="U335" s="339"/>
      <c r="V335" s="339"/>
      <c r="W335" s="339"/>
      <c r="X335" s="339"/>
      <c r="Y335" s="339"/>
      <c r="Z335" s="339"/>
    </row>
    <row r="336">
      <c r="A336" s="339"/>
      <c r="B336" s="339"/>
      <c r="C336" s="339"/>
      <c r="D336" s="339"/>
      <c r="E336" s="339"/>
      <c r="F336" s="339"/>
      <c r="G336" s="339"/>
      <c r="H336" s="339"/>
      <c r="I336" s="339"/>
      <c r="J336" s="339"/>
      <c r="K336" s="339"/>
      <c r="L336" s="339"/>
      <c r="M336" s="339"/>
      <c r="N336" s="339"/>
      <c r="O336" s="339"/>
      <c r="P336" s="339"/>
      <c r="Q336" s="339"/>
      <c r="R336" s="339"/>
      <c r="S336" s="339"/>
      <c r="T336" s="339"/>
      <c r="U336" s="339"/>
      <c r="V336" s="339"/>
      <c r="W336" s="339"/>
      <c r="X336" s="339"/>
      <c r="Y336" s="339"/>
      <c r="Z336" s="339"/>
    </row>
    <row r="337">
      <c r="A337" s="339"/>
      <c r="B337" s="339"/>
      <c r="C337" s="339"/>
      <c r="D337" s="339"/>
      <c r="E337" s="339"/>
      <c r="F337" s="339"/>
      <c r="G337" s="339"/>
      <c r="H337" s="339"/>
      <c r="I337" s="339"/>
      <c r="J337" s="339"/>
      <c r="K337" s="339"/>
      <c r="L337" s="339"/>
      <c r="M337" s="339"/>
      <c r="N337" s="339"/>
      <c r="O337" s="339"/>
      <c r="P337" s="339"/>
      <c r="Q337" s="339"/>
      <c r="R337" s="339"/>
      <c r="S337" s="339"/>
      <c r="T337" s="339"/>
      <c r="U337" s="339"/>
      <c r="V337" s="339"/>
      <c r="W337" s="339"/>
      <c r="X337" s="339"/>
      <c r="Y337" s="339"/>
      <c r="Z337" s="339"/>
    </row>
    <row r="338">
      <c r="A338" s="339"/>
      <c r="B338" s="339"/>
      <c r="C338" s="339"/>
      <c r="D338" s="339"/>
      <c r="E338" s="339"/>
      <c r="F338" s="339"/>
      <c r="G338" s="339"/>
      <c r="H338" s="339"/>
      <c r="I338" s="339"/>
      <c r="J338" s="339"/>
      <c r="K338" s="339"/>
      <c r="L338" s="339"/>
      <c r="M338" s="339"/>
      <c r="N338" s="339"/>
      <c r="O338" s="339"/>
      <c r="P338" s="339"/>
      <c r="Q338" s="339"/>
      <c r="R338" s="339"/>
      <c r="S338" s="339"/>
      <c r="T338" s="339"/>
      <c r="U338" s="339"/>
      <c r="V338" s="339"/>
      <c r="W338" s="339"/>
      <c r="X338" s="339"/>
      <c r="Y338" s="339"/>
      <c r="Z338" s="339"/>
    </row>
    <row r="339">
      <c r="A339" s="339"/>
      <c r="B339" s="339"/>
      <c r="C339" s="339"/>
      <c r="D339" s="339"/>
      <c r="E339" s="339"/>
      <c r="F339" s="339"/>
      <c r="G339" s="339"/>
      <c r="H339" s="339"/>
      <c r="I339" s="339"/>
      <c r="J339" s="339"/>
      <c r="K339" s="339"/>
      <c r="L339" s="339"/>
      <c r="M339" s="339"/>
      <c r="N339" s="339"/>
      <c r="O339" s="339"/>
      <c r="P339" s="339"/>
      <c r="Q339" s="339"/>
      <c r="R339" s="339"/>
      <c r="S339" s="339"/>
      <c r="T339" s="339"/>
      <c r="U339" s="339"/>
      <c r="V339" s="339"/>
      <c r="W339" s="339"/>
      <c r="X339" s="339"/>
      <c r="Y339" s="339"/>
      <c r="Z339" s="339"/>
    </row>
    <row r="340">
      <c r="A340" s="339"/>
      <c r="B340" s="339"/>
      <c r="C340" s="339"/>
      <c r="D340" s="339"/>
      <c r="E340" s="339"/>
      <c r="F340" s="339"/>
      <c r="G340" s="339"/>
      <c r="H340" s="339"/>
      <c r="I340" s="339"/>
      <c r="J340" s="339"/>
      <c r="K340" s="339"/>
      <c r="L340" s="339"/>
      <c r="M340" s="339"/>
      <c r="N340" s="339"/>
      <c r="O340" s="339"/>
      <c r="P340" s="339"/>
      <c r="Q340" s="339"/>
      <c r="R340" s="339"/>
      <c r="S340" s="339"/>
      <c r="T340" s="339"/>
      <c r="U340" s="339"/>
      <c r="V340" s="339"/>
      <c r="W340" s="339"/>
      <c r="X340" s="339"/>
      <c r="Y340" s="339"/>
      <c r="Z340" s="339"/>
    </row>
    <row r="341">
      <c r="A341" s="339"/>
      <c r="B341" s="339"/>
      <c r="C341" s="339"/>
      <c r="D341" s="339"/>
      <c r="E341" s="339"/>
      <c r="F341" s="339"/>
      <c r="G341" s="339"/>
      <c r="H341" s="339"/>
      <c r="I341" s="339"/>
      <c r="J341" s="339"/>
      <c r="K341" s="339"/>
      <c r="L341" s="339"/>
      <c r="M341" s="339"/>
      <c r="N341" s="339"/>
      <c r="O341" s="339"/>
      <c r="P341" s="339"/>
      <c r="Q341" s="339"/>
      <c r="R341" s="339"/>
      <c r="S341" s="339"/>
      <c r="T341" s="339"/>
      <c r="U341" s="339"/>
      <c r="V341" s="339"/>
      <c r="W341" s="339"/>
      <c r="X341" s="339"/>
      <c r="Y341" s="339"/>
      <c r="Z341" s="339"/>
    </row>
    <row r="342">
      <c r="A342" s="339"/>
      <c r="B342" s="339"/>
      <c r="C342" s="339"/>
      <c r="D342" s="339"/>
      <c r="E342" s="339"/>
      <c r="F342" s="339"/>
      <c r="G342" s="339"/>
      <c r="H342" s="339"/>
      <c r="I342" s="339"/>
      <c r="J342" s="339"/>
      <c r="K342" s="339"/>
      <c r="L342" s="339"/>
      <c r="M342" s="339"/>
      <c r="N342" s="339"/>
      <c r="O342" s="339"/>
      <c r="P342" s="339"/>
      <c r="Q342" s="339"/>
      <c r="R342" s="339"/>
      <c r="S342" s="339"/>
      <c r="T342" s="339"/>
      <c r="U342" s="339"/>
      <c r="V342" s="339"/>
      <c r="W342" s="339"/>
      <c r="X342" s="339"/>
      <c r="Y342" s="339"/>
      <c r="Z342" s="339"/>
    </row>
    <row r="343">
      <c r="A343" s="339"/>
      <c r="B343" s="339"/>
      <c r="C343" s="339"/>
      <c r="D343" s="339"/>
      <c r="E343" s="339"/>
      <c r="F343" s="339"/>
      <c r="G343" s="339"/>
      <c r="H343" s="339"/>
      <c r="I343" s="339"/>
      <c r="J343" s="339"/>
      <c r="K343" s="339"/>
      <c r="L343" s="339"/>
      <c r="M343" s="339"/>
      <c r="N343" s="339"/>
      <c r="O343" s="339"/>
      <c r="P343" s="339"/>
      <c r="Q343" s="339"/>
      <c r="R343" s="339"/>
      <c r="S343" s="339"/>
      <c r="T343" s="339"/>
      <c r="U343" s="339"/>
      <c r="V343" s="339"/>
      <c r="W343" s="339"/>
      <c r="X343" s="339"/>
      <c r="Y343" s="339"/>
      <c r="Z343" s="339"/>
    </row>
    <row r="344">
      <c r="A344" s="339"/>
      <c r="B344" s="339"/>
      <c r="C344" s="339"/>
      <c r="D344" s="339"/>
      <c r="E344" s="339"/>
      <c r="F344" s="339"/>
      <c r="G344" s="339"/>
      <c r="H344" s="339"/>
      <c r="I344" s="339"/>
      <c r="J344" s="339"/>
      <c r="K344" s="339"/>
      <c r="L344" s="339"/>
      <c r="M344" s="339"/>
      <c r="N344" s="339"/>
      <c r="O344" s="339"/>
      <c r="P344" s="339"/>
      <c r="Q344" s="339"/>
      <c r="R344" s="339"/>
      <c r="S344" s="339"/>
      <c r="T344" s="339"/>
      <c r="U344" s="339"/>
      <c r="V344" s="339"/>
      <c r="W344" s="339"/>
      <c r="X344" s="339"/>
      <c r="Y344" s="339"/>
      <c r="Z344" s="339"/>
    </row>
    <row r="345">
      <c r="A345" s="339"/>
      <c r="B345" s="339"/>
      <c r="C345" s="339"/>
      <c r="D345" s="339"/>
      <c r="E345" s="339"/>
      <c r="F345" s="339"/>
      <c r="G345" s="339"/>
      <c r="H345" s="339"/>
      <c r="I345" s="339"/>
      <c r="J345" s="339"/>
      <c r="K345" s="339"/>
      <c r="L345" s="339"/>
      <c r="M345" s="339"/>
      <c r="N345" s="339"/>
      <c r="O345" s="339"/>
      <c r="P345" s="339"/>
      <c r="Q345" s="339"/>
      <c r="R345" s="339"/>
      <c r="S345" s="339"/>
      <c r="T345" s="339"/>
      <c r="U345" s="339"/>
      <c r="V345" s="339"/>
      <c r="W345" s="339"/>
      <c r="X345" s="339"/>
      <c r="Y345" s="339"/>
      <c r="Z345" s="339"/>
    </row>
    <row r="346">
      <c r="A346" s="339"/>
      <c r="B346" s="339"/>
      <c r="C346" s="339"/>
      <c r="D346" s="339"/>
      <c r="E346" s="339"/>
      <c r="F346" s="339"/>
      <c r="G346" s="339"/>
      <c r="H346" s="339"/>
      <c r="I346" s="339"/>
      <c r="J346" s="339"/>
      <c r="K346" s="339"/>
      <c r="L346" s="339"/>
      <c r="M346" s="339"/>
      <c r="N346" s="339"/>
      <c r="O346" s="339"/>
      <c r="P346" s="339"/>
      <c r="Q346" s="339"/>
      <c r="R346" s="339"/>
      <c r="S346" s="339"/>
      <c r="T346" s="339"/>
      <c r="U346" s="339"/>
      <c r="V346" s="339"/>
      <c r="W346" s="339"/>
      <c r="X346" s="339"/>
      <c r="Y346" s="339"/>
      <c r="Z346" s="339"/>
    </row>
    <row r="347">
      <c r="A347" s="339"/>
      <c r="B347" s="339"/>
      <c r="C347" s="339"/>
      <c r="D347" s="339"/>
      <c r="E347" s="339"/>
      <c r="F347" s="339"/>
      <c r="G347" s="339"/>
      <c r="H347" s="339"/>
      <c r="I347" s="339"/>
      <c r="J347" s="339"/>
      <c r="K347" s="339"/>
      <c r="L347" s="339"/>
      <c r="M347" s="339"/>
      <c r="N347" s="339"/>
      <c r="O347" s="339"/>
      <c r="P347" s="339"/>
      <c r="Q347" s="339"/>
      <c r="R347" s="339"/>
      <c r="S347" s="339"/>
      <c r="T347" s="339"/>
      <c r="U347" s="339"/>
      <c r="V347" s="339"/>
      <c r="W347" s="339"/>
      <c r="X347" s="339"/>
      <c r="Y347" s="339"/>
      <c r="Z347" s="339"/>
    </row>
    <row r="348">
      <c r="A348" s="339"/>
      <c r="B348" s="339"/>
      <c r="C348" s="339"/>
      <c r="D348" s="339"/>
      <c r="E348" s="339"/>
      <c r="F348" s="339"/>
      <c r="G348" s="339"/>
      <c r="H348" s="339"/>
      <c r="I348" s="339"/>
      <c r="J348" s="339"/>
      <c r="K348" s="339"/>
      <c r="L348" s="339"/>
      <c r="M348" s="339"/>
      <c r="N348" s="339"/>
      <c r="O348" s="339"/>
      <c r="P348" s="339"/>
      <c r="Q348" s="339"/>
      <c r="R348" s="339"/>
      <c r="S348" s="339"/>
      <c r="T348" s="339"/>
      <c r="U348" s="339"/>
      <c r="V348" s="339"/>
      <c r="W348" s="339"/>
      <c r="X348" s="339"/>
      <c r="Y348" s="339"/>
      <c r="Z348" s="339"/>
    </row>
    <row r="349">
      <c r="A349" s="339"/>
      <c r="B349" s="339"/>
      <c r="C349" s="339"/>
      <c r="D349" s="339"/>
      <c r="E349" s="339"/>
      <c r="F349" s="339"/>
      <c r="G349" s="339"/>
      <c r="H349" s="339"/>
      <c r="I349" s="339"/>
      <c r="J349" s="339"/>
      <c r="K349" s="339"/>
      <c r="L349" s="339"/>
      <c r="M349" s="339"/>
      <c r="N349" s="339"/>
      <c r="O349" s="339"/>
      <c r="P349" s="339"/>
      <c r="Q349" s="339"/>
      <c r="R349" s="339"/>
      <c r="S349" s="339"/>
      <c r="T349" s="339"/>
      <c r="U349" s="339"/>
      <c r="V349" s="339"/>
      <c r="W349" s="339"/>
      <c r="X349" s="339"/>
      <c r="Y349" s="339"/>
      <c r="Z349" s="339"/>
    </row>
    <row r="350">
      <c r="A350" s="339"/>
      <c r="B350" s="339"/>
      <c r="C350" s="339"/>
      <c r="D350" s="339"/>
      <c r="E350" s="339"/>
      <c r="F350" s="339"/>
      <c r="G350" s="339"/>
      <c r="H350" s="339"/>
      <c r="I350" s="339"/>
      <c r="J350" s="339"/>
      <c r="K350" s="339"/>
      <c r="L350" s="339"/>
      <c r="M350" s="339"/>
      <c r="N350" s="339"/>
      <c r="O350" s="339"/>
      <c r="P350" s="339"/>
      <c r="Q350" s="339"/>
      <c r="R350" s="339"/>
      <c r="S350" s="339"/>
      <c r="T350" s="339"/>
      <c r="U350" s="339"/>
      <c r="V350" s="339"/>
      <c r="W350" s="339"/>
      <c r="X350" s="339"/>
      <c r="Y350" s="339"/>
      <c r="Z350" s="339"/>
    </row>
    <row r="351">
      <c r="A351" s="339"/>
      <c r="B351" s="339"/>
      <c r="C351" s="339"/>
      <c r="D351" s="339"/>
      <c r="E351" s="339"/>
      <c r="F351" s="339"/>
      <c r="G351" s="339"/>
      <c r="H351" s="339"/>
      <c r="I351" s="339"/>
      <c r="J351" s="339"/>
      <c r="K351" s="339"/>
      <c r="L351" s="339"/>
      <c r="M351" s="339"/>
      <c r="N351" s="339"/>
      <c r="O351" s="339"/>
      <c r="P351" s="339"/>
      <c r="Q351" s="339"/>
      <c r="R351" s="339"/>
      <c r="S351" s="339"/>
      <c r="T351" s="339"/>
      <c r="U351" s="339"/>
      <c r="V351" s="339"/>
      <c r="W351" s="339"/>
      <c r="X351" s="339"/>
      <c r="Y351" s="339"/>
      <c r="Z351" s="339"/>
    </row>
    <row r="352">
      <c r="A352" s="339"/>
      <c r="B352" s="339"/>
      <c r="C352" s="339"/>
      <c r="D352" s="339"/>
      <c r="E352" s="339"/>
      <c r="F352" s="339"/>
      <c r="G352" s="339"/>
      <c r="H352" s="339"/>
      <c r="I352" s="339"/>
      <c r="J352" s="339"/>
      <c r="K352" s="339"/>
      <c r="L352" s="339"/>
      <c r="M352" s="339"/>
      <c r="N352" s="339"/>
      <c r="O352" s="339"/>
      <c r="P352" s="339"/>
      <c r="Q352" s="339"/>
      <c r="R352" s="339"/>
      <c r="S352" s="339"/>
      <c r="T352" s="339"/>
      <c r="U352" s="339"/>
      <c r="V352" s="339"/>
      <c r="W352" s="339"/>
      <c r="X352" s="339"/>
      <c r="Y352" s="339"/>
      <c r="Z352" s="339"/>
    </row>
    <row r="353">
      <c r="A353" s="339"/>
      <c r="B353" s="339"/>
      <c r="C353" s="339"/>
      <c r="D353" s="339"/>
      <c r="E353" s="339"/>
      <c r="F353" s="339"/>
      <c r="G353" s="339"/>
      <c r="H353" s="339"/>
      <c r="I353" s="339"/>
      <c r="J353" s="339"/>
      <c r="K353" s="339"/>
      <c r="L353" s="339"/>
      <c r="M353" s="339"/>
      <c r="N353" s="339"/>
      <c r="O353" s="339"/>
      <c r="P353" s="339"/>
      <c r="Q353" s="339"/>
      <c r="R353" s="339"/>
      <c r="S353" s="339"/>
      <c r="T353" s="339"/>
      <c r="U353" s="339"/>
      <c r="V353" s="339"/>
      <c r="W353" s="339"/>
      <c r="X353" s="339"/>
      <c r="Y353" s="339"/>
      <c r="Z353" s="339"/>
    </row>
    <row r="354">
      <c r="A354" s="339"/>
      <c r="B354" s="339"/>
      <c r="C354" s="339"/>
      <c r="D354" s="339"/>
      <c r="E354" s="339"/>
      <c r="F354" s="339"/>
      <c r="G354" s="339"/>
      <c r="H354" s="339"/>
      <c r="I354" s="339"/>
      <c r="J354" s="339"/>
      <c r="K354" s="339"/>
      <c r="L354" s="339"/>
      <c r="M354" s="339"/>
      <c r="N354" s="339"/>
      <c r="O354" s="339"/>
      <c r="P354" s="339"/>
      <c r="Q354" s="339"/>
      <c r="R354" s="339"/>
      <c r="S354" s="339"/>
      <c r="T354" s="339"/>
      <c r="U354" s="339"/>
      <c r="V354" s="339"/>
      <c r="W354" s="339"/>
      <c r="X354" s="339"/>
      <c r="Y354" s="339"/>
      <c r="Z354" s="339"/>
    </row>
    <row r="355">
      <c r="A355" s="339"/>
      <c r="B355" s="339"/>
      <c r="C355" s="339"/>
      <c r="D355" s="339"/>
      <c r="E355" s="339"/>
      <c r="F355" s="339"/>
      <c r="G355" s="339"/>
      <c r="H355" s="339"/>
      <c r="I355" s="339"/>
      <c r="J355" s="339"/>
      <c r="K355" s="339"/>
      <c r="L355" s="339"/>
      <c r="M355" s="339"/>
      <c r="N355" s="339"/>
      <c r="O355" s="339"/>
      <c r="P355" s="339"/>
      <c r="Q355" s="339"/>
      <c r="R355" s="339"/>
      <c r="S355" s="339"/>
      <c r="T355" s="339"/>
      <c r="U355" s="339"/>
      <c r="V355" s="339"/>
      <c r="W355" s="339"/>
      <c r="X355" s="339"/>
      <c r="Y355" s="339"/>
      <c r="Z355" s="339"/>
    </row>
    <row r="356">
      <c r="A356" s="339"/>
      <c r="B356" s="339"/>
      <c r="C356" s="339"/>
      <c r="D356" s="339"/>
      <c r="E356" s="339"/>
      <c r="F356" s="339"/>
      <c r="G356" s="339"/>
      <c r="H356" s="339"/>
      <c r="I356" s="339"/>
      <c r="J356" s="339"/>
      <c r="K356" s="339"/>
      <c r="L356" s="339"/>
      <c r="M356" s="339"/>
      <c r="N356" s="339"/>
      <c r="O356" s="339"/>
      <c r="P356" s="339"/>
      <c r="Q356" s="339"/>
      <c r="R356" s="339"/>
      <c r="S356" s="339"/>
      <c r="T356" s="339"/>
      <c r="U356" s="339"/>
      <c r="V356" s="339"/>
      <c r="W356" s="339"/>
      <c r="X356" s="339"/>
      <c r="Y356" s="339"/>
      <c r="Z356" s="339"/>
    </row>
    <row r="357">
      <c r="A357" s="339"/>
      <c r="B357" s="339"/>
      <c r="C357" s="339"/>
      <c r="D357" s="339"/>
      <c r="E357" s="339"/>
      <c r="F357" s="339"/>
      <c r="G357" s="339"/>
      <c r="H357" s="339"/>
      <c r="I357" s="339"/>
      <c r="J357" s="339"/>
      <c r="K357" s="339"/>
      <c r="L357" s="339"/>
      <c r="M357" s="339"/>
      <c r="N357" s="339"/>
      <c r="O357" s="339"/>
      <c r="P357" s="339"/>
      <c r="Q357" s="339"/>
      <c r="R357" s="339"/>
      <c r="S357" s="339"/>
      <c r="T357" s="339"/>
      <c r="U357" s="339"/>
      <c r="V357" s="339"/>
      <c r="W357" s="339"/>
      <c r="X357" s="339"/>
      <c r="Y357" s="339"/>
      <c r="Z357" s="339"/>
    </row>
    <row r="358">
      <c r="A358" s="339"/>
      <c r="B358" s="339"/>
      <c r="C358" s="339"/>
      <c r="D358" s="339"/>
      <c r="E358" s="339"/>
      <c r="F358" s="339"/>
      <c r="G358" s="339"/>
      <c r="H358" s="339"/>
      <c r="I358" s="339"/>
      <c r="J358" s="339"/>
      <c r="K358" s="339"/>
      <c r="L358" s="339"/>
      <c r="M358" s="339"/>
      <c r="N358" s="339"/>
      <c r="O358" s="339"/>
      <c r="P358" s="339"/>
      <c r="Q358" s="339"/>
      <c r="R358" s="339"/>
      <c r="S358" s="339"/>
      <c r="T358" s="339"/>
      <c r="U358" s="339"/>
      <c r="V358" s="339"/>
      <c r="W358" s="339"/>
      <c r="X358" s="339"/>
      <c r="Y358" s="339"/>
      <c r="Z358" s="339"/>
    </row>
    <row r="359">
      <c r="A359" s="339"/>
      <c r="B359" s="339"/>
      <c r="C359" s="339"/>
      <c r="D359" s="339"/>
      <c r="E359" s="339"/>
      <c r="F359" s="339"/>
      <c r="G359" s="339"/>
      <c r="H359" s="339"/>
      <c r="I359" s="339"/>
      <c r="J359" s="339"/>
      <c r="K359" s="339"/>
      <c r="L359" s="339"/>
      <c r="M359" s="339"/>
      <c r="N359" s="339"/>
      <c r="O359" s="339"/>
      <c r="P359" s="339"/>
      <c r="Q359" s="339"/>
      <c r="R359" s="339"/>
      <c r="S359" s="339"/>
      <c r="T359" s="339"/>
      <c r="U359" s="339"/>
      <c r="V359" s="339"/>
      <c r="W359" s="339"/>
      <c r="X359" s="339"/>
      <c r="Y359" s="339"/>
      <c r="Z359" s="339"/>
    </row>
    <row r="360">
      <c r="A360" s="339"/>
      <c r="B360" s="339"/>
      <c r="C360" s="339"/>
      <c r="D360" s="339"/>
      <c r="E360" s="339"/>
      <c r="F360" s="339"/>
      <c r="G360" s="339"/>
      <c r="H360" s="339"/>
      <c r="I360" s="339"/>
      <c r="J360" s="339"/>
      <c r="K360" s="339"/>
      <c r="L360" s="339"/>
      <c r="M360" s="339"/>
      <c r="N360" s="339"/>
      <c r="O360" s="339"/>
      <c r="P360" s="339"/>
      <c r="Q360" s="339"/>
      <c r="R360" s="339"/>
      <c r="S360" s="339"/>
      <c r="T360" s="339"/>
      <c r="U360" s="339"/>
      <c r="V360" s="339"/>
      <c r="W360" s="339"/>
      <c r="X360" s="339"/>
      <c r="Y360" s="339"/>
      <c r="Z360" s="339"/>
    </row>
    <row r="361">
      <c r="A361" s="339"/>
      <c r="B361" s="339"/>
      <c r="C361" s="339"/>
      <c r="D361" s="339"/>
      <c r="E361" s="339"/>
      <c r="F361" s="339"/>
      <c r="G361" s="339"/>
      <c r="H361" s="339"/>
      <c r="I361" s="339"/>
      <c r="J361" s="339"/>
      <c r="K361" s="339"/>
      <c r="L361" s="339"/>
      <c r="M361" s="339"/>
      <c r="N361" s="339"/>
      <c r="O361" s="339"/>
      <c r="P361" s="339"/>
      <c r="Q361" s="339"/>
      <c r="R361" s="339"/>
      <c r="S361" s="339"/>
      <c r="T361" s="339"/>
      <c r="U361" s="339"/>
      <c r="V361" s="339"/>
      <c r="W361" s="339"/>
      <c r="X361" s="339"/>
      <c r="Y361" s="339"/>
      <c r="Z361" s="339"/>
    </row>
    <row r="362">
      <c r="A362" s="339"/>
      <c r="B362" s="339"/>
      <c r="C362" s="339"/>
      <c r="D362" s="339"/>
      <c r="E362" s="339"/>
      <c r="F362" s="339"/>
      <c r="G362" s="339"/>
      <c r="H362" s="339"/>
      <c r="I362" s="339"/>
      <c r="J362" s="339"/>
      <c r="K362" s="339"/>
      <c r="L362" s="339"/>
      <c r="M362" s="339"/>
      <c r="N362" s="339"/>
      <c r="O362" s="339"/>
      <c r="P362" s="339"/>
      <c r="Q362" s="339"/>
      <c r="R362" s="339"/>
      <c r="S362" s="339"/>
      <c r="T362" s="339"/>
      <c r="U362" s="339"/>
      <c r="V362" s="339"/>
      <c r="W362" s="339"/>
      <c r="X362" s="339"/>
      <c r="Y362" s="339"/>
      <c r="Z362" s="339"/>
    </row>
    <row r="363">
      <c r="A363" s="339"/>
      <c r="B363" s="339"/>
      <c r="C363" s="339"/>
      <c r="D363" s="339"/>
      <c r="E363" s="339"/>
      <c r="F363" s="339"/>
      <c r="G363" s="339"/>
      <c r="H363" s="339"/>
      <c r="I363" s="339"/>
      <c r="J363" s="339"/>
      <c r="K363" s="339"/>
      <c r="L363" s="339"/>
      <c r="M363" s="339"/>
      <c r="N363" s="339"/>
      <c r="O363" s="339"/>
      <c r="P363" s="339"/>
      <c r="Q363" s="339"/>
      <c r="R363" s="339"/>
      <c r="S363" s="339"/>
      <c r="T363" s="339"/>
      <c r="U363" s="339"/>
      <c r="V363" s="339"/>
      <c r="W363" s="339"/>
      <c r="X363" s="339"/>
      <c r="Y363" s="339"/>
      <c r="Z363" s="339"/>
    </row>
    <row r="364">
      <c r="A364" s="339"/>
      <c r="B364" s="339"/>
      <c r="C364" s="339"/>
      <c r="D364" s="339"/>
      <c r="E364" s="339"/>
      <c r="F364" s="339"/>
      <c r="G364" s="339"/>
      <c r="H364" s="339"/>
      <c r="I364" s="339"/>
      <c r="J364" s="339"/>
      <c r="K364" s="339"/>
      <c r="L364" s="339"/>
      <c r="M364" s="339"/>
      <c r="N364" s="339"/>
      <c r="O364" s="339"/>
      <c r="P364" s="339"/>
      <c r="Q364" s="339"/>
      <c r="R364" s="339"/>
      <c r="S364" s="339"/>
      <c r="T364" s="339"/>
      <c r="U364" s="339"/>
      <c r="V364" s="339"/>
      <c r="W364" s="339"/>
      <c r="X364" s="339"/>
      <c r="Y364" s="339"/>
      <c r="Z364" s="339"/>
    </row>
    <row r="365">
      <c r="A365" s="339"/>
      <c r="B365" s="339"/>
      <c r="C365" s="339"/>
      <c r="D365" s="339"/>
      <c r="E365" s="339"/>
      <c r="F365" s="339"/>
      <c r="G365" s="339"/>
      <c r="H365" s="339"/>
      <c r="I365" s="339"/>
      <c r="J365" s="339"/>
      <c r="K365" s="339"/>
      <c r="L365" s="339"/>
      <c r="M365" s="339"/>
      <c r="N365" s="339"/>
      <c r="O365" s="339"/>
      <c r="P365" s="339"/>
      <c r="Q365" s="339"/>
      <c r="R365" s="339"/>
      <c r="S365" s="339"/>
      <c r="T365" s="339"/>
      <c r="U365" s="339"/>
      <c r="V365" s="339"/>
      <c r="W365" s="339"/>
      <c r="X365" s="339"/>
      <c r="Y365" s="339"/>
      <c r="Z365" s="339"/>
    </row>
    <row r="366">
      <c r="A366" s="339"/>
      <c r="B366" s="339"/>
      <c r="C366" s="339"/>
      <c r="D366" s="339"/>
      <c r="E366" s="339"/>
      <c r="F366" s="339"/>
      <c r="G366" s="339"/>
      <c r="H366" s="339"/>
      <c r="I366" s="339"/>
      <c r="J366" s="339"/>
      <c r="K366" s="339"/>
      <c r="L366" s="339"/>
      <c r="M366" s="339"/>
      <c r="N366" s="339"/>
      <c r="O366" s="339"/>
      <c r="P366" s="339"/>
      <c r="Q366" s="339"/>
      <c r="R366" s="339"/>
      <c r="S366" s="339"/>
      <c r="T366" s="339"/>
      <c r="U366" s="339"/>
      <c r="V366" s="339"/>
      <c r="W366" s="339"/>
      <c r="X366" s="339"/>
      <c r="Y366" s="339"/>
      <c r="Z366" s="339"/>
    </row>
    <row r="367">
      <c r="A367" s="339"/>
      <c r="B367" s="339"/>
      <c r="C367" s="339"/>
      <c r="D367" s="339"/>
      <c r="E367" s="339"/>
      <c r="F367" s="339"/>
      <c r="G367" s="339"/>
      <c r="H367" s="339"/>
      <c r="I367" s="339"/>
      <c r="J367" s="339"/>
      <c r="K367" s="339"/>
      <c r="L367" s="339"/>
      <c r="M367" s="339"/>
      <c r="N367" s="339"/>
      <c r="O367" s="339"/>
      <c r="P367" s="339"/>
      <c r="Q367" s="339"/>
      <c r="R367" s="339"/>
      <c r="S367" s="339"/>
      <c r="T367" s="339"/>
      <c r="U367" s="339"/>
      <c r="V367" s="339"/>
      <c r="W367" s="339"/>
      <c r="X367" s="339"/>
      <c r="Y367" s="339"/>
      <c r="Z367" s="339"/>
    </row>
    <row r="368">
      <c r="A368" s="339"/>
      <c r="B368" s="339"/>
      <c r="C368" s="339"/>
      <c r="D368" s="339"/>
      <c r="E368" s="339"/>
      <c r="F368" s="339"/>
      <c r="G368" s="339"/>
      <c r="H368" s="339"/>
      <c r="I368" s="339"/>
      <c r="J368" s="339"/>
      <c r="K368" s="339"/>
      <c r="L368" s="339"/>
      <c r="M368" s="339"/>
      <c r="N368" s="339"/>
      <c r="O368" s="339"/>
      <c r="P368" s="339"/>
      <c r="Q368" s="339"/>
      <c r="R368" s="339"/>
      <c r="S368" s="339"/>
      <c r="T368" s="339"/>
      <c r="U368" s="339"/>
      <c r="V368" s="339"/>
      <c r="W368" s="339"/>
      <c r="X368" s="339"/>
      <c r="Y368" s="339"/>
      <c r="Z368" s="339"/>
    </row>
    <row r="369">
      <c r="A369" s="339"/>
      <c r="B369" s="339"/>
      <c r="C369" s="339"/>
      <c r="D369" s="339"/>
      <c r="E369" s="339"/>
      <c r="F369" s="339"/>
      <c r="G369" s="339"/>
      <c r="H369" s="339"/>
      <c r="I369" s="339"/>
      <c r="J369" s="339"/>
      <c r="K369" s="339"/>
      <c r="L369" s="339"/>
      <c r="M369" s="339"/>
      <c r="N369" s="339"/>
      <c r="O369" s="339"/>
      <c r="P369" s="339"/>
      <c r="Q369" s="339"/>
      <c r="R369" s="339"/>
      <c r="S369" s="339"/>
      <c r="T369" s="339"/>
      <c r="U369" s="339"/>
      <c r="V369" s="339"/>
      <c r="W369" s="339"/>
      <c r="X369" s="339"/>
      <c r="Y369" s="339"/>
      <c r="Z369" s="339"/>
    </row>
    <row r="370">
      <c r="A370" s="339"/>
      <c r="B370" s="339"/>
      <c r="C370" s="339"/>
      <c r="D370" s="339"/>
      <c r="E370" s="339"/>
      <c r="F370" s="339"/>
      <c r="G370" s="339"/>
      <c r="H370" s="339"/>
      <c r="I370" s="339"/>
      <c r="J370" s="339"/>
      <c r="K370" s="339"/>
      <c r="L370" s="339"/>
      <c r="M370" s="339"/>
      <c r="N370" s="339"/>
      <c r="O370" s="339"/>
      <c r="P370" s="339"/>
      <c r="Q370" s="339"/>
      <c r="R370" s="339"/>
      <c r="S370" s="339"/>
      <c r="T370" s="339"/>
      <c r="U370" s="339"/>
      <c r="V370" s="339"/>
      <c r="W370" s="339"/>
      <c r="X370" s="339"/>
      <c r="Y370" s="339"/>
      <c r="Z370" s="339"/>
    </row>
    <row r="371">
      <c r="A371" s="339"/>
      <c r="B371" s="339"/>
      <c r="C371" s="339"/>
      <c r="D371" s="339"/>
      <c r="E371" s="339"/>
      <c r="F371" s="339"/>
      <c r="G371" s="339"/>
      <c r="H371" s="339"/>
      <c r="I371" s="339"/>
      <c r="J371" s="339"/>
      <c r="K371" s="339"/>
      <c r="L371" s="339"/>
      <c r="M371" s="339"/>
      <c r="N371" s="339"/>
      <c r="O371" s="339"/>
      <c r="P371" s="339"/>
      <c r="Q371" s="339"/>
      <c r="R371" s="339"/>
      <c r="S371" s="339"/>
      <c r="T371" s="339"/>
      <c r="U371" s="339"/>
      <c r="V371" s="339"/>
      <c r="W371" s="339"/>
      <c r="X371" s="339"/>
      <c r="Y371" s="339"/>
      <c r="Z371" s="339"/>
    </row>
    <row r="372">
      <c r="A372" s="339"/>
      <c r="B372" s="339"/>
      <c r="C372" s="339"/>
      <c r="D372" s="339"/>
      <c r="E372" s="339"/>
      <c r="F372" s="339"/>
      <c r="G372" s="339"/>
      <c r="H372" s="339"/>
      <c r="I372" s="339"/>
      <c r="J372" s="339"/>
      <c r="K372" s="339"/>
      <c r="L372" s="339"/>
      <c r="M372" s="339"/>
      <c r="N372" s="339"/>
      <c r="O372" s="339"/>
      <c r="P372" s="339"/>
      <c r="Q372" s="339"/>
      <c r="R372" s="339"/>
      <c r="S372" s="339"/>
      <c r="T372" s="339"/>
      <c r="U372" s="339"/>
      <c r="V372" s="339"/>
      <c r="W372" s="339"/>
      <c r="X372" s="339"/>
      <c r="Y372" s="339"/>
      <c r="Z372" s="339"/>
    </row>
    <row r="373">
      <c r="A373" s="339"/>
      <c r="B373" s="339"/>
      <c r="C373" s="339"/>
      <c r="D373" s="339"/>
      <c r="E373" s="339"/>
      <c r="F373" s="339"/>
      <c r="G373" s="339"/>
      <c r="H373" s="339"/>
      <c r="I373" s="339"/>
      <c r="J373" s="339"/>
      <c r="K373" s="339"/>
      <c r="L373" s="339"/>
      <c r="M373" s="339"/>
      <c r="N373" s="339"/>
      <c r="O373" s="339"/>
      <c r="P373" s="339"/>
      <c r="Q373" s="339"/>
      <c r="R373" s="339"/>
      <c r="S373" s="339"/>
      <c r="T373" s="339"/>
      <c r="U373" s="339"/>
      <c r="V373" s="339"/>
      <c r="W373" s="339"/>
      <c r="X373" s="339"/>
      <c r="Y373" s="339"/>
      <c r="Z373" s="339"/>
    </row>
    <row r="374">
      <c r="A374" s="339"/>
      <c r="B374" s="339"/>
      <c r="C374" s="339"/>
      <c r="D374" s="339"/>
      <c r="E374" s="339"/>
      <c r="F374" s="339"/>
      <c r="G374" s="339"/>
      <c r="H374" s="339"/>
      <c r="I374" s="339"/>
      <c r="J374" s="339"/>
      <c r="K374" s="339"/>
      <c r="L374" s="339"/>
      <c r="M374" s="339"/>
      <c r="N374" s="339"/>
      <c r="O374" s="339"/>
      <c r="P374" s="339"/>
      <c r="Q374" s="339"/>
      <c r="R374" s="339"/>
      <c r="S374" s="339"/>
      <c r="T374" s="339"/>
      <c r="U374" s="339"/>
      <c r="V374" s="339"/>
      <c r="W374" s="339"/>
      <c r="X374" s="339"/>
      <c r="Y374" s="339"/>
      <c r="Z374" s="339"/>
    </row>
    <row r="375">
      <c r="A375" s="339"/>
      <c r="B375" s="339"/>
      <c r="C375" s="339"/>
      <c r="D375" s="339"/>
      <c r="E375" s="339"/>
      <c r="F375" s="339"/>
      <c r="G375" s="339"/>
      <c r="H375" s="339"/>
      <c r="I375" s="339"/>
      <c r="J375" s="339"/>
      <c r="K375" s="339"/>
      <c r="L375" s="339"/>
      <c r="M375" s="339"/>
      <c r="N375" s="339"/>
      <c r="O375" s="339"/>
      <c r="P375" s="339"/>
      <c r="Q375" s="339"/>
      <c r="R375" s="339"/>
      <c r="S375" s="339"/>
      <c r="T375" s="339"/>
      <c r="U375" s="339"/>
      <c r="V375" s="339"/>
      <c r="W375" s="339"/>
      <c r="X375" s="339"/>
      <c r="Y375" s="339"/>
      <c r="Z375" s="339"/>
    </row>
    <row r="376">
      <c r="A376" s="339"/>
      <c r="B376" s="339"/>
      <c r="C376" s="339"/>
      <c r="D376" s="339"/>
      <c r="E376" s="339"/>
      <c r="F376" s="339"/>
      <c r="G376" s="339"/>
      <c r="H376" s="339"/>
      <c r="I376" s="339"/>
      <c r="J376" s="339"/>
      <c r="K376" s="339"/>
      <c r="L376" s="339"/>
      <c r="M376" s="339"/>
      <c r="N376" s="339"/>
      <c r="O376" s="339"/>
      <c r="P376" s="339"/>
      <c r="Q376" s="339"/>
      <c r="R376" s="339"/>
      <c r="S376" s="339"/>
      <c r="T376" s="339"/>
      <c r="U376" s="339"/>
      <c r="V376" s="339"/>
      <c r="W376" s="339"/>
      <c r="X376" s="339"/>
      <c r="Y376" s="339"/>
      <c r="Z376" s="339"/>
    </row>
    <row r="377">
      <c r="A377" s="339"/>
      <c r="B377" s="339"/>
      <c r="C377" s="339"/>
      <c r="D377" s="339"/>
      <c r="E377" s="339"/>
      <c r="F377" s="339"/>
      <c r="G377" s="339"/>
      <c r="H377" s="339"/>
      <c r="I377" s="339"/>
      <c r="J377" s="339"/>
      <c r="K377" s="339"/>
      <c r="L377" s="339"/>
      <c r="M377" s="339"/>
      <c r="N377" s="339"/>
      <c r="O377" s="339"/>
      <c r="P377" s="339"/>
      <c r="Q377" s="339"/>
      <c r="R377" s="339"/>
      <c r="S377" s="339"/>
      <c r="T377" s="339"/>
      <c r="U377" s="339"/>
      <c r="V377" s="339"/>
      <c r="W377" s="339"/>
      <c r="X377" s="339"/>
      <c r="Y377" s="339"/>
      <c r="Z377" s="339"/>
    </row>
    <row r="378">
      <c r="A378" s="339"/>
      <c r="B378" s="339"/>
      <c r="C378" s="339"/>
      <c r="D378" s="339"/>
      <c r="E378" s="339"/>
      <c r="F378" s="339"/>
      <c r="G378" s="339"/>
      <c r="H378" s="339"/>
      <c r="I378" s="339"/>
      <c r="J378" s="339"/>
      <c r="K378" s="339"/>
      <c r="L378" s="339"/>
      <c r="M378" s="339"/>
      <c r="N378" s="339"/>
      <c r="O378" s="339"/>
      <c r="P378" s="339"/>
      <c r="Q378" s="339"/>
      <c r="R378" s="339"/>
      <c r="S378" s="339"/>
      <c r="T378" s="339"/>
      <c r="U378" s="339"/>
      <c r="V378" s="339"/>
      <c r="W378" s="339"/>
      <c r="X378" s="339"/>
      <c r="Y378" s="339"/>
      <c r="Z378" s="339"/>
    </row>
    <row r="379">
      <c r="A379" s="339"/>
      <c r="B379" s="339"/>
      <c r="C379" s="339"/>
      <c r="D379" s="339"/>
      <c r="E379" s="339"/>
      <c r="F379" s="339"/>
      <c r="G379" s="339"/>
      <c r="H379" s="339"/>
      <c r="I379" s="339"/>
      <c r="J379" s="339"/>
      <c r="K379" s="339"/>
      <c r="L379" s="339"/>
      <c r="M379" s="339"/>
      <c r="N379" s="339"/>
      <c r="O379" s="339"/>
      <c r="P379" s="339"/>
      <c r="Q379" s="339"/>
      <c r="R379" s="339"/>
      <c r="S379" s="339"/>
      <c r="T379" s="339"/>
      <c r="U379" s="339"/>
      <c r="V379" s="339"/>
      <c r="W379" s="339"/>
      <c r="X379" s="339"/>
      <c r="Y379" s="339"/>
      <c r="Z379" s="339"/>
    </row>
    <row r="380">
      <c r="A380" s="339"/>
      <c r="B380" s="339"/>
      <c r="C380" s="339"/>
      <c r="D380" s="339"/>
      <c r="E380" s="339"/>
      <c r="F380" s="339"/>
      <c r="G380" s="339"/>
      <c r="H380" s="339"/>
      <c r="I380" s="339"/>
      <c r="J380" s="339"/>
      <c r="K380" s="339"/>
      <c r="L380" s="339"/>
      <c r="M380" s="339"/>
      <c r="N380" s="339"/>
      <c r="O380" s="339"/>
      <c r="P380" s="339"/>
      <c r="Q380" s="339"/>
      <c r="R380" s="339"/>
      <c r="S380" s="339"/>
      <c r="T380" s="339"/>
      <c r="U380" s="339"/>
      <c r="V380" s="339"/>
      <c r="W380" s="339"/>
      <c r="X380" s="339"/>
      <c r="Y380" s="339"/>
      <c r="Z380" s="339"/>
    </row>
    <row r="381">
      <c r="A381" s="339"/>
      <c r="B381" s="339"/>
      <c r="C381" s="339"/>
      <c r="D381" s="339"/>
      <c r="E381" s="339"/>
      <c r="F381" s="339"/>
      <c r="G381" s="339"/>
      <c r="H381" s="339"/>
      <c r="I381" s="339"/>
      <c r="J381" s="339"/>
      <c r="K381" s="339"/>
      <c r="L381" s="339"/>
      <c r="M381" s="339"/>
      <c r="N381" s="339"/>
      <c r="O381" s="339"/>
      <c r="P381" s="339"/>
      <c r="Q381" s="339"/>
      <c r="R381" s="339"/>
      <c r="S381" s="339"/>
      <c r="T381" s="339"/>
      <c r="U381" s="339"/>
      <c r="V381" s="339"/>
      <c r="W381" s="339"/>
      <c r="X381" s="339"/>
      <c r="Y381" s="339"/>
      <c r="Z381" s="339"/>
    </row>
    <row r="382">
      <c r="A382" s="339"/>
      <c r="B382" s="339"/>
      <c r="C382" s="339"/>
      <c r="D382" s="339"/>
      <c r="E382" s="339"/>
      <c r="F382" s="339"/>
      <c r="G382" s="339"/>
      <c r="H382" s="339"/>
      <c r="I382" s="339"/>
      <c r="J382" s="339"/>
      <c r="K382" s="339"/>
      <c r="L382" s="339"/>
      <c r="M382" s="339"/>
      <c r="N382" s="339"/>
      <c r="O382" s="339"/>
      <c r="P382" s="339"/>
      <c r="Q382" s="339"/>
      <c r="R382" s="339"/>
      <c r="S382" s="339"/>
      <c r="T382" s="339"/>
      <c r="U382" s="339"/>
      <c r="V382" s="339"/>
      <c r="W382" s="339"/>
      <c r="X382" s="339"/>
      <c r="Y382" s="339"/>
      <c r="Z382" s="339"/>
    </row>
    <row r="383">
      <c r="A383" s="339"/>
      <c r="B383" s="339"/>
      <c r="C383" s="339"/>
      <c r="D383" s="339"/>
      <c r="E383" s="339"/>
      <c r="F383" s="339"/>
      <c r="G383" s="339"/>
      <c r="H383" s="339"/>
      <c r="I383" s="339"/>
      <c r="J383" s="339"/>
      <c r="K383" s="339"/>
      <c r="L383" s="339"/>
      <c r="M383" s="339"/>
      <c r="N383" s="339"/>
      <c r="O383" s="339"/>
      <c r="P383" s="339"/>
      <c r="Q383" s="339"/>
      <c r="R383" s="339"/>
      <c r="S383" s="339"/>
      <c r="T383" s="339"/>
      <c r="U383" s="339"/>
      <c r="V383" s="339"/>
      <c r="W383" s="339"/>
      <c r="X383" s="339"/>
      <c r="Y383" s="339"/>
      <c r="Z383" s="339"/>
    </row>
    <row r="384">
      <c r="A384" s="339"/>
      <c r="B384" s="339"/>
      <c r="C384" s="339"/>
      <c r="D384" s="339"/>
      <c r="E384" s="339"/>
      <c r="F384" s="339"/>
      <c r="G384" s="339"/>
      <c r="H384" s="339"/>
      <c r="I384" s="339"/>
      <c r="J384" s="339"/>
      <c r="K384" s="339"/>
      <c r="L384" s="339"/>
      <c r="M384" s="339"/>
      <c r="N384" s="339"/>
      <c r="O384" s="339"/>
      <c r="P384" s="339"/>
      <c r="Q384" s="339"/>
      <c r="R384" s="339"/>
      <c r="S384" s="339"/>
      <c r="T384" s="339"/>
      <c r="U384" s="339"/>
      <c r="V384" s="339"/>
      <c r="W384" s="339"/>
      <c r="X384" s="339"/>
      <c r="Y384" s="339"/>
      <c r="Z384" s="339"/>
    </row>
    <row r="385">
      <c r="A385" s="339"/>
      <c r="B385" s="339"/>
      <c r="C385" s="339"/>
      <c r="D385" s="339"/>
      <c r="E385" s="339"/>
      <c r="F385" s="339"/>
      <c r="G385" s="339"/>
      <c r="H385" s="339"/>
      <c r="I385" s="339"/>
      <c r="J385" s="339"/>
      <c r="K385" s="339"/>
      <c r="L385" s="339"/>
      <c r="M385" s="339"/>
      <c r="N385" s="339"/>
      <c r="O385" s="339"/>
      <c r="P385" s="339"/>
      <c r="Q385" s="339"/>
      <c r="R385" s="339"/>
      <c r="S385" s="339"/>
      <c r="T385" s="339"/>
      <c r="U385" s="339"/>
      <c r="V385" s="339"/>
      <c r="W385" s="339"/>
      <c r="X385" s="339"/>
      <c r="Y385" s="339"/>
      <c r="Z385" s="339"/>
    </row>
    <row r="386">
      <c r="A386" s="339"/>
      <c r="B386" s="339"/>
      <c r="C386" s="339"/>
      <c r="D386" s="339"/>
      <c r="E386" s="339"/>
      <c r="F386" s="339"/>
      <c r="G386" s="339"/>
      <c r="H386" s="339"/>
      <c r="I386" s="339"/>
      <c r="J386" s="339"/>
      <c r="K386" s="339"/>
      <c r="L386" s="339"/>
      <c r="M386" s="339"/>
      <c r="N386" s="339"/>
      <c r="O386" s="339"/>
      <c r="P386" s="339"/>
      <c r="Q386" s="339"/>
      <c r="R386" s="339"/>
      <c r="S386" s="339"/>
      <c r="T386" s="339"/>
      <c r="U386" s="339"/>
      <c r="V386" s="339"/>
      <c r="W386" s="339"/>
      <c r="X386" s="339"/>
      <c r="Y386" s="339"/>
      <c r="Z386" s="339"/>
    </row>
    <row r="387">
      <c r="A387" s="339"/>
      <c r="B387" s="339"/>
      <c r="C387" s="339"/>
      <c r="D387" s="339"/>
      <c r="E387" s="339"/>
      <c r="F387" s="339"/>
      <c r="G387" s="339"/>
      <c r="H387" s="339"/>
      <c r="I387" s="339"/>
      <c r="J387" s="339"/>
      <c r="K387" s="339"/>
      <c r="L387" s="339"/>
      <c r="M387" s="339"/>
      <c r="N387" s="339"/>
      <c r="O387" s="339"/>
      <c r="P387" s="339"/>
      <c r="Q387" s="339"/>
      <c r="R387" s="339"/>
      <c r="S387" s="339"/>
      <c r="T387" s="339"/>
      <c r="U387" s="339"/>
      <c r="V387" s="339"/>
      <c r="W387" s="339"/>
      <c r="X387" s="339"/>
      <c r="Y387" s="339"/>
      <c r="Z387" s="339"/>
    </row>
    <row r="388">
      <c r="A388" s="339"/>
      <c r="B388" s="339"/>
      <c r="C388" s="339"/>
      <c r="D388" s="339"/>
      <c r="E388" s="339"/>
      <c r="F388" s="339"/>
      <c r="G388" s="339"/>
      <c r="H388" s="339"/>
      <c r="I388" s="339"/>
      <c r="J388" s="339"/>
      <c r="K388" s="339"/>
      <c r="L388" s="339"/>
      <c r="M388" s="339"/>
      <c r="N388" s="339"/>
      <c r="O388" s="339"/>
      <c r="P388" s="339"/>
      <c r="Q388" s="339"/>
      <c r="R388" s="339"/>
      <c r="S388" s="339"/>
      <c r="T388" s="339"/>
      <c r="U388" s="339"/>
      <c r="V388" s="339"/>
      <c r="W388" s="339"/>
      <c r="X388" s="339"/>
      <c r="Y388" s="339"/>
      <c r="Z388" s="339"/>
    </row>
    <row r="389">
      <c r="A389" s="339"/>
      <c r="B389" s="339"/>
      <c r="C389" s="339"/>
      <c r="D389" s="339"/>
      <c r="E389" s="339"/>
      <c r="F389" s="339"/>
      <c r="G389" s="339"/>
      <c r="H389" s="339"/>
      <c r="I389" s="339"/>
      <c r="J389" s="339"/>
      <c r="K389" s="339"/>
      <c r="L389" s="339"/>
      <c r="M389" s="339"/>
      <c r="N389" s="339"/>
      <c r="O389" s="339"/>
      <c r="P389" s="339"/>
      <c r="Q389" s="339"/>
      <c r="R389" s="339"/>
      <c r="S389" s="339"/>
      <c r="T389" s="339"/>
      <c r="U389" s="339"/>
      <c r="V389" s="339"/>
      <c r="W389" s="339"/>
      <c r="X389" s="339"/>
      <c r="Y389" s="339"/>
      <c r="Z389" s="339"/>
    </row>
    <row r="390">
      <c r="A390" s="339"/>
      <c r="B390" s="339"/>
      <c r="C390" s="339"/>
      <c r="D390" s="339"/>
      <c r="E390" s="339"/>
      <c r="F390" s="339"/>
      <c r="G390" s="339"/>
      <c r="H390" s="339"/>
      <c r="I390" s="339"/>
      <c r="J390" s="339"/>
      <c r="K390" s="339"/>
      <c r="L390" s="339"/>
      <c r="M390" s="339"/>
      <c r="N390" s="339"/>
      <c r="O390" s="339"/>
      <c r="P390" s="339"/>
      <c r="Q390" s="339"/>
      <c r="R390" s="339"/>
      <c r="S390" s="339"/>
      <c r="T390" s="339"/>
      <c r="U390" s="339"/>
      <c r="V390" s="339"/>
      <c r="W390" s="339"/>
      <c r="X390" s="339"/>
      <c r="Y390" s="339"/>
      <c r="Z390" s="339"/>
    </row>
    <row r="391">
      <c r="A391" s="339"/>
      <c r="B391" s="339"/>
      <c r="C391" s="339"/>
      <c r="D391" s="339"/>
      <c r="E391" s="339"/>
      <c r="F391" s="339"/>
      <c r="G391" s="339"/>
      <c r="H391" s="339"/>
      <c r="I391" s="339"/>
      <c r="J391" s="339"/>
      <c r="K391" s="339"/>
      <c r="L391" s="339"/>
      <c r="M391" s="339"/>
      <c r="N391" s="339"/>
      <c r="O391" s="339"/>
      <c r="P391" s="339"/>
      <c r="Q391" s="339"/>
      <c r="R391" s="339"/>
      <c r="S391" s="339"/>
      <c r="T391" s="339"/>
      <c r="U391" s="339"/>
      <c r="V391" s="339"/>
      <c r="W391" s="339"/>
      <c r="X391" s="339"/>
      <c r="Y391" s="339"/>
      <c r="Z391" s="339"/>
    </row>
    <row r="392">
      <c r="A392" s="339"/>
      <c r="B392" s="339"/>
      <c r="C392" s="339"/>
      <c r="D392" s="339"/>
      <c r="E392" s="339"/>
      <c r="F392" s="339"/>
      <c r="G392" s="339"/>
      <c r="H392" s="339"/>
      <c r="I392" s="339"/>
      <c r="J392" s="339"/>
      <c r="K392" s="339"/>
      <c r="L392" s="339"/>
      <c r="M392" s="339"/>
      <c r="N392" s="339"/>
      <c r="O392" s="339"/>
      <c r="P392" s="339"/>
      <c r="Q392" s="339"/>
      <c r="R392" s="339"/>
      <c r="S392" s="339"/>
      <c r="T392" s="339"/>
      <c r="U392" s="339"/>
      <c r="V392" s="339"/>
      <c r="W392" s="339"/>
      <c r="X392" s="339"/>
      <c r="Y392" s="339"/>
      <c r="Z392" s="339"/>
    </row>
    <row r="393">
      <c r="A393" s="339"/>
      <c r="B393" s="339"/>
      <c r="C393" s="339"/>
      <c r="D393" s="339"/>
      <c r="E393" s="339"/>
      <c r="F393" s="339"/>
      <c r="G393" s="339"/>
      <c r="H393" s="339"/>
      <c r="I393" s="339"/>
      <c r="J393" s="339"/>
      <c r="K393" s="339"/>
      <c r="L393" s="339"/>
      <c r="M393" s="339"/>
      <c r="N393" s="339"/>
      <c r="O393" s="339"/>
      <c r="P393" s="339"/>
      <c r="Q393" s="339"/>
      <c r="R393" s="339"/>
      <c r="S393" s="339"/>
      <c r="T393" s="339"/>
      <c r="U393" s="339"/>
      <c r="V393" s="339"/>
      <c r="W393" s="339"/>
      <c r="X393" s="339"/>
      <c r="Y393" s="339"/>
      <c r="Z393" s="339"/>
    </row>
    <row r="394">
      <c r="A394" s="339"/>
      <c r="B394" s="339"/>
      <c r="C394" s="339"/>
      <c r="D394" s="339"/>
      <c r="E394" s="339"/>
      <c r="F394" s="339"/>
      <c r="G394" s="339"/>
      <c r="H394" s="339"/>
      <c r="I394" s="339"/>
      <c r="J394" s="339"/>
      <c r="K394" s="339"/>
      <c r="L394" s="339"/>
      <c r="M394" s="339"/>
      <c r="N394" s="339"/>
      <c r="O394" s="339"/>
      <c r="P394" s="339"/>
      <c r="Q394" s="339"/>
      <c r="R394" s="339"/>
      <c r="S394" s="339"/>
      <c r="T394" s="339"/>
      <c r="U394" s="339"/>
      <c r="V394" s="339"/>
      <c r="W394" s="339"/>
      <c r="X394" s="339"/>
      <c r="Y394" s="339"/>
      <c r="Z394" s="339"/>
    </row>
    <row r="395">
      <c r="A395" s="339"/>
      <c r="B395" s="339"/>
      <c r="C395" s="339"/>
      <c r="D395" s="339"/>
      <c r="E395" s="339"/>
      <c r="F395" s="339"/>
      <c r="G395" s="339"/>
      <c r="H395" s="339"/>
      <c r="I395" s="339"/>
      <c r="J395" s="339"/>
      <c r="K395" s="339"/>
      <c r="L395" s="339"/>
      <c r="M395" s="339"/>
      <c r="N395" s="339"/>
      <c r="O395" s="339"/>
      <c r="P395" s="339"/>
      <c r="Q395" s="339"/>
      <c r="R395" s="339"/>
      <c r="S395" s="339"/>
      <c r="T395" s="339"/>
      <c r="U395" s="339"/>
      <c r="V395" s="339"/>
      <c r="W395" s="339"/>
      <c r="X395" s="339"/>
      <c r="Y395" s="339"/>
      <c r="Z395" s="339"/>
    </row>
    <row r="396">
      <c r="A396" s="339"/>
      <c r="B396" s="339"/>
      <c r="C396" s="339"/>
      <c r="D396" s="339"/>
      <c r="E396" s="339"/>
      <c r="F396" s="339"/>
      <c r="G396" s="339"/>
      <c r="H396" s="339"/>
      <c r="I396" s="339"/>
      <c r="J396" s="339"/>
      <c r="K396" s="339"/>
      <c r="L396" s="339"/>
      <c r="M396" s="339"/>
      <c r="N396" s="339"/>
      <c r="O396" s="339"/>
      <c r="P396" s="339"/>
      <c r="Q396" s="339"/>
      <c r="R396" s="339"/>
      <c r="S396" s="339"/>
      <c r="T396" s="339"/>
      <c r="U396" s="339"/>
      <c r="V396" s="339"/>
      <c r="W396" s="339"/>
      <c r="X396" s="339"/>
      <c r="Y396" s="339"/>
      <c r="Z396" s="339"/>
    </row>
    <row r="397">
      <c r="A397" s="339"/>
      <c r="B397" s="339"/>
      <c r="C397" s="339"/>
      <c r="D397" s="339"/>
      <c r="E397" s="339"/>
      <c r="F397" s="339"/>
      <c r="G397" s="339"/>
      <c r="H397" s="339"/>
      <c r="I397" s="339"/>
      <c r="J397" s="339"/>
      <c r="K397" s="339"/>
      <c r="L397" s="339"/>
      <c r="M397" s="339"/>
      <c r="N397" s="339"/>
      <c r="O397" s="339"/>
      <c r="P397" s="339"/>
      <c r="Q397" s="339"/>
      <c r="R397" s="339"/>
      <c r="S397" s="339"/>
      <c r="T397" s="339"/>
      <c r="U397" s="339"/>
      <c r="V397" s="339"/>
      <c r="W397" s="339"/>
      <c r="X397" s="339"/>
      <c r="Y397" s="339"/>
      <c r="Z397" s="339"/>
    </row>
    <row r="398">
      <c r="A398" s="339"/>
      <c r="B398" s="339"/>
      <c r="C398" s="339"/>
      <c r="D398" s="339"/>
      <c r="E398" s="339"/>
      <c r="F398" s="339"/>
      <c r="G398" s="339"/>
      <c r="H398" s="339"/>
      <c r="I398" s="339"/>
      <c r="J398" s="339"/>
      <c r="K398" s="339"/>
      <c r="L398" s="339"/>
      <c r="M398" s="339"/>
      <c r="N398" s="339"/>
      <c r="O398" s="339"/>
      <c r="P398" s="339"/>
      <c r="Q398" s="339"/>
      <c r="R398" s="339"/>
      <c r="S398" s="339"/>
      <c r="T398" s="339"/>
      <c r="U398" s="339"/>
      <c r="V398" s="339"/>
      <c r="W398" s="339"/>
      <c r="X398" s="339"/>
      <c r="Y398" s="339"/>
      <c r="Z398" s="339"/>
    </row>
    <row r="399">
      <c r="A399" s="339"/>
      <c r="B399" s="339"/>
      <c r="C399" s="339"/>
      <c r="D399" s="339"/>
      <c r="E399" s="339"/>
      <c r="F399" s="339"/>
      <c r="G399" s="339"/>
      <c r="H399" s="339"/>
      <c r="I399" s="339"/>
      <c r="J399" s="339"/>
      <c r="K399" s="339"/>
      <c r="L399" s="339"/>
      <c r="M399" s="339"/>
      <c r="N399" s="339"/>
      <c r="O399" s="339"/>
      <c r="P399" s="339"/>
      <c r="Q399" s="339"/>
      <c r="R399" s="339"/>
      <c r="S399" s="339"/>
      <c r="T399" s="339"/>
      <c r="U399" s="339"/>
      <c r="V399" s="339"/>
      <c r="W399" s="339"/>
      <c r="X399" s="339"/>
      <c r="Y399" s="339"/>
      <c r="Z399" s="339"/>
    </row>
    <row r="400">
      <c r="A400" s="339"/>
      <c r="B400" s="339"/>
      <c r="C400" s="339"/>
      <c r="D400" s="339"/>
      <c r="E400" s="339"/>
      <c r="F400" s="339"/>
      <c r="G400" s="339"/>
      <c r="H400" s="339"/>
      <c r="I400" s="339"/>
      <c r="J400" s="339"/>
      <c r="K400" s="339"/>
      <c r="L400" s="339"/>
      <c r="M400" s="339"/>
      <c r="N400" s="339"/>
      <c r="O400" s="339"/>
      <c r="P400" s="339"/>
      <c r="Q400" s="339"/>
      <c r="R400" s="339"/>
      <c r="S400" s="339"/>
      <c r="T400" s="339"/>
      <c r="U400" s="339"/>
      <c r="V400" s="339"/>
      <c r="W400" s="339"/>
      <c r="X400" s="339"/>
      <c r="Y400" s="339"/>
      <c r="Z400" s="339"/>
    </row>
    <row r="401">
      <c r="A401" s="339"/>
      <c r="B401" s="339"/>
      <c r="C401" s="339"/>
      <c r="D401" s="339"/>
      <c r="E401" s="339"/>
      <c r="F401" s="339"/>
      <c r="G401" s="339"/>
      <c r="H401" s="339"/>
      <c r="I401" s="339"/>
      <c r="J401" s="339"/>
      <c r="K401" s="339"/>
      <c r="L401" s="339"/>
      <c r="M401" s="339"/>
      <c r="N401" s="339"/>
      <c r="O401" s="339"/>
      <c r="P401" s="339"/>
      <c r="Q401" s="339"/>
      <c r="R401" s="339"/>
      <c r="S401" s="339"/>
      <c r="T401" s="339"/>
      <c r="U401" s="339"/>
      <c r="V401" s="339"/>
      <c r="W401" s="339"/>
      <c r="X401" s="339"/>
      <c r="Y401" s="339"/>
      <c r="Z401" s="339"/>
    </row>
    <row r="402">
      <c r="A402" s="339"/>
      <c r="B402" s="339"/>
      <c r="C402" s="339"/>
      <c r="D402" s="339"/>
      <c r="E402" s="339"/>
      <c r="F402" s="339"/>
      <c r="G402" s="339"/>
      <c r="H402" s="339"/>
      <c r="I402" s="339"/>
      <c r="J402" s="339"/>
      <c r="K402" s="339"/>
      <c r="L402" s="339"/>
      <c r="M402" s="339"/>
      <c r="N402" s="339"/>
      <c r="O402" s="339"/>
      <c r="P402" s="339"/>
      <c r="Q402" s="339"/>
      <c r="R402" s="339"/>
      <c r="S402" s="339"/>
      <c r="T402" s="339"/>
      <c r="U402" s="339"/>
      <c r="V402" s="339"/>
      <c r="W402" s="339"/>
      <c r="X402" s="339"/>
      <c r="Y402" s="339"/>
      <c r="Z402" s="339"/>
    </row>
    <row r="403">
      <c r="A403" s="339"/>
      <c r="B403" s="339"/>
      <c r="C403" s="339"/>
      <c r="D403" s="339"/>
      <c r="E403" s="339"/>
      <c r="F403" s="339"/>
      <c r="G403" s="339"/>
      <c r="H403" s="339"/>
      <c r="I403" s="339"/>
      <c r="J403" s="339"/>
      <c r="K403" s="339"/>
      <c r="L403" s="339"/>
      <c r="M403" s="339"/>
      <c r="N403" s="339"/>
      <c r="O403" s="339"/>
      <c r="P403" s="339"/>
      <c r="Q403" s="339"/>
      <c r="R403" s="339"/>
      <c r="S403" s="339"/>
      <c r="T403" s="339"/>
      <c r="U403" s="339"/>
      <c r="V403" s="339"/>
      <c r="W403" s="339"/>
      <c r="X403" s="339"/>
      <c r="Y403" s="339"/>
      <c r="Z403" s="339"/>
    </row>
    <row r="404">
      <c r="A404" s="339"/>
      <c r="B404" s="339"/>
      <c r="C404" s="339"/>
      <c r="D404" s="339"/>
      <c r="E404" s="339"/>
      <c r="F404" s="339"/>
      <c r="G404" s="339"/>
      <c r="H404" s="339"/>
      <c r="I404" s="339"/>
      <c r="J404" s="339"/>
      <c r="K404" s="339"/>
      <c r="L404" s="339"/>
      <c r="M404" s="339"/>
      <c r="N404" s="339"/>
      <c r="O404" s="339"/>
      <c r="P404" s="339"/>
      <c r="Q404" s="339"/>
      <c r="R404" s="339"/>
      <c r="S404" s="339"/>
      <c r="T404" s="339"/>
      <c r="U404" s="339"/>
      <c r="V404" s="339"/>
      <c r="W404" s="339"/>
      <c r="X404" s="339"/>
      <c r="Y404" s="339"/>
      <c r="Z404" s="339"/>
    </row>
    <row r="405">
      <c r="A405" s="339"/>
      <c r="B405" s="339"/>
      <c r="C405" s="339"/>
      <c r="D405" s="339"/>
      <c r="E405" s="339"/>
      <c r="F405" s="339"/>
      <c r="G405" s="339"/>
      <c r="H405" s="339"/>
      <c r="I405" s="339"/>
      <c r="J405" s="339"/>
      <c r="K405" s="339"/>
      <c r="L405" s="339"/>
      <c r="M405" s="339"/>
      <c r="N405" s="339"/>
      <c r="O405" s="339"/>
      <c r="P405" s="339"/>
      <c r="Q405" s="339"/>
      <c r="R405" s="339"/>
      <c r="S405" s="339"/>
      <c r="T405" s="339"/>
      <c r="U405" s="339"/>
      <c r="V405" s="339"/>
      <c r="W405" s="339"/>
      <c r="X405" s="339"/>
      <c r="Y405" s="339"/>
      <c r="Z405" s="339"/>
    </row>
    <row r="406">
      <c r="A406" s="339"/>
      <c r="B406" s="339"/>
      <c r="C406" s="339"/>
      <c r="D406" s="339"/>
      <c r="E406" s="339"/>
      <c r="F406" s="339"/>
      <c r="G406" s="339"/>
      <c r="H406" s="339"/>
      <c r="I406" s="339"/>
      <c r="J406" s="339"/>
      <c r="K406" s="339"/>
      <c r="L406" s="339"/>
      <c r="M406" s="339"/>
      <c r="N406" s="339"/>
      <c r="O406" s="339"/>
      <c r="P406" s="339"/>
      <c r="Q406" s="339"/>
      <c r="R406" s="339"/>
      <c r="S406" s="339"/>
      <c r="T406" s="339"/>
      <c r="U406" s="339"/>
      <c r="V406" s="339"/>
      <c r="W406" s="339"/>
      <c r="X406" s="339"/>
      <c r="Y406" s="339"/>
      <c r="Z406" s="339"/>
    </row>
    <row r="407">
      <c r="A407" s="339"/>
      <c r="B407" s="339"/>
      <c r="C407" s="339"/>
      <c r="D407" s="339"/>
      <c r="E407" s="339"/>
      <c r="F407" s="339"/>
      <c r="G407" s="339"/>
      <c r="H407" s="339"/>
      <c r="I407" s="339"/>
      <c r="J407" s="339"/>
      <c r="K407" s="339"/>
      <c r="L407" s="339"/>
      <c r="M407" s="339"/>
      <c r="N407" s="339"/>
      <c r="O407" s="339"/>
      <c r="P407" s="339"/>
      <c r="Q407" s="339"/>
      <c r="R407" s="339"/>
      <c r="S407" s="339"/>
      <c r="T407" s="339"/>
      <c r="U407" s="339"/>
      <c r="V407" s="339"/>
      <c r="W407" s="339"/>
      <c r="X407" s="339"/>
      <c r="Y407" s="339"/>
      <c r="Z407" s="339"/>
    </row>
    <row r="408">
      <c r="A408" s="339"/>
      <c r="B408" s="339"/>
      <c r="C408" s="339"/>
      <c r="D408" s="339"/>
      <c r="E408" s="339"/>
      <c r="F408" s="339"/>
      <c r="G408" s="339"/>
      <c r="H408" s="339"/>
      <c r="I408" s="339"/>
      <c r="J408" s="339"/>
      <c r="K408" s="339"/>
      <c r="L408" s="339"/>
      <c r="M408" s="339"/>
      <c r="N408" s="339"/>
      <c r="O408" s="339"/>
      <c r="P408" s="339"/>
      <c r="Q408" s="339"/>
      <c r="R408" s="339"/>
      <c r="S408" s="339"/>
      <c r="T408" s="339"/>
      <c r="U408" s="339"/>
      <c r="V408" s="339"/>
      <c r="W408" s="339"/>
      <c r="X408" s="339"/>
      <c r="Y408" s="339"/>
      <c r="Z408" s="339"/>
    </row>
    <row r="409">
      <c r="A409" s="339"/>
      <c r="B409" s="339"/>
      <c r="C409" s="339"/>
      <c r="D409" s="339"/>
      <c r="E409" s="339"/>
      <c r="F409" s="339"/>
      <c r="G409" s="339"/>
      <c r="H409" s="339"/>
      <c r="I409" s="339"/>
      <c r="J409" s="339"/>
      <c r="K409" s="339"/>
      <c r="L409" s="339"/>
      <c r="M409" s="339"/>
      <c r="N409" s="339"/>
      <c r="O409" s="339"/>
      <c r="P409" s="339"/>
      <c r="Q409" s="339"/>
      <c r="R409" s="339"/>
      <c r="S409" s="339"/>
      <c r="T409" s="339"/>
      <c r="U409" s="339"/>
      <c r="V409" s="339"/>
      <c r="W409" s="339"/>
      <c r="X409" s="339"/>
      <c r="Y409" s="339"/>
      <c r="Z409" s="339"/>
    </row>
    <row r="410">
      <c r="A410" s="339"/>
      <c r="B410" s="339"/>
      <c r="C410" s="339"/>
      <c r="D410" s="339"/>
      <c r="E410" s="339"/>
      <c r="F410" s="339"/>
      <c r="G410" s="339"/>
      <c r="H410" s="339"/>
      <c r="I410" s="339"/>
      <c r="J410" s="339"/>
      <c r="K410" s="339"/>
      <c r="L410" s="339"/>
      <c r="M410" s="339"/>
      <c r="N410" s="339"/>
      <c r="O410" s="339"/>
      <c r="P410" s="339"/>
      <c r="Q410" s="339"/>
      <c r="R410" s="339"/>
      <c r="S410" s="339"/>
      <c r="T410" s="339"/>
      <c r="U410" s="339"/>
      <c r="V410" s="339"/>
      <c r="W410" s="339"/>
      <c r="X410" s="339"/>
      <c r="Y410" s="339"/>
      <c r="Z410" s="339"/>
    </row>
    <row r="411">
      <c r="A411" s="339"/>
      <c r="B411" s="339"/>
      <c r="C411" s="339"/>
      <c r="D411" s="339"/>
      <c r="E411" s="339"/>
      <c r="F411" s="339"/>
      <c r="G411" s="339"/>
      <c r="H411" s="339"/>
      <c r="I411" s="339"/>
      <c r="J411" s="339"/>
      <c r="K411" s="339"/>
      <c r="L411" s="339"/>
      <c r="M411" s="339"/>
      <c r="N411" s="339"/>
      <c r="O411" s="339"/>
      <c r="P411" s="339"/>
      <c r="Q411" s="339"/>
      <c r="R411" s="339"/>
      <c r="S411" s="339"/>
      <c r="T411" s="339"/>
      <c r="U411" s="339"/>
      <c r="V411" s="339"/>
      <c r="W411" s="339"/>
      <c r="X411" s="339"/>
      <c r="Y411" s="339"/>
      <c r="Z411" s="339"/>
    </row>
    <row r="412">
      <c r="A412" s="339"/>
      <c r="B412" s="339"/>
      <c r="C412" s="339"/>
      <c r="D412" s="339"/>
      <c r="E412" s="339"/>
      <c r="F412" s="339"/>
      <c r="G412" s="339"/>
      <c r="H412" s="339"/>
      <c r="I412" s="339"/>
      <c r="J412" s="339"/>
      <c r="K412" s="339"/>
      <c r="L412" s="339"/>
      <c r="M412" s="339"/>
      <c r="N412" s="339"/>
      <c r="O412" s="339"/>
      <c r="P412" s="339"/>
      <c r="Q412" s="339"/>
      <c r="R412" s="339"/>
      <c r="S412" s="339"/>
      <c r="T412" s="339"/>
      <c r="U412" s="339"/>
      <c r="V412" s="339"/>
      <c r="W412" s="339"/>
      <c r="X412" s="339"/>
      <c r="Y412" s="339"/>
      <c r="Z412" s="339"/>
    </row>
    <row r="413">
      <c r="A413" s="339"/>
      <c r="B413" s="339"/>
      <c r="C413" s="339"/>
      <c r="D413" s="339"/>
      <c r="E413" s="339"/>
      <c r="F413" s="339"/>
      <c r="G413" s="339"/>
      <c r="H413" s="339"/>
      <c r="I413" s="339"/>
      <c r="J413" s="339"/>
      <c r="K413" s="339"/>
      <c r="L413" s="339"/>
      <c r="M413" s="339"/>
      <c r="N413" s="339"/>
      <c r="O413" s="339"/>
      <c r="P413" s="339"/>
      <c r="Q413" s="339"/>
      <c r="R413" s="339"/>
      <c r="S413" s="339"/>
      <c r="T413" s="339"/>
      <c r="U413" s="339"/>
      <c r="V413" s="339"/>
      <c r="W413" s="339"/>
      <c r="X413" s="339"/>
      <c r="Y413" s="339"/>
      <c r="Z413" s="339"/>
    </row>
    <row r="414">
      <c r="A414" s="339"/>
      <c r="B414" s="339"/>
      <c r="C414" s="339"/>
      <c r="D414" s="339"/>
      <c r="E414" s="339"/>
      <c r="F414" s="339"/>
      <c r="G414" s="339"/>
      <c r="H414" s="339"/>
      <c r="I414" s="339"/>
      <c r="J414" s="339"/>
      <c r="K414" s="339"/>
      <c r="L414" s="339"/>
      <c r="M414" s="339"/>
      <c r="N414" s="339"/>
      <c r="O414" s="339"/>
      <c r="P414" s="339"/>
      <c r="Q414" s="339"/>
      <c r="R414" s="339"/>
      <c r="S414" s="339"/>
      <c r="T414" s="339"/>
      <c r="U414" s="339"/>
      <c r="V414" s="339"/>
      <c r="W414" s="339"/>
      <c r="X414" s="339"/>
      <c r="Y414" s="339"/>
      <c r="Z414" s="339"/>
    </row>
    <row r="415">
      <c r="A415" s="339"/>
      <c r="B415" s="339"/>
      <c r="C415" s="339"/>
      <c r="D415" s="339"/>
      <c r="E415" s="339"/>
      <c r="F415" s="339"/>
      <c r="G415" s="339"/>
      <c r="H415" s="339"/>
      <c r="I415" s="339"/>
      <c r="J415" s="339"/>
      <c r="K415" s="339"/>
      <c r="L415" s="339"/>
      <c r="M415" s="339"/>
      <c r="N415" s="339"/>
      <c r="O415" s="339"/>
      <c r="P415" s="339"/>
      <c r="Q415" s="339"/>
      <c r="R415" s="339"/>
      <c r="S415" s="339"/>
      <c r="T415" s="339"/>
      <c r="U415" s="339"/>
      <c r="V415" s="339"/>
      <c r="W415" s="339"/>
      <c r="X415" s="339"/>
      <c r="Y415" s="339"/>
      <c r="Z415" s="339"/>
    </row>
    <row r="416">
      <c r="A416" s="339"/>
      <c r="B416" s="339"/>
      <c r="C416" s="339"/>
      <c r="D416" s="339"/>
      <c r="E416" s="339"/>
      <c r="F416" s="339"/>
      <c r="G416" s="339"/>
      <c r="H416" s="339"/>
      <c r="I416" s="339"/>
      <c r="J416" s="339"/>
      <c r="K416" s="339"/>
      <c r="L416" s="339"/>
      <c r="M416" s="339"/>
      <c r="N416" s="339"/>
      <c r="O416" s="339"/>
      <c r="P416" s="339"/>
      <c r="Q416" s="339"/>
      <c r="R416" s="339"/>
      <c r="S416" s="339"/>
      <c r="T416" s="339"/>
      <c r="U416" s="339"/>
      <c r="V416" s="339"/>
      <c r="W416" s="339"/>
      <c r="X416" s="339"/>
      <c r="Y416" s="339"/>
      <c r="Z416" s="339"/>
    </row>
    <row r="417">
      <c r="A417" s="339"/>
      <c r="B417" s="339"/>
      <c r="C417" s="339"/>
      <c r="D417" s="339"/>
      <c r="E417" s="339"/>
      <c r="F417" s="339"/>
      <c r="G417" s="339"/>
      <c r="H417" s="339"/>
      <c r="I417" s="339"/>
      <c r="J417" s="339"/>
      <c r="K417" s="339"/>
      <c r="L417" s="339"/>
      <c r="M417" s="339"/>
      <c r="N417" s="339"/>
      <c r="O417" s="339"/>
      <c r="P417" s="339"/>
      <c r="Q417" s="339"/>
      <c r="R417" s="339"/>
      <c r="S417" s="339"/>
      <c r="T417" s="339"/>
      <c r="U417" s="339"/>
      <c r="V417" s="339"/>
      <c r="W417" s="339"/>
      <c r="X417" s="339"/>
      <c r="Y417" s="339"/>
      <c r="Z417" s="339"/>
    </row>
    <row r="418">
      <c r="A418" s="339"/>
      <c r="B418" s="339"/>
      <c r="C418" s="339"/>
      <c r="D418" s="339"/>
      <c r="E418" s="339"/>
      <c r="F418" s="339"/>
      <c r="G418" s="339"/>
      <c r="H418" s="339"/>
      <c r="I418" s="339"/>
      <c r="J418" s="339"/>
      <c r="K418" s="339"/>
      <c r="L418" s="339"/>
      <c r="M418" s="339"/>
      <c r="N418" s="339"/>
      <c r="O418" s="339"/>
      <c r="P418" s="339"/>
      <c r="Q418" s="339"/>
      <c r="R418" s="339"/>
      <c r="S418" s="339"/>
      <c r="T418" s="339"/>
      <c r="U418" s="339"/>
      <c r="V418" s="339"/>
      <c r="W418" s="339"/>
      <c r="X418" s="339"/>
      <c r="Y418" s="339"/>
      <c r="Z418" s="339"/>
    </row>
    <row r="419">
      <c r="A419" s="339"/>
      <c r="B419" s="339"/>
      <c r="C419" s="339"/>
      <c r="D419" s="339"/>
      <c r="E419" s="339"/>
      <c r="F419" s="339"/>
      <c r="G419" s="339"/>
      <c r="H419" s="339"/>
      <c r="I419" s="339"/>
      <c r="J419" s="339"/>
      <c r="K419" s="339"/>
      <c r="L419" s="339"/>
      <c r="M419" s="339"/>
      <c r="N419" s="339"/>
      <c r="O419" s="339"/>
      <c r="P419" s="339"/>
      <c r="Q419" s="339"/>
      <c r="R419" s="339"/>
      <c r="S419" s="339"/>
      <c r="T419" s="339"/>
      <c r="U419" s="339"/>
      <c r="V419" s="339"/>
      <c r="W419" s="339"/>
      <c r="X419" s="339"/>
      <c r="Y419" s="339"/>
      <c r="Z419" s="339"/>
    </row>
    <row r="420">
      <c r="A420" s="339"/>
      <c r="B420" s="339"/>
      <c r="C420" s="339"/>
      <c r="D420" s="339"/>
      <c r="E420" s="339"/>
      <c r="F420" s="339"/>
      <c r="G420" s="339"/>
      <c r="H420" s="339"/>
      <c r="I420" s="339"/>
      <c r="J420" s="339"/>
      <c r="K420" s="339"/>
      <c r="L420" s="339"/>
      <c r="M420" s="339"/>
      <c r="N420" s="339"/>
      <c r="O420" s="339"/>
      <c r="P420" s="339"/>
      <c r="Q420" s="339"/>
      <c r="R420" s="339"/>
      <c r="S420" s="339"/>
      <c r="T420" s="339"/>
      <c r="U420" s="339"/>
      <c r="V420" s="339"/>
      <c r="W420" s="339"/>
      <c r="X420" s="339"/>
      <c r="Y420" s="339"/>
      <c r="Z420" s="339"/>
    </row>
    <row r="421">
      <c r="A421" s="339"/>
      <c r="B421" s="339"/>
      <c r="C421" s="339"/>
      <c r="D421" s="339"/>
      <c r="E421" s="339"/>
      <c r="F421" s="339"/>
      <c r="G421" s="339"/>
      <c r="H421" s="339"/>
      <c r="I421" s="339"/>
      <c r="J421" s="339"/>
      <c r="K421" s="339"/>
      <c r="L421" s="339"/>
      <c r="M421" s="339"/>
      <c r="N421" s="339"/>
      <c r="O421" s="339"/>
      <c r="P421" s="339"/>
      <c r="Q421" s="339"/>
      <c r="R421" s="339"/>
      <c r="S421" s="339"/>
      <c r="T421" s="339"/>
      <c r="U421" s="339"/>
      <c r="V421" s="339"/>
      <c r="W421" s="339"/>
      <c r="X421" s="339"/>
      <c r="Y421" s="339"/>
      <c r="Z421" s="339"/>
    </row>
    <row r="422">
      <c r="A422" s="339"/>
      <c r="B422" s="339"/>
      <c r="C422" s="339"/>
      <c r="D422" s="339"/>
      <c r="E422" s="339"/>
      <c r="F422" s="339"/>
      <c r="G422" s="339"/>
      <c r="H422" s="339"/>
      <c r="I422" s="339"/>
      <c r="J422" s="339"/>
      <c r="K422" s="339"/>
      <c r="L422" s="339"/>
      <c r="M422" s="339"/>
      <c r="N422" s="339"/>
      <c r="O422" s="339"/>
      <c r="P422" s="339"/>
      <c r="Q422" s="339"/>
      <c r="R422" s="339"/>
      <c r="S422" s="339"/>
      <c r="T422" s="339"/>
      <c r="U422" s="339"/>
      <c r="V422" s="339"/>
      <c r="W422" s="339"/>
      <c r="X422" s="339"/>
      <c r="Y422" s="339"/>
      <c r="Z422" s="339"/>
    </row>
    <row r="423">
      <c r="A423" s="339"/>
      <c r="B423" s="339"/>
      <c r="C423" s="339"/>
      <c r="D423" s="339"/>
      <c r="E423" s="339"/>
      <c r="F423" s="339"/>
      <c r="G423" s="339"/>
      <c r="H423" s="339"/>
      <c r="I423" s="339"/>
      <c r="J423" s="339"/>
      <c r="K423" s="339"/>
      <c r="L423" s="339"/>
      <c r="M423" s="339"/>
      <c r="N423" s="339"/>
      <c r="O423" s="339"/>
      <c r="P423" s="339"/>
      <c r="Q423" s="339"/>
      <c r="R423" s="339"/>
      <c r="S423" s="339"/>
      <c r="T423" s="339"/>
      <c r="U423" s="339"/>
      <c r="V423" s="339"/>
      <c r="W423" s="339"/>
      <c r="X423" s="339"/>
      <c r="Y423" s="339"/>
      <c r="Z423" s="339"/>
    </row>
    <row r="424">
      <c r="A424" s="339"/>
      <c r="B424" s="339"/>
      <c r="C424" s="339"/>
      <c r="D424" s="339"/>
      <c r="E424" s="339"/>
      <c r="F424" s="339"/>
      <c r="G424" s="339"/>
      <c r="H424" s="339"/>
      <c r="I424" s="339"/>
      <c r="J424" s="339"/>
      <c r="K424" s="339"/>
      <c r="L424" s="339"/>
      <c r="M424" s="339"/>
      <c r="N424" s="339"/>
      <c r="O424" s="339"/>
      <c r="P424" s="339"/>
      <c r="Q424" s="339"/>
      <c r="R424" s="339"/>
      <c r="S424" s="339"/>
      <c r="T424" s="339"/>
      <c r="U424" s="339"/>
      <c r="V424" s="339"/>
      <c r="W424" s="339"/>
      <c r="X424" s="339"/>
      <c r="Y424" s="339"/>
      <c r="Z424" s="339"/>
    </row>
    <row r="425">
      <c r="A425" s="339"/>
      <c r="B425" s="339"/>
      <c r="C425" s="339"/>
      <c r="D425" s="339"/>
      <c r="E425" s="339"/>
      <c r="F425" s="339"/>
      <c r="G425" s="339"/>
      <c r="H425" s="339"/>
      <c r="I425" s="339"/>
      <c r="J425" s="339"/>
      <c r="K425" s="339"/>
      <c r="L425" s="339"/>
      <c r="M425" s="339"/>
      <c r="N425" s="339"/>
      <c r="O425" s="339"/>
      <c r="P425" s="339"/>
      <c r="Q425" s="339"/>
      <c r="R425" s="339"/>
      <c r="S425" s="339"/>
      <c r="T425" s="339"/>
      <c r="U425" s="339"/>
      <c r="V425" s="339"/>
      <c r="W425" s="339"/>
      <c r="X425" s="339"/>
      <c r="Y425" s="339"/>
      <c r="Z425" s="339"/>
    </row>
    <row r="426">
      <c r="A426" s="339"/>
      <c r="B426" s="339"/>
      <c r="C426" s="339"/>
      <c r="D426" s="339"/>
      <c r="E426" s="339"/>
      <c r="F426" s="339"/>
      <c r="G426" s="339"/>
      <c r="H426" s="339"/>
      <c r="I426" s="339"/>
      <c r="J426" s="339"/>
      <c r="K426" s="339"/>
      <c r="L426" s="339"/>
      <c r="M426" s="339"/>
      <c r="N426" s="339"/>
      <c r="O426" s="339"/>
      <c r="P426" s="339"/>
      <c r="Q426" s="339"/>
      <c r="R426" s="339"/>
      <c r="S426" s="339"/>
      <c r="T426" s="339"/>
      <c r="U426" s="339"/>
      <c r="V426" s="339"/>
      <c r="W426" s="339"/>
      <c r="X426" s="339"/>
      <c r="Y426" s="339"/>
      <c r="Z426" s="339"/>
    </row>
    <row r="427">
      <c r="A427" s="339"/>
      <c r="B427" s="339"/>
      <c r="C427" s="339"/>
      <c r="D427" s="339"/>
      <c r="E427" s="339"/>
      <c r="F427" s="339"/>
      <c r="G427" s="339"/>
      <c r="H427" s="339"/>
      <c r="I427" s="339"/>
      <c r="J427" s="339"/>
      <c r="K427" s="339"/>
      <c r="L427" s="339"/>
      <c r="M427" s="339"/>
      <c r="N427" s="339"/>
      <c r="O427" s="339"/>
      <c r="P427" s="339"/>
      <c r="Q427" s="339"/>
      <c r="R427" s="339"/>
      <c r="S427" s="339"/>
      <c r="T427" s="339"/>
      <c r="U427" s="339"/>
      <c r="V427" s="339"/>
      <c r="W427" s="339"/>
      <c r="X427" s="339"/>
      <c r="Y427" s="339"/>
      <c r="Z427" s="339"/>
    </row>
    <row r="428">
      <c r="A428" s="339"/>
      <c r="B428" s="339"/>
      <c r="C428" s="339"/>
      <c r="D428" s="339"/>
      <c r="E428" s="339"/>
      <c r="F428" s="339"/>
      <c r="G428" s="339"/>
      <c r="H428" s="339"/>
      <c r="I428" s="339"/>
      <c r="J428" s="339"/>
      <c r="K428" s="339"/>
      <c r="L428" s="339"/>
      <c r="M428" s="339"/>
      <c r="N428" s="339"/>
      <c r="O428" s="339"/>
      <c r="P428" s="339"/>
      <c r="Q428" s="339"/>
      <c r="R428" s="339"/>
      <c r="S428" s="339"/>
      <c r="T428" s="339"/>
      <c r="U428" s="339"/>
      <c r="V428" s="339"/>
      <c r="W428" s="339"/>
      <c r="X428" s="339"/>
      <c r="Y428" s="339"/>
      <c r="Z428" s="339"/>
    </row>
    <row r="429">
      <c r="A429" s="339"/>
      <c r="B429" s="339"/>
      <c r="C429" s="339"/>
      <c r="D429" s="339"/>
      <c r="E429" s="339"/>
      <c r="F429" s="339"/>
      <c r="G429" s="339"/>
      <c r="H429" s="339"/>
      <c r="I429" s="339"/>
      <c r="J429" s="339"/>
      <c r="K429" s="339"/>
      <c r="L429" s="339"/>
      <c r="M429" s="339"/>
      <c r="N429" s="339"/>
      <c r="O429" s="339"/>
      <c r="P429" s="339"/>
      <c r="Q429" s="339"/>
      <c r="R429" s="339"/>
      <c r="S429" s="339"/>
      <c r="T429" s="339"/>
      <c r="U429" s="339"/>
      <c r="V429" s="339"/>
      <c r="W429" s="339"/>
      <c r="X429" s="339"/>
      <c r="Y429" s="339"/>
      <c r="Z429" s="339"/>
    </row>
    <row r="430">
      <c r="A430" s="339"/>
      <c r="B430" s="339"/>
      <c r="C430" s="339"/>
      <c r="D430" s="339"/>
      <c r="E430" s="339"/>
      <c r="F430" s="339"/>
      <c r="G430" s="339"/>
      <c r="H430" s="339"/>
      <c r="I430" s="339"/>
      <c r="J430" s="339"/>
      <c r="K430" s="339"/>
      <c r="L430" s="339"/>
      <c r="M430" s="339"/>
      <c r="N430" s="339"/>
      <c r="O430" s="339"/>
      <c r="P430" s="339"/>
      <c r="Q430" s="339"/>
      <c r="R430" s="339"/>
      <c r="S430" s="339"/>
      <c r="T430" s="339"/>
      <c r="U430" s="339"/>
      <c r="V430" s="339"/>
      <c r="W430" s="339"/>
      <c r="X430" s="339"/>
      <c r="Y430" s="339"/>
      <c r="Z430" s="339"/>
    </row>
    <row r="431">
      <c r="A431" s="339"/>
      <c r="B431" s="339"/>
      <c r="C431" s="339"/>
      <c r="D431" s="339"/>
      <c r="E431" s="339"/>
      <c r="F431" s="339"/>
      <c r="G431" s="339"/>
      <c r="H431" s="339"/>
      <c r="I431" s="339"/>
      <c r="J431" s="339"/>
      <c r="K431" s="339"/>
      <c r="L431" s="339"/>
      <c r="M431" s="339"/>
      <c r="N431" s="339"/>
      <c r="O431" s="339"/>
      <c r="P431" s="339"/>
      <c r="Q431" s="339"/>
      <c r="R431" s="339"/>
      <c r="S431" s="339"/>
      <c r="T431" s="339"/>
      <c r="U431" s="339"/>
      <c r="V431" s="339"/>
      <c r="W431" s="339"/>
      <c r="X431" s="339"/>
      <c r="Y431" s="339"/>
      <c r="Z431" s="339"/>
    </row>
    <row r="432">
      <c r="A432" s="339"/>
      <c r="B432" s="339"/>
      <c r="C432" s="339"/>
      <c r="D432" s="339"/>
      <c r="E432" s="339"/>
      <c r="F432" s="339"/>
      <c r="G432" s="339"/>
      <c r="H432" s="339"/>
      <c r="I432" s="339"/>
      <c r="J432" s="339"/>
      <c r="K432" s="339"/>
      <c r="L432" s="339"/>
      <c r="M432" s="339"/>
      <c r="N432" s="339"/>
      <c r="O432" s="339"/>
      <c r="P432" s="339"/>
      <c r="Q432" s="339"/>
      <c r="R432" s="339"/>
      <c r="S432" s="339"/>
      <c r="T432" s="339"/>
      <c r="U432" s="339"/>
      <c r="V432" s="339"/>
      <c r="W432" s="339"/>
      <c r="X432" s="339"/>
      <c r="Y432" s="339"/>
      <c r="Z432" s="339"/>
    </row>
    <row r="433">
      <c r="A433" s="339"/>
      <c r="B433" s="339"/>
      <c r="C433" s="339"/>
      <c r="D433" s="339"/>
      <c r="E433" s="339"/>
      <c r="F433" s="339"/>
      <c r="G433" s="339"/>
      <c r="H433" s="339"/>
      <c r="I433" s="339"/>
      <c r="J433" s="339"/>
      <c r="K433" s="339"/>
      <c r="L433" s="339"/>
      <c r="M433" s="339"/>
      <c r="N433" s="339"/>
      <c r="O433" s="339"/>
      <c r="P433" s="339"/>
      <c r="Q433" s="339"/>
      <c r="R433" s="339"/>
      <c r="S433" s="339"/>
      <c r="T433" s="339"/>
      <c r="U433" s="339"/>
      <c r="V433" s="339"/>
      <c r="W433" s="339"/>
      <c r="X433" s="339"/>
      <c r="Y433" s="339"/>
      <c r="Z433" s="339"/>
    </row>
    <row r="434">
      <c r="A434" s="339"/>
      <c r="B434" s="339"/>
      <c r="C434" s="339"/>
      <c r="D434" s="339"/>
      <c r="E434" s="339"/>
      <c r="F434" s="339"/>
      <c r="G434" s="339"/>
      <c r="H434" s="339"/>
      <c r="I434" s="339"/>
      <c r="J434" s="339"/>
      <c r="K434" s="339"/>
      <c r="L434" s="339"/>
      <c r="M434" s="339"/>
      <c r="N434" s="339"/>
      <c r="O434" s="339"/>
      <c r="P434" s="339"/>
      <c r="Q434" s="339"/>
      <c r="R434" s="339"/>
      <c r="S434" s="339"/>
      <c r="T434" s="339"/>
      <c r="U434" s="339"/>
      <c r="V434" s="339"/>
      <c r="W434" s="339"/>
      <c r="X434" s="339"/>
      <c r="Y434" s="339"/>
      <c r="Z434" s="339"/>
    </row>
    <row r="435">
      <c r="A435" s="339"/>
      <c r="B435" s="339"/>
      <c r="C435" s="339"/>
      <c r="D435" s="339"/>
      <c r="E435" s="339"/>
      <c r="F435" s="339"/>
      <c r="G435" s="339"/>
      <c r="H435" s="339"/>
      <c r="I435" s="339"/>
      <c r="J435" s="339"/>
      <c r="K435" s="339"/>
      <c r="L435" s="339"/>
      <c r="M435" s="339"/>
      <c r="N435" s="339"/>
      <c r="O435" s="339"/>
      <c r="P435" s="339"/>
      <c r="Q435" s="339"/>
      <c r="R435" s="339"/>
      <c r="S435" s="339"/>
      <c r="T435" s="339"/>
      <c r="U435" s="339"/>
      <c r="V435" s="339"/>
      <c r="W435" s="339"/>
      <c r="X435" s="339"/>
      <c r="Y435" s="339"/>
      <c r="Z435" s="339"/>
    </row>
    <row r="436">
      <c r="A436" s="339"/>
      <c r="B436" s="339"/>
      <c r="C436" s="339"/>
      <c r="D436" s="339"/>
      <c r="E436" s="339"/>
      <c r="F436" s="339"/>
      <c r="G436" s="339"/>
      <c r="H436" s="339"/>
      <c r="I436" s="339"/>
      <c r="J436" s="339"/>
      <c r="K436" s="339"/>
      <c r="L436" s="339"/>
      <c r="M436" s="339"/>
      <c r="N436" s="339"/>
      <c r="O436" s="339"/>
      <c r="P436" s="339"/>
      <c r="Q436" s="339"/>
      <c r="R436" s="339"/>
      <c r="S436" s="339"/>
      <c r="T436" s="339"/>
      <c r="U436" s="339"/>
      <c r="V436" s="339"/>
      <c r="W436" s="339"/>
      <c r="X436" s="339"/>
      <c r="Y436" s="339"/>
      <c r="Z436" s="339"/>
    </row>
    <row r="437">
      <c r="A437" s="339"/>
      <c r="B437" s="339"/>
      <c r="C437" s="339"/>
      <c r="D437" s="339"/>
      <c r="E437" s="339"/>
      <c r="F437" s="339"/>
      <c r="G437" s="339"/>
      <c r="H437" s="339"/>
      <c r="I437" s="339"/>
      <c r="J437" s="339"/>
      <c r="K437" s="339"/>
      <c r="L437" s="339"/>
      <c r="M437" s="339"/>
      <c r="N437" s="339"/>
      <c r="O437" s="339"/>
      <c r="P437" s="339"/>
      <c r="Q437" s="339"/>
      <c r="R437" s="339"/>
      <c r="S437" s="339"/>
      <c r="T437" s="339"/>
      <c r="U437" s="339"/>
      <c r="V437" s="339"/>
      <c r="W437" s="339"/>
      <c r="X437" s="339"/>
      <c r="Y437" s="339"/>
      <c r="Z437" s="339"/>
    </row>
    <row r="438">
      <c r="A438" s="339"/>
      <c r="B438" s="339"/>
      <c r="C438" s="339"/>
      <c r="D438" s="339"/>
      <c r="E438" s="339"/>
      <c r="F438" s="339"/>
      <c r="G438" s="339"/>
      <c r="H438" s="339"/>
      <c r="I438" s="339"/>
      <c r="J438" s="339"/>
      <c r="K438" s="339"/>
      <c r="L438" s="339"/>
      <c r="M438" s="339"/>
      <c r="N438" s="339"/>
      <c r="O438" s="339"/>
      <c r="P438" s="339"/>
      <c r="Q438" s="339"/>
      <c r="R438" s="339"/>
      <c r="S438" s="339"/>
      <c r="T438" s="339"/>
      <c r="U438" s="339"/>
      <c r="V438" s="339"/>
      <c r="W438" s="339"/>
      <c r="X438" s="339"/>
      <c r="Y438" s="339"/>
      <c r="Z438" s="339"/>
    </row>
    <row r="439">
      <c r="A439" s="339"/>
      <c r="B439" s="339"/>
      <c r="C439" s="339"/>
      <c r="D439" s="339"/>
      <c r="E439" s="339"/>
      <c r="F439" s="339"/>
      <c r="G439" s="339"/>
      <c r="H439" s="339"/>
      <c r="I439" s="339"/>
      <c r="J439" s="339"/>
      <c r="K439" s="339"/>
      <c r="L439" s="339"/>
      <c r="M439" s="339"/>
      <c r="N439" s="339"/>
      <c r="O439" s="339"/>
      <c r="P439" s="339"/>
      <c r="Q439" s="339"/>
      <c r="R439" s="339"/>
      <c r="S439" s="339"/>
      <c r="T439" s="339"/>
      <c r="U439" s="339"/>
      <c r="V439" s="339"/>
      <c r="W439" s="339"/>
      <c r="X439" s="339"/>
      <c r="Y439" s="339"/>
      <c r="Z439" s="339"/>
    </row>
    <row r="440">
      <c r="A440" s="339"/>
      <c r="B440" s="339"/>
      <c r="C440" s="339"/>
      <c r="D440" s="339"/>
      <c r="E440" s="339"/>
      <c r="F440" s="339"/>
      <c r="G440" s="339"/>
      <c r="H440" s="339"/>
      <c r="I440" s="339"/>
      <c r="J440" s="339"/>
      <c r="K440" s="339"/>
      <c r="L440" s="339"/>
      <c r="M440" s="339"/>
      <c r="N440" s="339"/>
      <c r="O440" s="339"/>
      <c r="P440" s="339"/>
      <c r="Q440" s="339"/>
      <c r="R440" s="339"/>
      <c r="S440" s="339"/>
      <c r="T440" s="339"/>
      <c r="U440" s="339"/>
      <c r="V440" s="339"/>
      <c r="W440" s="339"/>
      <c r="X440" s="339"/>
      <c r="Y440" s="339"/>
      <c r="Z440" s="339"/>
    </row>
    <row r="441">
      <c r="A441" s="339"/>
      <c r="B441" s="339"/>
      <c r="C441" s="339"/>
      <c r="D441" s="339"/>
      <c r="E441" s="339"/>
      <c r="F441" s="339"/>
      <c r="G441" s="339"/>
      <c r="H441" s="339"/>
      <c r="I441" s="339"/>
      <c r="J441" s="339"/>
      <c r="K441" s="339"/>
      <c r="L441" s="339"/>
      <c r="M441" s="339"/>
      <c r="N441" s="339"/>
      <c r="O441" s="339"/>
      <c r="P441" s="339"/>
      <c r="Q441" s="339"/>
      <c r="R441" s="339"/>
      <c r="S441" s="339"/>
      <c r="T441" s="339"/>
      <c r="U441" s="339"/>
      <c r="V441" s="339"/>
      <c r="W441" s="339"/>
      <c r="X441" s="339"/>
      <c r="Y441" s="339"/>
      <c r="Z441" s="339"/>
    </row>
    <row r="442">
      <c r="A442" s="339"/>
      <c r="B442" s="339"/>
      <c r="C442" s="339"/>
      <c r="D442" s="339"/>
      <c r="E442" s="339"/>
      <c r="F442" s="339"/>
      <c r="G442" s="339"/>
      <c r="H442" s="339"/>
      <c r="I442" s="339"/>
      <c r="J442" s="339"/>
      <c r="K442" s="339"/>
      <c r="L442" s="339"/>
      <c r="M442" s="339"/>
      <c r="N442" s="339"/>
      <c r="O442" s="339"/>
      <c r="P442" s="339"/>
      <c r="Q442" s="339"/>
      <c r="R442" s="339"/>
      <c r="S442" s="339"/>
      <c r="T442" s="339"/>
      <c r="U442" s="339"/>
      <c r="V442" s="339"/>
      <c r="W442" s="339"/>
      <c r="X442" s="339"/>
      <c r="Y442" s="339"/>
      <c r="Z442" s="339"/>
    </row>
    <row r="443">
      <c r="A443" s="339"/>
      <c r="B443" s="339"/>
      <c r="C443" s="339"/>
      <c r="D443" s="339"/>
      <c r="E443" s="339"/>
      <c r="F443" s="339"/>
      <c r="G443" s="339"/>
      <c r="H443" s="339"/>
      <c r="I443" s="339"/>
      <c r="J443" s="339"/>
      <c r="K443" s="339"/>
      <c r="L443" s="339"/>
      <c r="M443" s="339"/>
      <c r="N443" s="339"/>
      <c r="O443" s="339"/>
      <c r="P443" s="339"/>
      <c r="Q443" s="339"/>
      <c r="R443" s="339"/>
      <c r="S443" s="339"/>
      <c r="T443" s="339"/>
      <c r="U443" s="339"/>
      <c r="V443" s="339"/>
      <c r="W443" s="339"/>
      <c r="X443" s="339"/>
      <c r="Y443" s="339"/>
      <c r="Z443" s="339"/>
    </row>
    <row r="444">
      <c r="A444" s="339"/>
      <c r="B444" s="339"/>
      <c r="C444" s="339"/>
      <c r="D444" s="339"/>
      <c r="E444" s="339"/>
      <c r="F444" s="339"/>
      <c r="G444" s="339"/>
      <c r="H444" s="339"/>
      <c r="I444" s="339"/>
      <c r="J444" s="339"/>
      <c r="K444" s="339"/>
      <c r="L444" s="339"/>
      <c r="M444" s="339"/>
      <c r="N444" s="339"/>
      <c r="O444" s="339"/>
      <c r="P444" s="339"/>
      <c r="Q444" s="339"/>
      <c r="R444" s="339"/>
      <c r="S444" s="339"/>
      <c r="T444" s="339"/>
      <c r="U444" s="339"/>
      <c r="V444" s="339"/>
      <c r="W444" s="339"/>
      <c r="X444" s="339"/>
      <c r="Y444" s="339"/>
      <c r="Z444" s="339"/>
    </row>
    <row r="445">
      <c r="A445" s="339"/>
      <c r="B445" s="339"/>
      <c r="C445" s="339"/>
      <c r="D445" s="339"/>
      <c r="E445" s="339"/>
      <c r="F445" s="339"/>
      <c r="G445" s="339"/>
      <c r="H445" s="339"/>
      <c r="I445" s="339"/>
      <c r="J445" s="339"/>
      <c r="K445" s="339"/>
      <c r="L445" s="339"/>
      <c r="M445" s="339"/>
      <c r="N445" s="339"/>
      <c r="O445" s="339"/>
      <c r="P445" s="339"/>
      <c r="Q445" s="339"/>
      <c r="R445" s="339"/>
      <c r="S445" s="339"/>
      <c r="T445" s="339"/>
      <c r="U445" s="339"/>
      <c r="V445" s="339"/>
      <c r="W445" s="339"/>
      <c r="X445" s="339"/>
      <c r="Y445" s="339"/>
      <c r="Z445" s="339"/>
    </row>
    <row r="446">
      <c r="A446" s="339"/>
      <c r="B446" s="339"/>
      <c r="C446" s="339"/>
      <c r="D446" s="339"/>
      <c r="E446" s="339"/>
      <c r="F446" s="339"/>
      <c r="G446" s="339"/>
      <c r="H446" s="339"/>
      <c r="I446" s="339"/>
      <c r="J446" s="339"/>
      <c r="K446" s="339"/>
      <c r="L446" s="339"/>
      <c r="M446" s="339"/>
      <c r="N446" s="339"/>
      <c r="O446" s="339"/>
      <c r="P446" s="339"/>
      <c r="Q446" s="339"/>
      <c r="R446" s="339"/>
      <c r="S446" s="339"/>
      <c r="T446" s="339"/>
      <c r="U446" s="339"/>
      <c r="V446" s="339"/>
      <c r="W446" s="339"/>
      <c r="X446" s="339"/>
      <c r="Y446" s="339"/>
      <c r="Z446" s="339"/>
    </row>
    <row r="447">
      <c r="A447" s="339"/>
      <c r="B447" s="339"/>
      <c r="C447" s="339"/>
      <c r="D447" s="339"/>
      <c r="E447" s="339"/>
      <c r="F447" s="339"/>
      <c r="G447" s="339"/>
      <c r="H447" s="339"/>
      <c r="I447" s="339"/>
      <c r="J447" s="339"/>
      <c r="K447" s="339"/>
      <c r="L447" s="339"/>
      <c r="M447" s="339"/>
      <c r="N447" s="339"/>
      <c r="O447" s="339"/>
      <c r="P447" s="339"/>
      <c r="Q447" s="339"/>
      <c r="R447" s="339"/>
      <c r="S447" s="339"/>
      <c r="T447" s="339"/>
      <c r="U447" s="339"/>
      <c r="V447" s="339"/>
      <c r="W447" s="339"/>
      <c r="X447" s="339"/>
      <c r="Y447" s="339"/>
      <c r="Z447" s="339"/>
    </row>
    <row r="448">
      <c r="A448" s="339"/>
      <c r="B448" s="339"/>
      <c r="C448" s="339"/>
      <c r="D448" s="339"/>
      <c r="E448" s="339"/>
      <c r="F448" s="339"/>
      <c r="G448" s="339"/>
      <c r="H448" s="339"/>
      <c r="I448" s="339"/>
      <c r="J448" s="339"/>
      <c r="K448" s="339"/>
      <c r="L448" s="339"/>
      <c r="M448" s="339"/>
      <c r="N448" s="339"/>
      <c r="O448" s="339"/>
      <c r="P448" s="339"/>
      <c r="Q448" s="339"/>
      <c r="R448" s="339"/>
      <c r="S448" s="339"/>
      <c r="T448" s="339"/>
      <c r="U448" s="339"/>
      <c r="V448" s="339"/>
      <c r="W448" s="339"/>
      <c r="X448" s="339"/>
      <c r="Y448" s="339"/>
      <c r="Z448" s="339"/>
    </row>
    <row r="449">
      <c r="A449" s="339"/>
      <c r="B449" s="339"/>
      <c r="C449" s="339"/>
      <c r="D449" s="339"/>
      <c r="E449" s="339"/>
      <c r="F449" s="339"/>
      <c r="G449" s="339"/>
      <c r="H449" s="339"/>
      <c r="I449" s="339"/>
      <c r="J449" s="339"/>
      <c r="K449" s="339"/>
      <c r="L449" s="339"/>
      <c r="M449" s="339"/>
      <c r="N449" s="339"/>
      <c r="O449" s="339"/>
      <c r="P449" s="339"/>
      <c r="Q449" s="339"/>
      <c r="R449" s="339"/>
      <c r="S449" s="339"/>
      <c r="T449" s="339"/>
      <c r="U449" s="339"/>
      <c r="V449" s="339"/>
      <c r="W449" s="339"/>
      <c r="X449" s="339"/>
      <c r="Y449" s="339"/>
      <c r="Z449" s="339"/>
    </row>
    <row r="450">
      <c r="A450" s="339"/>
      <c r="B450" s="339"/>
      <c r="C450" s="339"/>
      <c r="D450" s="339"/>
      <c r="E450" s="339"/>
      <c r="F450" s="339"/>
      <c r="G450" s="339"/>
      <c r="H450" s="339"/>
      <c r="I450" s="339"/>
      <c r="J450" s="339"/>
      <c r="K450" s="339"/>
      <c r="L450" s="339"/>
      <c r="M450" s="339"/>
      <c r="N450" s="339"/>
      <c r="O450" s="339"/>
      <c r="P450" s="339"/>
      <c r="Q450" s="339"/>
      <c r="R450" s="339"/>
      <c r="S450" s="339"/>
      <c r="T450" s="339"/>
      <c r="U450" s="339"/>
      <c r="V450" s="339"/>
      <c r="W450" s="339"/>
      <c r="X450" s="339"/>
      <c r="Y450" s="339"/>
      <c r="Z450" s="339"/>
    </row>
    <row r="451">
      <c r="A451" s="339"/>
      <c r="B451" s="339"/>
      <c r="C451" s="339"/>
      <c r="D451" s="339"/>
      <c r="E451" s="339"/>
      <c r="F451" s="339"/>
      <c r="G451" s="339"/>
      <c r="H451" s="339"/>
      <c r="I451" s="339"/>
      <c r="J451" s="339"/>
      <c r="K451" s="339"/>
      <c r="L451" s="339"/>
      <c r="M451" s="339"/>
      <c r="N451" s="339"/>
      <c r="O451" s="339"/>
      <c r="P451" s="339"/>
      <c r="Q451" s="339"/>
      <c r="R451" s="339"/>
      <c r="S451" s="339"/>
      <c r="T451" s="339"/>
      <c r="U451" s="339"/>
      <c r="V451" s="339"/>
      <c r="W451" s="339"/>
      <c r="X451" s="339"/>
      <c r="Y451" s="339"/>
      <c r="Z451" s="339"/>
    </row>
    <row r="452">
      <c r="A452" s="339"/>
      <c r="B452" s="339"/>
      <c r="C452" s="339"/>
      <c r="D452" s="339"/>
      <c r="E452" s="339"/>
      <c r="F452" s="339"/>
      <c r="G452" s="339"/>
      <c r="H452" s="339"/>
      <c r="I452" s="339"/>
      <c r="J452" s="339"/>
      <c r="K452" s="339"/>
      <c r="L452" s="339"/>
      <c r="M452" s="339"/>
      <c r="N452" s="339"/>
      <c r="O452" s="339"/>
      <c r="P452" s="339"/>
      <c r="Q452" s="339"/>
      <c r="R452" s="339"/>
      <c r="S452" s="339"/>
      <c r="T452" s="339"/>
      <c r="U452" s="339"/>
      <c r="V452" s="339"/>
      <c r="W452" s="339"/>
      <c r="X452" s="339"/>
      <c r="Y452" s="339"/>
      <c r="Z452" s="339"/>
    </row>
    <row r="453">
      <c r="A453" s="339"/>
      <c r="B453" s="339"/>
      <c r="C453" s="339"/>
      <c r="D453" s="339"/>
      <c r="E453" s="339"/>
      <c r="F453" s="339"/>
      <c r="G453" s="339"/>
      <c r="H453" s="339"/>
      <c r="I453" s="339"/>
      <c r="J453" s="339"/>
      <c r="K453" s="339"/>
      <c r="L453" s="339"/>
      <c r="M453" s="339"/>
      <c r="N453" s="339"/>
      <c r="O453" s="339"/>
      <c r="P453" s="339"/>
      <c r="Q453" s="339"/>
      <c r="R453" s="339"/>
      <c r="S453" s="339"/>
      <c r="T453" s="339"/>
      <c r="U453" s="339"/>
      <c r="V453" s="339"/>
      <c r="W453" s="339"/>
      <c r="X453" s="339"/>
      <c r="Y453" s="339"/>
      <c r="Z453" s="339"/>
    </row>
    <row r="454">
      <c r="A454" s="339"/>
      <c r="B454" s="339"/>
      <c r="C454" s="339"/>
      <c r="D454" s="339"/>
      <c r="E454" s="339"/>
      <c r="F454" s="339"/>
      <c r="G454" s="339"/>
      <c r="H454" s="339"/>
      <c r="I454" s="339"/>
      <c r="J454" s="339"/>
      <c r="K454" s="339"/>
      <c r="L454" s="339"/>
      <c r="M454" s="339"/>
      <c r="N454" s="339"/>
      <c r="O454" s="339"/>
      <c r="P454" s="339"/>
      <c r="Q454" s="339"/>
      <c r="R454" s="339"/>
      <c r="S454" s="339"/>
      <c r="T454" s="339"/>
      <c r="U454" s="339"/>
      <c r="V454" s="339"/>
      <c r="W454" s="339"/>
      <c r="X454" s="339"/>
      <c r="Y454" s="339"/>
      <c r="Z454" s="339"/>
    </row>
    <row r="455">
      <c r="A455" s="339"/>
      <c r="B455" s="339"/>
      <c r="C455" s="339"/>
      <c r="D455" s="339"/>
      <c r="E455" s="339"/>
      <c r="F455" s="339"/>
      <c r="G455" s="339"/>
      <c r="H455" s="339"/>
      <c r="I455" s="339"/>
      <c r="J455" s="339"/>
      <c r="K455" s="339"/>
      <c r="L455" s="339"/>
      <c r="M455" s="339"/>
      <c r="N455" s="339"/>
      <c r="O455" s="339"/>
      <c r="P455" s="339"/>
      <c r="Q455" s="339"/>
      <c r="R455" s="339"/>
      <c r="S455" s="339"/>
      <c r="T455" s="339"/>
      <c r="U455" s="339"/>
      <c r="V455" s="339"/>
      <c r="W455" s="339"/>
      <c r="X455" s="339"/>
      <c r="Y455" s="339"/>
      <c r="Z455" s="339"/>
    </row>
    <row r="456">
      <c r="A456" s="339"/>
      <c r="B456" s="339"/>
      <c r="C456" s="339"/>
      <c r="D456" s="339"/>
      <c r="E456" s="339"/>
      <c r="F456" s="339"/>
      <c r="G456" s="339"/>
      <c r="H456" s="339"/>
      <c r="I456" s="339"/>
      <c r="J456" s="339"/>
      <c r="K456" s="339"/>
      <c r="L456" s="339"/>
      <c r="M456" s="339"/>
      <c r="N456" s="339"/>
      <c r="O456" s="339"/>
      <c r="P456" s="339"/>
      <c r="Q456" s="339"/>
      <c r="R456" s="339"/>
      <c r="S456" s="339"/>
      <c r="T456" s="339"/>
      <c r="U456" s="339"/>
      <c r="V456" s="339"/>
      <c r="W456" s="339"/>
      <c r="X456" s="339"/>
      <c r="Y456" s="339"/>
      <c r="Z456" s="339"/>
    </row>
    <row r="457">
      <c r="A457" s="339"/>
      <c r="B457" s="339"/>
      <c r="C457" s="339"/>
      <c r="D457" s="339"/>
      <c r="E457" s="339"/>
      <c r="F457" s="339"/>
      <c r="G457" s="339"/>
      <c r="H457" s="339"/>
      <c r="I457" s="339"/>
      <c r="J457" s="339"/>
      <c r="K457" s="339"/>
      <c r="L457" s="339"/>
      <c r="M457" s="339"/>
      <c r="N457" s="339"/>
      <c r="O457" s="339"/>
      <c r="P457" s="339"/>
      <c r="Q457" s="339"/>
      <c r="R457" s="339"/>
      <c r="S457" s="339"/>
      <c r="T457" s="339"/>
      <c r="U457" s="339"/>
      <c r="V457" s="339"/>
      <c r="W457" s="339"/>
      <c r="X457" s="339"/>
      <c r="Y457" s="339"/>
      <c r="Z457" s="339"/>
    </row>
    <row r="458">
      <c r="A458" s="339"/>
      <c r="B458" s="339"/>
      <c r="C458" s="339"/>
      <c r="D458" s="339"/>
      <c r="E458" s="339"/>
      <c r="F458" s="339"/>
      <c r="G458" s="339"/>
      <c r="H458" s="339"/>
      <c r="I458" s="339"/>
      <c r="J458" s="339"/>
      <c r="K458" s="339"/>
      <c r="L458" s="339"/>
      <c r="M458" s="339"/>
      <c r="N458" s="339"/>
      <c r="O458" s="339"/>
      <c r="P458" s="339"/>
      <c r="Q458" s="339"/>
      <c r="R458" s="339"/>
      <c r="S458" s="339"/>
      <c r="T458" s="339"/>
      <c r="U458" s="339"/>
      <c r="V458" s="339"/>
      <c r="W458" s="339"/>
      <c r="X458" s="339"/>
      <c r="Y458" s="339"/>
      <c r="Z458" s="339"/>
    </row>
    <row r="459">
      <c r="A459" s="339"/>
      <c r="B459" s="339"/>
      <c r="C459" s="339"/>
      <c r="D459" s="339"/>
      <c r="E459" s="339"/>
      <c r="F459" s="339"/>
      <c r="G459" s="339"/>
      <c r="H459" s="339"/>
      <c r="I459" s="339"/>
      <c r="J459" s="339"/>
      <c r="K459" s="339"/>
      <c r="L459" s="339"/>
      <c r="M459" s="339"/>
      <c r="N459" s="339"/>
      <c r="O459" s="339"/>
      <c r="P459" s="339"/>
      <c r="Q459" s="339"/>
      <c r="R459" s="339"/>
      <c r="S459" s="339"/>
      <c r="T459" s="339"/>
      <c r="U459" s="339"/>
      <c r="V459" s="339"/>
      <c r="W459" s="339"/>
      <c r="X459" s="339"/>
      <c r="Y459" s="339"/>
      <c r="Z459" s="339"/>
    </row>
    <row r="460">
      <c r="A460" s="339"/>
      <c r="B460" s="339"/>
      <c r="C460" s="339"/>
      <c r="D460" s="339"/>
      <c r="E460" s="339"/>
      <c r="F460" s="339"/>
      <c r="G460" s="339"/>
      <c r="H460" s="339"/>
      <c r="I460" s="339"/>
      <c r="J460" s="339"/>
      <c r="K460" s="339"/>
      <c r="L460" s="339"/>
      <c r="M460" s="339"/>
      <c r="N460" s="339"/>
      <c r="O460" s="339"/>
      <c r="P460" s="339"/>
      <c r="Q460" s="339"/>
      <c r="R460" s="339"/>
      <c r="S460" s="339"/>
      <c r="T460" s="339"/>
      <c r="U460" s="339"/>
      <c r="V460" s="339"/>
      <c r="W460" s="339"/>
      <c r="X460" s="339"/>
      <c r="Y460" s="339"/>
      <c r="Z460" s="339"/>
    </row>
    <row r="461">
      <c r="A461" s="339"/>
      <c r="B461" s="339"/>
      <c r="C461" s="339"/>
      <c r="D461" s="339"/>
      <c r="E461" s="339"/>
      <c r="F461" s="339"/>
      <c r="G461" s="339"/>
      <c r="H461" s="339"/>
      <c r="I461" s="339"/>
      <c r="J461" s="339"/>
      <c r="K461" s="339"/>
      <c r="L461" s="339"/>
      <c r="M461" s="339"/>
      <c r="N461" s="339"/>
      <c r="O461" s="339"/>
      <c r="P461" s="339"/>
      <c r="Q461" s="339"/>
      <c r="R461" s="339"/>
      <c r="S461" s="339"/>
      <c r="T461" s="339"/>
      <c r="U461" s="339"/>
      <c r="V461" s="339"/>
      <c r="W461" s="339"/>
      <c r="X461" s="339"/>
      <c r="Y461" s="339"/>
      <c r="Z461" s="339"/>
    </row>
    <row r="462">
      <c r="A462" s="339"/>
      <c r="B462" s="339"/>
      <c r="C462" s="339"/>
      <c r="D462" s="339"/>
      <c r="E462" s="339"/>
      <c r="F462" s="339"/>
      <c r="G462" s="339"/>
      <c r="H462" s="339"/>
      <c r="I462" s="339"/>
      <c r="J462" s="339"/>
      <c r="K462" s="339"/>
      <c r="L462" s="339"/>
      <c r="M462" s="339"/>
      <c r="N462" s="339"/>
      <c r="O462" s="339"/>
      <c r="P462" s="339"/>
      <c r="Q462" s="339"/>
      <c r="R462" s="339"/>
      <c r="S462" s="339"/>
      <c r="T462" s="339"/>
      <c r="U462" s="339"/>
      <c r="V462" s="339"/>
      <c r="W462" s="339"/>
      <c r="X462" s="339"/>
      <c r="Y462" s="339"/>
      <c r="Z462" s="339"/>
    </row>
    <row r="463">
      <c r="A463" s="339"/>
      <c r="B463" s="339"/>
      <c r="C463" s="339"/>
      <c r="D463" s="339"/>
      <c r="E463" s="339"/>
      <c r="F463" s="339"/>
      <c r="G463" s="339"/>
      <c r="H463" s="339"/>
      <c r="I463" s="339"/>
      <c r="J463" s="339"/>
      <c r="K463" s="339"/>
      <c r="L463" s="339"/>
      <c r="M463" s="339"/>
      <c r="N463" s="339"/>
      <c r="O463" s="339"/>
      <c r="P463" s="339"/>
      <c r="Q463" s="339"/>
      <c r="R463" s="339"/>
      <c r="S463" s="339"/>
      <c r="T463" s="339"/>
      <c r="U463" s="339"/>
      <c r="V463" s="339"/>
      <c r="W463" s="339"/>
      <c r="X463" s="339"/>
      <c r="Y463" s="339"/>
      <c r="Z463" s="339"/>
    </row>
    <row r="464">
      <c r="A464" s="339"/>
      <c r="B464" s="339"/>
      <c r="C464" s="339"/>
      <c r="D464" s="339"/>
      <c r="E464" s="339"/>
      <c r="F464" s="339"/>
      <c r="G464" s="339"/>
      <c r="H464" s="339"/>
      <c r="I464" s="339"/>
      <c r="J464" s="339"/>
      <c r="K464" s="339"/>
      <c r="L464" s="339"/>
      <c r="M464" s="339"/>
      <c r="N464" s="339"/>
      <c r="O464" s="339"/>
      <c r="P464" s="339"/>
      <c r="Q464" s="339"/>
      <c r="R464" s="339"/>
      <c r="S464" s="339"/>
      <c r="T464" s="339"/>
      <c r="U464" s="339"/>
      <c r="V464" s="339"/>
      <c r="W464" s="339"/>
      <c r="X464" s="339"/>
      <c r="Y464" s="339"/>
      <c r="Z464" s="339"/>
    </row>
    <row r="465">
      <c r="A465" s="339"/>
      <c r="B465" s="339"/>
      <c r="C465" s="339"/>
      <c r="D465" s="339"/>
      <c r="E465" s="339"/>
      <c r="F465" s="339"/>
      <c r="G465" s="339"/>
      <c r="H465" s="339"/>
      <c r="I465" s="339"/>
      <c r="J465" s="339"/>
      <c r="K465" s="339"/>
      <c r="L465" s="339"/>
      <c r="M465" s="339"/>
      <c r="N465" s="339"/>
      <c r="O465" s="339"/>
      <c r="P465" s="339"/>
      <c r="Q465" s="339"/>
      <c r="R465" s="339"/>
      <c r="S465" s="339"/>
      <c r="T465" s="339"/>
      <c r="U465" s="339"/>
      <c r="V465" s="339"/>
      <c r="W465" s="339"/>
      <c r="X465" s="339"/>
      <c r="Y465" s="339"/>
      <c r="Z465" s="339"/>
    </row>
    <row r="466">
      <c r="A466" s="339"/>
      <c r="B466" s="339"/>
      <c r="C466" s="339"/>
      <c r="D466" s="339"/>
      <c r="E466" s="339"/>
      <c r="F466" s="339"/>
      <c r="G466" s="339"/>
      <c r="H466" s="339"/>
      <c r="I466" s="339"/>
      <c r="J466" s="339"/>
      <c r="K466" s="339"/>
      <c r="L466" s="339"/>
      <c r="M466" s="339"/>
      <c r="N466" s="339"/>
      <c r="O466" s="339"/>
      <c r="P466" s="339"/>
      <c r="Q466" s="339"/>
      <c r="R466" s="339"/>
      <c r="S466" s="339"/>
      <c r="T466" s="339"/>
      <c r="U466" s="339"/>
      <c r="V466" s="339"/>
      <c r="W466" s="339"/>
      <c r="X466" s="339"/>
      <c r="Y466" s="339"/>
      <c r="Z466" s="339"/>
    </row>
    <row r="467">
      <c r="A467" s="339"/>
      <c r="B467" s="339"/>
      <c r="C467" s="339"/>
      <c r="D467" s="339"/>
      <c r="E467" s="339"/>
      <c r="F467" s="339"/>
      <c r="G467" s="339"/>
      <c r="H467" s="339"/>
      <c r="I467" s="339"/>
      <c r="J467" s="339"/>
      <c r="K467" s="339"/>
      <c r="L467" s="339"/>
      <c r="M467" s="339"/>
      <c r="N467" s="339"/>
      <c r="O467" s="339"/>
      <c r="P467" s="339"/>
      <c r="Q467" s="339"/>
      <c r="R467" s="339"/>
      <c r="S467" s="339"/>
      <c r="T467" s="339"/>
      <c r="U467" s="339"/>
      <c r="V467" s="339"/>
      <c r="W467" s="339"/>
      <c r="X467" s="339"/>
      <c r="Y467" s="339"/>
      <c r="Z467" s="339"/>
    </row>
    <row r="468">
      <c r="A468" s="339"/>
      <c r="B468" s="339"/>
      <c r="C468" s="339"/>
      <c r="D468" s="339"/>
      <c r="E468" s="339"/>
      <c r="F468" s="339"/>
      <c r="G468" s="339"/>
      <c r="H468" s="339"/>
      <c r="I468" s="339"/>
      <c r="J468" s="339"/>
      <c r="K468" s="339"/>
      <c r="L468" s="339"/>
      <c r="M468" s="339"/>
      <c r="N468" s="339"/>
      <c r="O468" s="339"/>
      <c r="P468" s="339"/>
      <c r="Q468" s="339"/>
      <c r="R468" s="339"/>
      <c r="S468" s="339"/>
      <c r="T468" s="339"/>
      <c r="U468" s="339"/>
      <c r="V468" s="339"/>
      <c r="W468" s="339"/>
      <c r="X468" s="339"/>
      <c r="Y468" s="339"/>
      <c r="Z468" s="339"/>
    </row>
    <row r="469">
      <c r="A469" s="339"/>
      <c r="B469" s="339"/>
      <c r="C469" s="339"/>
      <c r="D469" s="339"/>
      <c r="E469" s="339"/>
      <c r="F469" s="339"/>
      <c r="G469" s="339"/>
      <c r="H469" s="339"/>
      <c r="I469" s="339"/>
      <c r="J469" s="339"/>
      <c r="K469" s="339"/>
      <c r="L469" s="339"/>
      <c r="M469" s="339"/>
      <c r="N469" s="339"/>
      <c r="O469" s="339"/>
      <c r="P469" s="339"/>
      <c r="Q469" s="339"/>
      <c r="R469" s="339"/>
      <c r="S469" s="339"/>
      <c r="T469" s="339"/>
      <c r="U469" s="339"/>
      <c r="V469" s="339"/>
      <c r="W469" s="339"/>
      <c r="X469" s="339"/>
      <c r="Y469" s="339"/>
      <c r="Z469" s="339"/>
    </row>
    <row r="470">
      <c r="A470" s="339"/>
      <c r="B470" s="339"/>
      <c r="C470" s="339"/>
      <c r="D470" s="339"/>
      <c r="E470" s="339"/>
      <c r="F470" s="339"/>
      <c r="G470" s="339"/>
      <c r="H470" s="339"/>
      <c r="I470" s="339"/>
      <c r="J470" s="339"/>
      <c r="K470" s="339"/>
      <c r="L470" s="339"/>
      <c r="M470" s="339"/>
      <c r="N470" s="339"/>
      <c r="O470" s="339"/>
      <c r="P470" s="339"/>
      <c r="Q470" s="339"/>
      <c r="R470" s="339"/>
      <c r="S470" s="339"/>
      <c r="T470" s="339"/>
      <c r="U470" s="339"/>
      <c r="V470" s="339"/>
      <c r="W470" s="339"/>
      <c r="X470" s="339"/>
      <c r="Y470" s="339"/>
      <c r="Z470" s="339"/>
    </row>
    <row r="471">
      <c r="A471" s="339"/>
      <c r="B471" s="339"/>
      <c r="C471" s="339"/>
      <c r="D471" s="339"/>
      <c r="E471" s="339"/>
      <c r="F471" s="339"/>
      <c r="G471" s="339"/>
      <c r="H471" s="339"/>
      <c r="I471" s="339"/>
      <c r="J471" s="339"/>
      <c r="K471" s="339"/>
      <c r="L471" s="339"/>
      <c r="M471" s="339"/>
      <c r="N471" s="339"/>
      <c r="O471" s="339"/>
      <c r="P471" s="339"/>
      <c r="Q471" s="339"/>
      <c r="R471" s="339"/>
      <c r="S471" s="339"/>
      <c r="T471" s="339"/>
      <c r="U471" s="339"/>
      <c r="V471" s="339"/>
      <c r="W471" s="339"/>
      <c r="X471" s="339"/>
      <c r="Y471" s="339"/>
      <c r="Z471" s="339"/>
    </row>
    <row r="472">
      <c r="A472" s="339"/>
      <c r="B472" s="339"/>
      <c r="C472" s="339"/>
      <c r="D472" s="339"/>
      <c r="E472" s="339"/>
      <c r="F472" s="339"/>
      <c r="G472" s="339"/>
      <c r="H472" s="339"/>
      <c r="I472" s="339"/>
      <c r="J472" s="339"/>
      <c r="K472" s="339"/>
      <c r="L472" s="339"/>
      <c r="M472" s="339"/>
      <c r="N472" s="339"/>
      <c r="O472" s="339"/>
      <c r="P472" s="339"/>
      <c r="Q472" s="339"/>
      <c r="R472" s="339"/>
      <c r="S472" s="339"/>
      <c r="T472" s="339"/>
      <c r="U472" s="339"/>
      <c r="V472" s="339"/>
      <c r="W472" s="339"/>
      <c r="X472" s="339"/>
      <c r="Y472" s="339"/>
      <c r="Z472" s="339"/>
    </row>
    <row r="473">
      <c r="A473" s="339"/>
      <c r="B473" s="339"/>
      <c r="C473" s="339"/>
      <c r="D473" s="339"/>
      <c r="E473" s="339"/>
      <c r="F473" s="339"/>
      <c r="G473" s="339"/>
      <c r="H473" s="339"/>
      <c r="I473" s="339"/>
      <c r="J473" s="339"/>
      <c r="K473" s="339"/>
      <c r="L473" s="339"/>
      <c r="M473" s="339"/>
      <c r="N473" s="339"/>
      <c r="O473" s="339"/>
      <c r="P473" s="339"/>
      <c r="Q473" s="339"/>
      <c r="R473" s="339"/>
      <c r="S473" s="339"/>
      <c r="T473" s="339"/>
      <c r="U473" s="339"/>
      <c r="V473" s="339"/>
      <c r="W473" s="339"/>
      <c r="X473" s="339"/>
      <c r="Y473" s="339"/>
      <c r="Z473" s="339"/>
    </row>
    <row r="474">
      <c r="A474" s="339"/>
      <c r="B474" s="339"/>
      <c r="C474" s="339"/>
      <c r="D474" s="339"/>
      <c r="E474" s="339"/>
      <c r="F474" s="339"/>
      <c r="G474" s="339"/>
      <c r="H474" s="339"/>
      <c r="I474" s="339"/>
      <c r="J474" s="339"/>
      <c r="K474" s="339"/>
      <c r="L474" s="339"/>
      <c r="M474" s="339"/>
      <c r="N474" s="339"/>
      <c r="O474" s="339"/>
      <c r="P474" s="339"/>
      <c r="Q474" s="339"/>
      <c r="R474" s="339"/>
      <c r="S474" s="339"/>
      <c r="T474" s="339"/>
      <c r="U474" s="339"/>
      <c r="V474" s="339"/>
      <c r="W474" s="339"/>
      <c r="X474" s="339"/>
      <c r="Y474" s="339"/>
      <c r="Z474" s="339"/>
    </row>
    <row r="475">
      <c r="A475" s="339"/>
      <c r="B475" s="339"/>
      <c r="C475" s="339"/>
      <c r="D475" s="339"/>
      <c r="E475" s="339"/>
      <c r="F475" s="339"/>
      <c r="G475" s="339"/>
      <c r="H475" s="339"/>
      <c r="I475" s="339"/>
      <c r="J475" s="339"/>
      <c r="K475" s="339"/>
      <c r="L475" s="339"/>
      <c r="M475" s="339"/>
      <c r="N475" s="339"/>
      <c r="O475" s="339"/>
      <c r="P475" s="339"/>
      <c r="Q475" s="339"/>
      <c r="R475" s="339"/>
      <c r="S475" s="339"/>
      <c r="T475" s="339"/>
      <c r="U475" s="339"/>
      <c r="V475" s="339"/>
      <c r="W475" s="339"/>
      <c r="X475" s="339"/>
      <c r="Y475" s="339"/>
      <c r="Z475" s="339"/>
    </row>
    <row r="476">
      <c r="A476" s="339"/>
      <c r="B476" s="339"/>
      <c r="C476" s="339"/>
      <c r="D476" s="339"/>
      <c r="E476" s="339"/>
      <c r="F476" s="339"/>
      <c r="G476" s="339"/>
      <c r="H476" s="339"/>
      <c r="I476" s="339"/>
      <c r="J476" s="339"/>
      <c r="K476" s="339"/>
      <c r="L476" s="339"/>
      <c r="M476" s="339"/>
      <c r="N476" s="339"/>
      <c r="O476" s="339"/>
      <c r="P476" s="339"/>
      <c r="Q476" s="339"/>
      <c r="R476" s="339"/>
      <c r="S476" s="339"/>
      <c r="T476" s="339"/>
      <c r="U476" s="339"/>
      <c r="V476" s="339"/>
      <c r="W476" s="339"/>
      <c r="X476" s="339"/>
      <c r="Y476" s="339"/>
      <c r="Z476" s="339"/>
    </row>
    <row r="477">
      <c r="A477" s="339"/>
      <c r="B477" s="339"/>
      <c r="C477" s="339"/>
      <c r="D477" s="339"/>
      <c r="E477" s="339"/>
      <c r="F477" s="339"/>
      <c r="G477" s="339"/>
      <c r="H477" s="339"/>
      <c r="I477" s="339"/>
      <c r="J477" s="339"/>
      <c r="K477" s="339"/>
      <c r="L477" s="339"/>
      <c r="M477" s="339"/>
      <c r="N477" s="339"/>
      <c r="O477" s="339"/>
      <c r="P477" s="339"/>
      <c r="Q477" s="339"/>
      <c r="R477" s="339"/>
      <c r="S477" s="339"/>
      <c r="T477" s="339"/>
      <c r="U477" s="339"/>
      <c r="V477" s="339"/>
      <c r="W477" s="339"/>
      <c r="X477" s="339"/>
      <c r="Y477" s="339"/>
      <c r="Z477" s="339"/>
    </row>
    <row r="478">
      <c r="A478" s="339"/>
      <c r="B478" s="339"/>
      <c r="C478" s="339"/>
      <c r="D478" s="339"/>
      <c r="E478" s="339"/>
      <c r="F478" s="339"/>
      <c r="G478" s="339"/>
      <c r="H478" s="339"/>
      <c r="I478" s="339"/>
      <c r="J478" s="339"/>
      <c r="K478" s="339"/>
      <c r="L478" s="339"/>
      <c r="M478" s="339"/>
      <c r="N478" s="339"/>
      <c r="O478" s="339"/>
      <c r="P478" s="339"/>
      <c r="Q478" s="339"/>
      <c r="R478" s="339"/>
      <c r="S478" s="339"/>
      <c r="T478" s="339"/>
      <c r="U478" s="339"/>
      <c r="V478" s="339"/>
      <c r="W478" s="339"/>
      <c r="X478" s="339"/>
      <c r="Y478" s="339"/>
      <c r="Z478" s="339"/>
    </row>
    <row r="479">
      <c r="A479" s="339"/>
      <c r="B479" s="339"/>
      <c r="C479" s="339"/>
      <c r="D479" s="339"/>
      <c r="E479" s="339"/>
      <c r="F479" s="339"/>
      <c r="G479" s="339"/>
      <c r="H479" s="339"/>
      <c r="I479" s="339"/>
      <c r="J479" s="339"/>
      <c r="K479" s="339"/>
      <c r="L479" s="339"/>
      <c r="M479" s="339"/>
      <c r="N479" s="339"/>
      <c r="O479" s="339"/>
      <c r="P479" s="339"/>
      <c r="Q479" s="339"/>
      <c r="R479" s="339"/>
      <c r="S479" s="339"/>
      <c r="T479" s="339"/>
      <c r="U479" s="339"/>
      <c r="V479" s="339"/>
      <c r="W479" s="339"/>
      <c r="X479" s="339"/>
      <c r="Y479" s="339"/>
      <c r="Z479" s="339"/>
    </row>
    <row r="480">
      <c r="A480" s="339"/>
      <c r="B480" s="339"/>
      <c r="C480" s="339"/>
      <c r="D480" s="339"/>
      <c r="E480" s="339"/>
      <c r="F480" s="339"/>
      <c r="G480" s="339"/>
      <c r="H480" s="339"/>
      <c r="I480" s="339"/>
      <c r="J480" s="339"/>
      <c r="K480" s="339"/>
      <c r="L480" s="339"/>
      <c r="M480" s="339"/>
      <c r="N480" s="339"/>
      <c r="O480" s="339"/>
      <c r="P480" s="339"/>
      <c r="Q480" s="339"/>
      <c r="R480" s="339"/>
      <c r="S480" s="339"/>
      <c r="T480" s="339"/>
      <c r="U480" s="339"/>
      <c r="V480" s="339"/>
      <c r="W480" s="339"/>
      <c r="X480" s="339"/>
      <c r="Y480" s="339"/>
      <c r="Z480" s="339"/>
    </row>
    <row r="481">
      <c r="A481" s="339"/>
      <c r="B481" s="339"/>
      <c r="C481" s="339"/>
      <c r="D481" s="339"/>
      <c r="E481" s="339"/>
      <c r="F481" s="339"/>
      <c r="G481" s="339"/>
      <c r="H481" s="339"/>
      <c r="I481" s="339"/>
      <c r="J481" s="339"/>
      <c r="K481" s="339"/>
      <c r="L481" s="339"/>
      <c r="M481" s="339"/>
      <c r="N481" s="339"/>
      <c r="O481" s="339"/>
      <c r="P481" s="339"/>
      <c r="Q481" s="339"/>
      <c r="R481" s="339"/>
      <c r="S481" s="339"/>
      <c r="T481" s="339"/>
      <c r="U481" s="339"/>
      <c r="V481" s="339"/>
      <c r="W481" s="339"/>
      <c r="X481" s="339"/>
      <c r="Y481" s="339"/>
      <c r="Z481" s="339"/>
    </row>
    <row r="482">
      <c r="A482" s="339"/>
      <c r="B482" s="339"/>
      <c r="C482" s="339"/>
      <c r="D482" s="339"/>
      <c r="E482" s="339"/>
      <c r="F482" s="339"/>
      <c r="G482" s="339"/>
      <c r="H482" s="339"/>
      <c r="I482" s="339"/>
      <c r="J482" s="339"/>
      <c r="K482" s="339"/>
      <c r="L482" s="339"/>
      <c r="M482" s="339"/>
      <c r="N482" s="339"/>
      <c r="O482" s="339"/>
      <c r="P482" s="339"/>
      <c r="Q482" s="339"/>
      <c r="R482" s="339"/>
      <c r="S482" s="339"/>
      <c r="T482" s="339"/>
      <c r="U482" s="339"/>
      <c r="V482" s="339"/>
      <c r="W482" s="339"/>
      <c r="X482" s="339"/>
      <c r="Y482" s="339"/>
      <c r="Z482" s="339"/>
    </row>
    <row r="483">
      <c r="A483" s="339"/>
      <c r="B483" s="339"/>
      <c r="C483" s="339"/>
      <c r="D483" s="339"/>
      <c r="E483" s="339"/>
      <c r="F483" s="339"/>
      <c r="G483" s="339"/>
      <c r="H483" s="339"/>
      <c r="I483" s="339"/>
      <c r="J483" s="339"/>
      <c r="K483" s="339"/>
      <c r="L483" s="339"/>
      <c r="M483" s="339"/>
      <c r="N483" s="339"/>
      <c r="O483" s="339"/>
      <c r="P483" s="339"/>
      <c r="Q483" s="339"/>
      <c r="R483" s="339"/>
      <c r="S483" s="339"/>
      <c r="T483" s="339"/>
      <c r="U483" s="339"/>
      <c r="V483" s="339"/>
      <c r="W483" s="339"/>
      <c r="X483" s="339"/>
      <c r="Y483" s="339"/>
      <c r="Z483" s="339"/>
    </row>
    <row r="484">
      <c r="A484" s="339"/>
      <c r="B484" s="339"/>
      <c r="C484" s="339"/>
      <c r="D484" s="339"/>
      <c r="E484" s="339"/>
      <c r="F484" s="339"/>
      <c r="G484" s="339"/>
      <c r="H484" s="339"/>
      <c r="I484" s="339"/>
      <c r="J484" s="339"/>
      <c r="K484" s="339"/>
      <c r="L484" s="339"/>
      <c r="M484" s="339"/>
      <c r="N484" s="339"/>
      <c r="O484" s="339"/>
      <c r="P484" s="339"/>
      <c r="Q484" s="339"/>
      <c r="R484" s="339"/>
      <c r="S484" s="339"/>
      <c r="T484" s="339"/>
      <c r="U484" s="339"/>
      <c r="V484" s="339"/>
      <c r="W484" s="339"/>
      <c r="X484" s="339"/>
      <c r="Y484" s="339"/>
      <c r="Z484" s="339"/>
    </row>
    <row r="485">
      <c r="A485" s="339"/>
      <c r="B485" s="339"/>
      <c r="C485" s="339"/>
      <c r="D485" s="339"/>
      <c r="E485" s="339"/>
      <c r="F485" s="339"/>
      <c r="G485" s="339"/>
      <c r="H485" s="339"/>
      <c r="I485" s="339"/>
      <c r="J485" s="339"/>
      <c r="K485" s="339"/>
      <c r="L485" s="339"/>
      <c r="M485" s="339"/>
      <c r="N485" s="339"/>
      <c r="O485" s="339"/>
      <c r="P485" s="339"/>
      <c r="Q485" s="339"/>
      <c r="R485" s="339"/>
      <c r="S485" s="339"/>
      <c r="T485" s="339"/>
      <c r="U485" s="339"/>
      <c r="V485" s="339"/>
      <c r="W485" s="339"/>
      <c r="X485" s="339"/>
      <c r="Y485" s="339"/>
      <c r="Z485" s="339"/>
    </row>
    <row r="486">
      <c r="A486" s="339"/>
      <c r="B486" s="339"/>
      <c r="C486" s="339"/>
      <c r="D486" s="339"/>
      <c r="E486" s="339"/>
      <c r="F486" s="339"/>
      <c r="G486" s="339"/>
      <c r="H486" s="339"/>
      <c r="I486" s="339"/>
      <c r="J486" s="339"/>
      <c r="K486" s="339"/>
      <c r="L486" s="339"/>
      <c r="M486" s="339"/>
      <c r="N486" s="339"/>
      <c r="O486" s="339"/>
      <c r="P486" s="339"/>
      <c r="Q486" s="339"/>
      <c r="R486" s="339"/>
      <c r="S486" s="339"/>
      <c r="T486" s="339"/>
      <c r="U486" s="339"/>
      <c r="V486" s="339"/>
      <c r="W486" s="339"/>
      <c r="X486" s="339"/>
      <c r="Y486" s="339"/>
      <c r="Z486" s="339"/>
    </row>
    <row r="487">
      <c r="A487" s="339"/>
      <c r="B487" s="339"/>
      <c r="C487" s="339"/>
      <c r="D487" s="339"/>
      <c r="E487" s="339"/>
      <c r="F487" s="339"/>
      <c r="G487" s="339"/>
      <c r="H487" s="339"/>
      <c r="I487" s="339"/>
      <c r="J487" s="339"/>
      <c r="K487" s="339"/>
      <c r="L487" s="339"/>
      <c r="M487" s="339"/>
      <c r="N487" s="339"/>
      <c r="O487" s="339"/>
      <c r="P487" s="339"/>
      <c r="Q487" s="339"/>
      <c r="R487" s="339"/>
      <c r="S487" s="339"/>
      <c r="T487" s="339"/>
      <c r="U487" s="339"/>
      <c r="V487" s="339"/>
      <c r="W487" s="339"/>
      <c r="X487" s="339"/>
      <c r="Y487" s="339"/>
      <c r="Z487" s="339"/>
    </row>
    <row r="488">
      <c r="A488" s="339"/>
      <c r="B488" s="339"/>
      <c r="C488" s="339"/>
      <c r="D488" s="339"/>
      <c r="E488" s="339"/>
      <c r="F488" s="339"/>
      <c r="G488" s="339"/>
      <c r="H488" s="339"/>
      <c r="I488" s="339"/>
      <c r="J488" s="339"/>
      <c r="K488" s="339"/>
      <c r="L488" s="339"/>
      <c r="M488" s="339"/>
      <c r="N488" s="339"/>
      <c r="O488" s="339"/>
      <c r="P488" s="339"/>
      <c r="Q488" s="339"/>
      <c r="R488" s="339"/>
      <c r="S488" s="339"/>
      <c r="T488" s="339"/>
      <c r="U488" s="339"/>
      <c r="V488" s="339"/>
      <c r="W488" s="339"/>
      <c r="X488" s="339"/>
      <c r="Y488" s="339"/>
      <c r="Z488" s="339"/>
    </row>
    <row r="489">
      <c r="A489" s="339"/>
      <c r="B489" s="339"/>
      <c r="C489" s="339"/>
      <c r="D489" s="339"/>
      <c r="E489" s="339"/>
      <c r="F489" s="339"/>
      <c r="G489" s="339"/>
      <c r="H489" s="339"/>
      <c r="I489" s="339"/>
      <c r="J489" s="339"/>
      <c r="K489" s="339"/>
      <c r="L489" s="339"/>
      <c r="M489" s="339"/>
      <c r="N489" s="339"/>
      <c r="O489" s="339"/>
      <c r="P489" s="339"/>
      <c r="Q489" s="339"/>
      <c r="R489" s="339"/>
      <c r="S489" s="339"/>
      <c r="T489" s="339"/>
      <c r="U489" s="339"/>
      <c r="V489" s="339"/>
      <c r="W489" s="339"/>
      <c r="X489" s="339"/>
      <c r="Y489" s="339"/>
      <c r="Z489" s="339"/>
    </row>
    <row r="490">
      <c r="A490" s="339"/>
      <c r="B490" s="339"/>
      <c r="C490" s="339"/>
      <c r="D490" s="339"/>
      <c r="E490" s="339"/>
      <c r="F490" s="339"/>
      <c r="G490" s="339"/>
      <c r="H490" s="339"/>
      <c r="I490" s="339"/>
      <c r="J490" s="339"/>
      <c r="K490" s="339"/>
      <c r="L490" s="339"/>
      <c r="M490" s="339"/>
      <c r="N490" s="339"/>
      <c r="O490" s="339"/>
      <c r="P490" s="339"/>
      <c r="Q490" s="339"/>
      <c r="R490" s="339"/>
      <c r="S490" s="339"/>
      <c r="T490" s="339"/>
      <c r="U490" s="339"/>
      <c r="V490" s="339"/>
      <c r="W490" s="339"/>
      <c r="X490" s="339"/>
      <c r="Y490" s="339"/>
      <c r="Z490" s="339"/>
    </row>
    <row r="491">
      <c r="A491" s="339"/>
      <c r="B491" s="339"/>
      <c r="C491" s="339"/>
      <c r="D491" s="339"/>
      <c r="E491" s="339"/>
      <c r="F491" s="339"/>
      <c r="G491" s="339"/>
      <c r="H491" s="339"/>
      <c r="I491" s="339"/>
      <c r="J491" s="339"/>
      <c r="K491" s="339"/>
      <c r="L491" s="339"/>
      <c r="M491" s="339"/>
      <c r="N491" s="339"/>
      <c r="O491" s="339"/>
      <c r="P491" s="339"/>
      <c r="Q491" s="339"/>
      <c r="R491" s="339"/>
      <c r="S491" s="339"/>
      <c r="T491" s="339"/>
      <c r="U491" s="339"/>
      <c r="V491" s="339"/>
      <c r="W491" s="339"/>
      <c r="X491" s="339"/>
      <c r="Y491" s="339"/>
      <c r="Z491" s="339"/>
    </row>
    <row r="492">
      <c r="A492" s="339"/>
      <c r="B492" s="339"/>
      <c r="C492" s="339"/>
      <c r="D492" s="339"/>
      <c r="E492" s="339"/>
      <c r="F492" s="339"/>
      <c r="G492" s="339"/>
      <c r="H492" s="339"/>
      <c r="I492" s="339"/>
      <c r="J492" s="339"/>
      <c r="K492" s="339"/>
      <c r="L492" s="339"/>
      <c r="M492" s="339"/>
      <c r="N492" s="339"/>
      <c r="O492" s="339"/>
      <c r="P492" s="339"/>
      <c r="Q492" s="339"/>
      <c r="R492" s="339"/>
      <c r="S492" s="339"/>
      <c r="T492" s="339"/>
      <c r="U492" s="339"/>
      <c r="V492" s="339"/>
      <c r="W492" s="339"/>
      <c r="X492" s="339"/>
      <c r="Y492" s="339"/>
      <c r="Z492" s="339"/>
    </row>
    <row r="493">
      <c r="A493" s="339"/>
      <c r="B493" s="339"/>
      <c r="C493" s="339"/>
      <c r="D493" s="339"/>
      <c r="E493" s="339"/>
      <c r="F493" s="339"/>
      <c r="G493" s="339"/>
      <c r="H493" s="339"/>
      <c r="I493" s="339"/>
      <c r="J493" s="339"/>
      <c r="K493" s="339"/>
      <c r="L493" s="339"/>
      <c r="M493" s="339"/>
      <c r="N493" s="339"/>
      <c r="O493" s="339"/>
      <c r="P493" s="339"/>
      <c r="Q493" s="339"/>
      <c r="R493" s="339"/>
      <c r="S493" s="339"/>
      <c r="T493" s="339"/>
      <c r="U493" s="339"/>
      <c r="V493" s="339"/>
      <c r="W493" s="339"/>
      <c r="X493" s="339"/>
      <c r="Y493" s="339"/>
      <c r="Z493" s="339"/>
    </row>
    <row r="494">
      <c r="A494" s="339"/>
      <c r="B494" s="339"/>
      <c r="C494" s="339"/>
      <c r="D494" s="339"/>
      <c r="E494" s="339"/>
      <c r="F494" s="339"/>
      <c r="G494" s="339"/>
      <c r="H494" s="339"/>
      <c r="I494" s="339"/>
      <c r="J494" s="339"/>
      <c r="K494" s="339"/>
      <c r="L494" s="339"/>
      <c r="M494" s="339"/>
      <c r="N494" s="339"/>
      <c r="O494" s="339"/>
      <c r="P494" s="339"/>
      <c r="Q494" s="339"/>
      <c r="R494" s="339"/>
      <c r="S494" s="339"/>
      <c r="T494" s="339"/>
      <c r="U494" s="339"/>
      <c r="V494" s="339"/>
      <c r="W494" s="339"/>
      <c r="X494" s="339"/>
      <c r="Y494" s="339"/>
      <c r="Z494" s="339"/>
    </row>
    <row r="495">
      <c r="A495" s="339"/>
      <c r="B495" s="339"/>
      <c r="C495" s="339"/>
      <c r="D495" s="339"/>
      <c r="E495" s="339"/>
      <c r="F495" s="339"/>
      <c r="G495" s="339"/>
      <c r="H495" s="339"/>
      <c r="I495" s="339"/>
      <c r="J495" s="339"/>
      <c r="K495" s="339"/>
      <c r="L495" s="339"/>
      <c r="M495" s="339"/>
      <c r="N495" s="339"/>
      <c r="O495" s="339"/>
      <c r="P495" s="339"/>
      <c r="Q495" s="339"/>
      <c r="R495" s="339"/>
      <c r="S495" s="339"/>
      <c r="T495" s="339"/>
      <c r="U495" s="339"/>
      <c r="V495" s="339"/>
      <c r="W495" s="339"/>
      <c r="X495" s="339"/>
      <c r="Y495" s="339"/>
      <c r="Z495" s="339"/>
    </row>
    <row r="496">
      <c r="A496" s="339"/>
      <c r="B496" s="339"/>
      <c r="C496" s="339"/>
      <c r="D496" s="339"/>
      <c r="E496" s="339"/>
      <c r="F496" s="339"/>
      <c r="G496" s="339"/>
      <c r="H496" s="339"/>
      <c r="I496" s="339"/>
      <c r="J496" s="339"/>
      <c r="K496" s="339"/>
      <c r="L496" s="339"/>
      <c r="M496" s="339"/>
      <c r="N496" s="339"/>
      <c r="O496" s="339"/>
      <c r="P496" s="339"/>
      <c r="Q496" s="339"/>
      <c r="R496" s="339"/>
      <c r="S496" s="339"/>
      <c r="T496" s="339"/>
      <c r="U496" s="339"/>
      <c r="V496" s="339"/>
      <c r="W496" s="339"/>
      <c r="X496" s="339"/>
      <c r="Y496" s="339"/>
      <c r="Z496" s="339"/>
    </row>
    <row r="497">
      <c r="A497" s="339"/>
      <c r="B497" s="339"/>
      <c r="C497" s="339"/>
      <c r="D497" s="339"/>
      <c r="E497" s="339"/>
      <c r="F497" s="339"/>
      <c r="G497" s="339"/>
      <c r="H497" s="339"/>
      <c r="I497" s="339"/>
      <c r="J497" s="339"/>
      <c r="K497" s="339"/>
      <c r="L497" s="339"/>
      <c r="M497" s="339"/>
      <c r="N497" s="339"/>
      <c r="O497" s="339"/>
      <c r="P497" s="339"/>
      <c r="Q497" s="339"/>
      <c r="R497" s="339"/>
      <c r="S497" s="339"/>
      <c r="T497" s="339"/>
      <c r="U497" s="339"/>
      <c r="V497" s="339"/>
      <c r="W497" s="339"/>
      <c r="X497" s="339"/>
      <c r="Y497" s="339"/>
      <c r="Z497" s="339"/>
    </row>
    <row r="498">
      <c r="A498" s="339"/>
      <c r="B498" s="339"/>
      <c r="C498" s="339"/>
      <c r="D498" s="339"/>
      <c r="E498" s="339"/>
      <c r="F498" s="339"/>
      <c r="G498" s="339"/>
      <c r="H498" s="339"/>
      <c r="I498" s="339"/>
      <c r="J498" s="339"/>
      <c r="K498" s="339"/>
      <c r="L498" s="339"/>
      <c r="M498" s="339"/>
      <c r="N498" s="339"/>
      <c r="O498" s="339"/>
      <c r="P498" s="339"/>
      <c r="Q498" s="339"/>
      <c r="R498" s="339"/>
      <c r="S498" s="339"/>
      <c r="T498" s="339"/>
      <c r="U498" s="339"/>
      <c r="V498" s="339"/>
      <c r="W498" s="339"/>
      <c r="X498" s="339"/>
      <c r="Y498" s="339"/>
      <c r="Z498" s="339"/>
    </row>
    <row r="499">
      <c r="A499" s="339"/>
      <c r="B499" s="339"/>
      <c r="C499" s="339"/>
      <c r="D499" s="339"/>
      <c r="E499" s="339"/>
      <c r="F499" s="339"/>
      <c r="G499" s="339"/>
      <c r="H499" s="339"/>
      <c r="I499" s="339"/>
      <c r="J499" s="339"/>
      <c r="K499" s="339"/>
      <c r="L499" s="339"/>
      <c r="M499" s="339"/>
      <c r="N499" s="339"/>
      <c r="O499" s="339"/>
      <c r="P499" s="339"/>
      <c r="Q499" s="339"/>
      <c r="R499" s="339"/>
      <c r="S499" s="339"/>
      <c r="T499" s="339"/>
      <c r="U499" s="339"/>
      <c r="V499" s="339"/>
      <c r="W499" s="339"/>
      <c r="X499" s="339"/>
      <c r="Y499" s="339"/>
      <c r="Z499" s="339"/>
    </row>
    <row r="500">
      <c r="A500" s="339"/>
      <c r="B500" s="339"/>
      <c r="C500" s="339"/>
      <c r="D500" s="339"/>
      <c r="E500" s="339"/>
      <c r="F500" s="339"/>
      <c r="G500" s="339"/>
      <c r="H500" s="339"/>
      <c r="I500" s="339"/>
      <c r="J500" s="339"/>
      <c r="K500" s="339"/>
      <c r="L500" s="339"/>
      <c r="M500" s="339"/>
      <c r="N500" s="339"/>
      <c r="O500" s="339"/>
      <c r="P500" s="339"/>
      <c r="Q500" s="339"/>
      <c r="R500" s="339"/>
      <c r="S500" s="339"/>
      <c r="T500" s="339"/>
      <c r="U500" s="339"/>
      <c r="V500" s="339"/>
      <c r="W500" s="339"/>
      <c r="X500" s="339"/>
      <c r="Y500" s="339"/>
      <c r="Z500" s="339"/>
    </row>
    <row r="501">
      <c r="A501" s="339"/>
      <c r="B501" s="339"/>
      <c r="C501" s="339"/>
      <c r="D501" s="339"/>
      <c r="E501" s="339"/>
      <c r="F501" s="339"/>
      <c r="G501" s="339"/>
      <c r="H501" s="339"/>
      <c r="I501" s="339"/>
      <c r="J501" s="339"/>
      <c r="K501" s="339"/>
      <c r="L501" s="339"/>
      <c r="M501" s="339"/>
      <c r="N501" s="339"/>
      <c r="O501" s="339"/>
      <c r="P501" s="339"/>
      <c r="Q501" s="339"/>
      <c r="R501" s="339"/>
      <c r="S501" s="339"/>
      <c r="T501" s="339"/>
      <c r="U501" s="339"/>
      <c r="V501" s="339"/>
      <c r="W501" s="339"/>
      <c r="X501" s="339"/>
      <c r="Y501" s="339"/>
      <c r="Z501" s="339"/>
    </row>
    <row r="502">
      <c r="A502" s="339"/>
      <c r="B502" s="339"/>
      <c r="C502" s="339"/>
      <c r="D502" s="339"/>
      <c r="E502" s="339"/>
      <c r="F502" s="339"/>
      <c r="G502" s="339"/>
      <c r="H502" s="339"/>
      <c r="I502" s="339"/>
      <c r="J502" s="339"/>
      <c r="K502" s="339"/>
      <c r="L502" s="339"/>
      <c r="M502" s="339"/>
      <c r="N502" s="339"/>
      <c r="O502" s="339"/>
      <c r="P502" s="339"/>
      <c r="Q502" s="339"/>
      <c r="R502" s="339"/>
      <c r="S502" s="339"/>
      <c r="T502" s="339"/>
      <c r="U502" s="339"/>
      <c r="V502" s="339"/>
      <c r="W502" s="339"/>
      <c r="X502" s="339"/>
      <c r="Y502" s="339"/>
      <c r="Z502" s="339"/>
    </row>
    <row r="503">
      <c r="A503" s="339"/>
      <c r="B503" s="339"/>
      <c r="C503" s="339"/>
      <c r="D503" s="339"/>
      <c r="E503" s="339"/>
      <c r="F503" s="339"/>
      <c r="G503" s="339"/>
      <c r="H503" s="339"/>
      <c r="I503" s="339"/>
      <c r="J503" s="339"/>
      <c r="K503" s="339"/>
      <c r="L503" s="339"/>
      <c r="M503" s="339"/>
      <c r="N503" s="339"/>
      <c r="O503" s="339"/>
      <c r="P503" s="339"/>
      <c r="Q503" s="339"/>
      <c r="R503" s="339"/>
      <c r="S503" s="339"/>
      <c r="T503" s="339"/>
      <c r="U503" s="339"/>
      <c r="V503" s="339"/>
      <c r="W503" s="339"/>
      <c r="X503" s="339"/>
      <c r="Y503" s="339"/>
      <c r="Z503" s="339"/>
    </row>
    <row r="504">
      <c r="A504" s="339"/>
      <c r="B504" s="339"/>
      <c r="C504" s="339"/>
      <c r="D504" s="339"/>
      <c r="E504" s="339"/>
      <c r="F504" s="339"/>
      <c r="G504" s="339"/>
      <c r="H504" s="339"/>
      <c r="I504" s="339"/>
      <c r="J504" s="339"/>
      <c r="K504" s="339"/>
      <c r="L504" s="339"/>
      <c r="M504" s="339"/>
      <c r="N504" s="339"/>
      <c r="O504" s="339"/>
      <c r="P504" s="339"/>
      <c r="Q504" s="339"/>
      <c r="R504" s="339"/>
      <c r="S504" s="339"/>
      <c r="T504" s="339"/>
      <c r="U504" s="339"/>
      <c r="V504" s="339"/>
      <c r="W504" s="339"/>
      <c r="X504" s="339"/>
      <c r="Y504" s="339"/>
      <c r="Z504" s="339"/>
    </row>
    <row r="505">
      <c r="A505" s="339"/>
      <c r="B505" s="339"/>
      <c r="C505" s="339"/>
      <c r="D505" s="339"/>
      <c r="E505" s="339"/>
      <c r="F505" s="339"/>
      <c r="G505" s="339"/>
      <c r="H505" s="339"/>
      <c r="I505" s="339"/>
      <c r="J505" s="339"/>
      <c r="K505" s="339"/>
      <c r="L505" s="339"/>
      <c r="M505" s="339"/>
      <c r="N505" s="339"/>
      <c r="O505" s="339"/>
      <c r="P505" s="339"/>
      <c r="Q505" s="339"/>
      <c r="R505" s="339"/>
      <c r="S505" s="339"/>
      <c r="T505" s="339"/>
      <c r="U505" s="339"/>
      <c r="V505" s="339"/>
      <c r="W505" s="339"/>
      <c r="X505" s="339"/>
      <c r="Y505" s="339"/>
      <c r="Z505" s="339"/>
    </row>
    <row r="506">
      <c r="A506" s="339"/>
      <c r="B506" s="339"/>
      <c r="C506" s="339"/>
      <c r="D506" s="339"/>
      <c r="E506" s="339"/>
      <c r="F506" s="339"/>
      <c r="G506" s="339"/>
      <c r="H506" s="339"/>
      <c r="I506" s="339"/>
      <c r="J506" s="339"/>
      <c r="K506" s="339"/>
      <c r="L506" s="339"/>
      <c r="M506" s="339"/>
      <c r="N506" s="339"/>
      <c r="O506" s="339"/>
      <c r="P506" s="339"/>
      <c r="Q506" s="339"/>
      <c r="R506" s="339"/>
      <c r="S506" s="339"/>
      <c r="T506" s="339"/>
      <c r="U506" s="339"/>
      <c r="V506" s="339"/>
      <c r="W506" s="339"/>
      <c r="X506" s="339"/>
      <c r="Y506" s="339"/>
      <c r="Z506" s="339"/>
    </row>
    <row r="507">
      <c r="A507" s="339"/>
      <c r="B507" s="339"/>
      <c r="C507" s="339"/>
      <c r="D507" s="339"/>
      <c r="E507" s="339"/>
      <c r="F507" s="339"/>
      <c r="G507" s="339"/>
      <c r="H507" s="339"/>
      <c r="I507" s="339"/>
      <c r="J507" s="339"/>
      <c r="K507" s="339"/>
      <c r="L507" s="339"/>
      <c r="M507" s="339"/>
      <c r="N507" s="339"/>
      <c r="O507" s="339"/>
      <c r="P507" s="339"/>
      <c r="Q507" s="339"/>
      <c r="R507" s="339"/>
      <c r="S507" s="339"/>
      <c r="T507" s="339"/>
      <c r="U507" s="339"/>
      <c r="V507" s="339"/>
      <c r="W507" s="339"/>
      <c r="X507" s="339"/>
      <c r="Y507" s="339"/>
      <c r="Z507" s="339"/>
    </row>
    <row r="508">
      <c r="A508" s="339"/>
      <c r="B508" s="339"/>
      <c r="C508" s="339"/>
      <c r="D508" s="339"/>
      <c r="E508" s="339"/>
      <c r="F508" s="339"/>
      <c r="G508" s="339"/>
      <c r="H508" s="339"/>
      <c r="I508" s="339"/>
      <c r="J508" s="339"/>
      <c r="K508" s="339"/>
      <c r="L508" s="339"/>
      <c r="M508" s="339"/>
      <c r="N508" s="339"/>
      <c r="O508" s="339"/>
      <c r="P508" s="339"/>
      <c r="Q508" s="339"/>
      <c r="R508" s="339"/>
      <c r="S508" s="339"/>
      <c r="T508" s="339"/>
      <c r="U508" s="339"/>
      <c r="V508" s="339"/>
      <c r="W508" s="339"/>
      <c r="X508" s="339"/>
      <c r="Y508" s="339"/>
      <c r="Z508" s="339"/>
    </row>
    <row r="509">
      <c r="A509" s="339"/>
      <c r="B509" s="339"/>
      <c r="C509" s="339"/>
      <c r="D509" s="339"/>
      <c r="E509" s="339"/>
      <c r="F509" s="339"/>
      <c r="G509" s="339"/>
      <c r="H509" s="339"/>
      <c r="I509" s="339"/>
      <c r="J509" s="339"/>
      <c r="K509" s="339"/>
      <c r="L509" s="339"/>
      <c r="M509" s="339"/>
      <c r="N509" s="339"/>
      <c r="O509" s="339"/>
      <c r="P509" s="339"/>
      <c r="Q509" s="339"/>
      <c r="R509" s="339"/>
      <c r="S509" s="339"/>
      <c r="T509" s="339"/>
      <c r="U509" s="339"/>
      <c r="V509" s="339"/>
      <c r="W509" s="339"/>
      <c r="X509" s="339"/>
      <c r="Y509" s="339"/>
      <c r="Z509" s="339"/>
    </row>
    <row r="510">
      <c r="A510" s="339"/>
      <c r="B510" s="339"/>
      <c r="C510" s="339"/>
      <c r="D510" s="339"/>
      <c r="E510" s="339"/>
      <c r="F510" s="339"/>
      <c r="G510" s="339"/>
      <c r="H510" s="339"/>
      <c r="I510" s="339"/>
      <c r="J510" s="339"/>
      <c r="K510" s="339"/>
      <c r="L510" s="339"/>
      <c r="M510" s="339"/>
      <c r="N510" s="339"/>
      <c r="O510" s="339"/>
      <c r="P510" s="339"/>
      <c r="Q510" s="339"/>
      <c r="R510" s="339"/>
      <c r="S510" s="339"/>
      <c r="T510" s="339"/>
      <c r="U510" s="339"/>
      <c r="V510" s="339"/>
      <c r="W510" s="339"/>
      <c r="X510" s="339"/>
      <c r="Y510" s="339"/>
      <c r="Z510" s="339"/>
    </row>
    <row r="511">
      <c r="A511" s="339"/>
      <c r="B511" s="339"/>
      <c r="C511" s="339"/>
      <c r="D511" s="339"/>
      <c r="E511" s="339"/>
      <c r="F511" s="339"/>
      <c r="G511" s="339"/>
      <c r="H511" s="339"/>
      <c r="I511" s="339"/>
      <c r="J511" s="339"/>
      <c r="K511" s="339"/>
      <c r="L511" s="339"/>
      <c r="M511" s="339"/>
      <c r="N511" s="339"/>
      <c r="O511" s="339"/>
      <c r="P511" s="339"/>
      <c r="Q511" s="339"/>
      <c r="R511" s="339"/>
      <c r="S511" s="339"/>
      <c r="T511" s="339"/>
      <c r="U511" s="339"/>
      <c r="V511" s="339"/>
      <c r="W511" s="339"/>
      <c r="X511" s="339"/>
      <c r="Y511" s="339"/>
      <c r="Z511" s="339"/>
    </row>
    <row r="512">
      <c r="A512" s="339"/>
      <c r="B512" s="339"/>
      <c r="C512" s="339"/>
      <c r="D512" s="339"/>
      <c r="E512" s="339"/>
      <c r="F512" s="339"/>
      <c r="G512" s="339"/>
      <c r="H512" s="339"/>
      <c r="I512" s="339"/>
      <c r="J512" s="339"/>
      <c r="K512" s="339"/>
      <c r="L512" s="339"/>
      <c r="M512" s="339"/>
      <c r="N512" s="339"/>
      <c r="O512" s="339"/>
      <c r="P512" s="339"/>
      <c r="Q512" s="339"/>
      <c r="R512" s="339"/>
      <c r="S512" s="339"/>
      <c r="T512" s="339"/>
      <c r="U512" s="339"/>
      <c r="V512" s="339"/>
      <c r="W512" s="339"/>
      <c r="X512" s="339"/>
      <c r="Y512" s="339"/>
      <c r="Z512" s="339"/>
    </row>
    <row r="513">
      <c r="A513" s="339"/>
      <c r="B513" s="339"/>
      <c r="C513" s="339"/>
      <c r="D513" s="339"/>
      <c r="E513" s="339"/>
      <c r="F513" s="339"/>
      <c r="G513" s="339"/>
      <c r="H513" s="339"/>
      <c r="I513" s="339"/>
      <c r="J513" s="339"/>
      <c r="K513" s="339"/>
      <c r="L513" s="339"/>
      <c r="M513" s="339"/>
      <c r="N513" s="339"/>
      <c r="O513" s="339"/>
      <c r="P513" s="339"/>
      <c r="Q513" s="339"/>
      <c r="R513" s="339"/>
      <c r="S513" s="339"/>
      <c r="T513" s="339"/>
      <c r="U513" s="339"/>
      <c r="V513" s="339"/>
      <c r="W513" s="339"/>
      <c r="X513" s="339"/>
      <c r="Y513" s="339"/>
      <c r="Z513" s="339"/>
    </row>
    <row r="514">
      <c r="A514" s="339"/>
      <c r="B514" s="339"/>
      <c r="C514" s="339"/>
      <c r="D514" s="339"/>
      <c r="E514" s="339"/>
      <c r="F514" s="339"/>
      <c r="G514" s="339"/>
      <c r="H514" s="339"/>
      <c r="I514" s="339"/>
      <c r="J514" s="339"/>
      <c r="K514" s="339"/>
      <c r="L514" s="339"/>
      <c r="M514" s="339"/>
      <c r="N514" s="339"/>
      <c r="O514" s="339"/>
      <c r="P514" s="339"/>
      <c r="Q514" s="339"/>
      <c r="R514" s="339"/>
      <c r="S514" s="339"/>
      <c r="T514" s="339"/>
      <c r="U514" s="339"/>
      <c r="V514" s="339"/>
      <c r="W514" s="339"/>
      <c r="X514" s="339"/>
      <c r="Y514" s="339"/>
      <c r="Z514" s="339"/>
    </row>
    <row r="515">
      <c r="A515" s="339"/>
      <c r="B515" s="339"/>
      <c r="C515" s="339"/>
      <c r="D515" s="339"/>
      <c r="E515" s="339"/>
      <c r="F515" s="339"/>
      <c r="G515" s="339"/>
      <c r="H515" s="339"/>
      <c r="I515" s="339"/>
      <c r="J515" s="339"/>
      <c r="K515" s="339"/>
      <c r="L515" s="339"/>
      <c r="M515" s="339"/>
      <c r="N515" s="339"/>
      <c r="O515" s="339"/>
      <c r="P515" s="339"/>
      <c r="Q515" s="339"/>
      <c r="R515" s="339"/>
      <c r="S515" s="339"/>
      <c r="T515" s="339"/>
      <c r="U515" s="339"/>
      <c r="V515" s="339"/>
      <c r="W515" s="339"/>
      <c r="X515" s="339"/>
      <c r="Y515" s="339"/>
      <c r="Z515" s="339"/>
    </row>
    <row r="516">
      <c r="A516" s="339"/>
      <c r="B516" s="339"/>
      <c r="C516" s="339"/>
      <c r="D516" s="339"/>
      <c r="E516" s="339"/>
      <c r="F516" s="339"/>
      <c r="G516" s="339"/>
      <c r="H516" s="339"/>
      <c r="I516" s="339"/>
      <c r="J516" s="339"/>
      <c r="K516" s="339"/>
      <c r="L516" s="339"/>
      <c r="M516" s="339"/>
      <c r="N516" s="339"/>
      <c r="O516" s="339"/>
      <c r="P516" s="339"/>
      <c r="Q516" s="339"/>
      <c r="R516" s="339"/>
      <c r="S516" s="339"/>
      <c r="T516" s="339"/>
      <c r="U516" s="339"/>
      <c r="V516" s="339"/>
      <c r="W516" s="339"/>
      <c r="X516" s="339"/>
      <c r="Y516" s="339"/>
      <c r="Z516" s="339"/>
    </row>
    <row r="517">
      <c r="A517" s="339"/>
      <c r="B517" s="339"/>
      <c r="C517" s="339"/>
      <c r="D517" s="339"/>
      <c r="E517" s="339"/>
      <c r="F517" s="339"/>
      <c r="G517" s="339"/>
      <c r="H517" s="339"/>
      <c r="I517" s="339"/>
      <c r="J517" s="339"/>
      <c r="K517" s="339"/>
      <c r="L517" s="339"/>
      <c r="M517" s="339"/>
      <c r="N517" s="339"/>
      <c r="O517" s="339"/>
      <c r="P517" s="339"/>
      <c r="Q517" s="339"/>
      <c r="R517" s="339"/>
      <c r="S517" s="339"/>
      <c r="T517" s="339"/>
      <c r="U517" s="339"/>
      <c r="V517" s="339"/>
      <c r="W517" s="339"/>
      <c r="X517" s="339"/>
      <c r="Y517" s="339"/>
      <c r="Z517" s="339"/>
    </row>
    <row r="518">
      <c r="A518" s="339"/>
      <c r="B518" s="339"/>
      <c r="C518" s="339"/>
      <c r="D518" s="339"/>
      <c r="E518" s="339"/>
      <c r="F518" s="339"/>
      <c r="G518" s="339"/>
      <c r="H518" s="339"/>
      <c r="I518" s="339"/>
      <c r="J518" s="339"/>
      <c r="K518" s="339"/>
      <c r="L518" s="339"/>
      <c r="M518" s="339"/>
      <c r="N518" s="339"/>
      <c r="O518" s="339"/>
      <c r="P518" s="339"/>
      <c r="Q518" s="339"/>
      <c r="R518" s="339"/>
      <c r="S518" s="339"/>
      <c r="T518" s="339"/>
      <c r="U518" s="339"/>
      <c r="V518" s="339"/>
      <c r="W518" s="339"/>
      <c r="X518" s="339"/>
      <c r="Y518" s="339"/>
      <c r="Z518" s="339"/>
    </row>
    <row r="519">
      <c r="A519" s="339"/>
      <c r="B519" s="339"/>
      <c r="C519" s="339"/>
      <c r="D519" s="339"/>
      <c r="E519" s="339"/>
      <c r="F519" s="339"/>
      <c r="G519" s="339"/>
      <c r="H519" s="339"/>
      <c r="I519" s="339"/>
      <c r="J519" s="339"/>
      <c r="K519" s="339"/>
      <c r="L519" s="339"/>
      <c r="M519" s="339"/>
      <c r="N519" s="339"/>
      <c r="O519" s="339"/>
      <c r="P519" s="339"/>
      <c r="Q519" s="339"/>
      <c r="R519" s="339"/>
      <c r="S519" s="339"/>
      <c r="T519" s="339"/>
      <c r="U519" s="339"/>
      <c r="V519" s="339"/>
      <c r="W519" s="339"/>
      <c r="X519" s="339"/>
      <c r="Y519" s="339"/>
      <c r="Z519" s="339"/>
    </row>
    <row r="520">
      <c r="A520" s="339"/>
      <c r="B520" s="339"/>
      <c r="C520" s="339"/>
      <c r="D520" s="339"/>
      <c r="E520" s="339"/>
      <c r="F520" s="339"/>
      <c r="G520" s="339"/>
      <c r="H520" s="339"/>
      <c r="I520" s="339"/>
      <c r="J520" s="339"/>
      <c r="K520" s="339"/>
      <c r="L520" s="339"/>
      <c r="M520" s="339"/>
      <c r="N520" s="339"/>
      <c r="O520" s="339"/>
      <c r="P520" s="339"/>
      <c r="Q520" s="339"/>
      <c r="R520" s="339"/>
      <c r="S520" s="339"/>
      <c r="T520" s="339"/>
      <c r="U520" s="339"/>
      <c r="V520" s="339"/>
      <c r="W520" s="339"/>
      <c r="X520" s="339"/>
      <c r="Y520" s="339"/>
      <c r="Z520" s="339"/>
    </row>
    <row r="521">
      <c r="A521" s="339"/>
      <c r="B521" s="339"/>
      <c r="C521" s="339"/>
      <c r="D521" s="339"/>
      <c r="E521" s="339"/>
      <c r="F521" s="339"/>
      <c r="G521" s="339"/>
      <c r="H521" s="339"/>
      <c r="I521" s="339"/>
      <c r="J521" s="339"/>
      <c r="K521" s="339"/>
      <c r="L521" s="339"/>
      <c r="M521" s="339"/>
      <c r="N521" s="339"/>
      <c r="O521" s="339"/>
      <c r="P521" s="339"/>
      <c r="Q521" s="339"/>
      <c r="R521" s="339"/>
      <c r="S521" s="339"/>
      <c r="T521" s="339"/>
      <c r="U521" s="339"/>
      <c r="V521" s="339"/>
      <c r="W521" s="339"/>
      <c r="X521" s="339"/>
      <c r="Y521" s="339"/>
      <c r="Z521" s="339"/>
    </row>
    <row r="522">
      <c r="A522" s="339"/>
      <c r="B522" s="339"/>
      <c r="C522" s="339"/>
      <c r="D522" s="339"/>
      <c r="E522" s="339"/>
      <c r="F522" s="339"/>
      <c r="G522" s="339"/>
      <c r="H522" s="339"/>
      <c r="I522" s="339"/>
      <c r="J522" s="339"/>
      <c r="K522" s="339"/>
      <c r="L522" s="339"/>
      <c r="M522" s="339"/>
      <c r="N522" s="339"/>
      <c r="O522" s="339"/>
      <c r="P522" s="339"/>
      <c r="Q522" s="339"/>
      <c r="R522" s="339"/>
      <c r="S522" s="339"/>
      <c r="T522" s="339"/>
      <c r="U522" s="339"/>
      <c r="V522" s="339"/>
      <c r="W522" s="339"/>
      <c r="X522" s="339"/>
      <c r="Y522" s="339"/>
      <c r="Z522" s="339"/>
    </row>
    <row r="523">
      <c r="A523" s="339"/>
      <c r="B523" s="339"/>
      <c r="C523" s="339"/>
      <c r="D523" s="339"/>
      <c r="E523" s="339"/>
      <c r="F523" s="339"/>
      <c r="G523" s="339"/>
      <c r="H523" s="339"/>
      <c r="I523" s="339"/>
      <c r="J523" s="339"/>
      <c r="K523" s="339"/>
      <c r="L523" s="339"/>
      <c r="M523" s="339"/>
      <c r="N523" s="339"/>
      <c r="O523" s="339"/>
      <c r="P523" s="339"/>
      <c r="Q523" s="339"/>
      <c r="R523" s="339"/>
      <c r="S523" s="339"/>
      <c r="T523" s="339"/>
      <c r="U523" s="339"/>
      <c r="V523" s="339"/>
      <c r="W523" s="339"/>
      <c r="X523" s="339"/>
      <c r="Y523" s="339"/>
      <c r="Z523" s="339"/>
    </row>
    <row r="524">
      <c r="A524" s="339"/>
      <c r="B524" s="339"/>
      <c r="C524" s="339"/>
      <c r="D524" s="339"/>
      <c r="E524" s="339"/>
      <c r="F524" s="339"/>
      <c r="G524" s="339"/>
      <c r="H524" s="339"/>
      <c r="I524" s="339"/>
      <c r="J524" s="339"/>
      <c r="K524" s="339"/>
      <c r="L524" s="339"/>
      <c r="M524" s="339"/>
      <c r="N524" s="339"/>
      <c r="O524" s="339"/>
      <c r="P524" s="339"/>
      <c r="Q524" s="339"/>
      <c r="R524" s="339"/>
      <c r="S524" s="339"/>
      <c r="T524" s="339"/>
      <c r="U524" s="339"/>
      <c r="V524" s="339"/>
      <c r="W524" s="339"/>
      <c r="X524" s="339"/>
      <c r="Y524" s="339"/>
      <c r="Z524" s="339"/>
    </row>
    <row r="525">
      <c r="A525" s="339"/>
      <c r="B525" s="339"/>
      <c r="C525" s="339"/>
      <c r="D525" s="339"/>
      <c r="E525" s="339"/>
      <c r="F525" s="339"/>
      <c r="G525" s="339"/>
      <c r="H525" s="339"/>
      <c r="I525" s="339"/>
      <c r="J525" s="339"/>
      <c r="K525" s="339"/>
      <c r="L525" s="339"/>
      <c r="M525" s="339"/>
      <c r="N525" s="339"/>
      <c r="O525" s="339"/>
      <c r="P525" s="339"/>
      <c r="Q525" s="339"/>
      <c r="R525" s="339"/>
      <c r="S525" s="339"/>
      <c r="T525" s="339"/>
      <c r="U525" s="339"/>
      <c r="V525" s="339"/>
      <c r="W525" s="339"/>
      <c r="X525" s="339"/>
      <c r="Y525" s="339"/>
      <c r="Z525" s="339"/>
    </row>
    <row r="526">
      <c r="A526" s="339"/>
      <c r="B526" s="339"/>
      <c r="C526" s="339"/>
      <c r="D526" s="339"/>
      <c r="E526" s="339"/>
      <c r="F526" s="339"/>
      <c r="G526" s="339"/>
      <c r="H526" s="339"/>
      <c r="I526" s="339"/>
      <c r="J526" s="339"/>
      <c r="K526" s="339"/>
      <c r="L526" s="339"/>
      <c r="M526" s="339"/>
      <c r="N526" s="339"/>
      <c r="O526" s="339"/>
      <c r="P526" s="339"/>
      <c r="Q526" s="339"/>
      <c r="R526" s="339"/>
      <c r="S526" s="339"/>
      <c r="T526" s="339"/>
      <c r="U526" s="339"/>
      <c r="V526" s="339"/>
      <c r="W526" s="339"/>
      <c r="X526" s="339"/>
      <c r="Y526" s="339"/>
      <c r="Z526" s="339"/>
    </row>
    <row r="527">
      <c r="A527" s="339"/>
      <c r="B527" s="339"/>
      <c r="C527" s="339"/>
      <c r="D527" s="339"/>
      <c r="E527" s="339"/>
      <c r="F527" s="339"/>
      <c r="G527" s="339"/>
      <c r="H527" s="339"/>
      <c r="I527" s="339"/>
      <c r="J527" s="339"/>
      <c r="K527" s="339"/>
      <c r="L527" s="339"/>
      <c r="M527" s="339"/>
      <c r="N527" s="339"/>
      <c r="O527" s="339"/>
      <c r="P527" s="339"/>
      <c r="Q527" s="339"/>
      <c r="R527" s="339"/>
      <c r="S527" s="339"/>
      <c r="T527" s="339"/>
      <c r="U527" s="339"/>
      <c r="V527" s="339"/>
      <c r="W527" s="339"/>
      <c r="X527" s="339"/>
      <c r="Y527" s="339"/>
      <c r="Z527" s="339"/>
    </row>
    <row r="528">
      <c r="A528" s="339"/>
      <c r="B528" s="339"/>
      <c r="C528" s="339"/>
      <c r="D528" s="339"/>
      <c r="E528" s="339"/>
      <c r="F528" s="339"/>
      <c r="G528" s="339"/>
      <c r="H528" s="339"/>
      <c r="I528" s="339"/>
      <c r="J528" s="339"/>
      <c r="K528" s="339"/>
      <c r="L528" s="339"/>
      <c r="M528" s="339"/>
      <c r="N528" s="339"/>
      <c r="O528" s="339"/>
      <c r="P528" s="339"/>
      <c r="Q528" s="339"/>
      <c r="R528" s="339"/>
      <c r="S528" s="339"/>
      <c r="T528" s="339"/>
      <c r="U528" s="339"/>
      <c r="V528" s="339"/>
      <c r="W528" s="339"/>
      <c r="X528" s="339"/>
      <c r="Y528" s="339"/>
      <c r="Z528" s="339"/>
    </row>
    <row r="529">
      <c r="A529" s="339"/>
      <c r="B529" s="339"/>
      <c r="C529" s="339"/>
      <c r="D529" s="339"/>
      <c r="E529" s="339"/>
      <c r="F529" s="339"/>
      <c r="G529" s="339"/>
      <c r="H529" s="339"/>
      <c r="I529" s="339"/>
      <c r="J529" s="339"/>
      <c r="K529" s="339"/>
      <c r="L529" s="339"/>
      <c r="M529" s="339"/>
      <c r="N529" s="339"/>
      <c r="O529" s="339"/>
      <c r="P529" s="339"/>
      <c r="Q529" s="339"/>
      <c r="R529" s="339"/>
      <c r="S529" s="339"/>
      <c r="T529" s="339"/>
      <c r="U529" s="339"/>
      <c r="V529" s="339"/>
      <c r="W529" s="339"/>
      <c r="X529" s="339"/>
      <c r="Y529" s="339"/>
      <c r="Z529" s="339"/>
    </row>
    <row r="530">
      <c r="A530" s="339"/>
      <c r="B530" s="339"/>
      <c r="C530" s="339"/>
      <c r="D530" s="339"/>
      <c r="E530" s="339"/>
      <c r="F530" s="339"/>
      <c r="G530" s="339"/>
      <c r="H530" s="339"/>
      <c r="I530" s="339"/>
      <c r="J530" s="339"/>
      <c r="K530" s="339"/>
      <c r="L530" s="339"/>
      <c r="M530" s="339"/>
      <c r="N530" s="339"/>
      <c r="O530" s="339"/>
      <c r="P530" s="339"/>
      <c r="Q530" s="339"/>
      <c r="R530" s="339"/>
      <c r="S530" s="339"/>
      <c r="T530" s="339"/>
      <c r="U530" s="339"/>
      <c r="V530" s="339"/>
      <c r="W530" s="339"/>
      <c r="X530" s="339"/>
      <c r="Y530" s="339"/>
      <c r="Z530" s="339"/>
    </row>
    <row r="531">
      <c r="A531" s="339"/>
      <c r="B531" s="339"/>
      <c r="C531" s="339"/>
      <c r="D531" s="339"/>
      <c r="E531" s="339"/>
      <c r="F531" s="339"/>
      <c r="G531" s="339"/>
      <c r="H531" s="339"/>
      <c r="I531" s="339"/>
      <c r="J531" s="339"/>
      <c r="K531" s="339"/>
      <c r="L531" s="339"/>
      <c r="M531" s="339"/>
      <c r="N531" s="339"/>
      <c r="O531" s="339"/>
      <c r="P531" s="339"/>
      <c r="Q531" s="339"/>
      <c r="R531" s="339"/>
      <c r="S531" s="339"/>
      <c r="T531" s="339"/>
      <c r="U531" s="339"/>
      <c r="V531" s="339"/>
      <c r="W531" s="339"/>
      <c r="X531" s="339"/>
      <c r="Y531" s="339"/>
      <c r="Z531" s="339"/>
    </row>
    <row r="532">
      <c r="A532" s="339"/>
      <c r="B532" s="339"/>
      <c r="C532" s="339"/>
      <c r="D532" s="339"/>
      <c r="E532" s="339"/>
      <c r="F532" s="339"/>
      <c r="G532" s="339"/>
      <c r="H532" s="339"/>
      <c r="I532" s="339"/>
      <c r="J532" s="339"/>
      <c r="K532" s="339"/>
      <c r="L532" s="339"/>
      <c r="M532" s="339"/>
      <c r="N532" s="339"/>
      <c r="O532" s="339"/>
      <c r="P532" s="339"/>
      <c r="Q532" s="339"/>
      <c r="R532" s="339"/>
      <c r="S532" s="339"/>
      <c r="T532" s="339"/>
      <c r="U532" s="339"/>
      <c r="V532" s="339"/>
      <c r="W532" s="339"/>
      <c r="X532" s="339"/>
      <c r="Y532" s="339"/>
      <c r="Z532" s="339"/>
    </row>
    <row r="533">
      <c r="A533" s="339"/>
      <c r="B533" s="339"/>
      <c r="C533" s="339"/>
      <c r="D533" s="339"/>
      <c r="E533" s="339"/>
      <c r="F533" s="339"/>
      <c r="G533" s="339"/>
      <c r="H533" s="339"/>
      <c r="I533" s="339"/>
      <c r="J533" s="339"/>
      <c r="K533" s="339"/>
      <c r="L533" s="339"/>
      <c r="M533" s="339"/>
      <c r="N533" s="339"/>
      <c r="O533" s="339"/>
      <c r="P533" s="339"/>
      <c r="Q533" s="339"/>
      <c r="R533" s="339"/>
      <c r="S533" s="339"/>
      <c r="T533" s="339"/>
      <c r="U533" s="339"/>
      <c r="V533" s="339"/>
      <c r="W533" s="339"/>
      <c r="X533" s="339"/>
      <c r="Y533" s="339"/>
      <c r="Z533" s="339"/>
    </row>
    <row r="534">
      <c r="A534" s="339"/>
      <c r="B534" s="339"/>
      <c r="C534" s="339"/>
      <c r="D534" s="339"/>
      <c r="E534" s="339"/>
      <c r="F534" s="339"/>
      <c r="G534" s="339"/>
      <c r="H534" s="339"/>
      <c r="I534" s="339"/>
      <c r="J534" s="339"/>
      <c r="K534" s="339"/>
      <c r="L534" s="339"/>
      <c r="M534" s="339"/>
      <c r="N534" s="339"/>
      <c r="O534" s="339"/>
      <c r="P534" s="339"/>
      <c r="Q534" s="339"/>
      <c r="R534" s="339"/>
      <c r="S534" s="339"/>
      <c r="T534" s="339"/>
      <c r="U534" s="339"/>
      <c r="V534" s="339"/>
      <c r="W534" s="339"/>
      <c r="X534" s="339"/>
      <c r="Y534" s="339"/>
      <c r="Z534" s="339"/>
    </row>
    <row r="535">
      <c r="A535" s="339"/>
      <c r="B535" s="339"/>
      <c r="C535" s="339"/>
      <c r="D535" s="339"/>
      <c r="E535" s="339"/>
      <c r="F535" s="339"/>
      <c r="G535" s="339"/>
      <c r="H535" s="339"/>
      <c r="I535" s="339"/>
      <c r="J535" s="339"/>
      <c r="K535" s="339"/>
      <c r="L535" s="339"/>
      <c r="M535" s="339"/>
      <c r="N535" s="339"/>
      <c r="O535" s="339"/>
      <c r="P535" s="339"/>
      <c r="Q535" s="339"/>
      <c r="R535" s="339"/>
      <c r="S535" s="339"/>
      <c r="T535" s="339"/>
      <c r="U535" s="339"/>
      <c r="V535" s="339"/>
      <c r="W535" s="339"/>
      <c r="X535" s="339"/>
      <c r="Y535" s="339"/>
      <c r="Z535" s="339"/>
    </row>
    <row r="536">
      <c r="A536" s="339"/>
      <c r="B536" s="339"/>
      <c r="C536" s="339"/>
      <c r="D536" s="339"/>
      <c r="E536" s="339"/>
      <c r="F536" s="339"/>
      <c r="G536" s="339"/>
      <c r="H536" s="339"/>
      <c r="I536" s="339"/>
      <c r="J536" s="339"/>
      <c r="K536" s="339"/>
      <c r="L536" s="339"/>
      <c r="M536" s="339"/>
      <c r="N536" s="339"/>
      <c r="O536" s="339"/>
      <c r="P536" s="339"/>
      <c r="Q536" s="339"/>
      <c r="R536" s="339"/>
      <c r="S536" s="339"/>
      <c r="T536" s="339"/>
      <c r="U536" s="339"/>
      <c r="V536" s="339"/>
      <c r="W536" s="339"/>
      <c r="X536" s="339"/>
      <c r="Y536" s="339"/>
      <c r="Z536" s="339"/>
    </row>
    <row r="537">
      <c r="A537" s="339"/>
      <c r="B537" s="339"/>
      <c r="C537" s="339"/>
      <c r="D537" s="339"/>
      <c r="E537" s="339"/>
      <c r="F537" s="339"/>
      <c r="G537" s="339"/>
      <c r="H537" s="339"/>
      <c r="I537" s="339"/>
      <c r="J537" s="339"/>
      <c r="K537" s="339"/>
      <c r="L537" s="339"/>
      <c r="M537" s="339"/>
      <c r="N537" s="339"/>
      <c r="O537" s="339"/>
      <c r="P537" s="339"/>
      <c r="Q537" s="339"/>
      <c r="R537" s="339"/>
      <c r="S537" s="339"/>
      <c r="T537" s="339"/>
      <c r="U537" s="339"/>
      <c r="V537" s="339"/>
      <c r="W537" s="339"/>
      <c r="X537" s="339"/>
      <c r="Y537" s="339"/>
      <c r="Z537" s="339"/>
    </row>
    <row r="538">
      <c r="A538" s="339"/>
      <c r="B538" s="339"/>
      <c r="C538" s="339"/>
      <c r="D538" s="339"/>
      <c r="E538" s="339"/>
      <c r="F538" s="339"/>
      <c r="G538" s="339"/>
      <c r="H538" s="339"/>
      <c r="I538" s="339"/>
      <c r="J538" s="339"/>
      <c r="K538" s="339"/>
      <c r="L538" s="339"/>
      <c r="M538" s="339"/>
      <c r="N538" s="339"/>
      <c r="O538" s="339"/>
      <c r="P538" s="339"/>
      <c r="Q538" s="339"/>
      <c r="R538" s="339"/>
      <c r="S538" s="339"/>
      <c r="T538" s="339"/>
      <c r="U538" s="339"/>
      <c r="V538" s="339"/>
      <c r="W538" s="339"/>
      <c r="X538" s="339"/>
      <c r="Y538" s="339"/>
      <c r="Z538" s="339"/>
    </row>
    <row r="539">
      <c r="A539" s="339"/>
      <c r="B539" s="339"/>
      <c r="C539" s="339"/>
      <c r="D539" s="339"/>
      <c r="E539" s="339"/>
      <c r="F539" s="339"/>
      <c r="G539" s="339"/>
      <c r="H539" s="339"/>
      <c r="I539" s="339"/>
      <c r="J539" s="339"/>
      <c r="K539" s="339"/>
      <c r="L539" s="339"/>
      <c r="M539" s="339"/>
      <c r="N539" s="339"/>
      <c r="O539" s="339"/>
      <c r="P539" s="339"/>
      <c r="Q539" s="339"/>
      <c r="R539" s="339"/>
      <c r="S539" s="339"/>
      <c r="T539" s="339"/>
      <c r="U539" s="339"/>
      <c r="V539" s="339"/>
      <c r="W539" s="339"/>
      <c r="X539" s="339"/>
      <c r="Y539" s="339"/>
      <c r="Z539" s="339"/>
    </row>
    <row r="540">
      <c r="A540" s="339"/>
      <c r="B540" s="339"/>
      <c r="C540" s="339"/>
      <c r="D540" s="339"/>
      <c r="E540" s="339"/>
      <c r="F540" s="339"/>
      <c r="G540" s="339"/>
      <c r="H540" s="339"/>
      <c r="I540" s="339"/>
      <c r="J540" s="339"/>
      <c r="K540" s="339"/>
      <c r="L540" s="339"/>
      <c r="M540" s="339"/>
      <c r="N540" s="339"/>
      <c r="O540" s="339"/>
      <c r="P540" s="339"/>
      <c r="Q540" s="339"/>
      <c r="R540" s="339"/>
      <c r="S540" s="339"/>
      <c r="T540" s="339"/>
      <c r="U540" s="339"/>
      <c r="V540" s="339"/>
      <c r="W540" s="339"/>
      <c r="X540" s="339"/>
      <c r="Y540" s="339"/>
      <c r="Z540" s="339"/>
    </row>
    <row r="541">
      <c r="A541" s="339"/>
      <c r="B541" s="339"/>
      <c r="C541" s="339"/>
      <c r="D541" s="339"/>
      <c r="E541" s="339"/>
      <c r="F541" s="339"/>
      <c r="G541" s="339"/>
      <c r="H541" s="339"/>
      <c r="I541" s="339"/>
      <c r="J541" s="339"/>
      <c r="K541" s="339"/>
      <c r="L541" s="339"/>
      <c r="M541" s="339"/>
      <c r="N541" s="339"/>
      <c r="O541" s="339"/>
      <c r="P541" s="339"/>
      <c r="Q541" s="339"/>
      <c r="R541" s="339"/>
      <c r="S541" s="339"/>
      <c r="T541" s="339"/>
      <c r="U541" s="339"/>
      <c r="V541" s="339"/>
      <c r="W541" s="339"/>
      <c r="X541" s="339"/>
      <c r="Y541" s="339"/>
      <c r="Z541" s="339"/>
    </row>
    <row r="542">
      <c r="A542" s="339"/>
      <c r="B542" s="339"/>
      <c r="C542" s="339"/>
      <c r="D542" s="339"/>
      <c r="E542" s="339"/>
      <c r="F542" s="339"/>
      <c r="G542" s="339"/>
      <c r="H542" s="339"/>
      <c r="I542" s="339"/>
      <c r="J542" s="339"/>
      <c r="K542" s="339"/>
      <c r="L542" s="339"/>
      <c r="M542" s="339"/>
      <c r="N542" s="339"/>
      <c r="O542" s="339"/>
      <c r="P542" s="339"/>
      <c r="Q542" s="339"/>
      <c r="R542" s="339"/>
      <c r="S542" s="339"/>
      <c r="T542" s="339"/>
      <c r="U542" s="339"/>
      <c r="V542" s="339"/>
      <c r="W542" s="339"/>
      <c r="X542" s="339"/>
      <c r="Y542" s="339"/>
      <c r="Z542" s="339"/>
    </row>
    <row r="543">
      <c r="A543" s="339"/>
      <c r="B543" s="339"/>
      <c r="C543" s="339"/>
      <c r="D543" s="339"/>
      <c r="E543" s="339"/>
      <c r="F543" s="339"/>
      <c r="G543" s="339"/>
      <c r="H543" s="339"/>
      <c r="I543" s="339"/>
      <c r="J543" s="339"/>
      <c r="K543" s="339"/>
      <c r="L543" s="339"/>
      <c r="M543" s="339"/>
      <c r="N543" s="339"/>
      <c r="O543" s="339"/>
      <c r="P543" s="339"/>
      <c r="Q543" s="339"/>
      <c r="R543" s="339"/>
      <c r="S543" s="339"/>
      <c r="T543" s="339"/>
      <c r="U543" s="339"/>
      <c r="V543" s="339"/>
      <c r="W543" s="339"/>
      <c r="X543" s="339"/>
      <c r="Y543" s="339"/>
      <c r="Z543" s="339"/>
    </row>
    <row r="544">
      <c r="A544" s="339"/>
      <c r="B544" s="339"/>
      <c r="C544" s="339"/>
      <c r="D544" s="339"/>
      <c r="E544" s="339"/>
      <c r="F544" s="339"/>
      <c r="G544" s="339"/>
      <c r="H544" s="339"/>
      <c r="I544" s="339"/>
      <c r="J544" s="339"/>
      <c r="K544" s="339"/>
      <c r="L544" s="339"/>
      <c r="M544" s="339"/>
      <c r="N544" s="339"/>
      <c r="O544" s="339"/>
      <c r="P544" s="339"/>
      <c r="Q544" s="339"/>
      <c r="R544" s="339"/>
      <c r="S544" s="339"/>
      <c r="T544" s="339"/>
      <c r="U544" s="339"/>
      <c r="V544" s="339"/>
      <c r="W544" s="339"/>
      <c r="X544" s="339"/>
      <c r="Y544" s="339"/>
      <c r="Z544" s="339"/>
    </row>
    <row r="545">
      <c r="A545" s="339"/>
      <c r="B545" s="339"/>
      <c r="C545" s="339"/>
      <c r="D545" s="339"/>
      <c r="E545" s="339"/>
      <c r="F545" s="339"/>
      <c r="G545" s="339"/>
      <c r="H545" s="339"/>
      <c r="I545" s="339"/>
      <c r="J545" s="339"/>
      <c r="K545" s="339"/>
      <c r="L545" s="339"/>
      <c r="M545" s="339"/>
      <c r="N545" s="339"/>
      <c r="O545" s="339"/>
      <c r="P545" s="339"/>
      <c r="Q545" s="339"/>
      <c r="R545" s="339"/>
      <c r="S545" s="339"/>
      <c r="T545" s="339"/>
      <c r="U545" s="339"/>
      <c r="V545" s="339"/>
      <c r="W545" s="339"/>
      <c r="X545" s="339"/>
      <c r="Y545" s="339"/>
      <c r="Z545" s="339"/>
    </row>
    <row r="546">
      <c r="A546" s="339"/>
      <c r="B546" s="339"/>
      <c r="C546" s="339"/>
      <c r="D546" s="339"/>
      <c r="E546" s="339"/>
      <c r="F546" s="339"/>
      <c r="G546" s="339"/>
      <c r="H546" s="339"/>
      <c r="I546" s="339"/>
      <c r="J546" s="339"/>
      <c r="K546" s="339"/>
      <c r="L546" s="339"/>
      <c r="M546" s="339"/>
      <c r="N546" s="339"/>
      <c r="O546" s="339"/>
      <c r="P546" s="339"/>
      <c r="Q546" s="339"/>
      <c r="R546" s="339"/>
      <c r="S546" s="339"/>
      <c r="T546" s="339"/>
      <c r="U546" s="339"/>
      <c r="V546" s="339"/>
      <c r="W546" s="339"/>
      <c r="X546" s="339"/>
      <c r="Y546" s="339"/>
      <c r="Z546" s="339"/>
    </row>
    <row r="547">
      <c r="A547" s="339"/>
      <c r="B547" s="339"/>
      <c r="C547" s="339"/>
      <c r="D547" s="339"/>
      <c r="E547" s="339"/>
      <c r="F547" s="339"/>
      <c r="G547" s="339"/>
      <c r="H547" s="339"/>
      <c r="I547" s="339"/>
      <c r="J547" s="339"/>
      <c r="K547" s="339"/>
      <c r="L547" s="339"/>
      <c r="M547" s="339"/>
      <c r="N547" s="339"/>
      <c r="O547" s="339"/>
      <c r="P547" s="339"/>
      <c r="Q547" s="339"/>
      <c r="R547" s="339"/>
      <c r="S547" s="339"/>
      <c r="T547" s="339"/>
      <c r="U547" s="339"/>
      <c r="V547" s="339"/>
      <c r="W547" s="339"/>
      <c r="X547" s="339"/>
      <c r="Y547" s="339"/>
      <c r="Z547" s="339"/>
    </row>
    <row r="548">
      <c r="A548" s="339"/>
      <c r="B548" s="339"/>
      <c r="C548" s="339"/>
      <c r="D548" s="339"/>
      <c r="E548" s="339"/>
      <c r="F548" s="339"/>
      <c r="G548" s="339"/>
      <c r="H548" s="339"/>
      <c r="I548" s="339"/>
      <c r="J548" s="339"/>
      <c r="K548" s="339"/>
      <c r="L548" s="339"/>
      <c r="M548" s="339"/>
      <c r="N548" s="339"/>
      <c r="O548" s="339"/>
      <c r="P548" s="339"/>
      <c r="Q548" s="339"/>
      <c r="R548" s="339"/>
      <c r="S548" s="339"/>
      <c r="T548" s="339"/>
      <c r="U548" s="339"/>
      <c r="V548" s="339"/>
      <c r="W548" s="339"/>
      <c r="X548" s="339"/>
      <c r="Y548" s="339"/>
      <c r="Z548" s="339"/>
    </row>
    <row r="549">
      <c r="A549" s="339"/>
      <c r="B549" s="339"/>
      <c r="C549" s="339"/>
      <c r="D549" s="339"/>
      <c r="E549" s="339"/>
      <c r="F549" s="339"/>
      <c r="G549" s="339"/>
      <c r="H549" s="339"/>
      <c r="I549" s="339"/>
      <c r="J549" s="339"/>
      <c r="K549" s="339"/>
      <c r="L549" s="339"/>
      <c r="M549" s="339"/>
      <c r="N549" s="339"/>
      <c r="O549" s="339"/>
      <c r="P549" s="339"/>
      <c r="Q549" s="339"/>
      <c r="R549" s="339"/>
      <c r="S549" s="339"/>
      <c r="T549" s="339"/>
      <c r="U549" s="339"/>
      <c r="V549" s="339"/>
      <c r="W549" s="339"/>
      <c r="X549" s="339"/>
      <c r="Y549" s="339"/>
      <c r="Z549" s="339"/>
    </row>
    <row r="550">
      <c r="A550" s="339"/>
      <c r="B550" s="339"/>
      <c r="C550" s="339"/>
      <c r="D550" s="339"/>
      <c r="E550" s="339"/>
      <c r="F550" s="339"/>
      <c r="G550" s="339"/>
      <c r="H550" s="339"/>
      <c r="I550" s="339"/>
      <c r="J550" s="339"/>
      <c r="K550" s="339"/>
      <c r="L550" s="339"/>
      <c r="M550" s="339"/>
      <c r="N550" s="339"/>
      <c r="O550" s="339"/>
      <c r="P550" s="339"/>
      <c r="Q550" s="339"/>
      <c r="R550" s="339"/>
      <c r="S550" s="339"/>
      <c r="T550" s="339"/>
      <c r="U550" s="339"/>
      <c r="V550" s="339"/>
      <c r="W550" s="339"/>
      <c r="X550" s="339"/>
      <c r="Y550" s="339"/>
      <c r="Z550" s="339"/>
    </row>
    <row r="551">
      <c r="A551" s="339"/>
      <c r="B551" s="339"/>
      <c r="C551" s="339"/>
      <c r="D551" s="339"/>
      <c r="E551" s="339"/>
      <c r="F551" s="339"/>
      <c r="G551" s="339"/>
      <c r="H551" s="339"/>
      <c r="I551" s="339"/>
      <c r="J551" s="339"/>
      <c r="K551" s="339"/>
      <c r="L551" s="339"/>
      <c r="M551" s="339"/>
      <c r="N551" s="339"/>
      <c r="O551" s="339"/>
      <c r="P551" s="339"/>
      <c r="Q551" s="339"/>
      <c r="R551" s="339"/>
      <c r="S551" s="339"/>
      <c r="T551" s="339"/>
      <c r="U551" s="339"/>
      <c r="V551" s="339"/>
      <c r="W551" s="339"/>
      <c r="X551" s="339"/>
      <c r="Y551" s="339"/>
      <c r="Z551" s="339"/>
    </row>
    <row r="552">
      <c r="A552" s="339"/>
      <c r="B552" s="339"/>
      <c r="C552" s="339"/>
      <c r="D552" s="339"/>
      <c r="E552" s="339"/>
      <c r="F552" s="339"/>
      <c r="G552" s="339"/>
      <c r="H552" s="339"/>
      <c r="I552" s="339"/>
      <c r="J552" s="339"/>
      <c r="K552" s="339"/>
      <c r="L552" s="339"/>
      <c r="M552" s="339"/>
      <c r="N552" s="339"/>
      <c r="O552" s="339"/>
      <c r="P552" s="339"/>
      <c r="Q552" s="339"/>
      <c r="R552" s="339"/>
      <c r="S552" s="339"/>
      <c r="T552" s="339"/>
      <c r="U552" s="339"/>
      <c r="V552" s="339"/>
      <c r="W552" s="339"/>
      <c r="X552" s="339"/>
      <c r="Y552" s="339"/>
      <c r="Z552" s="339"/>
    </row>
    <row r="553">
      <c r="A553" s="339"/>
      <c r="B553" s="339"/>
      <c r="C553" s="339"/>
      <c r="D553" s="339"/>
      <c r="E553" s="339"/>
      <c r="F553" s="339"/>
      <c r="G553" s="339"/>
      <c r="H553" s="339"/>
      <c r="I553" s="339"/>
      <c r="J553" s="339"/>
      <c r="K553" s="339"/>
      <c r="L553" s="339"/>
      <c r="M553" s="339"/>
      <c r="N553" s="339"/>
      <c r="O553" s="339"/>
      <c r="P553" s="339"/>
      <c r="Q553" s="339"/>
      <c r="R553" s="339"/>
      <c r="S553" s="339"/>
      <c r="T553" s="339"/>
      <c r="U553" s="339"/>
      <c r="V553" s="339"/>
      <c r="W553" s="339"/>
      <c r="X553" s="339"/>
      <c r="Y553" s="339"/>
      <c r="Z553" s="339"/>
    </row>
    <row r="554">
      <c r="A554" s="339"/>
      <c r="B554" s="339"/>
      <c r="C554" s="339"/>
      <c r="D554" s="339"/>
      <c r="E554" s="339"/>
      <c r="F554" s="339"/>
      <c r="G554" s="339"/>
      <c r="H554" s="339"/>
      <c r="I554" s="339"/>
      <c r="J554" s="339"/>
      <c r="K554" s="339"/>
      <c r="L554" s="339"/>
      <c r="M554" s="339"/>
      <c r="N554" s="339"/>
      <c r="O554" s="339"/>
      <c r="P554" s="339"/>
      <c r="Q554" s="339"/>
      <c r="R554" s="339"/>
      <c r="S554" s="339"/>
      <c r="T554" s="339"/>
      <c r="U554" s="339"/>
      <c r="V554" s="339"/>
      <c r="W554" s="339"/>
      <c r="X554" s="339"/>
      <c r="Y554" s="339"/>
      <c r="Z554" s="339"/>
    </row>
    <row r="555">
      <c r="A555" s="339"/>
      <c r="B555" s="339"/>
      <c r="C555" s="339"/>
      <c r="D555" s="339"/>
      <c r="E555" s="339"/>
      <c r="F555" s="339"/>
      <c r="G555" s="339"/>
      <c r="H555" s="339"/>
      <c r="I555" s="339"/>
      <c r="J555" s="339"/>
      <c r="K555" s="339"/>
      <c r="L555" s="339"/>
      <c r="M555" s="339"/>
      <c r="N555" s="339"/>
      <c r="O555" s="339"/>
      <c r="P555" s="339"/>
      <c r="Q555" s="339"/>
      <c r="R555" s="339"/>
      <c r="S555" s="339"/>
      <c r="T555" s="339"/>
      <c r="U555" s="339"/>
      <c r="V555" s="339"/>
      <c r="W555" s="339"/>
      <c r="X555" s="339"/>
      <c r="Y555" s="339"/>
      <c r="Z555" s="339"/>
    </row>
    <row r="556">
      <c r="A556" s="339"/>
      <c r="B556" s="339"/>
      <c r="C556" s="339"/>
      <c r="D556" s="339"/>
      <c r="E556" s="339"/>
      <c r="F556" s="339"/>
      <c r="G556" s="339"/>
      <c r="H556" s="339"/>
      <c r="I556" s="339"/>
      <c r="J556" s="339"/>
      <c r="K556" s="339"/>
      <c r="L556" s="339"/>
      <c r="M556" s="339"/>
      <c r="N556" s="339"/>
      <c r="O556" s="339"/>
      <c r="P556" s="339"/>
      <c r="Q556" s="339"/>
      <c r="R556" s="339"/>
      <c r="S556" s="339"/>
      <c r="T556" s="339"/>
      <c r="U556" s="339"/>
      <c r="V556" s="339"/>
      <c r="W556" s="339"/>
      <c r="X556" s="339"/>
      <c r="Y556" s="339"/>
      <c r="Z556" s="339"/>
    </row>
    <row r="557">
      <c r="A557" s="339"/>
      <c r="B557" s="339"/>
      <c r="C557" s="339"/>
      <c r="D557" s="339"/>
      <c r="E557" s="339"/>
      <c r="F557" s="339"/>
      <c r="G557" s="339"/>
      <c r="H557" s="339"/>
      <c r="I557" s="339"/>
      <c r="J557" s="339"/>
      <c r="K557" s="339"/>
      <c r="L557" s="339"/>
      <c r="M557" s="339"/>
      <c r="N557" s="339"/>
      <c r="O557" s="339"/>
      <c r="P557" s="339"/>
      <c r="Q557" s="339"/>
      <c r="R557" s="339"/>
      <c r="S557" s="339"/>
      <c r="T557" s="339"/>
      <c r="U557" s="339"/>
      <c r="V557" s="339"/>
      <c r="W557" s="339"/>
      <c r="X557" s="339"/>
      <c r="Y557" s="339"/>
      <c r="Z557" s="339"/>
    </row>
    <row r="558">
      <c r="A558" s="339"/>
      <c r="B558" s="339"/>
      <c r="C558" s="339"/>
      <c r="D558" s="339"/>
      <c r="E558" s="339"/>
      <c r="F558" s="339"/>
      <c r="G558" s="339"/>
      <c r="H558" s="339"/>
      <c r="I558" s="339"/>
      <c r="J558" s="339"/>
      <c r="K558" s="339"/>
      <c r="L558" s="339"/>
      <c r="M558" s="339"/>
      <c r="N558" s="339"/>
      <c r="O558" s="339"/>
      <c r="P558" s="339"/>
      <c r="Q558" s="339"/>
      <c r="R558" s="339"/>
      <c r="S558" s="339"/>
      <c r="T558" s="339"/>
      <c r="U558" s="339"/>
      <c r="V558" s="339"/>
      <c r="W558" s="339"/>
      <c r="X558" s="339"/>
      <c r="Y558" s="339"/>
      <c r="Z558" s="339"/>
    </row>
    <row r="559">
      <c r="A559" s="339"/>
      <c r="B559" s="339"/>
      <c r="C559" s="339"/>
      <c r="D559" s="339"/>
      <c r="E559" s="339"/>
      <c r="F559" s="339"/>
      <c r="G559" s="339"/>
      <c r="H559" s="339"/>
      <c r="I559" s="339"/>
      <c r="J559" s="339"/>
      <c r="K559" s="339"/>
      <c r="L559" s="339"/>
      <c r="M559" s="339"/>
      <c r="N559" s="339"/>
      <c r="O559" s="339"/>
      <c r="P559" s="339"/>
      <c r="Q559" s="339"/>
      <c r="R559" s="339"/>
      <c r="S559" s="339"/>
      <c r="T559" s="339"/>
      <c r="U559" s="339"/>
      <c r="V559" s="339"/>
      <c r="W559" s="339"/>
      <c r="X559" s="339"/>
      <c r="Y559" s="339"/>
      <c r="Z559" s="339"/>
    </row>
    <row r="560">
      <c r="A560" s="339"/>
      <c r="B560" s="339"/>
      <c r="C560" s="339"/>
      <c r="D560" s="339"/>
      <c r="E560" s="339"/>
      <c r="F560" s="339"/>
      <c r="G560" s="339"/>
      <c r="H560" s="339"/>
      <c r="I560" s="339"/>
      <c r="J560" s="339"/>
      <c r="K560" s="339"/>
      <c r="L560" s="339"/>
      <c r="M560" s="339"/>
      <c r="N560" s="339"/>
      <c r="O560" s="339"/>
      <c r="P560" s="339"/>
      <c r="Q560" s="339"/>
      <c r="R560" s="339"/>
      <c r="S560" s="339"/>
      <c r="T560" s="339"/>
      <c r="U560" s="339"/>
      <c r="V560" s="339"/>
      <c r="W560" s="339"/>
      <c r="X560" s="339"/>
      <c r="Y560" s="339"/>
      <c r="Z560" s="339"/>
    </row>
    <row r="561">
      <c r="A561" s="339"/>
      <c r="B561" s="339"/>
      <c r="C561" s="339"/>
      <c r="D561" s="339"/>
      <c r="E561" s="339"/>
      <c r="F561" s="339"/>
      <c r="G561" s="339"/>
      <c r="H561" s="339"/>
      <c r="I561" s="339"/>
      <c r="J561" s="339"/>
      <c r="K561" s="339"/>
      <c r="L561" s="339"/>
      <c r="M561" s="339"/>
      <c r="N561" s="339"/>
      <c r="O561" s="339"/>
      <c r="P561" s="339"/>
      <c r="Q561" s="339"/>
      <c r="R561" s="339"/>
      <c r="S561" s="339"/>
      <c r="T561" s="339"/>
      <c r="U561" s="339"/>
      <c r="V561" s="339"/>
      <c r="W561" s="339"/>
      <c r="X561" s="339"/>
      <c r="Y561" s="339"/>
      <c r="Z561" s="339"/>
    </row>
    <row r="562">
      <c r="A562" s="339"/>
      <c r="B562" s="339"/>
      <c r="C562" s="339"/>
      <c r="D562" s="339"/>
      <c r="E562" s="339"/>
      <c r="F562" s="339"/>
      <c r="G562" s="339"/>
      <c r="H562" s="339"/>
      <c r="I562" s="339"/>
      <c r="J562" s="339"/>
      <c r="K562" s="339"/>
      <c r="L562" s="339"/>
      <c r="M562" s="339"/>
      <c r="N562" s="339"/>
      <c r="O562" s="339"/>
      <c r="P562" s="339"/>
      <c r="Q562" s="339"/>
      <c r="R562" s="339"/>
      <c r="S562" s="339"/>
      <c r="T562" s="339"/>
      <c r="U562" s="339"/>
      <c r="V562" s="339"/>
      <c r="W562" s="339"/>
      <c r="X562" s="339"/>
      <c r="Y562" s="339"/>
      <c r="Z562" s="339"/>
    </row>
    <row r="563">
      <c r="A563" s="339"/>
      <c r="B563" s="339"/>
      <c r="C563" s="339"/>
      <c r="D563" s="339"/>
      <c r="E563" s="339"/>
      <c r="F563" s="339"/>
      <c r="G563" s="339"/>
      <c r="H563" s="339"/>
      <c r="I563" s="339"/>
      <c r="J563" s="339"/>
      <c r="K563" s="339"/>
      <c r="L563" s="339"/>
      <c r="M563" s="339"/>
      <c r="N563" s="339"/>
      <c r="O563" s="339"/>
      <c r="P563" s="339"/>
      <c r="Q563" s="339"/>
      <c r="R563" s="339"/>
      <c r="S563" s="339"/>
      <c r="T563" s="339"/>
      <c r="U563" s="339"/>
      <c r="V563" s="339"/>
      <c r="W563" s="339"/>
      <c r="X563" s="339"/>
      <c r="Y563" s="339"/>
      <c r="Z563" s="339"/>
    </row>
    <row r="564">
      <c r="A564" s="339"/>
      <c r="B564" s="339"/>
      <c r="C564" s="339"/>
      <c r="D564" s="339"/>
      <c r="E564" s="339"/>
      <c r="F564" s="339"/>
      <c r="G564" s="339"/>
      <c r="H564" s="339"/>
      <c r="I564" s="339"/>
      <c r="J564" s="339"/>
      <c r="K564" s="339"/>
      <c r="L564" s="339"/>
      <c r="M564" s="339"/>
      <c r="N564" s="339"/>
      <c r="O564" s="339"/>
      <c r="P564" s="339"/>
      <c r="Q564" s="339"/>
      <c r="R564" s="339"/>
      <c r="S564" s="339"/>
      <c r="T564" s="339"/>
      <c r="U564" s="339"/>
      <c r="V564" s="339"/>
      <c r="W564" s="339"/>
      <c r="X564" s="339"/>
      <c r="Y564" s="339"/>
      <c r="Z564" s="339"/>
    </row>
    <row r="565">
      <c r="A565" s="339"/>
      <c r="B565" s="339"/>
      <c r="C565" s="339"/>
      <c r="D565" s="339"/>
      <c r="E565" s="339"/>
      <c r="F565" s="339"/>
      <c r="G565" s="339"/>
      <c r="H565" s="339"/>
      <c r="I565" s="339"/>
      <c r="J565" s="339"/>
      <c r="K565" s="339"/>
      <c r="L565" s="339"/>
      <c r="M565" s="339"/>
      <c r="N565" s="339"/>
      <c r="O565" s="339"/>
      <c r="P565" s="339"/>
      <c r="Q565" s="339"/>
      <c r="R565" s="339"/>
      <c r="S565" s="339"/>
      <c r="T565" s="339"/>
      <c r="U565" s="339"/>
      <c r="V565" s="339"/>
      <c r="W565" s="339"/>
      <c r="X565" s="339"/>
      <c r="Y565" s="339"/>
      <c r="Z565" s="339"/>
    </row>
    <row r="566">
      <c r="A566" s="339"/>
      <c r="B566" s="339"/>
      <c r="C566" s="339"/>
      <c r="D566" s="339"/>
      <c r="E566" s="339"/>
      <c r="F566" s="339"/>
      <c r="G566" s="339"/>
      <c r="H566" s="339"/>
      <c r="I566" s="339"/>
      <c r="J566" s="339"/>
      <c r="K566" s="339"/>
      <c r="L566" s="339"/>
      <c r="M566" s="339"/>
      <c r="N566" s="339"/>
      <c r="O566" s="339"/>
      <c r="P566" s="339"/>
      <c r="Q566" s="339"/>
      <c r="R566" s="339"/>
      <c r="S566" s="339"/>
      <c r="T566" s="339"/>
      <c r="U566" s="339"/>
      <c r="V566" s="339"/>
      <c r="W566" s="339"/>
      <c r="X566" s="339"/>
      <c r="Y566" s="339"/>
      <c r="Z566" s="339"/>
    </row>
    <row r="567">
      <c r="A567" s="339"/>
      <c r="B567" s="339"/>
      <c r="C567" s="339"/>
      <c r="D567" s="339"/>
      <c r="E567" s="339"/>
      <c r="F567" s="339"/>
      <c r="G567" s="339"/>
      <c r="H567" s="339"/>
      <c r="I567" s="339"/>
      <c r="J567" s="339"/>
      <c r="K567" s="339"/>
      <c r="L567" s="339"/>
      <c r="M567" s="339"/>
      <c r="N567" s="339"/>
      <c r="O567" s="339"/>
      <c r="P567" s="339"/>
      <c r="Q567" s="339"/>
      <c r="R567" s="339"/>
      <c r="S567" s="339"/>
      <c r="T567" s="339"/>
      <c r="U567" s="339"/>
      <c r="V567" s="339"/>
      <c r="W567" s="339"/>
      <c r="X567" s="339"/>
      <c r="Y567" s="339"/>
      <c r="Z567" s="339"/>
    </row>
    <row r="568">
      <c r="A568" s="339"/>
      <c r="B568" s="339"/>
      <c r="C568" s="339"/>
      <c r="D568" s="339"/>
      <c r="E568" s="339"/>
      <c r="F568" s="339"/>
      <c r="G568" s="339"/>
      <c r="H568" s="339"/>
      <c r="I568" s="339"/>
      <c r="J568" s="339"/>
      <c r="K568" s="339"/>
      <c r="L568" s="339"/>
      <c r="M568" s="339"/>
      <c r="N568" s="339"/>
      <c r="O568" s="339"/>
      <c r="P568" s="339"/>
      <c r="Q568" s="339"/>
      <c r="R568" s="339"/>
      <c r="S568" s="339"/>
      <c r="T568" s="339"/>
      <c r="U568" s="339"/>
      <c r="V568" s="339"/>
      <c r="W568" s="339"/>
      <c r="X568" s="339"/>
      <c r="Y568" s="339"/>
      <c r="Z568" s="339"/>
    </row>
    <row r="569">
      <c r="A569" s="339"/>
      <c r="B569" s="339"/>
      <c r="C569" s="339"/>
      <c r="D569" s="339"/>
      <c r="E569" s="339"/>
      <c r="F569" s="339"/>
      <c r="G569" s="339"/>
      <c r="H569" s="339"/>
      <c r="I569" s="339"/>
      <c r="J569" s="339"/>
      <c r="K569" s="339"/>
      <c r="L569" s="339"/>
      <c r="M569" s="339"/>
      <c r="N569" s="339"/>
      <c r="O569" s="339"/>
      <c r="P569" s="339"/>
      <c r="Q569" s="339"/>
      <c r="R569" s="339"/>
      <c r="S569" s="339"/>
      <c r="T569" s="339"/>
      <c r="U569" s="339"/>
      <c r="V569" s="339"/>
      <c r="W569" s="339"/>
      <c r="X569" s="339"/>
      <c r="Y569" s="339"/>
      <c r="Z569" s="339"/>
    </row>
    <row r="570">
      <c r="A570" s="339"/>
      <c r="B570" s="339"/>
      <c r="C570" s="339"/>
      <c r="D570" s="339"/>
      <c r="E570" s="339"/>
      <c r="F570" s="339"/>
      <c r="G570" s="339"/>
      <c r="H570" s="339"/>
      <c r="I570" s="339"/>
      <c r="J570" s="339"/>
      <c r="K570" s="339"/>
      <c r="L570" s="339"/>
      <c r="M570" s="339"/>
      <c r="N570" s="339"/>
      <c r="O570" s="339"/>
      <c r="P570" s="339"/>
      <c r="Q570" s="339"/>
      <c r="R570" s="339"/>
      <c r="S570" s="339"/>
      <c r="T570" s="339"/>
      <c r="U570" s="339"/>
      <c r="V570" s="339"/>
      <c r="W570" s="339"/>
      <c r="X570" s="339"/>
      <c r="Y570" s="339"/>
      <c r="Z570" s="339"/>
    </row>
    <row r="571">
      <c r="A571" s="339"/>
      <c r="B571" s="339"/>
      <c r="C571" s="339"/>
      <c r="D571" s="339"/>
      <c r="E571" s="339"/>
      <c r="F571" s="339"/>
      <c r="G571" s="339"/>
      <c r="H571" s="339"/>
      <c r="I571" s="339"/>
      <c r="J571" s="339"/>
      <c r="K571" s="339"/>
      <c r="L571" s="339"/>
      <c r="M571" s="339"/>
      <c r="N571" s="339"/>
      <c r="O571" s="339"/>
      <c r="P571" s="339"/>
      <c r="Q571" s="339"/>
      <c r="R571" s="339"/>
      <c r="S571" s="339"/>
      <c r="T571" s="339"/>
      <c r="U571" s="339"/>
      <c r="V571" s="339"/>
      <c r="W571" s="339"/>
      <c r="X571" s="339"/>
      <c r="Y571" s="339"/>
      <c r="Z571" s="339"/>
    </row>
    <row r="572">
      <c r="A572" s="339"/>
      <c r="B572" s="339"/>
      <c r="C572" s="339"/>
      <c r="D572" s="339"/>
      <c r="E572" s="339"/>
      <c r="F572" s="339"/>
      <c r="G572" s="339"/>
      <c r="H572" s="339"/>
      <c r="I572" s="339"/>
      <c r="J572" s="339"/>
      <c r="K572" s="339"/>
      <c r="L572" s="339"/>
      <c r="M572" s="339"/>
      <c r="N572" s="339"/>
      <c r="O572" s="339"/>
      <c r="P572" s="339"/>
      <c r="Q572" s="339"/>
      <c r="R572" s="339"/>
      <c r="S572" s="339"/>
      <c r="T572" s="339"/>
      <c r="U572" s="339"/>
      <c r="V572" s="339"/>
      <c r="W572" s="339"/>
      <c r="X572" s="339"/>
      <c r="Y572" s="339"/>
      <c r="Z572" s="339"/>
    </row>
    <row r="573">
      <c r="A573" s="339"/>
      <c r="B573" s="339"/>
      <c r="C573" s="339"/>
      <c r="D573" s="339"/>
      <c r="E573" s="339"/>
      <c r="F573" s="339"/>
      <c r="G573" s="339"/>
      <c r="H573" s="339"/>
      <c r="I573" s="339"/>
      <c r="J573" s="339"/>
      <c r="K573" s="339"/>
      <c r="L573" s="339"/>
      <c r="M573" s="339"/>
      <c r="N573" s="339"/>
      <c r="O573" s="339"/>
      <c r="P573" s="339"/>
      <c r="Q573" s="339"/>
      <c r="R573" s="339"/>
      <c r="S573" s="339"/>
      <c r="T573" s="339"/>
      <c r="U573" s="339"/>
      <c r="V573" s="339"/>
      <c r="W573" s="339"/>
      <c r="X573" s="339"/>
      <c r="Y573" s="339"/>
      <c r="Z573" s="339"/>
    </row>
    <row r="574">
      <c r="A574" s="339"/>
      <c r="B574" s="339"/>
      <c r="C574" s="339"/>
      <c r="D574" s="339"/>
      <c r="E574" s="339"/>
      <c r="F574" s="339"/>
      <c r="G574" s="339"/>
      <c r="H574" s="339"/>
      <c r="I574" s="339"/>
      <c r="J574" s="339"/>
      <c r="K574" s="339"/>
      <c r="L574" s="339"/>
      <c r="M574" s="339"/>
      <c r="N574" s="339"/>
      <c r="O574" s="339"/>
      <c r="P574" s="339"/>
      <c r="Q574" s="339"/>
      <c r="R574" s="339"/>
      <c r="S574" s="339"/>
      <c r="T574" s="339"/>
      <c r="U574" s="339"/>
      <c r="V574" s="339"/>
      <c r="W574" s="339"/>
      <c r="X574" s="339"/>
      <c r="Y574" s="339"/>
      <c r="Z574" s="339"/>
    </row>
    <row r="575">
      <c r="A575" s="339"/>
      <c r="B575" s="339"/>
      <c r="C575" s="339"/>
      <c r="D575" s="339"/>
      <c r="E575" s="339"/>
      <c r="F575" s="339"/>
      <c r="G575" s="339"/>
      <c r="H575" s="339"/>
      <c r="I575" s="339"/>
      <c r="J575" s="339"/>
      <c r="K575" s="339"/>
      <c r="L575" s="339"/>
      <c r="M575" s="339"/>
      <c r="N575" s="339"/>
      <c r="O575" s="339"/>
      <c r="P575" s="339"/>
      <c r="Q575" s="339"/>
      <c r="R575" s="339"/>
      <c r="S575" s="339"/>
      <c r="T575" s="339"/>
      <c r="U575" s="339"/>
      <c r="V575" s="339"/>
      <c r="W575" s="339"/>
      <c r="X575" s="339"/>
      <c r="Y575" s="339"/>
      <c r="Z575" s="339"/>
    </row>
    <row r="576">
      <c r="A576" s="339"/>
      <c r="B576" s="339"/>
      <c r="C576" s="339"/>
      <c r="D576" s="339"/>
      <c r="E576" s="339"/>
      <c r="F576" s="339"/>
      <c r="G576" s="339"/>
      <c r="H576" s="339"/>
      <c r="I576" s="339"/>
      <c r="J576" s="339"/>
      <c r="K576" s="339"/>
      <c r="L576" s="339"/>
      <c r="M576" s="339"/>
      <c r="N576" s="339"/>
      <c r="O576" s="339"/>
      <c r="P576" s="339"/>
      <c r="Q576" s="339"/>
      <c r="R576" s="339"/>
      <c r="S576" s="339"/>
      <c r="T576" s="339"/>
      <c r="U576" s="339"/>
      <c r="V576" s="339"/>
      <c r="W576" s="339"/>
      <c r="X576" s="339"/>
      <c r="Y576" s="339"/>
      <c r="Z576" s="339"/>
    </row>
    <row r="577">
      <c r="A577" s="339"/>
      <c r="B577" s="339"/>
      <c r="C577" s="339"/>
      <c r="D577" s="339"/>
      <c r="E577" s="339"/>
      <c r="F577" s="339"/>
      <c r="G577" s="339"/>
      <c r="H577" s="339"/>
      <c r="I577" s="339"/>
      <c r="J577" s="339"/>
      <c r="K577" s="339"/>
      <c r="L577" s="339"/>
      <c r="M577" s="339"/>
      <c r="N577" s="339"/>
      <c r="O577" s="339"/>
      <c r="P577" s="339"/>
      <c r="Q577" s="339"/>
      <c r="R577" s="339"/>
      <c r="S577" s="339"/>
      <c r="T577" s="339"/>
      <c r="U577" s="339"/>
      <c r="V577" s="339"/>
      <c r="W577" s="339"/>
      <c r="X577" s="339"/>
      <c r="Y577" s="339"/>
      <c r="Z577" s="339"/>
    </row>
    <row r="578">
      <c r="A578" s="339"/>
      <c r="B578" s="339"/>
      <c r="C578" s="339"/>
      <c r="D578" s="339"/>
      <c r="E578" s="339"/>
      <c r="F578" s="339"/>
      <c r="G578" s="339"/>
      <c r="H578" s="339"/>
      <c r="I578" s="339"/>
      <c r="J578" s="339"/>
      <c r="K578" s="339"/>
      <c r="L578" s="339"/>
      <c r="M578" s="339"/>
      <c r="N578" s="339"/>
      <c r="O578" s="339"/>
      <c r="P578" s="339"/>
      <c r="Q578" s="339"/>
      <c r="R578" s="339"/>
      <c r="S578" s="339"/>
      <c r="T578" s="339"/>
      <c r="U578" s="339"/>
      <c r="V578" s="339"/>
      <c r="W578" s="339"/>
      <c r="X578" s="339"/>
      <c r="Y578" s="339"/>
      <c r="Z578" s="339"/>
    </row>
    <row r="579">
      <c r="A579" s="339"/>
      <c r="B579" s="339"/>
      <c r="C579" s="339"/>
      <c r="D579" s="339"/>
      <c r="E579" s="339"/>
      <c r="F579" s="339"/>
      <c r="G579" s="339"/>
      <c r="H579" s="339"/>
      <c r="I579" s="339"/>
      <c r="J579" s="339"/>
      <c r="K579" s="339"/>
      <c r="L579" s="339"/>
      <c r="M579" s="339"/>
      <c r="N579" s="339"/>
      <c r="O579" s="339"/>
      <c r="P579" s="339"/>
      <c r="Q579" s="339"/>
      <c r="R579" s="339"/>
      <c r="S579" s="339"/>
      <c r="T579" s="339"/>
      <c r="U579" s="339"/>
      <c r="V579" s="339"/>
      <c r="W579" s="339"/>
      <c r="X579" s="339"/>
      <c r="Y579" s="339"/>
      <c r="Z579" s="339"/>
    </row>
    <row r="580">
      <c r="A580" s="339"/>
      <c r="B580" s="339"/>
      <c r="C580" s="339"/>
      <c r="D580" s="339"/>
      <c r="E580" s="339"/>
      <c r="F580" s="339"/>
      <c r="G580" s="339"/>
      <c r="H580" s="339"/>
      <c r="I580" s="339"/>
      <c r="J580" s="339"/>
      <c r="K580" s="339"/>
      <c r="L580" s="339"/>
      <c r="M580" s="339"/>
      <c r="N580" s="339"/>
      <c r="O580" s="339"/>
      <c r="P580" s="339"/>
      <c r="Q580" s="339"/>
      <c r="R580" s="339"/>
      <c r="S580" s="339"/>
      <c r="T580" s="339"/>
      <c r="U580" s="339"/>
      <c r="V580" s="339"/>
      <c r="W580" s="339"/>
      <c r="X580" s="339"/>
      <c r="Y580" s="339"/>
      <c r="Z580" s="339"/>
    </row>
    <row r="581">
      <c r="A581" s="339"/>
      <c r="B581" s="339"/>
      <c r="C581" s="339"/>
      <c r="D581" s="339"/>
      <c r="E581" s="339"/>
      <c r="F581" s="339"/>
      <c r="G581" s="339"/>
      <c r="H581" s="339"/>
      <c r="I581" s="339"/>
      <c r="J581" s="339"/>
      <c r="K581" s="339"/>
      <c r="L581" s="339"/>
      <c r="M581" s="339"/>
      <c r="N581" s="339"/>
      <c r="O581" s="339"/>
      <c r="P581" s="339"/>
      <c r="Q581" s="339"/>
      <c r="R581" s="339"/>
      <c r="S581" s="339"/>
      <c r="T581" s="339"/>
      <c r="U581" s="339"/>
      <c r="V581" s="339"/>
      <c r="W581" s="339"/>
      <c r="X581" s="339"/>
      <c r="Y581" s="339"/>
      <c r="Z581" s="339"/>
    </row>
    <row r="582">
      <c r="A582" s="339"/>
      <c r="B582" s="339"/>
      <c r="C582" s="339"/>
      <c r="D582" s="339"/>
      <c r="E582" s="339"/>
      <c r="F582" s="339"/>
      <c r="G582" s="339"/>
      <c r="H582" s="339"/>
      <c r="I582" s="339"/>
      <c r="J582" s="339"/>
      <c r="K582" s="339"/>
      <c r="L582" s="339"/>
      <c r="M582" s="339"/>
      <c r="N582" s="339"/>
      <c r="O582" s="339"/>
      <c r="P582" s="339"/>
      <c r="Q582" s="339"/>
      <c r="R582" s="339"/>
      <c r="S582" s="339"/>
      <c r="T582" s="339"/>
      <c r="U582" s="339"/>
      <c r="V582" s="339"/>
      <c r="W582" s="339"/>
      <c r="X582" s="339"/>
      <c r="Y582" s="339"/>
      <c r="Z582" s="339"/>
    </row>
    <row r="583">
      <c r="A583" s="339"/>
      <c r="B583" s="339"/>
      <c r="C583" s="339"/>
      <c r="D583" s="339"/>
      <c r="E583" s="339"/>
      <c r="F583" s="339"/>
      <c r="G583" s="339"/>
      <c r="H583" s="339"/>
      <c r="I583" s="339"/>
      <c r="J583" s="339"/>
      <c r="K583" s="339"/>
      <c r="L583" s="339"/>
      <c r="M583" s="339"/>
      <c r="N583" s="339"/>
      <c r="O583" s="339"/>
      <c r="P583" s="339"/>
      <c r="Q583" s="339"/>
      <c r="R583" s="339"/>
      <c r="S583" s="339"/>
      <c r="T583" s="339"/>
      <c r="U583" s="339"/>
      <c r="V583" s="339"/>
      <c r="W583" s="339"/>
      <c r="X583" s="339"/>
      <c r="Y583" s="339"/>
      <c r="Z583" s="339"/>
    </row>
    <row r="584">
      <c r="A584" s="339"/>
      <c r="B584" s="339"/>
      <c r="C584" s="339"/>
      <c r="D584" s="339"/>
      <c r="E584" s="339"/>
      <c r="F584" s="339"/>
      <c r="G584" s="339"/>
      <c r="H584" s="339"/>
      <c r="I584" s="339"/>
      <c r="J584" s="339"/>
      <c r="K584" s="339"/>
      <c r="L584" s="339"/>
      <c r="M584" s="339"/>
      <c r="N584" s="339"/>
      <c r="O584" s="339"/>
      <c r="P584" s="339"/>
      <c r="Q584" s="339"/>
      <c r="R584" s="339"/>
      <c r="S584" s="339"/>
      <c r="T584" s="339"/>
      <c r="U584" s="339"/>
      <c r="V584" s="339"/>
      <c r="W584" s="339"/>
      <c r="X584" s="339"/>
      <c r="Y584" s="339"/>
      <c r="Z584" s="339"/>
    </row>
    <row r="585">
      <c r="A585" s="339"/>
      <c r="B585" s="339"/>
      <c r="C585" s="339"/>
      <c r="D585" s="339"/>
      <c r="E585" s="339"/>
      <c r="F585" s="339"/>
      <c r="G585" s="339"/>
      <c r="H585" s="339"/>
      <c r="I585" s="339"/>
      <c r="J585" s="339"/>
      <c r="K585" s="339"/>
      <c r="L585" s="339"/>
      <c r="M585" s="339"/>
      <c r="N585" s="339"/>
      <c r="O585" s="339"/>
      <c r="P585" s="339"/>
      <c r="Q585" s="339"/>
      <c r="R585" s="339"/>
      <c r="S585" s="339"/>
      <c r="T585" s="339"/>
      <c r="U585" s="339"/>
      <c r="V585" s="339"/>
      <c r="W585" s="339"/>
      <c r="X585" s="339"/>
      <c r="Y585" s="339"/>
      <c r="Z585" s="339"/>
    </row>
    <row r="586">
      <c r="A586" s="339"/>
      <c r="B586" s="339"/>
      <c r="C586" s="339"/>
      <c r="D586" s="339"/>
      <c r="E586" s="339"/>
      <c r="F586" s="339"/>
      <c r="G586" s="339"/>
      <c r="H586" s="339"/>
      <c r="I586" s="339"/>
      <c r="J586" s="339"/>
      <c r="K586" s="339"/>
      <c r="L586" s="339"/>
      <c r="M586" s="339"/>
      <c r="N586" s="339"/>
      <c r="O586" s="339"/>
      <c r="P586" s="339"/>
      <c r="Q586" s="339"/>
      <c r="R586" s="339"/>
      <c r="S586" s="339"/>
      <c r="T586" s="339"/>
      <c r="U586" s="339"/>
      <c r="V586" s="339"/>
      <c r="W586" s="339"/>
      <c r="X586" s="339"/>
      <c r="Y586" s="339"/>
      <c r="Z586" s="339"/>
    </row>
    <row r="587">
      <c r="A587" s="339"/>
      <c r="B587" s="339"/>
      <c r="C587" s="339"/>
      <c r="D587" s="339"/>
      <c r="E587" s="339"/>
      <c r="F587" s="339"/>
      <c r="G587" s="339"/>
      <c r="H587" s="339"/>
      <c r="I587" s="339"/>
      <c r="J587" s="339"/>
      <c r="K587" s="339"/>
      <c r="L587" s="339"/>
      <c r="M587" s="339"/>
      <c r="N587" s="339"/>
      <c r="O587" s="339"/>
      <c r="P587" s="339"/>
      <c r="Q587" s="339"/>
      <c r="R587" s="339"/>
      <c r="S587" s="339"/>
      <c r="T587" s="339"/>
      <c r="U587" s="339"/>
      <c r="V587" s="339"/>
      <c r="W587" s="339"/>
      <c r="X587" s="339"/>
      <c r="Y587" s="339"/>
      <c r="Z587" s="339"/>
    </row>
    <row r="588">
      <c r="A588" s="339"/>
      <c r="B588" s="339"/>
      <c r="C588" s="339"/>
      <c r="D588" s="339"/>
      <c r="E588" s="339"/>
      <c r="F588" s="339"/>
      <c r="G588" s="339"/>
      <c r="H588" s="339"/>
      <c r="I588" s="339"/>
      <c r="J588" s="339"/>
      <c r="K588" s="339"/>
      <c r="L588" s="339"/>
      <c r="M588" s="339"/>
      <c r="N588" s="339"/>
      <c r="O588" s="339"/>
      <c r="P588" s="339"/>
      <c r="Q588" s="339"/>
      <c r="R588" s="339"/>
      <c r="S588" s="339"/>
      <c r="T588" s="339"/>
      <c r="U588" s="339"/>
      <c r="V588" s="339"/>
      <c r="W588" s="339"/>
      <c r="X588" s="339"/>
      <c r="Y588" s="339"/>
      <c r="Z588" s="339"/>
    </row>
    <row r="589">
      <c r="A589" s="339"/>
      <c r="B589" s="339"/>
      <c r="C589" s="339"/>
      <c r="D589" s="339"/>
      <c r="E589" s="339"/>
      <c r="F589" s="339"/>
      <c r="G589" s="339"/>
      <c r="H589" s="339"/>
      <c r="I589" s="339"/>
      <c r="J589" s="339"/>
      <c r="K589" s="339"/>
      <c r="L589" s="339"/>
      <c r="M589" s="339"/>
      <c r="N589" s="339"/>
      <c r="O589" s="339"/>
      <c r="P589" s="339"/>
      <c r="Q589" s="339"/>
      <c r="R589" s="339"/>
      <c r="S589" s="339"/>
      <c r="T589" s="339"/>
      <c r="U589" s="339"/>
      <c r="V589" s="339"/>
      <c r="W589" s="339"/>
      <c r="X589" s="339"/>
      <c r="Y589" s="339"/>
      <c r="Z589" s="339"/>
    </row>
    <row r="590">
      <c r="A590" s="339"/>
      <c r="B590" s="339"/>
      <c r="C590" s="339"/>
      <c r="D590" s="339"/>
      <c r="E590" s="339"/>
      <c r="F590" s="339"/>
      <c r="G590" s="339"/>
      <c r="H590" s="339"/>
      <c r="I590" s="339"/>
      <c r="J590" s="339"/>
      <c r="K590" s="339"/>
      <c r="L590" s="339"/>
      <c r="M590" s="339"/>
      <c r="N590" s="339"/>
      <c r="O590" s="339"/>
      <c r="P590" s="339"/>
      <c r="Q590" s="339"/>
      <c r="R590" s="339"/>
      <c r="S590" s="339"/>
      <c r="T590" s="339"/>
      <c r="U590" s="339"/>
      <c r="V590" s="339"/>
      <c r="W590" s="339"/>
      <c r="X590" s="339"/>
      <c r="Y590" s="339"/>
      <c r="Z590" s="339"/>
    </row>
    <row r="591">
      <c r="A591" s="339"/>
      <c r="B591" s="339"/>
      <c r="C591" s="339"/>
      <c r="D591" s="339"/>
      <c r="E591" s="339"/>
      <c r="F591" s="339"/>
      <c r="G591" s="339"/>
      <c r="H591" s="339"/>
      <c r="I591" s="339"/>
      <c r="J591" s="339"/>
      <c r="K591" s="339"/>
      <c r="L591" s="339"/>
      <c r="M591" s="339"/>
      <c r="N591" s="339"/>
      <c r="O591" s="339"/>
      <c r="P591" s="339"/>
      <c r="Q591" s="339"/>
      <c r="R591" s="339"/>
      <c r="S591" s="339"/>
      <c r="T591" s="339"/>
      <c r="U591" s="339"/>
      <c r="V591" s="339"/>
      <c r="W591" s="339"/>
      <c r="X591" s="339"/>
      <c r="Y591" s="339"/>
      <c r="Z591" s="339"/>
    </row>
    <row r="592">
      <c r="A592" s="339"/>
      <c r="B592" s="339"/>
      <c r="C592" s="339"/>
      <c r="D592" s="339"/>
      <c r="E592" s="339"/>
      <c r="F592" s="339"/>
      <c r="G592" s="339"/>
      <c r="H592" s="339"/>
      <c r="I592" s="339"/>
      <c r="J592" s="339"/>
      <c r="K592" s="339"/>
      <c r="L592" s="339"/>
      <c r="M592" s="339"/>
      <c r="N592" s="339"/>
      <c r="O592" s="339"/>
      <c r="P592" s="339"/>
      <c r="Q592" s="339"/>
      <c r="R592" s="339"/>
      <c r="S592" s="339"/>
      <c r="T592" s="339"/>
      <c r="U592" s="339"/>
      <c r="V592" s="339"/>
      <c r="W592" s="339"/>
      <c r="X592" s="339"/>
      <c r="Y592" s="339"/>
      <c r="Z592" s="339"/>
    </row>
    <row r="593">
      <c r="A593" s="339"/>
      <c r="B593" s="339"/>
      <c r="C593" s="339"/>
      <c r="D593" s="339"/>
      <c r="E593" s="339"/>
      <c r="F593" s="339"/>
      <c r="G593" s="339"/>
      <c r="H593" s="339"/>
      <c r="I593" s="339"/>
      <c r="J593" s="339"/>
      <c r="K593" s="339"/>
      <c r="L593" s="339"/>
      <c r="M593" s="339"/>
      <c r="N593" s="339"/>
      <c r="O593" s="339"/>
      <c r="P593" s="339"/>
      <c r="Q593" s="339"/>
      <c r="R593" s="339"/>
      <c r="S593" s="339"/>
      <c r="T593" s="339"/>
      <c r="U593" s="339"/>
      <c r="V593" s="339"/>
      <c r="W593" s="339"/>
      <c r="X593" s="339"/>
      <c r="Y593" s="339"/>
      <c r="Z593" s="339"/>
    </row>
    <row r="594">
      <c r="A594" s="339"/>
      <c r="B594" s="339"/>
      <c r="C594" s="339"/>
      <c r="D594" s="339"/>
      <c r="E594" s="339"/>
      <c r="F594" s="339"/>
      <c r="G594" s="339"/>
      <c r="H594" s="339"/>
      <c r="I594" s="339"/>
      <c r="J594" s="339"/>
      <c r="K594" s="339"/>
      <c r="L594" s="339"/>
      <c r="M594" s="339"/>
      <c r="N594" s="339"/>
      <c r="O594" s="339"/>
      <c r="P594" s="339"/>
      <c r="Q594" s="339"/>
      <c r="R594" s="339"/>
      <c r="S594" s="339"/>
      <c r="T594" s="339"/>
      <c r="U594" s="339"/>
      <c r="V594" s="339"/>
      <c r="W594" s="339"/>
      <c r="X594" s="339"/>
      <c r="Y594" s="339"/>
      <c r="Z594" s="339"/>
    </row>
    <row r="595">
      <c r="A595" s="339"/>
      <c r="B595" s="339"/>
      <c r="C595" s="339"/>
      <c r="D595" s="339"/>
      <c r="E595" s="339"/>
      <c r="F595" s="339"/>
      <c r="G595" s="339"/>
      <c r="H595" s="339"/>
      <c r="I595" s="339"/>
      <c r="J595" s="339"/>
      <c r="K595" s="339"/>
      <c r="L595" s="339"/>
      <c r="M595" s="339"/>
      <c r="N595" s="339"/>
      <c r="O595" s="339"/>
      <c r="P595" s="339"/>
      <c r="Q595" s="339"/>
      <c r="R595" s="339"/>
      <c r="S595" s="339"/>
      <c r="T595" s="339"/>
      <c r="U595" s="339"/>
      <c r="V595" s="339"/>
      <c r="W595" s="339"/>
      <c r="X595" s="339"/>
      <c r="Y595" s="339"/>
      <c r="Z595" s="339"/>
    </row>
    <row r="596">
      <c r="A596" s="339"/>
      <c r="B596" s="339"/>
      <c r="C596" s="339"/>
      <c r="D596" s="339"/>
      <c r="E596" s="339"/>
      <c r="F596" s="339"/>
      <c r="G596" s="339"/>
      <c r="H596" s="339"/>
      <c r="I596" s="339"/>
      <c r="J596" s="339"/>
      <c r="K596" s="339"/>
      <c r="L596" s="339"/>
      <c r="M596" s="339"/>
      <c r="N596" s="339"/>
      <c r="O596" s="339"/>
      <c r="P596" s="339"/>
      <c r="Q596" s="339"/>
      <c r="R596" s="339"/>
      <c r="S596" s="339"/>
      <c r="T596" s="339"/>
      <c r="U596" s="339"/>
      <c r="V596" s="339"/>
      <c r="W596" s="339"/>
      <c r="X596" s="339"/>
      <c r="Y596" s="339"/>
      <c r="Z596" s="339"/>
    </row>
    <row r="597">
      <c r="A597" s="339"/>
      <c r="B597" s="339"/>
      <c r="C597" s="339"/>
      <c r="D597" s="339"/>
      <c r="E597" s="339"/>
      <c r="F597" s="339"/>
      <c r="G597" s="339"/>
      <c r="H597" s="339"/>
      <c r="I597" s="339"/>
      <c r="J597" s="339"/>
      <c r="K597" s="339"/>
      <c r="L597" s="339"/>
      <c r="M597" s="339"/>
      <c r="N597" s="339"/>
      <c r="O597" s="339"/>
      <c r="P597" s="339"/>
      <c r="Q597" s="339"/>
      <c r="R597" s="339"/>
      <c r="S597" s="339"/>
      <c r="T597" s="339"/>
      <c r="U597" s="339"/>
      <c r="V597" s="339"/>
      <c r="W597" s="339"/>
      <c r="X597" s="339"/>
      <c r="Y597" s="339"/>
      <c r="Z597" s="339"/>
    </row>
    <row r="598">
      <c r="A598" s="339"/>
      <c r="B598" s="339"/>
      <c r="C598" s="339"/>
      <c r="D598" s="339"/>
      <c r="E598" s="339"/>
      <c r="F598" s="339"/>
      <c r="G598" s="339"/>
      <c r="H598" s="339"/>
      <c r="I598" s="339"/>
      <c r="J598" s="339"/>
      <c r="K598" s="339"/>
      <c r="L598" s="339"/>
      <c r="M598" s="339"/>
      <c r="N598" s="339"/>
      <c r="O598" s="339"/>
      <c r="P598" s="339"/>
      <c r="Q598" s="339"/>
      <c r="R598" s="339"/>
      <c r="S598" s="339"/>
      <c r="T598" s="339"/>
      <c r="U598" s="339"/>
      <c r="V598" s="339"/>
      <c r="W598" s="339"/>
      <c r="X598" s="339"/>
      <c r="Y598" s="339"/>
      <c r="Z598" s="339"/>
    </row>
    <row r="599">
      <c r="A599" s="339"/>
      <c r="B599" s="339"/>
      <c r="C599" s="339"/>
      <c r="D599" s="339"/>
      <c r="E599" s="339"/>
      <c r="F599" s="339"/>
      <c r="G599" s="339"/>
      <c r="H599" s="339"/>
      <c r="I599" s="339"/>
      <c r="J599" s="339"/>
      <c r="K599" s="339"/>
      <c r="L599" s="339"/>
      <c r="M599" s="339"/>
      <c r="N599" s="339"/>
      <c r="O599" s="339"/>
      <c r="P599" s="339"/>
      <c r="Q599" s="339"/>
      <c r="R599" s="339"/>
      <c r="S599" s="339"/>
      <c r="T599" s="339"/>
      <c r="U599" s="339"/>
      <c r="V599" s="339"/>
      <c r="W599" s="339"/>
      <c r="X599" s="339"/>
      <c r="Y599" s="339"/>
      <c r="Z599" s="339"/>
    </row>
    <row r="600">
      <c r="A600" s="339"/>
      <c r="B600" s="339"/>
      <c r="C600" s="339"/>
      <c r="D600" s="339"/>
      <c r="E600" s="339"/>
      <c r="F600" s="339"/>
      <c r="G600" s="339"/>
      <c r="H600" s="339"/>
      <c r="I600" s="339"/>
      <c r="J600" s="339"/>
      <c r="K600" s="339"/>
      <c r="L600" s="339"/>
      <c r="M600" s="339"/>
      <c r="N600" s="339"/>
      <c r="O600" s="339"/>
      <c r="P600" s="339"/>
      <c r="Q600" s="339"/>
      <c r="R600" s="339"/>
      <c r="S600" s="339"/>
      <c r="T600" s="339"/>
      <c r="U600" s="339"/>
      <c r="V600" s="339"/>
      <c r="W600" s="339"/>
      <c r="X600" s="339"/>
      <c r="Y600" s="339"/>
      <c r="Z600" s="339"/>
    </row>
    <row r="601">
      <c r="A601" s="339"/>
      <c r="B601" s="339"/>
      <c r="C601" s="339"/>
      <c r="D601" s="339"/>
      <c r="E601" s="339"/>
      <c r="F601" s="339"/>
      <c r="G601" s="339"/>
      <c r="H601" s="339"/>
      <c r="I601" s="339"/>
      <c r="J601" s="339"/>
      <c r="K601" s="339"/>
      <c r="L601" s="339"/>
      <c r="M601" s="339"/>
      <c r="N601" s="339"/>
      <c r="O601" s="339"/>
      <c r="P601" s="339"/>
      <c r="Q601" s="339"/>
      <c r="R601" s="339"/>
      <c r="S601" s="339"/>
      <c r="T601" s="339"/>
      <c r="U601" s="339"/>
      <c r="V601" s="339"/>
      <c r="W601" s="339"/>
      <c r="X601" s="339"/>
      <c r="Y601" s="339"/>
      <c r="Z601" s="339"/>
    </row>
    <row r="602">
      <c r="A602" s="339"/>
      <c r="B602" s="339"/>
      <c r="C602" s="339"/>
      <c r="D602" s="339"/>
      <c r="E602" s="339"/>
      <c r="F602" s="339"/>
      <c r="G602" s="339"/>
      <c r="H602" s="339"/>
      <c r="I602" s="339"/>
      <c r="J602" s="339"/>
      <c r="K602" s="339"/>
      <c r="L602" s="339"/>
      <c r="M602" s="339"/>
      <c r="N602" s="339"/>
      <c r="O602" s="339"/>
      <c r="P602" s="339"/>
      <c r="Q602" s="339"/>
      <c r="R602" s="339"/>
      <c r="S602" s="339"/>
      <c r="T602" s="339"/>
      <c r="U602" s="339"/>
      <c r="V602" s="339"/>
      <c r="W602" s="339"/>
      <c r="X602" s="339"/>
      <c r="Y602" s="339"/>
      <c r="Z602" s="339"/>
    </row>
    <row r="603">
      <c r="A603" s="339"/>
      <c r="B603" s="339"/>
      <c r="C603" s="339"/>
      <c r="D603" s="339"/>
      <c r="E603" s="339"/>
      <c r="F603" s="339"/>
      <c r="G603" s="339"/>
      <c r="H603" s="339"/>
      <c r="I603" s="339"/>
      <c r="J603" s="339"/>
      <c r="K603" s="339"/>
      <c r="L603" s="339"/>
      <c r="M603" s="339"/>
      <c r="N603" s="339"/>
      <c r="O603" s="339"/>
      <c r="P603" s="339"/>
      <c r="Q603" s="339"/>
      <c r="R603" s="339"/>
      <c r="S603" s="339"/>
      <c r="T603" s="339"/>
      <c r="U603" s="339"/>
      <c r="V603" s="339"/>
      <c r="W603" s="339"/>
      <c r="X603" s="339"/>
      <c r="Y603" s="339"/>
      <c r="Z603" s="339"/>
    </row>
    <row r="604">
      <c r="A604" s="339"/>
      <c r="B604" s="339"/>
      <c r="C604" s="339"/>
      <c r="D604" s="339"/>
      <c r="E604" s="339"/>
      <c r="F604" s="339"/>
      <c r="G604" s="339"/>
      <c r="H604" s="339"/>
      <c r="I604" s="339"/>
      <c r="J604" s="339"/>
      <c r="K604" s="339"/>
      <c r="L604" s="339"/>
      <c r="M604" s="339"/>
      <c r="N604" s="339"/>
      <c r="O604" s="339"/>
      <c r="P604" s="339"/>
      <c r="Q604" s="339"/>
      <c r="R604" s="339"/>
      <c r="S604" s="339"/>
      <c r="T604" s="339"/>
      <c r="U604" s="339"/>
      <c r="V604" s="339"/>
      <c r="W604" s="339"/>
      <c r="X604" s="339"/>
      <c r="Y604" s="339"/>
      <c r="Z604" s="339"/>
    </row>
    <row r="605">
      <c r="A605" s="339"/>
      <c r="B605" s="339"/>
      <c r="C605" s="339"/>
      <c r="D605" s="339"/>
      <c r="E605" s="339"/>
      <c r="F605" s="339"/>
      <c r="G605" s="339"/>
      <c r="H605" s="339"/>
      <c r="I605" s="339"/>
      <c r="J605" s="339"/>
      <c r="K605" s="339"/>
      <c r="L605" s="339"/>
      <c r="M605" s="339"/>
      <c r="N605" s="339"/>
      <c r="O605" s="339"/>
      <c r="P605" s="339"/>
      <c r="Q605" s="339"/>
      <c r="R605" s="339"/>
      <c r="S605" s="339"/>
      <c r="T605" s="339"/>
      <c r="U605" s="339"/>
      <c r="V605" s="339"/>
      <c r="W605" s="339"/>
      <c r="X605" s="339"/>
      <c r="Y605" s="339"/>
      <c r="Z605" s="339"/>
    </row>
    <row r="606">
      <c r="A606" s="339"/>
      <c r="B606" s="339"/>
      <c r="C606" s="339"/>
      <c r="D606" s="339"/>
      <c r="E606" s="339"/>
      <c r="F606" s="339"/>
      <c r="G606" s="339"/>
      <c r="H606" s="339"/>
      <c r="I606" s="339"/>
      <c r="J606" s="339"/>
      <c r="K606" s="339"/>
      <c r="L606" s="339"/>
      <c r="M606" s="339"/>
      <c r="N606" s="339"/>
      <c r="O606" s="339"/>
      <c r="P606" s="339"/>
      <c r="Q606" s="339"/>
      <c r="R606" s="339"/>
      <c r="S606" s="339"/>
      <c r="T606" s="339"/>
      <c r="U606" s="339"/>
      <c r="V606" s="339"/>
      <c r="W606" s="339"/>
      <c r="X606" s="339"/>
      <c r="Y606" s="339"/>
      <c r="Z606" s="339"/>
    </row>
    <row r="607">
      <c r="A607" s="339"/>
      <c r="B607" s="339"/>
      <c r="C607" s="339"/>
      <c r="D607" s="339"/>
      <c r="E607" s="339"/>
      <c r="F607" s="339"/>
      <c r="G607" s="339"/>
      <c r="H607" s="339"/>
      <c r="I607" s="339"/>
      <c r="J607" s="339"/>
      <c r="K607" s="339"/>
      <c r="L607" s="339"/>
      <c r="M607" s="339"/>
      <c r="N607" s="339"/>
      <c r="O607" s="339"/>
      <c r="P607" s="339"/>
      <c r="Q607" s="339"/>
      <c r="R607" s="339"/>
      <c r="S607" s="339"/>
      <c r="T607" s="339"/>
      <c r="U607" s="339"/>
      <c r="V607" s="339"/>
      <c r="W607" s="339"/>
      <c r="X607" s="339"/>
      <c r="Y607" s="339"/>
      <c r="Z607" s="339"/>
    </row>
    <row r="608">
      <c r="A608" s="339"/>
      <c r="B608" s="339"/>
      <c r="C608" s="339"/>
      <c r="D608" s="339"/>
      <c r="E608" s="339"/>
      <c r="F608" s="339"/>
      <c r="G608" s="339"/>
      <c r="H608" s="339"/>
      <c r="I608" s="339"/>
      <c r="J608" s="339"/>
      <c r="K608" s="339"/>
      <c r="L608" s="339"/>
      <c r="M608" s="339"/>
      <c r="N608" s="339"/>
      <c r="O608" s="339"/>
      <c r="P608" s="339"/>
      <c r="Q608" s="339"/>
      <c r="R608" s="339"/>
      <c r="S608" s="339"/>
      <c r="T608" s="339"/>
      <c r="U608" s="339"/>
      <c r="V608" s="339"/>
      <c r="W608" s="339"/>
      <c r="X608" s="339"/>
      <c r="Y608" s="339"/>
      <c r="Z608" s="339"/>
    </row>
    <row r="609">
      <c r="A609" s="339"/>
      <c r="B609" s="339"/>
      <c r="C609" s="339"/>
      <c r="D609" s="339"/>
      <c r="E609" s="339"/>
      <c r="F609" s="339"/>
      <c r="G609" s="339"/>
      <c r="H609" s="339"/>
      <c r="I609" s="339"/>
      <c r="J609" s="339"/>
      <c r="K609" s="339"/>
      <c r="L609" s="339"/>
      <c r="M609" s="339"/>
      <c r="N609" s="339"/>
      <c r="O609" s="339"/>
      <c r="P609" s="339"/>
      <c r="Q609" s="339"/>
      <c r="R609" s="339"/>
      <c r="S609" s="339"/>
      <c r="T609" s="339"/>
      <c r="U609" s="339"/>
      <c r="V609" s="339"/>
      <c r="W609" s="339"/>
      <c r="X609" s="339"/>
      <c r="Y609" s="339"/>
      <c r="Z609" s="339"/>
    </row>
    <row r="610">
      <c r="A610" s="339"/>
      <c r="B610" s="339"/>
      <c r="C610" s="339"/>
      <c r="D610" s="339"/>
      <c r="E610" s="339"/>
      <c r="F610" s="339"/>
      <c r="G610" s="339"/>
      <c r="H610" s="339"/>
      <c r="I610" s="339"/>
      <c r="J610" s="339"/>
      <c r="K610" s="339"/>
      <c r="L610" s="339"/>
      <c r="M610" s="339"/>
      <c r="N610" s="339"/>
      <c r="O610" s="339"/>
      <c r="P610" s="339"/>
      <c r="Q610" s="339"/>
      <c r="R610" s="339"/>
      <c r="S610" s="339"/>
      <c r="T610" s="339"/>
      <c r="U610" s="339"/>
      <c r="V610" s="339"/>
      <c r="W610" s="339"/>
      <c r="X610" s="339"/>
      <c r="Y610" s="339"/>
      <c r="Z610" s="339"/>
    </row>
    <row r="611">
      <c r="A611" s="339"/>
      <c r="B611" s="339"/>
      <c r="C611" s="339"/>
      <c r="D611" s="339"/>
      <c r="E611" s="339"/>
      <c r="F611" s="339"/>
      <c r="G611" s="339"/>
      <c r="H611" s="339"/>
      <c r="I611" s="339"/>
      <c r="J611" s="339"/>
      <c r="K611" s="339"/>
      <c r="L611" s="339"/>
      <c r="M611" s="339"/>
      <c r="N611" s="339"/>
      <c r="O611" s="339"/>
      <c r="P611" s="339"/>
      <c r="Q611" s="339"/>
      <c r="R611" s="339"/>
      <c r="S611" s="339"/>
      <c r="T611" s="339"/>
      <c r="U611" s="339"/>
      <c r="V611" s="339"/>
      <c r="W611" s="339"/>
      <c r="X611" s="339"/>
      <c r="Y611" s="339"/>
      <c r="Z611" s="339"/>
    </row>
    <row r="612">
      <c r="A612" s="339"/>
      <c r="B612" s="339"/>
      <c r="C612" s="339"/>
      <c r="D612" s="339"/>
      <c r="E612" s="339"/>
      <c r="F612" s="339"/>
      <c r="G612" s="339"/>
      <c r="H612" s="339"/>
      <c r="I612" s="339"/>
      <c r="J612" s="339"/>
      <c r="K612" s="339"/>
      <c r="L612" s="339"/>
      <c r="M612" s="339"/>
      <c r="N612" s="339"/>
      <c r="O612" s="339"/>
      <c r="P612" s="339"/>
      <c r="Q612" s="339"/>
      <c r="R612" s="339"/>
      <c r="S612" s="339"/>
      <c r="T612" s="339"/>
      <c r="U612" s="339"/>
      <c r="V612" s="339"/>
      <c r="W612" s="339"/>
      <c r="X612" s="339"/>
      <c r="Y612" s="339"/>
      <c r="Z612" s="339"/>
    </row>
    <row r="613">
      <c r="A613" s="339"/>
      <c r="B613" s="339"/>
      <c r="C613" s="339"/>
      <c r="D613" s="339"/>
      <c r="E613" s="339"/>
      <c r="F613" s="339"/>
      <c r="G613" s="339"/>
      <c r="H613" s="339"/>
      <c r="I613" s="339"/>
      <c r="J613" s="339"/>
      <c r="K613" s="339"/>
      <c r="L613" s="339"/>
      <c r="M613" s="339"/>
      <c r="N613" s="339"/>
      <c r="O613" s="339"/>
      <c r="P613" s="339"/>
      <c r="Q613" s="339"/>
      <c r="R613" s="339"/>
      <c r="S613" s="339"/>
      <c r="T613" s="339"/>
      <c r="U613" s="339"/>
      <c r="V613" s="339"/>
      <c r="W613" s="339"/>
      <c r="X613" s="339"/>
      <c r="Y613" s="339"/>
      <c r="Z613" s="339"/>
    </row>
    <row r="614">
      <c r="A614" s="339"/>
      <c r="B614" s="339"/>
      <c r="C614" s="339"/>
      <c r="D614" s="339"/>
      <c r="E614" s="339"/>
      <c r="F614" s="339"/>
      <c r="G614" s="339"/>
      <c r="H614" s="339"/>
      <c r="I614" s="339"/>
      <c r="J614" s="339"/>
      <c r="K614" s="339"/>
      <c r="L614" s="339"/>
      <c r="M614" s="339"/>
      <c r="N614" s="339"/>
      <c r="O614" s="339"/>
      <c r="P614" s="339"/>
      <c r="Q614" s="339"/>
      <c r="R614" s="339"/>
      <c r="S614" s="339"/>
      <c r="T614" s="339"/>
      <c r="U614" s="339"/>
      <c r="V614" s="339"/>
      <c r="W614" s="339"/>
      <c r="X614" s="339"/>
      <c r="Y614" s="339"/>
      <c r="Z614" s="339"/>
    </row>
    <row r="615">
      <c r="A615" s="339"/>
      <c r="B615" s="339"/>
      <c r="C615" s="339"/>
      <c r="D615" s="339"/>
      <c r="E615" s="339"/>
      <c r="F615" s="339"/>
      <c r="G615" s="339"/>
      <c r="H615" s="339"/>
      <c r="I615" s="339"/>
      <c r="J615" s="339"/>
      <c r="K615" s="339"/>
      <c r="L615" s="339"/>
      <c r="M615" s="339"/>
      <c r="N615" s="339"/>
      <c r="O615" s="339"/>
      <c r="P615" s="339"/>
      <c r="Q615" s="339"/>
      <c r="R615" s="339"/>
      <c r="S615" s="339"/>
      <c r="T615" s="339"/>
      <c r="U615" s="339"/>
      <c r="V615" s="339"/>
      <c r="W615" s="339"/>
      <c r="X615" s="339"/>
      <c r="Y615" s="339"/>
      <c r="Z615" s="339"/>
    </row>
    <row r="616">
      <c r="A616" s="339"/>
      <c r="B616" s="339"/>
      <c r="C616" s="339"/>
      <c r="D616" s="339"/>
      <c r="E616" s="339"/>
      <c r="F616" s="339"/>
      <c r="G616" s="339"/>
      <c r="H616" s="339"/>
      <c r="I616" s="339"/>
      <c r="J616" s="339"/>
      <c r="K616" s="339"/>
      <c r="L616" s="339"/>
      <c r="M616" s="339"/>
      <c r="N616" s="339"/>
      <c r="O616" s="339"/>
      <c r="P616" s="339"/>
      <c r="Q616" s="339"/>
      <c r="R616" s="339"/>
      <c r="S616" s="339"/>
      <c r="T616" s="339"/>
      <c r="U616" s="339"/>
      <c r="V616" s="339"/>
      <c r="W616" s="339"/>
      <c r="X616" s="339"/>
      <c r="Y616" s="339"/>
      <c r="Z616" s="339"/>
    </row>
    <row r="617">
      <c r="A617" s="339"/>
      <c r="B617" s="339"/>
      <c r="C617" s="339"/>
      <c r="D617" s="339"/>
      <c r="E617" s="339"/>
      <c r="F617" s="339"/>
      <c r="G617" s="339"/>
      <c r="H617" s="339"/>
      <c r="I617" s="339"/>
      <c r="J617" s="339"/>
      <c r="K617" s="339"/>
      <c r="L617" s="339"/>
      <c r="M617" s="339"/>
      <c r="N617" s="339"/>
      <c r="O617" s="339"/>
      <c r="P617" s="339"/>
      <c r="Q617" s="339"/>
      <c r="R617" s="339"/>
      <c r="S617" s="339"/>
      <c r="T617" s="339"/>
      <c r="U617" s="339"/>
      <c r="V617" s="339"/>
      <c r="W617" s="339"/>
      <c r="X617" s="339"/>
      <c r="Y617" s="339"/>
      <c r="Z617" s="339"/>
    </row>
    <row r="618">
      <c r="A618" s="339"/>
      <c r="B618" s="339"/>
      <c r="C618" s="339"/>
      <c r="D618" s="339"/>
      <c r="E618" s="339"/>
      <c r="F618" s="339"/>
      <c r="G618" s="339"/>
      <c r="H618" s="339"/>
      <c r="I618" s="339"/>
      <c r="J618" s="339"/>
      <c r="K618" s="339"/>
      <c r="L618" s="339"/>
      <c r="M618" s="339"/>
      <c r="N618" s="339"/>
      <c r="O618" s="339"/>
      <c r="P618" s="339"/>
      <c r="Q618" s="339"/>
      <c r="R618" s="339"/>
      <c r="S618" s="339"/>
      <c r="T618" s="339"/>
      <c r="U618" s="339"/>
      <c r="V618" s="339"/>
      <c r="W618" s="339"/>
      <c r="X618" s="339"/>
      <c r="Y618" s="339"/>
      <c r="Z618" s="339"/>
    </row>
    <row r="619">
      <c r="A619" s="339"/>
      <c r="B619" s="339"/>
      <c r="C619" s="339"/>
      <c r="D619" s="339"/>
      <c r="E619" s="339"/>
      <c r="F619" s="339"/>
      <c r="G619" s="339"/>
      <c r="H619" s="339"/>
      <c r="I619" s="339"/>
      <c r="J619" s="339"/>
      <c r="K619" s="339"/>
      <c r="L619" s="339"/>
      <c r="M619" s="339"/>
      <c r="N619" s="339"/>
      <c r="O619" s="339"/>
      <c r="P619" s="339"/>
      <c r="Q619" s="339"/>
      <c r="R619" s="339"/>
      <c r="S619" s="339"/>
      <c r="T619" s="339"/>
      <c r="U619" s="339"/>
      <c r="V619" s="339"/>
      <c r="W619" s="339"/>
      <c r="X619" s="339"/>
      <c r="Y619" s="339"/>
      <c r="Z619" s="339"/>
    </row>
    <row r="620">
      <c r="A620" s="339"/>
      <c r="B620" s="339"/>
      <c r="C620" s="339"/>
      <c r="D620" s="339"/>
      <c r="E620" s="339"/>
      <c r="F620" s="339"/>
      <c r="G620" s="339"/>
      <c r="H620" s="339"/>
      <c r="I620" s="339"/>
      <c r="J620" s="339"/>
      <c r="K620" s="339"/>
      <c r="L620" s="339"/>
      <c r="M620" s="339"/>
      <c r="N620" s="339"/>
      <c r="O620" s="339"/>
      <c r="P620" s="339"/>
      <c r="Q620" s="339"/>
      <c r="R620" s="339"/>
      <c r="S620" s="339"/>
      <c r="T620" s="339"/>
      <c r="U620" s="339"/>
      <c r="V620" s="339"/>
      <c r="W620" s="339"/>
      <c r="X620" s="339"/>
      <c r="Y620" s="339"/>
      <c r="Z620" s="339"/>
    </row>
    <row r="621">
      <c r="A621" s="339"/>
      <c r="B621" s="339"/>
      <c r="C621" s="339"/>
      <c r="D621" s="339"/>
      <c r="E621" s="339"/>
      <c r="F621" s="339"/>
      <c r="G621" s="339"/>
      <c r="H621" s="339"/>
      <c r="I621" s="339"/>
      <c r="J621" s="339"/>
      <c r="K621" s="339"/>
      <c r="L621" s="339"/>
      <c r="M621" s="339"/>
      <c r="N621" s="339"/>
      <c r="O621" s="339"/>
      <c r="P621" s="339"/>
      <c r="Q621" s="339"/>
      <c r="R621" s="339"/>
      <c r="S621" s="339"/>
      <c r="T621" s="339"/>
      <c r="U621" s="339"/>
      <c r="V621" s="339"/>
      <c r="W621" s="339"/>
      <c r="X621" s="339"/>
      <c r="Y621" s="339"/>
      <c r="Z621" s="339"/>
    </row>
    <row r="622">
      <c r="A622" s="339"/>
      <c r="B622" s="339"/>
      <c r="C622" s="339"/>
      <c r="D622" s="339"/>
      <c r="E622" s="339"/>
      <c r="F622" s="339"/>
      <c r="G622" s="339"/>
      <c r="H622" s="339"/>
      <c r="I622" s="339"/>
      <c r="J622" s="339"/>
      <c r="K622" s="339"/>
      <c r="L622" s="339"/>
      <c r="M622" s="339"/>
      <c r="N622" s="339"/>
      <c r="O622" s="339"/>
      <c r="P622" s="339"/>
      <c r="Q622" s="339"/>
      <c r="R622" s="339"/>
      <c r="S622" s="339"/>
      <c r="T622" s="339"/>
      <c r="U622" s="339"/>
      <c r="V622" s="339"/>
      <c r="W622" s="339"/>
      <c r="X622" s="339"/>
      <c r="Y622" s="339"/>
      <c r="Z622" s="339"/>
    </row>
    <row r="623">
      <c r="A623" s="339"/>
      <c r="B623" s="339"/>
      <c r="C623" s="339"/>
      <c r="D623" s="339"/>
      <c r="E623" s="339"/>
      <c r="F623" s="339"/>
      <c r="G623" s="339"/>
      <c r="H623" s="339"/>
      <c r="I623" s="339"/>
      <c r="J623" s="339"/>
      <c r="K623" s="339"/>
      <c r="L623" s="339"/>
      <c r="M623" s="339"/>
      <c r="N623" s="339"/>
      <c r="O623" s="339"/>
      <c r="P623" s="339"/>
      <c r="Q623" s="339"/>
      <c r="R623" s="339"/>
      <c r="S623" s="339"/>
      <c r="T623" s="339"/>
      <c r="U623" s="339"/>
      <c r="V623" s="339"/>
      <c r="W623" s="339"/>
      <c r="X623" s="339"/>
      <c r="Y623" s="339"/>
      <c r="Z623" s="339"/>
    </row>
    <row r="624">
      <c r="A624" s="339"/>
      <c r="B624" s="339"/>
      <c r="C624" s="339"/>
      <c r="D624" s="339"/>
      <c r="E624" s="339"/>
      <c r="F624" s="339"/>
      <c r="G624" s="339"/>
      <c r="H624" s="339"/>
      <c r="I624" s="339"/>
      <c r="J624" s="339"/>
      <c r="K624" s="339"/>
      <c r="L624" s="339"/>
      <c r="M624" s="339"/>
      <c r="N624" s="339"/>
      <c r="O624" s="339"/>
      <c r="P624" s="339"/>
      <c r="Q624" s="339"/>
      <c r="R624" s="339"/>
      <c r="S624" s="339"/>
      <c r="T624" s="339"/>
      <c r="U624" s="339"/>
      <c r="V624" s="339"/>
      <c r="W624" s="339"/>
      <c r="X624" s="339"/>
      <c r="Y624" s="339"/>
      <c r="Z624" s="339"/>
    </row>
    <row r="625">
      <c r="A625" s="339"/>
      <c r="B625" s="339"/>
      <c r="C625" s="339"/>
      <c r="D625" s="339"/>
      <c r="E625" s="339"/>
      <c r="F625" s="339"/>
      <c r="G625" s="339"/>
      <c r="H625" s="339"/>
      <c r="I625" s="339"/>
      <c r="J625" s="339"/>
      <c r="K625" s="339"/>
      <c r="L625" s="339"/>
      <c r="M625" s="339"/>
      <c r="N625" s="339"/>
      <c r="O625" s="339"/>
      <c r="P625" s="339"/>
      <c r="Q625" s="339"/>
      <c r="R625" s="339"/>
      <c r="S625" s="339"/>
      <c r="T625" s="339"/>
      <c r="U625" s="339"/>
      <c r="V625" s="339"/>
      <c r="W625" s="339"/>
      <c r="X625" s="339"/>
      <c r="Y625" s="339"/>
      <c r="Z625" s="339"/>
    </row>
    <row r="626">
      <c r="A626" s="339"/>
      <c r="B626" s="339"/>
      <c r="C626" s="339"/>
      <c r="D626" s="339"/>
      <c r="E626" s="339"/>
      <c r="F626" s="339"/>
      <c r="G626" s="339"/>
      <c r="H626" s="339"/>
      <c r="I626" s="339"/>
      <c r="J626" s="339"/>
      <c r="K626" s="339"/>
      <c r="L626" s="339"/>
      <c r="M626" s="339"/>
      <c r="N626" s="339"/>
      <c r="O626" s="339"/>
      <c r="P626" s="339"/>
      <c r="Q626" s="339"/>
      <c r="R626" s="339"/>
      <c r="S626" s="339"/>
      <c r="T626" s="339"/>
      <c r="U626" s="339"/>
      <c r="V626" s="339"/>
      <c r="W626" s="339"/>
      <c r="X626" s="339"/>
      <c r="Y626" s="339"/>
      <c r="Z626" s="339"/>
    </row>
    <row r="627">
      <c r="A627" s="339"/>
      <c r="B627" s="339"/>
      <c r="C627" s="339"/>
      <c r="D627" s="339"/>
      <c r="E627" s="339"/>
      <c r="F627" s="339"/>
      <c r="G627" s="339"/>
      <c r="H627" s="339"/>
      <c r="I627" s="339"/>
      <c r="J627" s="339"/>
      <c r="K627" s="339"/>
      <c r="L627" s="339"/>
      <c r="M627" s="339"/>
      <c r="N627" s="339"/>
      <c r="O627" s="339"/>
      <c r="P627" s="339"/>
      <c r="Q627" s="339"/>
      <c r="R627" s="339"/>
      <c r="S627" s="339"/>
      <c r="T627" s="339"/>
      <c r="U627" s="339"/>
      <c r="V627" s="339"/>
      <c r="W627" s="339"/>
      <c r="X627" s="339"/>
      <c r="Y627" s="339"/>
      <c r="Z627" s="339"/>
    </row>
    <row r="628">
      <c r="A628" s="339"/>
      <c r="B628" s="339"/>
      <c r="C628" s="339"/>
      <c r="D628" s="339"/>
      <c r="E628" s="339"/>
      <c r="F628" s="339"/>
      <c r="G628" s="339"/>
      <c r="H628" s="339"/>
      <c r="I628" s="339"/>
      <c r="J628" s="339"/>
      <c r="K628" s="339"/>
      <c r="L628" s="339"/>
      <c r="M628" s="339"/>
      <c r="N628" s="339"/>
      <c r="O628" s="339"/>
      <c r="P628" s="339"/>
      <c r="Q628" s="339"/>
      <c r="R628" s="339"/>
      <c r="S628" s="339"/>
      <c r="T628" s="339"/>
      <c r="U628" s="339"/>
      <c r="V628" s="339"/>
      <c r="W628" s="339"/>
      <c r="X628" s="339"/>
      <c r="Y628" s="339"/>
      <c r="Z628" s="339"/>
    </row>
    <row r="629">
      <c r="A629" s="339"/>
      <c r="B629" s="339"/>
      <c r="C629" s="339"/>
      <c r="D629" s="339"/>
      <c r="E629" s="339"/>
      <c r="F629" s="339"/>
      <c r="G629" s="339"/>
      <c r="H629" s="339"/>
      <c r="I629" s="339"/>
      <c r="J629" s="339"/>
      <c r="K629" s="339"/>
      <c r="L629" s="339"/>
      <c r="M629" s="339"/>
      <c r="N629" s="339"/>
      <c r="O629" s="339"/>
      <c r="P629" s="339"/>
      <c r="Q629" s="339"/>
      <c r="R629" s="339"/>
      <c r="S629" s="339"/>
      <c r="T629" s="339"/>
      <c r="U629" s="339"/>
      <c r="V629" s="339"/>
      <c r="W629" s="339"/>
      <c r="X629" s="339"/>
      <c r="Y629" s="339"/>
      <c r="Z629" s="339"/>
    </row>
    <row r="630">
      <c r="A630" s="339"/>
      <c r="B630" s="339"/>
      <c r="C630" s="339"/>
      <c r="D630" s="339"/>
      <c r="E630" s="339"/>
      <c r="F630" s="339"/>
      <c r="G630" s="339"/>
      <c r="H630" s="339"/>
      <c r="I630" s="339"/>
      <c r="J630" s="339"/>
      <c r="K630" s="339"/>
      <c r="L630" s="339"/>
      <c r="M630" s="339"/>
      <c r="N630" s="339"/>
      <c r="O630" s="339"/>
      <c r="P630" s="339"/>
      <c r="Q630" s="339"/>
      <c r="R630" s="339"/>
      <c r="S630" s="339"/>
      <c r="T630" s="339"/>
      <c r="U630" s="339"/>
      <c r="V630" s="339"/>
      <c r="W630" s="339"/>
      <c r="X630" s="339"/>
      <c r="Y630" s="339"/>
      <c r="Z630" s="339"/>
    </row>
    <row r="631">
      <c r="A631" s="339"/>
      <c r="B631" s="339"/>
      <c r="C631" s="339"/>
      <c r="D631" s="339"/>
      <c r="E631" s="339"/>
      <c r="F631" s="339"/>
      <c r="G631" s="339"/>
      <c r="H631" s="339"/>
      <c r="I631" s="339"/>
      <c r="J631" s="339"/>
      <c r="K631" s="339"/>
      <c r="L631" s="339"/>
      <c r="M631" s="339"/>
      <c r="N631" s="339"/>
      <c r="O631" s="339"/>
      <c r="P631" s="339"/>
      <c r="Q631" s="339"/>
      <c r="R631" s="339"/>
      <c r="S631" s="339"/>
      <c r="T631" s="339"/>
      <c r="U631" s="339"/>
      <c r="V631" s="339"/>
      <c r="W631" s="339"/>
      <c r="X631" s="339"/>
      <c r="Y631" s="339"/>
      <c r="Z631" s="339"/>
    </row>
    <row r="632">
      <c r="A632" s="339"/>
      <c r="B632" s="339"/>
      <c r="C632" s="339"/>
      <c r="D632" s="339"/>
      <c r="E632" s="339"/>
      <c r="F632" s="339"/>
      <c r="G632" s="339"/>
      <c r="H632" s="339"/>
      <c r="I632" s="339"/>
      <c r="J632" s="339"/>
      <c r="K632" s="339"/>
      <c r="L632" s="339"/>
      <c r="M632" s="339"/>
      <c r="N632" s="339"/>
      <c r="O632" s="339"/>
      <c r="P632" s="339"/>
      <c r="Q632" s="339"/>
      <c r="R632" s="339"/>
      <c r="S632" s="339"/>
      <c r="T632" s="339"/>
      <c r="U632" s="339"/>
      <c r="V632" s="339"/>
      <c r="W632" s="339"/>
      <c r="X632" s="339"/>
      <c r="Y632" s="339"/>
      <c r="Z632" s="339"/>
    </row>
    <row r="633">
      <c r="A633" s="339"/>
      <c r="B633" s="339"/>
      <c r="C633" s="339"/>
      <c r="D633" s="339"/>
      <c r="E633" s="339"/>
      <c r="F633" s="339"/>
      <c r="G633" s="339"/>
      <c r="H633" s="339"/>
      <c r="I633" s="339"/>
      <c r="J633" s="339"/>
      <c r="K633" s="339"/>
      <c r="L633" s="339"/>
      <c r="M633" s="339"/>
      <c r="N633" s="339"/>
      <c r="O633" s="339"/>
      <c r="P633" s="339"/>
      <c r="Q633" s="339"/>
      <c r="R633" s="339"/>
      <c r="S633" s="339"/>
      <c r="T633" s="339"/>
      <c r="U633" s="339"/>
      <c r="V633" s="339"/>
      <c r="W633" s="339"/>
      <c r="X633" s="339"/>
      <c r="Y633" s="339"/>
      <c r="Z633" s="339"/>
    </row>
    <row r="634">
      <c r="A634" s="339"/>
      <c r="B634" s="339"/>
      <c r="C634" s="339"/>
      <c r="D634" s="339"/>
      <c r="E634" s="339"/>
      <c r="F634" s="339"/>
      <c r="G634" s="339"/>
      <c r="H634" s="339"/>
      <c r="I634" s="339"/>
      <c r="J634" s="339"/>
      <c r="K634" s="339"/>
      <c r="L634" s="339"/>
      <c r="M634" s="339"/>
      <c r="N634" s="339"/>
      <c r="O634" s="339"/>
      <c r="P634" s="339"/>
      <c r="Q634" s="339"/>
      <c r="R634" s="339"/>
      <c r="S634" s="339"/>
      <c r="T634" s="339"/>
      <c r="U634" s="339"/>
      <c r="V634" s="339"/>
      <c r="W634" s="339"/>
      <c r="X634" s="339"/>
      <c r="Y634" s="339"/>
      <c r="Z634" s="339"/>
    </row>
    <row r="635">
      <c r="A635" s="339"/>
      <c r="B635" s="339"/>
      <c r="C635" s="339"/>
      <c r="D635" s="339"/>
      <c r="E635" s="339"/>
      <c r="F635" s="339"/>
      <c r="G635" s="339"/>
      <c r="H635" s="339"/>
      <c r="I635" s="339"/>
      <c r="J635" s="339"/>
      <c r="K635" s="339"/>
      <c r="L635" s="339"/>
      <c r="M635" s="339"/>
      <c r="N635" s="339"/>
      <c r="O635" s="339"/>
      <c r="P635" s="339"/>
      <c r="Q635" s="339"/>
      <c r="R635" s="339"/>
      <c r="S635" s="339"/>
      <c r="T635" s="339"/>
      <c r="U635" s="339"/>
      <c r="V635" s="339"/>
      <c r="W635" s="339"/>
      <c r="X635" s="339"/>
      <c r="Y635" s="339"/>
      <c r="Z635" s="339"/>
    </row>
    <row r="636">
      <c r="A636" s="339"/>
      <c r="B636" s="339"/>
      <c r="C636" s="339"/>
      <c r="D636" s="339"/>
      <c r="E636" s="339"/>
      <c r="F636" s="339"/>
      <c r="G636" s="339"/>
      <c r="H636" s="339"/>
      <c r="I636" s="339"/>
      <c r="J636" s="339"/>
      <c r="K636" s="339"/>
      <c r="L636" s="339"/>
      <c r="M636" s="339"/>
      <c r="N636" s="339"/>
      <c r="O636" s="339"/>
      <c r="P636" s="339"/>
      <c r="Q636" s="339"/>
      <c r="R636" s="339"/>
      <c r="S636" s="339"/>
      <c r="T636" s="339"/>
      <c r="U636" s="339"/>
      <c r="V636" s="339"/>
      <c r="W636" s="339"/>
      <c r="X636" s="339"/>
      <c r="Y636" s="339"/>
      <c r="Z636" s="339"/>
    </row>
    <row r="637">
      <c r="A637" s="339"/>
      <c r="B637" s="339"/>
      <c r="C637" s="339"/>
      <c r="D637" s="339"/>
      <c r="E637" s="339"/>
      <c r="F637" s="339"/>
      <c r="G637" s="339"/>
      <c r="H637" s="339"/>
      <c r="I637" s="339"/>
      <c r="J637" s="339"/>
      <c r="K637" s="339"/>
      <c r="L637" s="339"/>
      <c r="M637" s="339"/>
      <c r="N637" s="339"/>
      <c r="O637" s="339"/>
      <c r="P637" s="339"/>
      <c r="Q637" s="339"/>
      <c r="R637" s="339"/>
      <c r="S637" s="339"/>
      <c r="T637" s="339"/>
      <c r="U637" s="339"/>
      <c r="V637" s="339"/>
      <c r="W637" s="339"/>
      <c r="X637" s="339"/>
      <c r="Y637" s="339"/>
      <c r="Z637" s="339"/>
    </row>
    <row r="638">
      <c r="A638" s="339"/>
      <c r="B638" s="339"/>
      <c r="C638" s="339"/>
      <c r="D638" s="339"/>
      <c r="E638" s="339"/>
      <c r="F638" s="339"/>
      <c r="G638" s="339"/>
      <c r="H638" s="339"/>
      <c r="I638" s="339"/>
      <c r="J638" s="339"/>
      <c r="K638" s="339"/>
      <c r="L638" s="339"/>
      <c r="M638" s="339"/>
      <c r="N638" s="339"/>
      <c r="O638" s="339"/>
      <c r="P638" s="339"/>
      <c r="Q638" s="339"/>
      <c r="R638" s="339"/>
      <c r="S638" s="339"/>
      <c r="T638" s="339"/>
      <c r="U638" s="339"/>
      <c r="V638" s="339"/>
      <c r="W638" s="339"/>
      <c r="X638" s="339"/>
      <c r="Y638" s="339"/>
      <c r="Z638" s="339"/>
    </row>
    <row r="639">
      <c r="A639" s="339"/>
      <c r="B639" s="339"/>
      <c r="C639" s="339"/>
      <c r="D639" s="339"/>
      <c r="E639" s="339"/>
      <c r="F639" s="339"/>
      <c r="G639" s="339"/>
      <c r="H639" s="339"/>
      <c r="I639" s="339"/>
      <c r="J639" s="339"/>
      <c r="K639" s="339"/>
      <c r="L639" s="339"/>
      <c r="M639" s="339"/>
      <c r="N639" s="339"/>
      <c r="O639" s="339"/>
      <c r="P639" s="339"/>
      <c r="Q639" s="339"/>
      <c r="R639" s="339"/>
      <c r="S639" s="339"/>
      <c r="T639" s="339"/>
      <c r="U639" s="339"/>
      <c r="V639" s="339"/>
      <c r="W639" s="339"/>
      <c r="X639" s="339"/>
      <c r="Y639" s="339"/>
      <c r="Z639" s="339"/>
    </row>
    <row r="640">
      <c r="A640" s="339"/>
      <c r="B640" s="339"/>
      <c r="C640" s="339"/>
      <c r="D640" s="339"/>
      <c r="E640" s="339"/>
      <c r="F640" s="339"/>
      <c r="G640" s="339"/>
      <c r="H640" s="339"/>
      <c r="I640" s="339"/>
      <c r="J640" s="339"/>
      <c r="K640" s="339"/>
      <c r="L640" s="339"/>
      <c r="M640" s="339"/>
      <c r="N640" s="339"/>
      <c r="O640" s="339"/>
      <c r="P640" s="339"/>
      <c r="Q640" s="339"/>
      <c r="R640" s="339"/>
      <c r="S640" s="339"/>
      <c r="T640" s="339"/>
      <c r="U640" s="339"/>
      <c r="V640" s="339"/>
      <c r="W640" s="339"/>
      <c r="X640" s="339"/>
      <c r="Y640" s="339"/>
      <c r="Z640" s="339"/>
    </row>
    <row r="641">
      <c r="A641" s="339"/>
      <c r="B641" s="339"/>
      <c r="C641" s="339"/>
      <c r="D641" s="339"/>
      <c r="E641" s="339"/>
      <c r="F641" s="339"/>
      <c r="G641" s="339"/>
      <c r="H641" s="339"/>
      <c r="I641" s="339"/>
      <c r="J641" s="339"/>
      <c r="K641" s="339"/>
      <c r="L641" s="339"/>
      <c r="M641" s="339"/>
      <c r="N641" s="339"/>
      <c r="O641" s="339"/>
      <c r="P641" s="339"/>
      <c r="Q641" s="339"/>
      <c r="R641" s="339"/>
      <c r="S641" s="339"/>
      <c r="T641" s="339"/>
      <c r="U641" s="339"/>
      <c r="V641" s="339"/>
      <c r="W641" s="339"/>
      <c r="X641" s="339"/>
      <c r="Y641" s="339"/>
      <c r="Z641" s="339"/>
    </row>
    <row r="642">
      <c r="A642" s="339"/>
      <c r="B642" s="339"/>
      <c r="C642" s="339"/>
      <c r="D642" s="339"/>
      <c r="E642" s="339"/>
      <c r="F642" s="339"/>
      <c r="G642" s="339"/>
      <c r="H642" s="339"/>
      <c r="I642" s="339"/>
      <c r="J642" s="339"/>
      <c r="K642" s="339"/>
      <c r="L642" s="339"/>
      <c r="M642" s="339"/>
      <c r="N642" s="339"/>
      <c r="O642" s="339"/>
      <c r="P642" s="339"/>
      <c r="Q642" s="339"/>
      <c r="R642" s="339"/>
      <c r="S642" s="339"/>
      <c r="T642" s="339"/>
      <c r="U642" s="339"/>
      <c r="V642" s="339"/>
      <c r="W642" s="339"/>
      <c r="X642" s="339"/>
      <c r="Y642" s="339"/>
      <c r="Z642" s="339"/>
    </row>
    <row r="643">
      <c r="A643" s="339"/>
      <c r="B643" s="339"/>
      <c r="C643" s="339"/>
      <c r="D643" s="339"/>
      <c r="E643" s="339"/>
      <c r="F643" s="339"/>
      <c r="G643" s="339"/>
      <c r="H643" s="339"/>
      <c r="I643" s="339"/>
      <c r="J643" s="339"/>
      <c r="K643" s="339"/>
      <c r="L643" s="339"/>
      <c r="M643" s="339"/>
      <c r="N643" s="339"/>
      <c r="O643" s="339"/>
      <c r="P643" s="339"/>
      <c r="Q643" s="339"/>
      <c r="R643" s="339"/>
      <c r="S643" s="339"/>
      <c r="T643" s="339"/>
      <c r="U643" s="339"/>
      <c r="V643" s="339"/>
      <c r="W643" s="339"/>
      <c r="X643" s="339"/>
      <c r="Y643" s="339"/>
      <c r="Z643" s="339"/>
    </row>
    <row r="644">
      <c r="A644" s="339"/>
      <c r="B644" s="339"/>
      <c r="C644" s="339"/>
      <c r="D644" s="339"/>
      <c r="E644" s="339"/>
      <c r="F644" s="339"/>
      <c r="G644" s="339"/>
      <c r="H644" s="339"/>
      <c r="I644" s="339"/>
      <c r="J644" s="339"/>
      <c r="K644" s="339"/>
      <c r="L644" s="339"/>
      <c r="M644" s="339"/>
      <c r="N644" s="339"/>
      <c r="O644" s="339"/>
      <c r="P644" s="339"/>
      <c r="Q644" s="339"/>
      <c r="R644" s="339"/>
      <c r="S644" s="339"/>
      <c r="T644" s="339"/>
      <c r="U644" s="339"/>
      <c r="V644" s="339"/>
      <c r="W644" s="339"/>
      <c r="X644" s="339"/>
      <c r="Y644" s="339"/>
      <c r="Z644" s="339"/>
    </row>
    <row r="645">
      <c r="A645" s="339"/>
      <c r="B645" s="339"/>
      <c r="C645" s="339"/>
      <c r="D645" s="339"/>
      <c r="E645" s="339"/>
      <c r="F645" s="339"/>
      <c r="G645" s="339"/>
      <c r="H645" s="339"/>
      <c r="I645" s="339"/>
      <c r="J645" s="339"/>
      <c r="K645" s="339"/>
      <c r="L645" s="339"/>
      <c r="M645" s="339"/>
      <c r="N645" s="339"/>
      <c r="O645" s="339"/>
      <c r="P645" s="339"/>
      <c r="Q645" s="339"/>
      <c r="R645" s="339"/>
      <c r="S645" s="339"/>
      <c r="T645" s="339"/>
      <c r="U645" s="339"/>
      <c r="V645" s="339"/>
      <c r="W645" s="339"/>
      <c r="X645" s="339"/>
      <c r="Y645" s="339"/>
      <c r="Z645" s="339"/>
    </row>
    <row r="646">
      <c r="A646" s="339"/>
      <c r="B646" s="339"/>
      <c r="C646" s="339"/>
      <c r="D646" s="339"/>
      <c r="E646" s="339"/>
      <c r="F646" s="339"/>
      <c r="G646" s="339"/>
      <c r="H646" s="339"/>
      <c r="I646" s="339"/>
      <c r="J646" s="339"/>
      <c r="K646" s="339"/>
      <c r="L646" s="339"/>
      <c r="M646" s="339"/>
      <c r="N646" s="339"/>
      <c r="O646" s="339"/>
      <c r="P646" s="339"/>
      <c r="Q646" s="339"/>
      <c r="R646" s="339"/>
      <c r="S646" s="339"/>
      <c r="T646" s="339"/>
      <c r="U646" s="339"/>
      <c r="V646" s="339"/>
      <c r="W646" s="339"/>
      <c r="X646" s="339"/>
      <c r="Y646" s="339"/>
      <c r="Z646" s="339"/>
    </row>
    <row r="647">
      <c r="A647" s="339"/>
      <c r="B647" s="339"/>
      <c r="C647" s="339"/>
      <c r="D647" s="339"/>
      <c r="E647" s="339"/>
      <c r="F647" s="339"/>
      <c r="G647" s="339"/>
      <c r="H647" s="339"/>
      <c r="I647" s="339"/>
      <c r="J647" s="339"/>
      <c r="K647" s="339"/>
      <c r="L647" s="339"/>
      <c r="M647" s="339"/>
      <c r="N647" s="339"/>
      <c r="O647" s="339"/>
      <c r="P647" s="339"/>
      <c r="Q647" s="339"/>
      <c r="R647" s="339"/>
      <c r="S647" s="339"/>
      <c r="T647" s="339"/>
      <c r="U647" s="339"/>
      <c r="V647" s="339"/>
      <c r="W647" s="339"/>
      <c r="X647" s="339"/>
      <c r="Y647" s="339"/>
      <c r="Z647" s="339"/>
    </row>
    <row r="648">
      <c r="A648" s="339"/>
      <c r="B648" s="339"/>
      <c r="C648" s="339"/>
      <c r="D648" s="339"/>
      <c r="E648" s="339"/>
      <c r="F648" s="339"/>
      <c r="G648" s="339"/>
      <c r="H648" s="339"/>
      <c r="I648" s="339"/>
      <c r="J648" s="339"/>
      <c r="K648" s="339"/>
      <c r="L648" s="339"/>
      <c r="M648" s="339"/>
      <c r="N648" s="339"/>
      <c r="O648" s="339"/>
      <c r="P648" s="339"/>
      <c r="Q648" s="339"/>
      <c r="R648" s="339"/>
      <c r="S648" s="339"/>
      <c r="T648" s="339"/>
      <c r="U648" s="339"/>
      <c r="V648" s="339"/>
      <c r="W648" s="339"/>
      <c r="X648" s="339"/>
      <c r="Y648" s="339"/>
      <c r="Z648" s="339"/>
    </row>
    <row r="649">
      <c r="A649" s="339"/>
      <c r="B649" s="339"/>
      <c r="C649" s="339"/>
      <c r="D649" s="339"/>
      <c r="E649" s="339"/>
      <c r="F649" s="339"/>
      <c r="G649" s="339"/>
      <c r="H649" s="339"/>
      <c r="I649" s="339"/>
      <c r="J649" s="339"/>
      <c r="K649" s="339"/>
      <c r="L649" s="339"/>
      <c r="M649" s="339"/>
      <c r="N649" s="339"/>
      <c r="O649" s="339"/>
      <c r="P649" s="339"/>
      <c r="Q649" s="339"/>
      <c r="R649" s="339"/>
      <c r="S649" s="339"/>
      <c r="T649" s="339"/>
      <c r="U649" s="339"/>
      <c r="V649" s="339"/>
      <c r="W649" s="339"/>
      <c r="X649" s="339"/>
      <c r="Y649" s="339"/>
      <c r="Z649" s="339"/>
    </row>
    <row r="650">
      <c r="A650" s="339"/>
      <c r="B650" s="339"/>
      <c r="C650" s="339"/>
      <c r="D650" s="339"/>
      <c r="E650" s="339"/>
      <c r="F650" s="339"/>
      <c r="G650" s="339"/>
      <c r="H650" s="339"/>
      <c r="I650" s="339"/>
      <c r="J650" s="339"/>
      <c r="K650" s="339"/>
      <c r="L650" s="339"/>
      <c r="M650" s="339"/>
      <c r="N650" s="339"/>
      <c r="O650" s="339"/>
      <c r="P650" s="339"/>
      <c r="Q650" s="339"/>
      <c r="R650" s="339"/>
      <c r="S650" s="339"/>
      <c r="T650" s="339"/>
      <c r="U650" s="339"/>
      <c r="V650" s="339"/>
      <c r="W650" s="339"/>
      <c r="X650" s="339"/>
      <c r="Y650" s="339"/>
      <c r="Z650" s="339"/>
    </row>
    <row r="651">
      <c r="A651" s="339"/>
      <c r="B651" s="339"/>
      <c r="C651" s="339"/>
      <c r="D651" s="339"/>
      <c r="E651" s="339"/>
      <c r="F651" s="339"/>
      <c r="G651" s="339"/>
      <c r="H651" s="339"/>
      <c r="I651" s="339"/>
      <c r="J651" s="339"/>
      <c r="K651" s="339"/>
      <c r="L651" s="339"/>
      <c r="M651" s="339"/>
      <c r="N651" s="339"/>
      <c r="O651" s="339"/>
      <c r="P651" s="339"/>
      <c r="Q651" s="339"/>
      <c r="R651" s="339"/>
      <c r="S651" s="339"/>
      <c r="T651" s="339"/>
      <c r="U651" s="339"/>
      <c r="V651" s="339"/>
      <c r="W651" s="339"/>
      <c r="X651" s="339"/>
      <c r="Y651" s="339"/>
      <c r="Z651" s="339"/>
    </row>
    <row r="652">
      <c r="A652" s="339"/>
      <c r="B652" s="339"/>
      <c r="C652" s="339"/>
      <c r="D652" s="339"/>
      <c r="E652" s="339"/>
      <c r="F652" s="339"/>
      <c r="G652" s="339"/>
      <c r="H652" s="339"/>
      <c r="I652" s="339"/>
      <c r="J652" s="339"/>
      <c r="K652" s="339"/>
      <c r="L652" s="339"/>
      <c r="M652" s="339"/>
      <c r="N652" s="339"/>
      <c r="O652" s="339"/>
      <c r="P652" s="339"/>
      <c r="Q652" s="339"/>
      <c r="R652" s="339"/>
      <c r="S652" s="339"/>
      <c r="T652" s="339"/>
      <c r="U652" s="339"/>
      <c r="V652" s="339"/>
      <c r="W652" s="339"/>
      <c r="X652" s="339"/>
      <c r="Y652" s="339"/>
      <c r="Z652" s="339"/>
    </row>
    <row r="653">
      <c r="A653" s="339"/>
      <c r="B653" s="339"/>
      <c r="C653" s="339"/>
      <c r="D653" s="339"/>
      <c r="E653" s="339"/>
      <c r="F653" s="339"/>
      <c r="G653" s="339"/>
      <c r="H653" s="339"/>
      <c r="I653" s="339"/>
      <c r="J653" s="339"/>
      <c r="K653" s="339"/>
      <c r="L653" s="339"/>
      <c r="M653" s="339"/>
      <c r="N653" s="339"/>
      <c r="O653" s="339"/>
      <c r="P653" s="339"/>
      <c r="Q653" s="339"/>
      <c r="R653" s="339"/>
      <c r="S653" s="339"/>
      <c r="T653" s="339"/>
      <c r="U653" s="339"/>
      <c r="V653" s="339"/>
      <c r="W653" s="339"/>
      <c r="X653" s="339"/>
      <c r="Y653" s="339"/>
      <c r="Z653" s="339"/>
    </row>
    <row r="654">
      <c r="A654" s="339"/>
      <c r="B654" s="339"/>
      <c r="C654" s="339"/>
      <c r="D654" s="339"/>
      <c r="E654" s="339"/>
      <c r="F654" s="339"/>
      <c r="G654" s="339"/>
      <c r="H654" s="339"/>
      <c r="I654" s="339"/>
      <c r="J654" s="339"/>
      <c r="K654" s="339"/>
      <c r="L654" s="339"/>
      <c r="M654" s="339"/>
      <c r="N654" s="339"/>
      <c r="O654" s="339"/>
      <c r="P654" s="339"/>
      <c r="Q654" s="339"/>
      <c r="R654" s="339"/>
      <c r="S654" s="339"/>
      <c r="T654" s="339"/>
      <c r="U654" s="339"/>
      <c r="V654" s="339"/>
      <c r="W654" s="339"/>
      <c r="X654" s="339"/>
      <c r="Y654" s="339"/>
      <c r="Z654" s="339"/>
    </row>
    <row r="655">
      <c r="A655" s="339"/>
      <c r="B655" s="339"/>
      <c r="C655" s="339"/>
      <c r="D655" s="339"/>
      <c r="E655" s="339"/>
      <c r="F655" s="339"/>
      <c r="G655" s="339"/>
      <c r="H655" s="339"/>
      <c r="I655" s="339"/>
      <c r="J655" s="339"/>
      <c r="K655" s="339"/>
      <c r="L655" s="339"/>
      <c r="M655" s="339"/>
      <c r="N655" s="339"/>
      <c r="O655" s="339"/>
      <c r="P655" s="339"/>
      <c r="Q655" s="339"/>
      <c r="R655" s="339"/>
      <c r="S655" s="339"/>
      <c r="T655" s="339"/>
      <c r="U655" s="339"/>
      <c r="V655" s="339"/>
      <c r="W655" s="339"/>
      <c r="X655" s="339"/>
      <c r="Y655" s="339"/>
      <c r="Z655" s="339"/>
    </row>
    <row r="656">
      <c r="A656" s="339"/>
      <c r="B656" s="339"/>
      <c r="C656" s="339"/>
      <c r="D656" s="339"/>
      <c r="E656" s="339"/>
      <c r="F656" s="339"/>
      <c r="G656" s="339"/>
      <c r="H656" s="339"/>
      <c r="I656" s="339"/>
      <c r="J656" s="339"/>
      <c r="K656" s="339"/>
      <c r="L656" s="339"/>
      <c r="M656" s="339"/>
      <c r="N656" s="339"/>
      <c r="O656" s="339"/>
      <c r="P656" s="339"/>
      <c r="Q656" s="339"/>
      <c r="R656" s="339"/>
      <c r="S656" s="339"/>
      <c r="T656" s="339"/>
      <c r="U656" s="339"/>
      <c r="V656" s="339"/>
      <c r="W656" s="339"/>
      <c r="X656" s="339"/>
      <c r="Y656" s="339"/>
      <c r="Z656" s="339"/>
    </row>
    <row r="657">
      <c r="A657" s="339"/>
      <c r="B657" s="339"/>
      <c r="C657" s="339"/>
      <c r="D657" s="339"/>
      <c r="E657" s="339"/>
      <c r="F657" s="339"/>
      <c r="G657" s="339"/>
      <c r="H657" s="339"/>
      <c r="I657" s="339"/>
      <c r="J657" s="339"/>
      <c r="K657" s="339"/>
      <c r="L657" s="339"/>
      <c r="M657" s="339"/>
      <c r="N657" s="339"/>
      <c r="O657" s="339"/>
      <c r="P657" s="339"/>
      <c r="Q657" s="339"/>
      <c r="R657" s="339"/>
      <c r="S657" s="339"/>
      <c r="T657" s="339"/>
      <c r="U657" s="339"/>
      <c r="V657" s="339"/>
      <c r="W657" s="339"/>
      <c r="X657" s="339"/>
      <c r="Y657" s="339"/>
      <c r="Z657" s="339"/>
    </row>
    <row r="658">
      <c r="A658" s="339"/>
      <c r="B658" s="339"/>
      <c r="C658" s="339"/>
      <c r="D658" s="339"/>
      <c r="E658" s="339"/>
      <c r="F658" s="339"/>
      <c r="G658" s="339"/>
      <c r="H658" s="339"/>
      <c r="I658" s="339"/>
      <c r="J658" s="339"/>
      <c r="K658" s="339"/>
      <c r="L658" s="339"/>
      <c r="M658" s="339"/>
      <c r="N658" s="339"/>
      <c r="O658" s="339"/>
      <c r="P658" s="339"/>
      <c r="Q658" s="339"/>
      <c r="R658" s="339"/>
      <c r="S658" s="339"/>
      <c r="T658" s="339"/>
      <c r="U658" s="339"/>
      <c r="V658" s="339"/>
      <c r="W658" s="339"/>
      <c r="X658" s="339"/>
      <c r="Y658" s="339"/>
      <c r="Z658" s="339"/>
    </row>
    <row r="659">
      <c r="A659" s="339"/>
      <c r="B659" s="339"/>
      <c r="C659" s="339"/>
      <c r="D659" s="339"/>
      <c r="E659" s="339"/>
      <c r="F659" s="339"/>
      <c r="G659" s="339"/>
      <c r="H659" s="339"/>
      <c r="I659" s="339"/>
      <c r="J659" s="339"/>
      <c r="K659" s="339"/>
      <c r="L659" s="339"/>
      <c r="M659" s="339"/>
      <c r="N659" s="339"/>
      <c r="O659" s="339"/>
      <c r="P659" s="339"/>
      <c r="Q659" s="339"/>
      <c r="R659" s="339"/>
      <c r="S659" s="339"/>
      <c r="T659" s="339"/>
      <c r="U659" s="339"/>
      <c r="V659" s="339"/>
      <c r="W659" s="339"/>
      <c r="X659" s="339"/>
      <c r="Y659" s="339"/>
      <c r="Z659" s="339"/>
    </row>
    <row r="660">
      <c r="A660" s="339"/>
      <c r="B660" s="339"/>
      <c r="C660" s="339"/>
      <c r="D660" s="339"/>
      <c r="E660" s="339"/>
      <c r="F660" s="339"/>
      <c r="G660" s="339"/>
      <c r="H660" s="339"/>
      <c r="I660" s="339"/>
      <c r="J660" s="339"/>
      <c r="K660" s="339"/>
      <c r="L660" s="339"/>
      <c r="M660" s="339"/>
      <c r="N660" s="339"/>
      <c r="O660" s="339"/>
      <c r="P660" s="339"/>
      <c r="Q660" s="339"/>
      <c r="R660" s="339"/>
      <c r="S660" s="339"/>
      <c r="T660" s="339"/>
      <c r="U660" s="339"/>
      <c r="V660" s="339"/>
      <c r="W660" s="339"/>
      <c r="X660" s="339"/>
      <c r="Y660" s="339"/>
      <c r="Z660" s="339"/>
    </row>
    <row r="661">
      <c r="A661" s="339"/>
      <c r="B661" s="339"/>
      <c r="C661" s="339"/>
      <c r="D661" s="339"/>
      <c r="E661" s="339"/>
      <c r="F661" s="339"/>
      <c r="G661" s="339"/>
      <c r="H661" s="339"/>
      <c r="I661" s="339"/>
      <c r="J661" s="339"/>
      <c r="K661" s="339"/>
      <c r="L661" s="339"/>
      <c r="M661" s="339"/>
      <c r="N661" s="339"/>
      <c r="O661" s="339"/>
      <c r="P661" s="339"/>
      <c r="Q661" s="339"/>
      <c r="R661" s="339"/>
      <c r="S661" s="339"/>
      <c r="T661" s="339"/>
      <c r="U661" s="339"/>
      <c r="V661" s="339"/>
      <c r="W661" s="339"/>
      <c r="X661" s="339"/>
      <c r="Y661" s="339"/>
      <c r="Z661" s="339"/>
    </row>
    <row r="662">
      <c r="A662" s="339"/>
      <c r="B662" s="339"/>
      <c r="C662" s="339"/>
      <c r="D662" s="339"/>
      <c r="E662" s="339"/>
      <c r="F662" s="339"/>
      <c r="G662" s="339"/>
      <c r="H662" s="339"/>
      <c r="I662" s="339"/>
      <c r="J662" s="339"/>
      <c r="K662" s="339"/>
      <c r="L662" s="339"/>
      <c r="M662" s="339"/>
      <c r="N662" s="339"/>
      <c r="O662" s="339"/>
      <c r="P662" s="339"/>
      <c r="Q662" s="339"/>
      <c r="R662" s="339"/>
      <c r="S662" s="339"/>
      <c r="T662" s="339"/>
      <c r="U662" s="339"/>
      <c r="V662" s="339"/>
      <c r="W662" s="339"/>
      <c r="X662" s="339"/>
      <c r="Y662" s="339"/>
      <c r="Z662" s="339"/>
    </row>
    <row r="663">
      <c r="A663" s="339"/>
      <c r="B663" s="339"/>
      <c r="C663" s="339"/>
      <c r="D663" s="339"/>
      <c r="E663" s="339"/>
      <c r="F663" s="339"/>
      <c r="G663" s="339"/>
      <c r="H663" s="339"/>
      <c r="I663" s="339"/>
      <c r="J663" s="339"/>
      <c r="K663" s="339"/>
      <c r="L663" s="339"/>
      <c r="M663" s="339"/>
      <c r="N663" s="339"/>
      <c r="O663" s="339"/>
      <c r="P663" s="339"/>
      <c r="Q663" s="339"/>
      <c r="R663" s="339"/>
      <c r="S663" s="339"/>
      <c r="T663" s="339"/>
      <c r="U663" s="339"/>
      <c r="V663" s="339"/>
      <c r="W663" s="339"/>
      <c r="X663" s="339"/>
      <c r="Y663" s="339"/>
      <c r="Z663" s="339"/>
    </row>
    <row r="664">
      <c r="A664" s="339"/>
      <c r="B664" s="339"/>
      <c r="C664" s="339"/>
      <c r="D664" s="339"/>
      <c r="E664" s="339"/>
      <c r="F664" s="339"/>
      <c r="G664" s="339"/>
      <c r="H664" s="339"/>
      <c r="I664" s="339"/>
      <c r="J664" s="339"/>
      <c r="K664" s="339"/>
      <c r="L664" s="339"/>
      <c r="M664" s="339"/>
      <c r="N664" s="339"/>
      <c r="O664" s="339"/>
      <c r="P664" s="339"/>
      <c r="Q664" s="339"/>
      <c r="R664" s="339"/>
      <c r="S664" s="339"/>
      <c r="T664" s="339"/>
      <c r="U664" s="339"/>
      <c r="V664" s="339"/>
      <c r="W664" s="339"/>
      <c r="X664" s="339"/>
      <c r="Y664" s="339"/>
      <c r="Z664" s="339"/>
    </row>
    <row r="665">
      <c r="A665" s="339"/>
      <c r="B665" s="339"/>
      <c r="C665" s="339"/>
      <c r="D665" s="339"/>
      <c r="E665" s="339"/>
      <c r="F665" s="339"/>
      <c r="G665" s="339"/>
      <c r="H665" s="339"/>
      <c r="I665" s="339"/>
      <c r="J665" s="339"/>
      <c r="K665" s="339"/>
      <c r="L665" s="339"/>
      <c r="M665" s="339"/>
      <c r="N665" s="339"/>
      <c r="O665" s="339"/>
      <c r="P665" s="339"/>
      <c r="Q665" s="339"/>
      <c r="R665" s="339"/>
      <c r="S665" s="339"/>
      <c r="T665" s="339"/>
      <c r="U665" s="339"/>
      <c r="V665" s="339"/>
      <c r="W665" s="339"/>
      <c r="X665" s="339"/>
      <c r="Y665" s="339"/>
      <c r="Z665" s="339"/>
    </row>
    <row r="666">
      <c r="A666" s="339"/>
      <c r="B666" s="339"/>
      <c r="C666" s="339"/>
      <c r="D666" s="339"/>
      <c r="E666" s="339"/>
      <c r="F666" s="339"/>
      <c r="G666" s="339"/>
      <c r="H666" s="339"/>
      <c r="I666" s="339"/>
      <c r="J666" s="339"/>
      <c r="K666" s="339"/>
      <c r="L666" s="339"/>
      <c r="M666" s="339"/>
      <c r="N666" s="339"/>
      <c r="O666" s="339"/>
      <c r="P666" s="339"/>
      <c r="Q666" s="339"/>
      <c r="R666" s="339"/>
      <c r="S666" s="339"/>
      <c r="T666" s="339"/>
      <c r="U666" s="339"/>
      <c r="V666" s="339"/>
      <c r="W666" s="339"/>
      <c r="X666" s="339"/>
      <c r="Y666" s="339"/>
      <c r="Z666" s="339"/>
    </row>
    <row r="667">
      <c r="A667" s="339"/>
      <c r="B667" s="339"/>
      <c r="C667" s="339"/>
      <c r="D667" s="339"/>
      <c r="E667" s="339"/>
      <c r="F667" s="339"/>
      <c r="G667" s="339"/>
      <c r="H667" s="339"/>
      <c r="I667" s="339"/>
      <c r="J667" s="339"/>
      <c r="K667" s="339"/>
      <c r="L667" s="339"/>
      <c r="M667" s="339"/>
      <c r="N667" s="339"/>
      <c r="O667" s="339"/>
      <c r="P667" s="339"/>
      <c r="Q667" s="339"/>
      <c r="R667" s="339"/>
      <c r="S667" s="339"/>
      <c r="T667" s="339"/>
      <c r="U667" s="339"/>
      <c r="V667" s="339"/>
      <c r="W667" s="339"/>
      <c r="X667" s="339"/>
      <c r="Y667" s="339"/>
      <c r="Z667" s="339"/>
    </row>
    <row r="668">
      <c r="A668" s="339"/>
      <c r="B668" s="339"/>
      <c r="C668" s="339"/>
      <c r="D668" s="339"/>
      <c r="E668" s="339"/>
      <c r="F668" s="339"/>
      <c r="G668" s="339"/>
      <c r="H668" s="339"/>
      <c r="I668" s="339"/>
      <c r="J668" s="339"/>
      <c r="K668" s="339"/>
      <c r="L668" s="339"/>
      <c r="M668" s="339"/>
      <c r="N668" s="339"/>
      <c r="O668" s="339"/>
      <c r="P668" s="339"/>
      <c r="Q668" s="339"/>
      <c r="R668" s="339"/>
      <c r="S668" s="339"/>
      <c r="T668" s="339"/>
      <c r="U668" s="339"/>
      <c r="V668" s="339"/>
      <c r="W668" s="339"/>
      <c r="X668" s="339"/>
      <c r="Y668" s="339"/>
      <c r="Z668" s="339"/>
    </row>
    <row r="669">
      <c r="A669" s="339"/>
      <c r="B669" s="339"/>
      <c r="C669" s="339"/>
      <c r="D669" s="339"/>
      <c r="E669" s="339"/>
      <c r="F669" s="339"/>
      <c r="G669" s="339"/>
      <c r="H669" s="339"/>
      <c r="I669" s="339"/>
      <c r="J669" s="339"/>
      <c r="K669" s="339"/>
      <c r="L669" s="339"/>
      <c r="M669" s="339"/>
      <c r="N669" s="339"/>
      <c r="O669" s="339"/>
      <c r="P669" s="339"/>
      <c r="Q669" s="339"/>
      <c r="R669" s="339"/>
      <c r="S669" s="339"/>
      <c r="T669" s="339"/>
      <c r="U669" s="339"/>
      <c r="V669" s="339"/>
      <c r="W669" s="339"/>
      <c r="X669" s="339"/>
      <c r="Y669" s="339"/>
      <c r="Z669" s="339"/>
    </row>
    <row r="670">
      <c r="A670" s="339"/>
      <c r="B670" s="339"/>
      <c r="C670" s="339"/>
      <c r="D670" s="339"/>
      <c r="E670" s="339"/>
      <c r="F670" s="339"/>
      <c r="G670" s="339"/>
      <c r="H670" s="339"/>
      <c r="I670" s="339"/>
      <c r="J670" s="339"/>
      <c r="K670" s="339"/>
      <c r="L670" s="339"/>
      <c r="M670" s="339"/>
      <c r="N670" s="339"/>
      <c r="O670" s="339"/>
      <c r="P670" s="339"/>
      <c r="Q670" s="339"/>
      <c r="R670" s="339"/>
      <c r="S670" s="339"/>
      <c r="T670" s="339"/>
      <c r="U670" s="339"/>
      <c r="V670" s="339"/>
      <c r="W670" s="339"/>
      <c r="X670" s="339"/>
      <c r="Y670" s="339"/>
      <c r="Z670" s="339"/>
    </row>
    <row r="671">
      <c r="A671" s="339"/>
      <c r="B671" s="339"/>
      <c r="C671" s="339"/>
      <c r="D671" s="339"/>
      <c r="E671" s="339"/>
      <c r="F671" s="339"/>
      <c r="G671" s="339"/>
      <c r="H671" s="339"/>
      <c r="I671" s="339"/>
      <c r="J671" s="339"/>
      <c r="K671" s="339"/>
      <c r="L671" s="339"/>
      <c r="M671" s="339"/>
      <c r="N671" s="339"/>
      <c r="O671" s="339"/>
      <c r="P671" s="339"/>
      <c r="Q671" s="339"/>
      <c r="R671" s="339"/>
      <c r="S671" s="339"/>
      <c r="T671" s="339"/>
      <c r="U671" s="339"/>
      <c r="V671" s="339"/>
      <c r="W671" s="339"/>
      <c r="X671" s="339"/>
      <c r="Y671" s="339"/>
      <c r="Z671" s="339"/>
    </row>
    <row r="672">
      <c r="A672" s="339"/>
      <c r="B672" s="339"/>
      <c r="C672" s="339"/>
      <c r="D672" s="339"/>
      <c r="E672" s="339"/>
      <c r="F672" s="339"/>
      <c r="G672" s="339"/>
      <c r="H672" s="339"/>
      <c r="I672" s="339"/>
      <c r="J672" s="339"/>
      <c r="K672" s="339"/>
      <c r="L672" s="339"/>
      <c r="M672" s="339"/>
      <c r="N672" s="339"/>
      <c r="O672" s="339"/>
      <c r="P672" s="339"/>
      <c r="Q672" s="339"/>
      <c r="R672" s="339"/>
      <c r="S672" s="339"/>
      <c r="T672" s="339"/>
      <c r="U672" s="339"/>
      <c r="V672" s="339"/>
      <c r="W672" s="339"/>
      <c r="X672" s="339"/>
      <c r="Y672" s="339"/>
      <c r="Z672" s="339"/>
    </row>
    <row r="673">
      <c r="A673" s="339"/>
      <c r="B673" s="339"/>
      <c r="C673" s="339"/>
      <c r="D673" s="339"/>
      <c r="E673" s="339"/>
      <c r="F673" s="339"/>
      <c r="G673" s="339"/>
      <c r="H673" s="339"/>
      <c r="I673" s="339"/>
      <c r="J673" s="339"/>
      <c r="K673" s="339"/>
      <c r="L673" s="339"/>
      <c r="M673" s="339"/>
      <c r="N673" s="339"/>
      <c r="O673" s="339"/>
      <c r="P673" s="339"/>
      <c r="Q673" s="339"/>
      <c r="R673" s="339"/>
      <c r="S673" s="339"/>
      <c r="T673" s="339"/>
      <c r="U673" s="339"/>
      <c r="V673" s="339"/>
      <c r="W673" s="339"/>
      <c r="X673" s="339"/>
      <c r="Y673" s="339"/>
      <c r="Z673" s="339"/>
    </row>
    <row r="674">
      <c r="A674" s="339"/>
      <c r="B674" s="339"/>
      <c r="C674" s="339"/>
      <c r="D674" s="339"/>
      <c r="E674" s="339"/>
      <c r="F674" s="339"/>
      <c r="G674" s="339"/>
      <c r="H674" s="339"/>
      <c r="I674" s="339"/>
      <c r="J674" s="339"/>
      <c r="K674" s="339"/>
      <c r="L674" s="339"/>
      <c r="M674" s="339"/>
      <c r="N674" s="339"/>
      <c r="O674" s="339"/>
      <c r="P674" s="339"/>
      <c r="Q674" s="339"/>
      <c r="R674" s="339"/>
      <c r="S674" s="339"/>
      <c r="T674" s="339"/>
      <c r="U674" s="339"/>
      <c r="V674" s="339"/>
      <c r="W674" s="339"/>
      <c r="X674" s="339"/>
      <c r="Y674" s="339"/>
      <c r="Z674" s="339"/>
    </row>
    <row r="675">
      <c r="A675" s="339"/>
      <c r="B675" s="339"/>
      <c r="C675" s="339"/>
      <c r="D675" s="339"/>
      <c r="E675" s="339"/>
      <c r="F675" s="339"/>
      <c r="G675" s="339"/>
      <c r="H675" s="339"/>
      <c r="I675" s="339"/>
      <c r="J675" s="339"/>
      <c r="K675" s="339"/>
      <c r="L675" s="339"/>
      <c r="M675" s="339"/>
      <c r="N675" s="339"/>
      <c r="O675" s="339"/>
      <c r="P675" s="339"/>
      <c r="Q675" s="339"/>
      <c r="R675" s="339"/>
      <c r="S675" s="339"/>
      <c r="T675" s="339"/>
      <c r="U675" s="339"/>
      <c r="V675" s="339"/>
      <c r="W675" s="339"/>
      <c r="X675" s="339"/>
      <c r="Y675" s="339"/>
      <c r="Z675" s="339"/>
    </row>
    <row r="676">
      <c r="A676" s="339"/>
      <c r="B676" s="339"/>
      <c r="C676" s="339"/>
      <c r="D676" s="339"/>
      <c r="E676" s="339"/>
      <c r="F676" s="339"/>
      <c r="G676" s="339"/>
      <c r="H676" s="339"/>
      <c r="I676" s="339"/>
      <c r="J676" s="339"/>
      <c r="K676" s="339"/>
      <c r="L676" s="339"/>
      <c r="M676" s="339"/>
      <c r="N676" s="339"/>
      <c r="O676" s="339"/>
      <c r="P676" s="339"/>
      <c r="Q676" s="339"/>
      <c r="R676" s="339"/>
      <c r="S676" s="339"/>
      <c r="T676" s="339"/>
      <c r="U676" s="339"/>
      <c r="V676" s="339"/>
      <c r="W676" s="339"/>
      <c r="X676" s="339"/>
      <c r="Y676" s="339"/>
      <c r="Z676" s="339"/>
    </row>
    <row r="677">
      <c r="A677" s="339"/>
      <c r="B677" s="339"/>
      <c r="C677" s="339"/>
      <c r="D677" s="339"/>
      <c r="E677" s="339"/>
      <c r="F677" s="339"/>
      <c r="G677" s="339"/>
      <c r="H677" s="339"/>
      <c r="I677" s="339"/>
      <c r="J677" s="339"/>
      <c r="K677" s="339"/>
      <c r="L677" s="339"/>
      <c r="M677" s="339"/>
      <c r="N677" s="339"/>
      <c r="O677" s="339"/>
      <c r="P677" s="339"/>
      <c r="Q677" s="339"/>
      <c r="R677" s="339"/>
      <c r="S677" s="339"/>
      <c r="T677" s="339"/>
      <c r="U677" s="339"/>
      <c r="V677" s="339"/>
      <c r="W677" s="339"/>
      <c r="X677" s="339"/>
      <c r="Y677" s="339"/>
      <c r="Z677" s="339"/>
    </row>
    <row r="678">
      <c r="A678" s="339"/>
      <c r="B678" s="339"/>
      <c r="C678" s="339"/>
      <c r="D678" s="339"/>
      <c r="E678" s="339"/>
      <c r="F678" s="339"/>
      <c r="G678" s="339"/>
      <c r="H678" s="339"/>
      <c r="I678" s="339"/>
      <c r="J678" s="339"/>
      <c r="K678" s="339"/>
      <c r="L678" s="339"/>
      <c r="M678" s="339"/>
      <c r="N678" s="339"/>
      <c r="O678" s="339"/>
      <c r="P678" s="339"/>
      <c r="Q678" s="339"/>
      <c r="R678" s="339"/>
      <c r="S678" s="339"/>
      <c r="T678" s="339"/>
      <c r="U678" s="339"/>
      <c r="V678" s="339"/>
      <c r="W678" s="339"/>
      <c r="X678" s="339"/>
      <c r="Y678" s="339"/>
      <c r="Z678" s="339"/>
    </row>
    <row r="679">
      <c r="A679" s="339"/>
      <c r="B679" s="339"/>
      <c r="C679" s="339"/>
      <c r="D679" s="339"/>
      <c r="E679" s="339"/>
      <c r="F679" s="339"/>
      <c r="G679" s="339"/>
      <c r="H679" s="339"/>
      <c r="I679" s="339"/>
      <c r="J679" s="339"/>
      <c r="K679" s="339"/>
      <c r="L679" s="339"/>
      <c r="M679" s="339"/>
      <c r="N679" s="339"/>
      <c r="O679" s="339"/>
      <c r="P679" s="339"/>
      <c r="Q679" s="339"/>
      <c r="R679" s="339"/>
      <c r="S679" s="339"/>
      <c r="T679" s="339"/>
      <c r="U679" s="339"/>
      <c r="V679" s="339"/>
      <c r="W679" s="339"/>
      <c r="X679" s="339"/>
      <c r="Y679" s="339"/>
      <c r="Z679" s="339"/>
    </row>
    <row r="680">
      <c r="A680" s="339"/>
      <c r="B680" s="339"/>
      <c r="C680" s="339"/>
      <c r="D680" s="339"/>
      <c r="E680" s="339"/>
      <c r="F680" s="339"/>
      <c r="G680" s="339"/>
      <c r="H680" s="339"/>
      <c r="I680" s="339"/>
      <c r="J680" s="339"/>
      <c r="K680" s="339"/>
      <c r="L680" s="339"/>
      <c r="M680" s="339"/>
      <c r="N680" s="339"/>
      <c r="O680" s="339"/>
      <c r="P680" s="339"/>
      <c r="Q680" s="339"/>
      <c r="R680" s="339"/>
      <c r="S680" s="339"/>
      <c r="T680" s="339"/>
      <c r="U680" s="339"/>
      <c r="V680" s="339"/>
      <c r="W680" s="339"/>
      <c r="X680" s="339"/>
      <c r="Y680" s="339"/>
      <c r="Z680" s="339"/>
    </row>
    <row r="681">
      <c r="A681" s="339"/>
      <c r="B681" s="339"/>
      <c r="C681" s="339"/>
      <c r="D681" s="339"/>
      <c r="E681" s="339"/>
      <c r="F681" s="339"/>
      <c r="G681" s="339"/>
      <c r="H681" s="339"/>
      <c r="I681" s="339"/>
      <c r="J681" s="339"/>
      <c r="K681" s="339"/>
      <c r="L681" s="339"/>
      <c r="M681" s="339"/>
      <c r="N681" s="339"/>
      <c r="O681" s="339"/>
      <c r="P681" s="339"/>
      <c r="Q681" s="339"/>
      <c r="R681" s="339"/>
      <c r="S681" s="339"/>
      <c r="T681" s="339"/>
      <c r="U681" s="339"/>
      <c r="V681" s="339"/>
      <c r="W681" s="339"/>
      <c r="X681" s="339"/>
      <c r="Y681" s="339"/>
      <c r="Z681" s="339"/>
    </row>
    <row r="682">
      <c r="A682" s="339"/>
      <c r="B682" s="339"/>
      <c r="C682" s="339"/>
      <c r="D682" s="339"/>
      <c r="E682" s="339"/>
      <c r="F682" s="339"/>
      <c r="G682" s="339"/>
      <c r="H682" s="339"/>
      <c r="I682" s="339"/>
      <c r="J682" s="339"/>
      <c r="K682" s="339"/>
      <c r="L682" s="339"/>
      <c r="M682" s="339"/>
      <c r="N682" s="339"/>
      <c r="O682" s="339"/>
      <c r="P682" s="339"/>
      <c r="Q682" s="339"/>
      <c r="R682" s="339"/>
      <c r="S682" s="339"/>
      <c r="T682" s="339"/>
      <c r="U682" s="339"/>
      <c r="V682" s="339"/>
      <c r="W682" s="339"/>
      <c r="X682" s="339"/>
      <c r="Y682" s="339"/>
      <c r="Z682" s="339"/>
    </row>
    <row r="683">
      <c r="A683" s="339"/>
      <c r="B683" s="339"/>
      <c r="C683" s="339"/>
      <c r="D683" s="339"/>
      <c r="E683" s="339"/>
      <c r="F683" s="339"/>
      <c r="G683" s="339"/>
      <c r="H683" s="339"/>
      <c r="I683" s="339"/>
      <c r="J683" s="339"/>
      <c r="K683" s="339"/>
      <c r="L683" s="339"/>
      <c r="M683" s="339"/>
      <c r="N683" s="339"/>
      <c r="O683" s="339"/>
      <c r="P683" s="339"/>
      <c r="Q683" s="339"/>
      <c r="R683" s="339"/>
      <c r="S683" s="339"/>
      <c r="T683" s="339"/>
      <c r="U683" s="339"/>
      <c r="V683" s="339"/>
      <c r="W683" s="339"/>
      <c r="X683" s="339"/>
      <c r="Y683" s="339"/>
      <c r="Z683" s="339"/>
    </row>
    <row r="684">
      <c r="A684" s="339"/>
      <c r="B684" s="339"/>
      <c r="C684" s="339"/>
      <c r="D684" s="339"/>
      <c r="E684" s="339"/>
      <c r="F684" s="339"/>
      <c r="G684" s="339"/>
      <c r="H684" s="339"/>
      <c r="I684" s="339"/>
      <c r="J684" s="339"/>
      <c r="K684" s="339"/>
      <c r="L684" s="339"/>
      <c r="M684" s="339"/>
      <c r="N684" s="339"/>
      <c r="O684" s="339"/>
      <c r="P684" s="339"/>
      <c r="Q684" s="339"/>
      <c r="R684" s="339"/>
      <c r="S684" s="339"/>
      <c r="T684" s="339"/>
      <c r="U684" s="339"/>
      <c r="V684" s="339"/>
      <c r="W684" s="339"/>
      <c r="X684" s="339"/>
      <c r="Y684" s="339"/>
      <c r="Z684" s="339"/>
    </row>
    <row r="685">
      <c r="A685" s="339"/>
      <c r="B685" s="339"/>
      <c r="C685" s="339"/>
      <c r="D685" s="339"/>
      <c r="E685" s="339"/>
      <c r="F685" s="339"/>
      <c r="G685" s="339"/>
      <c r="H685" s="339"/>
      <c r="I685" s="339"/>
      <c r="J685" s="339"/>
      <c r="K685" s="339"/>
      <c r="L685" s="339"/>
      <c r="M685" s="339"/>
      <c r="N685" s="339"/>
      <c r="O685" s="339"/>
      <c r="P685" s="339"/>
      <c r="Q685" s="339"/>
      <c r="R685" s="339"/>
      <c r="S685" s="339"/>
      <c r="T685" s="339"/>
      <c r="U685" s="339"/>
      <c r="V685" s="339"/>
      <c r="W685" s="339"/>
      <c r="X685" s="339"/>
      <c r="Y685" s="339"/>
      <c r="Z685" s="339"/>
    </row>
    <row r="686">
      <c r="A686" s="339"/>
      <c r="B686" s="339"/>
      <c r="C686" s="339"/>
      <c r="D686" s="339"/>
      <c r="E686" s="339"/>
      <c r="F686" s="339"/>
      <c r="G686" s="339"/>
      <c r="H686" s="339"/>
      <c r="I686" s="339"/>
      <c r="J686" s="339"/>
      <c r="K686" s="339"/>
      <c r="L686" s="339"/>
      <c r="M686" s="339"/>
      <c r="N686" s="339"/>
      <c r="O686" s="339"/>
      <c r="P686" s="339"/>
      <c r="Q686" s="339"/>
      <c r="R686" s="339"/>
      <c r="S686" s="339"/>
      <c r="T686" s="339"/>
      <c r="U686" s="339"/>
      <c r="V686" s="339"/>
      <c r="W686" s="339"/>
      <c r="X686" s="339"/>
      <c r="Y686" s="339"/>
      <c r="Z686" s="339"/>
    </row>
    <row r="687">
      <c r="A687" s="339"/>
      <c r="B687" s="339"/>
      <c r="C687" s="339"/>
      <c r="D687" s="339"/>
      <c r="E687" s="339"/>
      <c r="F687" s="339"/>
      <c r="G687" s="339"/>
      <c r="H687" s="339"/>
      <c r="I687" s="339"/>
      <c r="J687" s="339"/>
      <c r="K687" s="339"/>
      <c r="L687" s="339"/>
      <c r="M687" s="339"/>
      <c r="N687" s="339"/>
      <c r="O687" s="339"/>
      <c r="P687" s="339"/>
      <c r="Q687" s="339"/>
      <c r="R687" s="339"/>
      <c r="S687" s="339"/>
      <c r="T687" s="339"/>
      <c r="U687" s="339"/>
      <c r="V687" s="339"/>
      <c r="W687" s="339"/>
      <c r="X687" s="339"/>
      <c r="Y687" s="339"/>
      <c r="Z687" s="339"/>
    </row>
    <row r="688">
      <c r="A688" s="339"/>
      <c r="B688" s="339"/>
      <c r="C688" s="339"/>
      <c r="D688" s="339"/>
      <c r="E688" s="339"/>
      <c r="F688" s="339"/>
      <c r="G688" s="339"/>
      <c r="H688" s="339"/>
      <c r="I688" s="339"/>
      <c r="J688" s="339"/>
      <c r="K688" s="339"/>
      <c r="L688" s="339"/>
      <c r="M688" s="339"/>
      <c r="N688" s="339"/>
      <c r="O688" s="339"/>
      <c r="P688" s="339"/>
      <c r="Q688" s="339"/>
      <c r="R688" s="339"/>
      <c r="S688" s="339"/>
      <c r="T688" s="339"/>
      <c r="U688" s="339"/>
      <c r="V688" s="339"/>
      <c r="W688" s="339"/>
      <c r="X688" s="339"/>
      <c r="Y688" s="339"/>
      <c r="Z688" s="339"/>
    </row>
    <row r="689">
      <c r="A689" s="339"/>
      <c r="B689" s="339"/>
      <c r="C689" s="339"/>
      <c r="D689" s="339"/>
      <c r="E689" s="339"/>
      <c r="F689" s="339"/>
      <c r="G689" s="339"/>
      <c r="H689" s="339"/>
      <c r="I689" s="339"/>
      <c r="J689" s="339"/>
      <c r="K689" s="339"/>
      <c r="L689" s="339"/>
      <c r="M689" s="339"/>
      <c r="N689" s="339"/>
      <c r="O689" s="339"/>
      <c r="P689" s="339"/>
      <c r="Q689" s="339"/>
      <c r="R689" s="339"/>
      <c r="S689" s="339"/>
      <c r="T689" s="339"/>
      <c r="U689" s="339"/>
      <c r="V689" s="339"/>
      <c r="W689" s="339"/>
      <c r="X689" s="339"/>
      <c r="Y689" s="339"/>
      <c r="Z689" s="339"/>
    </row>
    <row r="690">
      <c r="A690" s="339"/>
      <c r="B690" s="339"/>
      <c r="C690" s="339"/>
      <c r="D690" s="339"/>
      <c r="E690" s="339"/>
      <c r="F690" s="339"/>
      <c r="G690" s="339"/>
      <c r="H690" s="339"/>
      <c r="I690" s="339"/>
      <c r="J690" s="339"/>
      <c r="K690" s="339"/>
      <c r="L690" s="339"/>
      <c r="M690" s="339"/>
      <c r="N690" s="339"/>
      <c r="O690" s="339"/>
      <c r="P690" s="339"/>
      <c r="Q690" s="339"/>
      <c r="R690" s="339"/>
      <c r="S690" s="339"/>
      <c r="T690" s="339"/>
      <c r="U690" s="339"/>
      <c r="V690" s="339"/>
      <c r="W690" s="339"/>
      <c r="X690" s="339"/>
      <c r="Y690" s="339"/>
      <c r="Z690" s="339"/>
    </row>
    <row r="691">
      <c r="A691" s="339"/>
      <c r="B691" s="339"/>
      <c r="C691" s="339"/>
      <c r="D691" s="339"/>
      <c r="E691" s="339"/>
      <c r="F691" s="339"/>
      <c r="G691" s="339"/>
      <c r="H691" s="339"/>
      <c r="I691" s="339"/>
      <c r="J691" s="339"/>
      <c r="K691" s="339"/>
      <c r="L691" s="339"/>
      <c r="M691" s="339"/>
      <c r="N691" s="339"/>
      <c r="O691" s="339"/>
      <c r="P691" s="339"/>
      <c r="Q691" s="339"/>
      <c r="R691" s="339"/>
      <c r="S691" s="339"/>
      <c r="T691" s="339"/>
      <c r="U691" s="339"/>
      <c r="V691" s="339"/>
      <c r="W691" s="339"/>
      <c r="X691" s="339"/>
      <c r="Y691" s="339"/>
      <c r="Z691" s="339"/>
    </row>
    <row r="692">
      <c r="A692" s="339"/>
      <c r="B692" s="339"/>
      <c r="C692" s="339"/>
      <c r="D692" s="339"/>
      <c r="E692" s="339"/>
      <c r="F692" s="339"/>
      <c r="G692" s="339"/>
      <c r="H692" s="339"/>
      <c r="I692" s="339"/>
      <c r="J692" s="339"/>
      <c r="K692" s="339"/>
      <c r="L692" s="339"/>
      <c r="M692" s="339"/>
      <c r="N692" s="339"/>
      <c r="O692" s="339"/>
      <c r="P692" s="339"/>
      <c r="Q692" s="339"/>
      <c r="R692" s="339"/>
      <c r="S692" s="339"/>
      <c r="T692" s="339"/>
      <c r="U692" s="339"/>
      <c r="V692" s="339"/>
      <c r="W692" s="339"/>
      <c r="X692" s="339"/>
      <c r="Y692" s="339"/>
      <c r="Z692" s="339"/>
    </row>
    <row r="693">
      <c r="A693" s="339"/>
      <c r="B693" s="339"/>
      <c r="C693" s="339"/>
      <c r="D693" s="339"/>
      <c r="E693" s="339"/>
      <c r="F693" s="339"/>
      <c r="G693" s="339"/>
      <c r="H693" s="339"/>
      <c r="I693" s="339"/>
      <c r="J693" s="339"/>
      <c r="K693" s="339"/>
      <c r="L693" s="339"/>
      <c r="M693" s="339"/>
      <c r="N693" s="339"/>
      <c r="O693" s="339"/>
      <c r="P693" s="339"/>
      <c r="Q693" s="339"/>
      <c r="R693" s="339"/>
      <c r="S693" s="339"/>
      <c r="T693" s="339"/>
      <c r="U693" s="339"/>
      <c r="V693" s="339"/>
      <c r="W693" s="339"/>
      <c r="X693" s="339"/>
      <c r="Y693" s="339"/>
      <c r="Z693" s="339"/>
    </row>
    <row r="694">
      <c r="A694" s="339"/>
      <c r="B694" s="339"/>
      <c r="C694" s="339"/>
      <c r="D694" s="339"/>
      <c r="E694" s="339"/>
      <c r="F694" s="339"/>
      <c r="G694" s="339"/>
      <c r="H694" s="339"/>
      <c r="I694" s="339"/>
      <c r="J694" s="339"/>
      <c r="K694" s="339"/>
      <c r="L694" s="339"/>
      <c r="M694" s="339"/>
      <c r="N694" s="339"/>
      <c r="O694" s="339"/>
      <c r="P694" s="339"/>
      <c r="Q694" s="339"/>
      <c r="R694" s="339"/>
      <c r="S694" s="339"/>
      <c r="T694" s="339"/>
      <c r="U694" s="339"/>
      <c r="V694" s="339"/>
      <c r="W694" s="339"/>
      <c r="X694" s="339"/>
      <c r="Y694" s="339"/>
      <c r="Z694" s="339"/>
    </row>
    <row r="695">
      <c r="A695" s="339"/>
      <c r="B695" s="339"/>
      <c r="C695" s="339"/>
      <c r="D695" s="339"/>
      <c r="E695" s="339"/>
      <c r="F695" s="339"/>
      <c r="G695" s="339"/>
      <c r="H695" s="339"/>
      <c r="I695" s="339"/>
      <c r="J695" s="339"/>
      <c r="K695" s="339"/>
      <c r="L695" s="339"/>
      <c r="M695" s="339"/>
      <c r="N695" s="339"/>
      <c r="O695" s="339"/>
      <c r="P695" s="339"/>
      <c r="Q695" s="339"/>
      <c r="R695" s="339"/>
      <c r="S695" s="339"/>
      <c r="T695" s="339"/>
      <c r="U695" s="339"/>
      <c r="V695" s="339"/>
      <c r="W695" s="339"/>
      <c r="X695" s="339"/>
      <c r="Y695" s="339"/>
      <c r="Z695" s="339"/>
    </row>
    <row r="696">
      <c r="A696" s="339"/>
      <c r="B696" s="339"/>
      <c r="C696" s="339"/>
      <c r="D696" s="339"/>
      <c r="E696" s="339"/>
      <c r="F696" s="339"/>
      <c r="G696" s="339"/>
      <c r="H696" s="339"/>
      <c r="I696" s="339"/>
      <c r="J696" s="339"/>
      <c r="K696" s="339"/>
      <c r="L696" s="339"/>
      <c r="M696" s="339"/>
      <c r="N696" s="339"/>
      <c r="O696" s="339"/>
      <c r="P696" s="339"/>
      <c r="Q696" s="339"/>
      <c r="R696" s="339"/>
      <c r="S696" s="339"/>
      <c r="T696" s="339"/>
      <c r="U696" s="339"/>
      <c r="V696" s="339"/>
      <c r="W696" s="339"/>
      <c r="X696" s="339"/>
      <c r="Y696" s="339"/>
      <c r="Z696" s="339"/>
    </row>
    <row r="697">
      <c r="A697" s="339"/>
      <c r="B697" s="339"/>
      <c r="C697" s="339"/>
      <c r="D697" s="339"/>
      <c r="E697" s="339"/>
      <c r="F697" s="339"/>
      <c r="G697" s="339"/>
      <c r="H697" s="339"/>
      <c r="I697" s="339"/>
      <c r="J697" s="339"/>
      <c r="K697" s="339"/>
      <c r="L697" s="339"/>
      <c r="M697" s="339"/>
      <c r="N697" s="339"/>
      <c r="O697" s="339"/>
      <c r="P697" s="339"/>
      <c r="Q697" s="339"/>
      <c r="R697" s="339"/>
      <c r="S697" s="339"/>
      <c r="T697" s="339"/>
      <c r="U697" s="339"/>
      <c r="V697" s="339"/>
      <c r="W697" s="339"/>
      <c r="X697" s="339"/>
      <c r="Y697" s="339"/>
      <c r="Z697" s="339"/>
    </row>
    <row r="698">
      <c r="A698" s="339"/>
      <c r="B698" s="339"/>
      <c r="C698" s="339"/>
      <c r="D698" s="339"/>
      <c r="E698" s="339"/>
      <c r="F698" s="339"/>
      <c r="G698" s="339"/>
      <c r="H698" s="339"/>
      <c r="I698" s="339"/>
      <c r="J698" s="339"/>
      <c r="K698" s="339"/>
      <c r="L698" s="339"/>
      <c r="M698" s="339"/>
      <c r="N698" s="339"/>
      <c r="O698" s="339"/>
      <c r="P698" s="339"/>
      <c r="Q698" s="339"/>
      <c r="R698" s="339"/>
      <c r="S698" s="339"/>
      <c r="T698" s="339"/>
      <c r="U698" s="339"/>
      <c r="V698" s="339"/>
      <c r="W698" s="339"/>
      <c r="X698" s="339"/>
      <c r="Y698" s="339"/>
      <c r="Z698" s="339"/>
    </row>
    <row r="699">
      <c r="A699" s="339"/>
      <c r="B699" s="339"/>
      <c r="C699" s="339"/>
      <c r="D699" s="339"/>
      <c r="E699" s="339"/>
      <c r="F699" s="339"/>
      <c r="G699" s="339"/>
      <c r="H699" s="339"/>
      <c r="I699" s="339"/>
      <c r="J699" s="339"/>
      <c r="K699" s="339"/>
      <c r="L699" s="339"/>
      <c r="M699" s="339"/>
      <c r="N699" s="339"/>
      <c r="O699" s="339"/>
      <c r="P699" s="339"/>
      <c r="Q699" s="339"/>
      <c r="R699" s="339"/>
      <c r="S699" s="339"/>
      <c r="T699" s="339"/>
      <c r="U699" s="339"/>
      <c r="V699" s="339"/>
      <c r="W699" s="339"/>
      <c r="X699" s="339"/>
      <c r="Y699" s="339"/>
      <c r="Z699" s="339"/>
    </row>
    <row r="700">
      <c r="A700" s="339"/>
      <c r="B700" s="339"/>
      <c r="C700" s="339"/>
      <c r="D700" s="339"/>
      <c r="E700" s="339"/>
      <c r="F700" s="339"/>
      <c r="G700" s="339"/>
      <c r="H700" s="339"/>
      <c r="I700" s="339"/>
      <c r="J700" s="339"/>
      <c r="K700" s="339"/>
      <c r="L700" s="339"/>
      <c r="M700" s="339"/>
      <c r="N700" s="339"/>
      <c r="O700" s="339"/>
      <c r="P700" s="339"/>
      <c r="Q700" s="339"/>
      <c r="R700" s="339"/>
      <c r="S700" s="339"/>
      <c r="T700" s="339"/>
      <c r="U700" s="339"/>
      <c r="V700" s="339"/>
      <c r="W700" s="339"/>
      <c r="X700" s="339"/>
      <c r="Y700" s="339"/>
      <c r="Z700" s="339"/>
    </row>
    <row r="701">
      <c r="A701" s="339"/>
      <c r="B701" s="339"/>
      <c r="C701" s="339"/>
      <c r="D701" s="339"/>
      <c r="E701" s="339"/>
      <c r="F701" s="339"/>
      <c r="G701" s="339"/>
      <c r="H701" s="339"/>
      <c r="I701" s="339"/>
      <c r="J701" s="339"/>
      <c r="K701" s="339"/>
      <c r="L701" s="339"/>
      <c r="M701" s="339"/>
      <c r="N701" s="339"/>
      <c r="O701" s="339"/>
      <c r="P701" s="339"/>
      <c r="Q701" s="339"/>
      <c r="R701" s="339"/>
      <c r="S701" s="339"/>
      <c r="T701" s="339"/>
      <c r="U701" s="339"/>
      <c r="V701" s="339"/>
      <c r="W701" s="339"/>
      <c r="X701" s="339"/>
      <c r="Y701" s="339"/>
      <c r="Z701" s="339"/>
    </row>
    <row r="702">
      <c r="A702" s="339"/>
      <c r="B702" s="339"/>
      <c r="C702" s="339"/>
      <c r="D702" s="339"/>
      <c r="E702" s="339"/>
      <c r="F702" s="339"/>
      <c r="G702" s="339"/>
      <c r="H702" s="339"/>
      <c r="I702" s="339"/>
      <c r="J702" s="339"/>
      <c r="K702" s="339"/>
      <c r="L702" s="339"/>
      <c r="M702" s="339"/>
      <c r="N702" s="339"/>
      <c r="O702" s="339"/>
      <c r="P702" s="339"/>
      <c r="Q702" s="339"/>
      <c r="R702" s="339"/>
      <c r="S702" s="339"/>
      <c r="T702" s="339"/>
      <c r="U702" s="339"/>
      <c r="V702" s="339"/>
      <c r="W702" s="339"/>
      <c r="X702" s="339"/>
      <c r="Y702" s="339"/>
      <c r="Z702" s="339"/>
    </row>
    <row r="703">
      <c r="A703" s="339"/>
      <c r="B703" s="339"/>
      <c r="C703" s="339"/>
      <c r="D703" s="339"/>
      <c r="E703" s="339"/>
      <c r="F703" s="339"/>
      <c r="G703" s="339"/>
      <c r="H703" s="339"/>
      <c r="I703" s="339"/>
      <c r="J703" s="339"/>
      <c r="K703" s="339"/>
      <c r="L703" s="339"/>
      <c r="M703" s="339"/>
      <c r="N703" s="339"/>
      <c r="O703" s="339"/>
      <c r="P703" s="339"/>
      <c r="Q703" s="339"/>
      <c r="R703" s="339"/>
      <c r="S703" s="339"/>
      <c r="T703" s="339"/>
      <c r="U703" s="339"/>
      <c r="V703" s="339"/>
      <c r="W703" s="339"/>
      <c r="X703" s="339"/>
      <c r="Y703" s="339"/>
      <c r="Z703" s="339"/>
    </row>
    <row r="704">
      <c r="A704" s="339"/>
      <c r="B704" s="339"/>
      <c r="C704" s="339"/>
      <c r="D704" s="339"/>
      <c r="E704" s="339"/>
      <c r="F704" s="339"/>
      <c r="G704" s="339"/>
      <c r="H704" s="339"/>
      <c r="I704" s="339"/>
      <c r="J704" s="339"/>
      <c r="K704" s="339"/>
      <c r="L704" s="339"/>
      <c r="M704" s="339"/>
      <c r="N704" s="339"/>
      <c r="O704" s="339"/>
      <c r="P704" s="339"/>
      <c r="Q704" s="339"/>
      <c r="R704" s="339"/>
      <c r="S704" s="339"/>
      <c r="T704" s="339"/>
      <c r="U704" s="339"/>
      <c r="V704" s="339"/>
      <c r="W704" s="339"/>
      <c r="X704" s="339"/>
      <c r="Y704" s="339"/>
      <c r="Z704" s="339"/>
    </row>
    <row r="705">
      <c r="A705" s="339"/>
      <c r="B705" s="339"/>
      <c r="C705" s="339"/>
      <c r="D705" s="339"/>
      <c r="E705" s="339"/>
      <c r="F705" s="339"/>
      <c r="G705" s="339"/>
      <c r="H705" s="339"/>
      <c r="I705" s="339"/>
      <c r="J705" s="339"/>
      <c r="K705" s="339"/>
      <c r="L705" s="339"/>
      <c r="M705" s="339"/>
      <c r="N705" s="339"/>
      <c r="O705" s="339"/>
      <c r="P705" s="339"/>
      <c r="Q705" s="339"/>
      <c r="R705" s="339"/>
      <c r="S705" s="339"/>
      <c r="T705" s="339"/>
      <c r="U705" s="339"/>
      <c r="V705" s="339"/>
      <c r="W705" s="339"/>
      <c r="X705" s="339"/>
      <c r="Y705" s="339"/>
      <c r="Z705" s="339"/>
    </row>
    <row r="706">
      <c r="A706" s="339"/>
      <c r="B706" s="339"/>
      <c r="C706" s="339"/>
      <c r="D706" s="339"/>
      <c r="E706" s="339"/>
      <c r="F706" s="339"/>
      <c r="G706" s="339"/>
      <c r="H706" s="339"/>
      <c r="I706" s="339"/>
      <c r="J706" s="339"/>
      <c r="K706" s="339"/>
      <c r="L706" s="339"/>
      <c r="M706" s="339"/>
      <c r="N706" s="339"/>
      <c r="O706" s="339"/>
      <c r="P706" s="339"/>
      <c r="Q706" s="339"/>
      <c r="R706" s="339"/>
      <c r="S706" s="339"/>
      <c r="T706" s="339"/>
      <c r="U706" s="339"/>
      <c r="V706" s="339"/>
      <c r="W706" s="339"/>
      <c r="X706" s="339"/>
      <c r="Y706" s="339"/>
      <c r="Z706" s="339"/>
    </row>
    <row r="707">
      <c r="A707" s="339"/>
      <c r="B707" s="339"/>
      <c r="C707" s="339"/>
      <c r="D707" s="339"/>
      <c r="E707" s="339"/>
      <c r="F707" s="339"/>
      <c r="G707" s="339"/>
      <c r="H707" s="339"/>
      <c r="I707" s="339"/>
      <c r="J707" s="339"/>
      <c r="K707" s="339"/>
      <c r="L707" s="339"/>
      <c r="M707" s="339"/>
      <c r="N707" s="339"/>
      <c r="O707" s="339"/>
      <c r="P707" s="339"/>
      <c r="Q707" s="339"/>
      <c r="R707" s="339"/>
      <c r="S707" s="339"/>
      <c r="T707" s="339"/>
      <c r="U707" s="339"/>
      <c r="V707" s="339"/>
      <c r="W707" s="339"/>
      <c r="X707" s="339"/>
      <c r="Y707" s="339"/>
      <c r="Z707" s="339"/>
    </row>
    <row r="708">
      <c r="A708" s="339"/>
      <c r="B708" s="339"/>
      <c r="C708" s="339"/>
      <c r="D708" s="339"/>
      <c r="E708" s="339"/>
      <c r="F708" s="339"/>
      <c r="G708" s="339"/>
      <c r="H708" s="339"/>
      <c r="I708" s="339"/>
      <c r="J708" s="339"/>
      <c r="K708" s="339"/>
      <c r="L708" s="339"/>
      <c r="M708" s="339"/>
      <c r="N708" s="339"/>
      <c r="O708" s="339"/>
      <c r="P708" s="339"/>
      <c r="Q708" s="339"/>
      <c r="R708" s="339"/>
      <c r="S708" s="339"/>
      <c r="T708" s="339"/>
      <c r="U708" s="339"/>
      <c r="V708" s="339"/>
      <c r="W708" s="339"/>
      <c r="X708" s="339"/>
      <c r="Y708" s="339"/>
      <c r="Z708" s="339"/>
    </row>
    <row r="709">
      <c r="A709" s="339"/>
      <c r="B709" s="339"/>
      <c r="C709" s="339"/>
      <c r="D709" s="339"/>
      <c r="E709" s="339"/>
      <c r="F709" s="339"/>
      <c r="G709" s="339"/>
      <c r="H709" s="339"/>
      <c r="I709" s="339"/>
      <c r="J709" s="339"/>
      <c r="K709" s="339"/>
      <c r="L709" s="339"/>
      <c r="M709" s="339"/>
      <c r="N709" s="339"/>
      <c r="O709" s="339"/>
      <c r="P709" s="339"/>
      <c r="Q709" s="339"/>
      <c r="R709" s="339"/>
      <c r="S709" s="339"/>
      <c r="T709" s="339"/>
      <c r="U709" s="339"/>
      <c r="V709" s="339"/>
      <c r="W709" s="339"/>
      <c r="X709" s="339"/>
      <c r="Y709" s="339"/>
      <c r="Z709" s="339"/>
    </row>
    <row r="710">
      <c r="A710" s="339"/>
      <c r="B710" s="339"/>
      <c r="C710" s="339"/>
      <c r="D710" s="339"/>
      <c r="E710" s="339"/>
      <c r="F710" s="339"/>
      <c r="G710" s="339"/>
      <c r="H710" s="339"/>
      <c r="I710" s="339"/>
      <c r="J710" s="339"/>
      <c r="K710" s="339"/>
      <c r="L710" s="339"/>
      <c r="M710" s="339"/>
      <c r="N710" s="339"/>
      <c r="O710" s="339"/>
      <c r="P710" s="339"/>
      <c r="Q710" s="339"/>
      <c r="R710" s="339"/>
      <c r="S710" s="339"/>
      <c r="T710" s="339"/>
      <c r="U710" s="339"/>
      <c r="V710" s="339"/>
      <c r="W710" s="339"/>
      <c r="X710" s="339"/>
      <c r="Y710" s="339"/>
      <c r="Z710" s="339"/>
    </row>
    <row r="711">
      <c r="A711" s="339"/>
      <c r="B711" s="339"/>
      <c r="C711" s="339"/>
      <c r="D711" s="339"/>
      <c r="E711" s="339"/>
      <c r="F711" s="339"/>
      <c r="G711" s="339"/>
      <c r="H711" s="339"/>
      <c r="I711" s="339"/>
      <c r="J711" s="339"/>
      <c r="K711" s="339"/>
      <c r="L711" s="339"/>
      <c r="M711" s="339"/>
      <c r="N711" s="339"/>
      <c r="O711" s="339"/>
      <c r="P711" s="339"/>
      <c r="Q711" s="339"/>
      <c r="R711" s="339"/>
      <c r="S711" s="339"/>
      <c r="T711" s="339"/>
      <c r="U711" s="339"/>
      <c r="V711" s="339"/>
      <c r="W711" s="339"/>
      <c r="X711" s="339"/>
      <c r="Y711" s="339"/>
      <c r="Z711" s="339"/>
    </row>
    <row r="712">
      <c r="A712" s="339"/>
      <c r="B712" s="339"/>
      <c r="C712" s="339"/>
      <c r="D712" s="339"/>
      <c r="E712" s="339"/>
      <c r="F712" s="339"/>
      <c r="G712" s="339"/>
      <c r="H712" s="339"/>
      <c r="I712" s="339"/>
      <c r="J712" s="339"/>
      <c r="K712" s="339"/>
      <c r="L712" s="339"/>
      <c r="M712" s="339"/>
      <c r="N712" s="339"/>
      <c r="O712" s="339"/>
      <c r="P712" s="339"/>
      <c r="Q712" s="339"/>
      <c r="R712" s="339"/>
      <c r="S712" s="339"/>
      <c r="T712" s="339"/>
      <c r="U712" s="339"/>
      <c r="V712" s="339"/>
      <c r="W712" s="339"/>
      <c r="X712" s="339"/>
      <c r="Y712" s="339"/>
      <c r="Z712" s="339"/>
    </row>
    <row r="713">
      <c r="A713" s="339"/>
      <c r="B713" s="339"/>
      <c r="C713" s="339"/>
      <c r="D713" s="339"/>
      <c r="E713" s="339"/>
      <c r="F713" s="339"/>
      <c r="G713" s="339"/>
      <c r="H713" s="339"/>
      <c r="I713" s="339"/>
      <c r="J713" s="339"/>
      <c r="K713" s="339"/>
      <c r="L713" s="339"/>
      <c r="M713" s="339"/>
      <c r="N713" s="339"/>
      <c r="O713" s="339"/>
      <c r="P713" s="339"/>
      <c r="Q713" s="339"/>
      <c r="R713" s="339"/>
      <c r="S713" s="339"/>
      <c r="T713" s="339"/>
      <c r="U713" s="339"/>
      <c r="V713" s="339"/>
      <c r="W713" s="339"/>
      <c r="X713" s="339"/>
      <c r="Y713" s="339"/>
      <c r="Z713" s="339"/>
    </row>
    <row r="714">
      <c r="A714" s="339"/>
      <c r="B714" s="339"/>
      <c r="C714" s="339"/>
      <c r="D714" s="339"/>
      <c r="E714" s="339"/>
      <c r="F714" s="339"/>
      <c r="G714" s="339"/>
      <c r="H714" s="339"/>
      <c r="I714" s="339"/>
      <c r="J714" s="339"/>
      <c r="K714" s="339"/>
      <c r="L714" s="339"/>
      <c r="M714" s="339"/>
      <c r="N714" s="339"/>
      <c r="O714" s="339"/>
      <c r="P714" s="339"/>
      <c r="Q714" s="339"/>
      <c r="R714" s="339"/>
      <c r="S714" s="339"/>
      <c r="T714" s="339"/>
      <c r="U714" s="339"/>
      <c r="V714" s="339"/>
      <c r="W714" s="339"/>
      <c r="X714" s="339"/>
      <c r="Y714" s="339"/>
      <c r="Z714" s="339"/>
    </row>
    <row r="715">
      <c r="A715" s="339"/>
      <c r="B715" s="339"/>
      <c r="C715" s="339"/>
      <c r="D715" s="339"/>
      <c r="E715" s="339"/>
      <c r="F715" s="339"/>
      <c r="G715" s="339"/>
      <c r="H715" s="339"/>
      <c r="I715" s="339"/>
      <c r="J715" s="339"/>
      <c r="K715" s="339"/>
      <c r="L715" s="339"/>
      <c r="M715" s="339"/>
      <c r="N715" s="339"/>
      <c r="O715" s="339"/>
      <c r="P715" s="339"/>
      <c r="Q715" s="339"/>
      <c r="R715" s="339"/>
      <c r="S715" s="339"/>
      <c r="T715" s="339"/>
      <c r="U715" s="339"/>
      <c r="V715" s="339"/>
      <c r="W715" s="339"/>
      <c r="X715" s="339"/>
      <c r="Y715" s="339"/>
      <c r="Z715" s="339"/>
    </row>
    <row r="716">
      <c r="A716" s="339"/>
      <c r="B716" s="339"/>
      <c r="C716" s="339"/>
      <c r="D716" s="339"/>
      <c r="E716" s="339"/>
      <c r="F716" s="339"/>
      <c r="G716" s="339"/>
      <c r="H716" s="339"/>
      <c r="I716" s="339"/>
      <c r="J716" s="339"/>
      <c r="K716" s="339"/>
      <c r="L716" s="339"/>
      <c r="M716" s="339"/>
      <c r="N716" s="339"/>
      <c r="O716" s="339"/>
      <c r="P716" s="339"/>
      <c r="Q716" s="339"/>
      <c r="R716" s="339"/>
      <c r="S716" s="339"/>
      <c r="T716" s="339"/>
      <c r="U716" s="339"/>
      <c r="V716" s="339"/>
      <c r="W716" s="339"/>
      <c r="X716" s="339"/>
      <c r="Y716" s="339"/>
      <c r="Z716" s="339"/>
    </row>
    <row r="717">
      <c r="A717" s="339"/>
      <c r="B717" s="339"/>
      <c r="C717" s="339"/>
      <c r="D717" s="339"/>
      <c r="E717" s="339"/>
      <c r="F717" s="339"/>
      <c r="G717" s="339"/>
      <c r="H717" s="339"/>
      <c r="I717" s="339"/>
      <c r="J717" s="339"/>
      <c r="K717" s="339"/>
      <c r="L717" s="339"/>
      <c r="M717" s="339"/>
      <c r="N717" s="339"/>
      <c r="O717" s="339"/>
      <c r="P717" s="339"/>
      <c r="Q717" s="339"/>
      <c r="R717" s="339"/>
      <c r="S717" s="339"/>
      <c r="T717" s="339"/>
      <c r="U717" s="339"/>
      <c r="V717" s="339"/>
      <c r="W717" s="339"/>
      <c r="X717" s="339"/>
      <c r="Y717" s="339"/>
      <c r="Z717" s="339"/>
    </row>
    <row r="718">
      <c r="A718" s="339"/>
      <c r="B718" s="339"/>
      <c r="C718" s="339"/>
      <c r="D718" s="339"/>
      <c r="E718" s="339"/>
      <c r="F718" s="339"/>
      <c r="G718" s="339"/>
      <c r="H718" s="339"/>
      <c r="I718" s="339"/>
      <c r="J718" s="339"/>
      <c r="K718" s="339"/>
      <c r="L718" s="339"/>
      <c r="M718" s="339"/>
      <c r="N718" s="339"/>
      <c r="O718" s="339"/>
      <c r="P718" s="339"/>
      <c r="Q718" s="339"/>
      <c r="R718" s="339"/>
      <c r="S718" s="339"/>
      <c r="T718" s="339"/>
      <c r="U718" s="339"/>
      <c r="V718" s="339"/>
      <c r="W718" s="339"/>
      <c r="X718" s="339"/>
      <c r="Y718" s="339"/>
      <c r="Z718" s="339"/>
    </row>
    <row r="719">
      <c r="A719" s="339"/>
      <c r="B719" s="339"/>
      <c r="C719" s="339"/>
      <c r="D719" s="339"/>
      <c r="E719" s="339"/>
      <c r="F719" s="339"/>
      <c r="G719" s="339"/>
      <c r="H719" s="339"/>
      <c r="I719" s="339"/>
      <c r="J719" s="339"/>
      <c r="K719" s="339"/>
      <c r="L719" s="339"/>
      <c r="M719" s="339"/>
      <c r="N719" s="339"/>
      <c r="O719" s="339"/>
      <c r="P719" s="339"/>
      <c r="Q719" s="339"/>
      <c r="R719" s="339"/>
      <c r="S719" s="339"/>
      <c r="T719" s="339"/>
      <c r="U719" s="339"/>
      <c r="V719" s="339"/>
      <c r="W719" s="339"/>
      <c r="X719" s="339"/>
      <c r="Y719" s="339"/>
      <c r="Z719" s="339"/>
    </row>
    <row r="720">
      <c r="A720" s="339"/>
      <c r="B720" s="339"/>
      <c r="C720" s="339"/>
      <c r="D720" s="339"/>
      <c r="E720" s="339"/>
      <c r="F720" s="339"/>
      <c r="G720" s="339"/>
      <c r="H720" s="339"/>
      <c r="I720" s="339"/>
      <c r="J720" s="339"/>
      <c r="K720" s="339"/>
      <c r="L720" s="339"/>
      <c r="M720" s="339"/>
      <c r="N720" s="339"/>
      <c r="O720" s="339"/>
      <c r="P720" s="339"/>
      <c r="Q720" s="339"/>
      <c r="R720" s="339"/>
      <c r="S720" s="339"/>
      <c r="T720" s="339"/>
      <c r="U720" s="339"/>
      <c r="V720" s="339"/>
      <c r="W720" s="339"/>
      <c r="X720" s="339"/>
      <c r="Y720" s="339"/>
      <c r="Z720" s="339"/>
    </row>
    <row r="721">
      <c r="A721" s="339"/>
      <c r="B721" s="339"/>
      <c r="C721" s="339"/>
      <c r="D721" s="339"/>
      <c r="E721" s="339"/>
      <c r="F721" s="339"/>
      <c r="G721" s="339"/>
      <c r="H721" s="339"/>
      <c r="I721" s="339"/>
      <c r="J721" s="339"/>
      <c r="K721" s="339"/>
      <c r="L721" s="339"/>
      <c r="M721" s="339"/>
      <c r="N721" s="339"/>
      <c r="O721" s="339"/>
      <c r="P721" s="339"/>
      <c r="Q721" s="339"/>
      <c r="R721" s="339"/>
      <c r="S721" s="339"/>
      <c r="T721" s="339"/>
      <c r="U721" s="339"/>
      <c r="V721" s="339"/>
      <c r="W721" s="339"/>
      <c r="X721" s="339"/>
      <c r="Y721" s="339"/>
      <c r="Z721" s="339"/>
    </row>
    <row r="722">
      <c r="A722" s="339"/>
      <c r="B722" s="339"/>
      <c r="C722" s="339"/>
      <c r="D722" s="339"/>
      <c r="E722" s="339"/>
      <c r="F722" s="339"/>
      <c r="G722" s="339"/>
      <c r="H722" s="339"/>
      <c r="I722" s="339"/>
      <c r="J722" s="339"/>
      <c r="K722" s="339"/>
      <c r="L722" s="339"/>
      <c r="M722" s="339"/>
      <c r="N722" s="339"/>
      <c r="O722" s="339"/>
      <c r="P722" s="339"/>
      <c r="Q722" s="339"/>
      <c r="R722" s="339"/>
      <c r="S722" s="339"/>
      <c r="T722" s="339"/>
      <c r="U722" s="339"/>
      <c r="V722" s="339"/>
      <c r="W722" s="339"/>
      <c r="X722" s="339"/>
      <c r="Y722" s="339"/>
      <c r="Z722" s="339"/>
    </row>
    <row r="723">
      <c r="A723" s="339"/>
      <c r="B723" s="339"/>
      <c r="C723" s="339"/>
      <c r="D723" s="339"/>
      <c r="E723" s="339"/>
      <c r="F723" s="339"/>
      <c r="G723" s="339"/>
      <c r="H723" s="339"/>
      <c r="I723" s="339"/>
      <c r="J723" s="339"/>
      <c r="K723" s="339"/>
      <c r="L723" s="339"/>
      <c r="M723" s="339"/>
      <c r="N723" s="339"/>
      <c r="O723" s="339"/>
      <c r="P723" s="339"/>
      <c r="Q723" s="339"/>
      <c r="R723" s="339"/>
      <c r="S723" s="339"/>
      <c r="T723" s="339"/>
      <c r="U723" s="339"/>
      <c r="V723" s="339"/>
      <c r="W723" s="339"/>
      <c r="X723" s="339"/>
      <c r="Y723" s="339"/>
      <c r="Z723" s="339"/>
    </row>
    <row r="724">
      <c r="A724" s="339"/>
      <c r="B724" s="339"/>
      <c r="C724" s="339"/>
      <c r="D724" s="339"/>
      <c r="E724" s="339"/>
      <c r="F724" s="339"/>
      <c r="G724" s="339"/>
      <c r="H724" s="339"/>
      <c r="I724" s="339"/>
      <c r="J724" s="339"/>
      <c r="K724" s="339"/>
      <c r="L724" s="339"/>
      <c r="M724" s="339"/>
      <c r="N724" s="339"/>
      <c r="O724" s="339"/>
      <c r="P724" s="339"/>
      <c r="Q724" s="339"/>
      <c r="R724" s="339"/>
      <c r="S724" s="339"/>
      <c r="T724" s="339"/>
      <c r="U724" s="339"/>
      <c r="V724" s="339"/>
      <c r="W724" s="339"/>
      <c r="X724" s="339"/>
      <c r="Y724" s="339"/>
      <c r="Z724" s="339"/>
    </row>
    <row r="725">
      <c r="A725" s="339"/>
      <c r="B725" s="339"/>
      <c r="C725" s="339"/>
      <c r="D725" s="339"/>
      <c r="E725" s="339"/>
      <c r="F725" s="339"/>
      <c r="G725" s="339"/>
      <c r="H725" s="339"/>
      <c r="I725" s="339"/>
      <c r="J725" s="339"/>
      <c r="K725" s="339"/>
      <c r="L725" s="339"/>
      <c r="M725" s="339"/>
      <c r="N725" s="339"/>
      <c r="O725" s="339"/>
      <c r="P725" s="339"/>
      <c r="Q725" s="339"/>
      <c r="R725" s="339"/>
      <c r="S725" s="339"/>
      <c r="T725" s="339"/>
      <c r="U725" s="339"/>
      <c r="V725" s="339"/>
      <c r="W725" s="339"/>
      <c r="X725" s="339"/>
      <c r="Y725" s="339"/>
      <c r="Z725" s="339"/>
    </row>
    <row r="726">
      <c r="A726" s="339"/>
      <c r="B726" s="339"/>
      <c r="C726" s="339"/>
      <c r="D726" s="339"/>
      <c r="E726" s="339"/>
      <c r="F726" s="339"/>
      <c r="G726" s="339"/>
      <c r="H726" s="339"/>
      <c r="I726" s="339"/>
      <c r="J726" s="339"/>
      <c r="K726" s="339"/>
      <c r="L726" s="339"/>
      <c r="M726" s="339"/>
      <c r="N726" s="339"/>
      <c r="O726" s="339"/>
      <c r="P726" s="339"/>
      <c r="Q726" s="339"/>
      <c r="R726" s="339"/>
      <c r="S726" s="339"/>
      <c r="T726" s="339"/>
      <c r="U726" s="339"/>
      <c r="V726" s="339"/>
      <c r="W726" s="339"/>
      <c r="X726" s="339"/>
      <c r="Y726" s="339"/>
      <c r="Z726" s="339"/>
    </row>
    <row r="727">
      <c r="A727" s="339"/>
      <c r="B727" s="339"/>
      <c r="C727" s="339"/>
      <c r="D727" s="339"/>
      <c r="E727" s="339"/>
      <c r="F727" s="339"/>
      <c r="G727" s="339"/>
      <c r="H727" s="339"/>
      <c r="I727" s="339"/>
      <c r="J727" s="339"/>
      <c r="K727" s="339"/>
      <c r="L727" s="339"/>
      <c r="M727" s="339"/>
      <c r="N727" s="339"/>
      <c r="O727" s="339"/>
      <c r="P727" s="339"/>
      <c r="Q727" s="339"/>
      <c r="R727" s="339"/>
      <c r="S727" s="339"/>
      <c r="T727" s="339"/>
      <c r="U727" s="339"/>
      <c r="V727" s="339"/>
      <c r="W727" s="339"/>
      <c r="X727" s="339"/>
      <c r="Y727" s="339"/>
      <c r="Z727" s="339"/>
    </row>
    <row r="728">
      <c r="A728" s="339"/>
      <c r="B728" s="339"/>
      <c r="C728" s="339"/>
      <c r="D728" s="339"/>
      <c r="E728" s="339"/>
      <c r="F728" s="339"/>
      <c r="G728" s="339"/>
      <c r="H728" s="339"/>
      <c r="I728" s="339"/>
      <c r="J728" s="339"/>
      <c r="K728" s="339"/>
      <c r="L728" s="339"/>
      <c r="M728" s="339"/>
      <c r="N728" s="339"/>
      <c r="O728" s="339"/>
      <c r="P728" s="339"/>
      <c r="Q728" s="339"/>
      <c r="R728" s="339"/>
      <c r="S728" s="339"/>
      <c r="T728" s="339"/>
      <c r="U728" s="339"/>
      <c r="V728" s="339"/>
      <c r="W728" s="339"/>
      <c r="X728" s="339"/>
      <c r="Y728" s="339"/>
      <c r="Z728" s="339"/>
    </row>
    <row r="729">
      <c r="A729" s="339"/>
      <c r="B729" s="339"/>
      <c r="C729" s="339"/>
      <c r="D729" s="339"/>
      <c r="E729" s="339"/>
      <c r="F729" s="339"/>
      <c r="G729" s="339"/>
      <c r="H729" s="339"/>
      <c r="I729" s="339"/>
      <c r="J729" s="339"/>
      <c r="K729" s="339"/>
      <c r="L729" s="339"/>
      <c r="M729" s="339"/>
      <c r="N729" s="339"/>
      <c r="O729" s="339"/>
      <c r="P729" s="339"/>
      <c r="Q729" s="339"/>
      <c r="R729" s="339"/>
      <c r="S729" s="339"/>
      <c r="T729" s="339"/>
      <c r="U729" s="339"/>
      <c r="V729" s="339"/>
      <c r="W729" s="339"/>
      <c r="X729" s="339"/>
      <c r="Y729" s="339"/>
      <c r="Z729" s="339"/>
    </row>
    <row r="730">
      <c r="A730" s="339"/>
      <c r="B730" s="339"/>
      <c r="C730" s="339"/>
      <c r="D730" s="339"/>
      <c r="E730" s="339"/>
      <c r="F730" s="339"/>
      <c r="G730" s="339"/>
      <c r="H730" s="339"/>
      <c r="I730" s="339"/>
      <c r="J730" s="339"/>
      <c r="K730" s="339"/>
      <c r="L730" s="339"/>
      <c r="M730" s="339"/>
      <c r="N730" s="339"/>
      <c r="O730" s="339"/>
      <c r="P730" s="339"/>
      <c r="Q730" s="339"/>
      <c r="R730" s="339"/>
      <c r="S730" s="339"/>
      <c r="T730" s="339"/>
      <c r="U730" s="339"/>
      <c r="V730" s="339"/>
      <c r="W730" s="339"/>
      <c r="X730" s="339"/>
      <c r="Y730" s="339"/>
      <c r="Z730" s="339"/>
    </row>
    <row r="731">
      <c r="A731" s="339"/>
      <c r="B731" s="339"/>
      <c r="C731" s="339"/>
      <c r="D731" s="339"/>
      <c r="E731" s="339"/>
      <c r="F731" s="339"/>
      <c r="G731" s="339"/>
      <c r="H731" s="339"/>
      <c r="I731" s="339"/>
      <c r="J731" s="339"/>
      <c r="K731" s="339"/>
      <c r="L731" s="339"/>
      <c r="M731" s="339"/>
      <c r="N731" s="339"/>
      <c r="O731" s="339"/>
      <c r="P731" s="339"/>
      <c r="Q731" s="339"/>
      <c r="R731" s="339"/>
      <c r="S731" s="339"/>
      <c r="T731" s="339"/>
      <c r="U731" s="339"/>
      <c r="V731" s="339"/>
      <c r="W731" s="339"/>
      <c r="X731" s="339"/>
      <c r="Y731" s="339"/>
      <c r="Z731" s="339"/>
    </row>
    <row r="732">
      <c r="A732" s="339"/>
      <c r="B732" s="339"/>
      <c r="C732" s="339"/>
      <c r="D732" s="339"/>
      <c r="E732" s="339"/>
      <c r="F732" s="339"/>
      <c r="G732" s="339"/>
      <c r="H732" s="339"/>
      <c r="I732" s="339"/>
      <c r="J732" s="339"/>
      <c r="K732" s="339"/>
      <c r="L732" s="339"/>
      <c r="M732" s="339"/>
      <c r="N732" s="339"/>
      <c r="O732" s="339"/>
      <c r="P732" s="339"/>
      <c r="Q732" s="339"/>
      <c r="R732" s="339"/>
      <c r="S732" s="339"/>
      <c r="T732" s="339"/>
      <c r="U732" s="339"/>
      <c r="V732" s="339"/>
      <c r="W732" s="339"/>
      <c r="X732" s="339"/>
      <c r="Y732" s="339"/>
      <c r="Z732" s="339"/>
    </row>
    <row r="733">
      <c r="A733" s="339"/>
      <c r="B733" s="339"/>
      <c r="C733" s="339"/>
      <c r="D733" s="339"/>
      <c r="E733" s="339"/>
      <c r="F733" s="339"/>
      <c r="G733" s="339"/>
      <c r="H733" s="339"/>
      <c r="I733" s="339"/>
      <c r="J733" s="339"/>
      <c r="K733" s="339"/>
      <c r="L733" s="339"/>
      <c r="M733" s="339"/>
      <c r="N733" s="339"/>
      <c r="O733" s="339"/>
      <c r="P733" s="339"/>
      <c r="Q733" s="339"/>
      <c r="R733" s="339"/>
      <c r="S733" s="339"/>
      <c r="T733" s="339"/>
      <c r="U733" s="339"/>
      <c r="V733" s="339"/>
      <c r="W733" s="339"/>
      <c r="X733" s="339"/>
      <c r="Y733" s="339"/>
      <c r="Z733" s="339"/>
    </row>
    <row r="734">
      <c r="A734" s="339"/>
      <c r="B734" s="339"/>
      <c r="C734" s="339"/>
      <c r="D734" s="339"/>
      <c r="E734" s="339"/>
      <c r="F734" s="339"/>
      <c r="G734" s="339"/>
      <c r="H734" s="339"/>
      <c r="I734" s="339"/>
      <c r="J734" s="339"/>
      <c r="K734" s="339"/>
      <c r="L734" s="339"/>
      <c r="M734" s="339"/>
      <c r="N734" s="339"/>
      <c r="O734" s="339"/>
      <c r="P734" s="339"/>
      <c r="Q734" s="339"/>
      <c r="R734" s="339"/>
      <c r="S734" s="339"/>
      <c r="T734" s="339"/>
      <c r="U734" s="339"/>
      <c r="V734" s="339"/>
      <c r="W734" s="339"/>
      <c r="X734" s="339"/>
      <c r="Y734" s="339"/>
      <c r="Z734" s="339"/>
    </row>
    <row r="735">
      <c r="A735" s="339"/>
      <c r="B735" s="339"/>
      <c r="C735" s="339"/>
      <c r="D735" s="339"/>
      <c r="E735" s="339"/>
      <c r="F735" s="339"/>
      <c r="G735" s="339"/>
      <c r="H735" s="339"/>
      <c r="I735" s="339"/>
      <c r="J735" s="339"/>
      <c r="K735" s="339"/>
      <c r="L735" s="339"/>
      <c r="M735" s="339"/>
      <c r="N735" s="339"/>
      <c r="O735" s="339"/>
      <c r="P735" s="339"/>
      <c r="Q735" s="339"/>
      <c r="R735" s="339"/>
      <c r="S735" s="339"/>
      <c r="T735" s="339"/>
      <c r="U735" s="339"/>
      <c r="V735" s="339"/>
      <c r="W735" s="339"/>
      <c r="X735" s="339"/>
      <c r="Y735" s="339"/>
      <c r="Z735" s="339"/>
    </row>
    <row r="736">
      <c r="A736" s="339"/>
      <c r="B736" s="339"/>
      <c r="C736" s="339"/>
      <c r="D736" s="339"/>
      <c r="E736" s="339"/>
      <c r="F736" s="339"/>
      <c r="G736" s="339"/>
      <c r="H736" s="339"/>
      <c r="I736" s="339"/>
      <c r="J736" s="339"/>
      <c r="K736" s="339"/>
      <c r="L736" s="339"/>
      <c r="M736" s="339"/>
      <c r="N736" s="339"/>
      <c r="O736" s="339"/>
      <c r="P736" s="339"/>
      <c r="Q736" s="339"/>
      <c r="R736" s="339"/>
      <c r="S736" s="339"/>
      <c r="T736" s="339"/>
      <c r="U736" s="339"/>
      <c r="V736" s="339"/>
      <c r="W736" s="339"/>
      <c r="X736" s="339"/>
      <c r="Y736" s="339"/>
      <c r="Z736" s="339"/>
    </row>
    <row r="737">
      <c r="A737" s="339"/>
      <c r="B737" s="339"/>
      <c r="C737" s="339"/>
      <c r="D737" s="339"/>
      <c r="E737" s="339"/>
      <c r="F737" s="339"/>
      <c r="G737" s="339"/>
      <c r="H737" s="339"/>
      <c r="I737" s="339"/>
      <c r="J737" s="339"/>
      <c r="K737" s="339"/>
      <c r="L737" s="339"/>
      <c r="M737" s="339"/>
      <c r="N737" s="339"/>
      <c r="O737" s="339"/>
      <c r="P737" s="339"/>
      <c r="Q737" s="339"/>
      <c r="R737" s="339"/>
      <c r="S737" s="339"/>
      <c r="T737" s="339"/>
      <c r="U737" s="339"/>
      <c r="V737" s="339"/>
      <c r="W737" s="339"/>
      <c r="X737" s="339"/>
      <c r="Y737" s="339"/>
      <c r="Z737" s="339"/>
    </row>
    <row r="738">
      <c r="A738" s="339"/>
      <c r="B738" s="339"/>
      <c r="C738" s="339"/>
      <c r="D738" s="339"/>
      <c r="E738" s="339"/>
      <c r="F738" s="339"/>
      <c r="G738" s="339"/>
      <c r="H738" s="339"/>
      <c r="I738" s="339"/>
      <c r="J738" s="339"/>
      <c r="K738" s="339"/>
      <c r="L738" s="339"/>
      <c r="M738" s="339"/>
      <c r="N738" s="339"/>
      <c r="O738" s="339"/>
      <c r="P738" s="339"/>
      <c r="Q738" s="339"/>
      <c r="R738" s="339"/>
      <c r="S738" s="339"/>
      <c r="T738" s="339"/>
      <c r="U738" s="339"/>
      <c r="V738" s="339"/>
      <c r="W738" s="339"/>
      <c r="X738" s="339"/>
      <c r="Y738" s="339"/>
      <c r="Z738" s="339"/>
    </row>
    <row r="739">
      <c r="A739" s="339"/>
      <c r="B739" s="339"/>
      <c r="C739" s="339"/>
      <c r="D739" s="339"/>
      <c r="E739" s="339"/>
      <c r="F739" s="339"/>
      <c r="G739" s="339"/>
      <c r="H739" s="339"/>
      <c r="I739" s="339"/>
      <c r="J739" s="339"/>
      <c r="K739" s="339"/>
      <c r="L739" s="339"/>
      <c r="M739" s="339"/>
      <c r="N739" s="339"/>
      <c r="O739" s="339"/>
      <c r="P739" s="339"/>
      <c r="Q739" s="339"/>
      <c r="R739" s="339"/>
      <c r="S739" s="339"/>
      <c r="T739" s="339"/>
      <c r="U739" s="339"/>
      <c r="V739" s="339"/>
      <c r="W739" s="339"/>
      <c r="X739" s="339"/>
      <c r="Y739" s="339"/>
      <c r="Z739" s="339"/>
    </row>
    <row r="740">
      <c r="A740" s="339"/>
      <c r="B740" s="339"/>
      <c r="C740" s="339"/>
      <c r="D740" s="339"/>
      <c r="E740" s="339"/>
      <c r="F740" s="339"/>
      <c r="G740" s="339"/>
      <c r="H740" s="339"/>
      <c r="I740" s="339"/>
      <c r="J740" s="339"/>
      <c r="K740" s="339"/>
      <c r="L740" s="339"/>
      <c r="M740" s="339"/>
      <c r="N740" s="339"/>
      <c r="O740" s="339"/>
      <c r="P740" s="339"/>
      <c r="Q740" s="339"/>
      <c r="R740" s="339"/>
      <c r="S740" s="339"/>
      <c r="T740" s="339"/>
      <c r="U740" s="339"/>
      <c r="V740" s="339"/>
      <c r="W740" s="339"/>
      <c r="X740" s="339"/>
      <c r="Y740" s="339"/>
      <c r="Z740" s="339"/>
    </row>
    <row r="741">
      <c r="A741" s="339"/>
      <c r="B741" s="339"/>
      <c r="C741" s="339"/>
      <c r="D741" s="339"/>
      <c r="E741" s="339"/>
      <c r="F741" s="339"/>
      <c r="G741" s="339"/>
      <c r="H741" s="339"/>
      <c r="I741" s="339"/>
      <c r="J741" s="339"/>
      <c r="K741" s="339"/>
      <c r="L741" s="339"/>
      <c r="M741" s="339"/>
      <c r="N741" s="339"/>
      <c r="O741" s="339"/>
      <c r="P741" s="339"/>
      <c r="Q741" s="339"/>
      <c r="R741" s="339"/>
      <c r="S741" s="339"/>
      <c r="T741" s="339"/>
      <c r="U741" s="339"/>
      <c r="V741" s="339"/>
      <c r="W741" s="339"/>
      <c r="X741" s="339"/>
      <c r="Y741" s="339"/>
      <c r="Z741" s="339"/>
    </row>
    <row r="742">
      <c r="A742" s="339"/>
      <c r="B742" s="339"/>
      <c r="C742" s="339"/>
      <c r="D742" s="339"/>
      <c r="E742" s="339"/>
      <c r="F742" s="339"/>
      <c r="G742" s="339"/>
      <c r="H742" s="339"/>
      <c r="I742" s="339"/>
      <c r="J742" s="339"/>
      <c r="K742" s="339"/>
      <c r="L742" s="339"/>
      <c r="M742" s="339"/>
      <c r="N742" s="339"/>
      <c r="O742" s="339"/>
      <c r="P742" s="339"/>
      <c r="Q742" s="339"/>
      <c r="R742" s="339"/>
      <c r="S742" s="339"/>
      <c r="T742" s="339"/>
      <c r="U742" s="339"/>
      <c r="V742" s="339"/>
      <c r="W742" s="339"/>
      <c r="X742" s="339"/>
      <c r="Y742" s="339"/>
      <c r="Z742" s="339"/>
    </row>
    <row r="743">
      <c r="A743" s="339"/>
      <c r="B743" s="339"/>
      <c r="C743" s="339"/>
      <c r="D743" s="339"/>
      <c r="E743" s="339"/>
      <c r="F743" s="339"/>
      <c r="G743" s="339"/>
      <c r="H743" s="339"/>
      <c r="I743" s="339"/>
      <c r="J743" s="339"/>
      <c r="K743" s="339"/>
      <c r="L743" s="339"/>
      <c r="M743" s="339"/>
      <c r="N743" s="339"/>
      <c r="O743" s="339"/>
      <c r="P743" s="339"/>
      <c r="Q743" s="339"/>
      <c r="R743" s="339"/>
      <c r="S743" s="339"/>
      <c r="T743" s="339"/>
      <c r="U743" s="339"/>
      <c r="V743" s="339"/>
      <c r="W743" s="339"/>
      <c r="X743" s="339"/>
      <c r="Y743" s="339"/>
      <c r="Z743" s="339"/>
    </row>
    <row r="744">
      <c r="A744" s="339"/>
      <c r="B744" s="339"/>
      <c r="C744" s="339"/>
      <c r="D744" s="339"/>
      <c r="E744" s="339"/>
      <c r="F744" s="339"/>
      <c r="G744" s="339"/>
      <c r="H744" s="339"/>
      <c r="I744" s="339"/>
      <c r="J744" s="339"/>
      <c r="K744" s="339"/>
      <c r="L744" s="339"/>
      <c r="M744" s="339"/>
      <c r="N744" s="339"/>
      <c r="O744" s="339"/>
      <c r="P744" s="339"/>
      <c r="Q744" s="339"/>
      <c r="R744" s="339"/>
      <c r="S744" s="339"/>
      <c r="T744" s="339"/>
      <c r="U744" s="339"/>
      <c r="V744" s="339"/>
      <c r="W744" s="339"/>
      <c r="X744" s="339"/>
      <c r="Y744" s="339"/>
      <c r="Z744" s="339"/>
    </row>
    <row r="745">
      <c r="A745" s="339"/>
      <c r="B745" s="339"/>
      <c r="C745" s="339"/>
      <c r="D745" s="339"/>
      <c r="E745" s="339"/>
      <c r="F745" s="339"/>
      <c r="G745" s="339"/>
      <c r="H745" s="339"/>
      <c r="I745" s="339"/>
      <c r="J745" s="339"/>
      <c r="K745" s="339"/>
      <c r="L745" s="339"/>
      <c r="M745" s="339"/>
      <c r="N745" s="339"/>
      <c r="O745" s="339"/>
      <c r="P745" s="339"/>
      <c r="Q745" s="339"/>
      <c r="R745" s="339"/>
      <c r="S745" s="339"/>
      <c r="T745" s="339"/>
      <c r="U745" s="339"/>
      <c r="V745" s="339"/>
      <c r="W745" s="339"/>
      <c r="X745" s="339"/>
      <c r="Y745" s="339"/>
      <c r="Z745" s="339"/>
    </row>
    <row r="746">
      <c r="A746" s="339"/>
      <c r="B746" s="339"/>
      <c r="C746" s="339"/>
      <c r="D746" s="339"/>
      <c r="E746" s="339"/>
      <c r="F746" s="339"/>
      <c r="G746" s="339"/>
      <c r="H746" s="339"/>
      <c r="I746" s="339"/>
      <c r="J746" s="339"/>
      <c r="K746" s="339"/>
      <c r="L746" s="339"/>
      <c r="M746" s="339"/>
      <c r="N746" s="339"/>
      <c r="O746" s="339"/>
      <c r="P746" s="339"/>
      <c r="Q746" s="339"/>
      <c r="R746" s="339"/>
      <c r="S746" s="339"/>
      <c r="T746" s="339"/>
      <c r="U746" s="339"/>
      <c r="V746" s="339"/>
      <c r="W746" s="339"/>
      <c r="X746" s="339"/>
      <c r="Y746" s="339"/>
      <c r="Z746" s="339"/>
    </row>
    <row r="747">
      <c r="A747" s="339"/>
      <c r="B747" s="339"/>
      <c r="C747" s="339"/>
      <c r="D747" s="339"/>
      <c r="E747" s="339"/>
      <c r="F747" s="339"/>
      <c r="G747" s="339"/>
      <c r="H747" s="339"/>
      <c r="I747" s="339"/>
      <c r="J747" s="339"/>
      <c r="K747" s="339"/>
      <c r="L747" s="339"/>
      <c r="M747" s="339"/>
      <c r="N747" s="339"/>
      <c r="O747" s="339"/>
      <c r="P747" s="339"/>
      <c r="Q747" s="339"/>
      <c r="R747" s="339"/>
      <c r="S747" s="339"/>
      <c r="T747" s="339"/>
      <c r="U747" s="339"/>
      <c r="V747" s="339"/>
      <c r="W747" s="339"/>
      <c r="X747" s="339"/>
      <c r="Y747" s="339"/>
      <c r="Z747" s="339"/>
    </row>
    <row r="748">
      <c r="A748" s="339"/>
      <c r="B748" s="339"/>
      <c r="C748" s="339"/>
      <c r="D748" s="339"/>
      <c r="E748" s="339"/>
      <c r="F748" s="339"/>
      <c r="G748" s="339"/>
      <c r="H748" s="339"/>
      <c r="I748" s="339"/>
      <c r="J748" s="339"/>
      <c r="K748" s="339"/>
      <c r="L748" s="339"/>
      <c r="M748" s="339"/>
      <c r="N748" s="339"/>
      <c r="O748" s="339"/>
      <c r="P748" s="339"/>
      <c r="Q748" s="339"/>
      <c r="R748" s="339"/>
      <c r="S748" s="339"/>
      <c r="T748" s="339"/>
      <c r="U748" s="339"/>
      <c r="V748" s="339"/>
      <c r="W748" s="339"/>
      <c r="X748" s="339"/>
      <c r="Y748" s="339"/>
      <c r="Z748" s="339"/>
    </row>
    <row r="749">
      <c r="A749" s="339"/>
      <c r="B749" s="339"/>
      <c r="C749" s="339"/>
      <c r="D749" s="339"/>
      <c r="E749" s="339"/>
      <c r="F749" s="339"/>
      <c r="G749" s="339"/>
      <c r="H749" s="339"/>
      <c r="I749" s="339"/>
      <c r="J749" s="339"/>
      <c r="K749" s="339"/>
      <c r="L749" s="339"/>
      <c r="M749" s="339"/>
      <c r="N749" s="339"/>
      <c r="O749" s="339"/>
      <c r="P749" s="339"/>
      <c r="Q749" s="339"/>
      <c r="R749" s="339"/>
      <c r="S749" s="339"/>
      <c r="T749" s="339"/>
      <c r="U749" s="339"/>
      <c r="V749" s="339"/>
      <c r="W749" s="339"/>
      <c r="X749" s="339"/>
      <c r="Y749" s="339"/>
      <c r="Z749" s="339"/>
    </row>
    <row r="750">
      <c r="A750" s="339"/>
      <c r="B750" s="339"/>
      <c r="C750" s="339"/>
      <c r="D750" s="339"/>
      <c r="E750" s="339"/>
      <c r="F750" s="339"/>
      <c r="G750" s="339"/>
      <c r="H750" s="339"/>
      <c r="I750" s="339"/>
      <c r="J750" s="339"/>
      <c r="K750" s="339"/>
      <c r="L750" s="339"/>
      <c r="M750" s="339"/>
      <c r="N750" s="339"/>
      <c r="O750" s="339"/>
      <c r="P750" s="339"/>
      <c r="Q750" s="339"/>
      <c r="R750" s="339"/>
      <c r="S750" s="339"/>
      <c r="T750" s="339"/>
      <c r="U750" s="339"/>
      <c r="V750" s="339"/>
      <c r="W750" s="339"/>
      <c r="X750" s="339"/>
      <c r="Y750" s="339"/>
      <c r="Z750" s="339"/>
    </row>
    <row r="751">
      <c r="A751" s="339"/>
      <c r="B751" s="339"/>
      <c r="C751" s="339"/>
      <c r="D751" s="339"/>
      <c r="E751" s="339"/>
      <c r="F751" s="339"/>
      <c r="G751" s="339"/>
      <c r="H751" s="339"/>
      <c r="I751" s="339"/>
      <c r="J751" s="339"/>
      <c r="K751" s="339"/>
      <c r="L751" s="339"/>
      <c r="M751" s="339"/>
      <c r="N751" s="339"/>
      <c r="O751" s="339"/>
      <c r="P751" s="339"/>
      <c r="Q751" s="339"/>
      <c r="R751" s="339"/>
      <c r="S751" s="339"/>
      <c r="T751" s="339"/>
      <c r="U751" s="339"/>
      <c r="V751" s="339"/>
      <c r="W751" s="339"/>
      <c r="X751" s="339"/>
      <c r="Y751" s="339"/>
      <c r="Z751" s="339"/>
    </row>
    <row r="752">
      <c r="A752" s="339"/>
      <c r="B752" s="339"/>
      <c r="C752" s="339"/>
      <c r="D752" s="339"/>
      <c r="E752" s="339"/>
      <c r="F752" s="339"/>
      <c r="G752" s="339"/>
      <c r="H752" s="339"/>
      <c r="I752" s="339"/>
      <c r="J752" s="339"/>
      <c r="K752" s="339"/>
      <c r="L752" s="339"/>
      <c r="M752" s="339"/>
      <c r="N752" s="339"/>
      <c r="O752" s="339"/>
      <c r="P752" s="339"/>
      <c r="Q752" s="339"/>
      <c r="R752" s="339"/>
      <c r="S752" s="339"/>
      <c r="T752" s="339"/>
      <c r="U752" s="339"/>
      <c r="V752" s="339"/>
      <c r="W752" s="339"/>
      <c r="X752" s="339"/>
      <c r="Y752" s="339"/>
      <c r="Z752" s="339"/>
    </row>
    <row r="753">
      <c r="A753" s="339"/>
      <c r="B753" s="339"/>
      <c r="C753" s="339"/>
      <c r="D753" s="339"/>
      <c r="E753" s="339"/>
      <c r="F753" s="339"/>
      <c r="G753" s="339"/>
      <c r="H753" s="339"/>
      <c r="I753" s="339"/>
      <c r="J753" s="339"/>
      <c r="K753" s="339"/>
      <c r="L753" s="339"/>
      <c r="M753" s="339"/>
      <c r="N753" s="339"/>
      <c r="O753" s="339"/>
      <c r="P753" s="339"/>
      <c r="Q753" s="339"/>
      <c r="R753" s="339"/>
      <c r="S753" s="339"/>
      <c r="T753" s="339"/>
      <c r="U753" s="339"/>
      <c r="V753" s="339"/>
      <c r="W753" s="339"/>
      <c r="X753" s="339"/>
      <c r="Y753" s="339"/>
      <c r="Z753" s="339"/>
    </row>
    <row r="754">
      <c r="A754" s="339"/>
      <c r="B754" s="339"/>
      <c r="C754" s="339"/>
      <c r="D754" s="339"/>
      <c r="E754" s="339"/>
      <c r="F754" s="339"/>
      <c r="G754" s="339"/>
      <c r="H754" s="339"/>
      <c r="I754" s="339"/>
      <c r="J754" s="339"/>
      <c r="K754" s="339"/>
      <c r="L754" s="339"/>
      <c r="M754" s="339"/>
      <c r="N754" s="339"/>
      <c r="O754" s="339"/>
      <c r="P754" s="339"/>
      <c r="Q754" s="339"/>
      <c r="R754" s="339"/>
      <c r="S754" s="339"/>
      <c r="T754" s="339"/>
      <c r="U754" s="339"/>
      <c r="V754" s="339"/>
      <c r="W754" s="339"/>
      <c r="X754" s="339"/>
      <c r="Y754" s="339"/>
      <c r="Z754" s="339"/>
    </row>
    <row r="755">
      <c r="A755" s="339"/>
      <c r="B755" s="339"/>
      <c r="C755" s="339"/>
      <c r="D755" s="339"/>
      <c r="E755" s="339"/>
      <c r="F755" s="339"/>
      <c r="G755" s="339"/>
      <c r="H755" s="339"/>
      <c r="I755" s="339"/>
      <c r="J755" s="339"/>
      <c r="K755" s="339"/>
      <c r="L755" s="339"/>
      <c r="M755" s="339"/>
      <c r="N755" s="339"/>
      <c r="O755" s="339"/>
      <c r="P755" s="339"/>
      <c r="Q755" s="339"/>
      <c r="R755" s="339"/>
      <c r="S755" s="339"/>
      <c r="T755" s="339"/>
      <c r="U755" s="339"/>
      <c r="V755" s="339"/>
      <c r="W755" s="339"/>
      <c r="X755" s="339"/>
      <c r="Y755" s="339"/>
      <c r="Z755" s="339"/>
    </row>
    <row r="756">
      <c r="A756" s="339"/>
      <c r="B756" s="339"/>
      <c r="C756" s="339"/>
      <c r="D756" s="339"/>
      <c r="E756" s="339"/>
      <c r="F756" s="339"/>
      <c r="G756" s="339"/>
      <c r="H756" s="339"/>
      <c r="I756" s="339"/>
      <c r="J756" s="339"/>
      <c r="K756" s="339"/>
      <c r="L756" s="339"/>
      <c r="M756" s="339"/>
      <c r="N756" s="339"/>
      <c r="O756" s="339"/>
      <c r="P756" s="339"/>
      <c r="Q756" s="339"/>
      <c r="R756" s="339"/>
      <c r="S756" s="339"/>
      <c r="T756" s="339"/>
      <c r="U756" s="339"/>
      <c r="V756" s="339"/>
      <c r="W756" s="339"/>
      <c r="X756" s="339"/>
      <c r="Y756" s="339"/>
      <c r="Z756" s="339"/>
    </row>
    <row r="757">
      <c r="A757" s="339"/>
      <c r="B757" s="339"/>
      <c r="C757" s="339"/>
      <c r="D757" s="339"/>
      <c r="E757" s="339"/>
      <c r="F757" s="339"/>
      <c r="G757" s="339"/>
      <c r="H757" s="339"/>
      <c r="I757" s="339"/>
      <c r="J757" s="339"/>
      <c r="K757" s="339"/>
      <c r="L757" s="339"/>
      <c r="M757" s="339"/>
      <c r="N757" s="339"/>
      <c r="O757" s="339"/>
      <c r="P757" s="339"/>
      <c r="Q757" s="339"/>
      <c r="R757" s="339"/>
      <c r="S757" s="339"/>
      <c r="T757" s="339"/>
      <c r="U757" s="339"/>
      <c r="V757" s="339"/>
      <c r="W757" s="339"/>
      <c r="X757" s="339"/>
      <c r="Y757" s="339"/>
      <c r="Z757" s="339"/>
    </row>
    <row r="758">
      <c r="A758" s="339"/>
      <c r="B758" s="339"/>
      <c r="C758" s="339"/>
      <c r="D758" s="339"/>
      <c r="E758" s="339"/>
      <c r="F758" s="339"/>
      <c r="G758" s="339"/>
      <c r="H758" s="339"/>
      <c r="I758" s="339"/>
      <c r="J758" s="339"/>
      <c r="K758" s="339"/>
      <c r="L758" s="339"/>
      <c r="M758" s="339"/>
      <c r="N758" s="339"/>
      <c r="O758" s="339"/>
      <c r="P758" s="339"/>
      <c r="Q758" s="339"/>
      <c r="R758" s="339"/>
      <c r="S758" s="339"/>
      <c r="T758" s="339"/>
      <c r="U758" s="339"/>
      <c r="V758" s="339"/>
      <c r="W758" s="339"/>
      <c r="X758" s="339"/>
      <c r="Y758" s="339"/>
      <c r="Z758" s="339"/>
    </row>
    <row r="759">
      <c r="A759" s="339"/>
      <c r="B759" s="339"/>
      <c r="C759" s="339"/>
      <c r="D759" s="339"/>
      <c r="E759" s="339"/>
      <c r="F759" s="339"/>
      <c r="G759" s="339"/>
      <c r="H759" s="339"/>
      <c r="I759" s="339"/>
      <c r="J759" s="339"/>
      <c r="K759" s="339"/>
      <c r="L759" s="339"/>
      <c r="M759" s="339"/>
      <c r="N759" s="339"/>
      <c r="O759" s="339"/>
      <c r="P759" s="339"/>
      <c r="Q759" s="339"/>
      <c r="R759" s="339"/>
      <c r="S759" s="339"/>
      <c r="T759" s="339"/>
      <c r="U759" s="339"/>
      <c r="V759" s="339"/>
      <c r="W759" s="339"/>
      <c r="X759" s="339"/>
      <c r="Y759" s="339"/>
      <c r="Z759" s="339"/>
    </row>
    <row r="760">
      <c r="A760" s="339"/>
      <c r="B760" s="339"/>
      <c r="C760" s="339"/>
      <c r="D760" s="339"/>
      <c r="E760" s="339"/>
      <c r="F760" s="339"/>
      <c r="G760" s="339"/>
      <c r="H760" s="339"/>
      <c r="I760" s="339"/>
      <c r="J760" s="339"/>
      <c r="K760" s="339"/>
      <c r="L760" s="339"/>
      <c r="M760" s="339"/>
      <c r="N760" s="339"/>
      <c r="O760" s="339"/>
      <c r="P760" s="339"/>
      <c r="Q760" s="339"/>
      <c r="R760" s="339"/>
      <c r="S760" s="339"/>
      <c r="T760" s="339"/>
      <c r="U760" s="339"/>
      <c r="V760" s="339"/>
      <c r="W760" s="339"/>
      <c r="X760" s="339"/>
      <c r="Y760" s="339"/>
      <c r="Z760" s="339"/>
    </row>
    <row r="761">
      <c r="A761" s="339"/>
      <c r="B761" s="339"/>
      <c r="C761" s="339"/>
      <c r="D761" s="339"/>
      <c r="E761" s="339"/>
      <c r="F761" s="339"/>
      <c r="G761" s="339"/>
      <c r="H761" s="339"/>
      <c r="I761" s="339"/>
      <c r="J761" s="339"/>
      <c r="K761" s="339"/>
      <c r="L761" s="339"/>
      <c r="M761" s="339"/>
      <c r="N761" s="339"/>
      <c r="O761" s="339"/>
      <c r="P761" s="339"/>
      <c r="Q761" s="339"/>
      <c r="R761" s="339"/>
      <c r="S761" s="339"/>
      <c r="T761" s="339"/>
      <c r="U761" s="339"/>
      <c r="V761" s="339"/>
      <c r="W761" s="339"/>
      <c r="X761" s="339"/>
      <c r="Y761" s="339"/>
      <c r="Z761" s="339"/>
    </row>
    <row r="762">
      <c r="A762" s="339"/>
      <c r="B762" s="339"/>
      <c r="C762" s="339"/>
      <c r="D762" s="339"/>
      <c r="E762" s="339"/>
      <c r="F762" s="339"/>
      <c r="G762" s="339"/>
      <c r="H762" s="339"/>
      <c r="I762" s="339"/>
      <c r="J762" s="339"/>
      <c r="K762" s="339"/>
      <c r="L762" s="339"/>
      <c r="M762" s="339"/>
      <c r="N762" s="339"/>
      <c r="O762" s="339"/>
      <c r="P762" s="339"/>
      <c r="Q762" s="339"/>
      <c r="R762" s="339"/>
      <c r="S762" s="339"/>
      <c r="T762" s="339"/>
      <c r="U762" s="339"/>
      <c r="V762" s="339"/>
      <c r="W762" s="339"/>
      <c r="X762" s="339"/>
      <c r="Y762" s="339"/>
      <c r="Z762" s="339"/>
    </row>
    <row r="763">
      <c r="A763" s="339"/>
      <c r="B763" s="339"/>
      <c r="C763" s="339"/>
      <c r="D763" s="339"/>
      <c r="E763" s="339"/>
      <c r="F763" s="339"/>
      <c r="G763" s="339"/>
      <c r="H763" s="339"/>
      <c r="I763" s="339"/>
      <c r="J763" s="339"/>
      <c r="K763" s="339"/>
      <c r="L763" s="339"/>
      <c r="M763" s="339"/>
      <c r="N763" s="339"/>
      <c r="O763" s="339"/>
      <c r="P763" s="339"/>
      <c r="Q763" s="339"/>
      <c r="R763" s="339"/>
      <c r="S763" s="339"/>
      <c r="T763" s="339"/>
      <c r="U763" s="339"/>
      <c r="V763" s="339"/>
      <c r="W763" s="339"/>
      <c r="X763" s="339"/>
      <c r="Y763" s="339"/>
      <c r="Z763" s="339"/>
    </row>
    <row r="764">
      <c r="A764" s="339"/>
      <c r="B764" s="339"/>
      <c r="C764" s="339"/>
      <c r="D764" s="339"/>
      <c r="E764" s="339"/>
      <c r="F764" s="339"/>
      <c r="G764" s="339"/>
      <c r="H764" s="339"/>
      <c r="I764" s="339"/>
      <c r="J764" s="339"/>
      <c r="K764" s="339"/>
      <c r="L764" s="339"/>
      <c r="M764" s="339"/>
      <c r="N764" s="339"/>
      <c r="O764" s="339"/>
      <c r="P764" s="339"/>
      <c r="Q764" s="339"/>
      <c r="R764" s="339"/>
      <c r="S764" s="339"/>
      <c r="T764" s="339"/>
      <c r="U764" s="339"/>
      <c r="V764" s="339"/>
      <c r="W764" s="339"/>
      <c r="X764" s="339"/>
      <c r="Y764" s="339"/>
      <c r="Z764" s="339"/>
    </row>
    <row r="765">
      <c r="A765" s="339"/>
      <c r="B765" s="339"/>
      <c r="C765" s="339"/>
      <c r="D765" s="339"/>
      <c r="E765" s="339"/>
      <c r="F765" s="339"/>
      <c r="G765" s="339"/>
      <c r="H765" s="339"/>
      <c r="I765" s="339"/>
      <c r="J765" s="339"/>
      <c r="K765" s="339"/>
      <c r="L765" s="339"/>
      <c r="M765" s="339"/>
      <c r="N765" s="339"/>
      <c r="O765" s="339"/>
      <c r="P765" s="339"/>
      <c r="Q765" s="339"/>
      <c r="R765" s="339"/>
      <c r="S765" s="339"/>
      <c r="T765" s="339"/>
      <c r="U765" s="339"/>
      <c r="V765" s="339"/>
      <c r="W765" s="339"/>
      <c r="X765" s="339"/>
      <c r="Y765" s="339"/>
      <c r="Z765" s="339"/>
    </row>
    <row r="766">
      <c r="A766" s="339"/>
      <c r="B766" s="339"/>
      <c r="C766" s="339"/>
      <c r="D766" s="339"/>
      <c r="E766" s="339"/>
      <c r="F766" s="339"/>
      <c r="G766" s="339"/>
      <c r="H766" s="339"/>
      <c r="I766" s="339"/>
      <c r="J766" s="339"/>
      <c r="K766" s="339"/>
      <c r="L766" s="339"/>
      <c r="M766" s="339"/>
      <c r="N766" s="339"/>
      <c r="O766" s="339"/>
      <c r="P766" s="339"/>
      <c r="Q766" s="339"/>
      <c r="R766" s="339"/>
      <c r="S766" s="339"/>
      <c r="T766" s="339"/>
      <c r="U766" s="339"/>
      <c r="V766" s="339"/>
      <c r="W766" s="339"/>
      <c r="X766" s="339"/>
      <c r="Y766" s="339"/>
      <c r="Z766" s="339"/>
    </row>
    <row r="767">
      <c r="A767" s="339"/>
      <c r="B767" s="339"/>
      <c r="C767" s="339"/>
      <c r="D767" s="339"/>
      <c r="E767" s="339"/>
      <c r="F767" s="339"/>
      <c r="G767" s="339"/>
      <c r="H767" s="339"/>
      <c r="I767" s="339"/>
      <c r="J767" s="339"/>
      <c r="K767" s="339"/>
      <c r="L767" s="339"/>
      <c r="M767" s="339"/>
      <c r="N767" s="339"/>
      <c r="O767" s="339"/>
      <c r="P767" s="339"/>
      <c r="Q767" s="339"/>
      <c r="R767" s="339"/>
      <c r="S767" s="339"/>
      <c r="T767" s="339"/>
      <c r="U767" s="339"/>
      <c r="V767" s="339"/>
      <c r="W767" s="339"/>
      <c r="X767" s="339"/>
      <c r="Y767" s="339"/>
      <c r="Z767" s="339"/>
    </row>
    <row r="768">
      <c r="A768" s="339"/>
      <c r="B768" s="339"/>
      <c r="C768" s="339"/>
      <c r="D768" s="339"/>
      <c r="E768" s="339"/>
      <c r="F768" s="339"/>
      <c r="G768" s="339"/>
      <c r="H768" s="339"/>
      <c r="I768" s="339"/>
      <c r="J768" s="339"/>
      <c r="K768" s="339"/>
      <c r="L768" s="339"/>
      <c r="M768" s="339"/>
      <c r="N768" s="339"/>
      <c r="O768" s="339"/>
      <c r="P768" s="339"/>
      <c r="Q768" s="339"/>
      <c r="R768" s="339"/>
      <c r="S768" s="339"/>
      <c r="T768" s="339"/>
      <c r="U768" s="339"/>
      <c r="V768" s="339"/>
      <c r="W768" s="339"/>
      <c r="X768" s="339"/>
      <c r="Y768" s="339"/>
      <c r="Z768" s="339"/>
    </row>
    <row r="769">
      <c r="A769" s="339"/>
      <c r="B769" s="339"/>
      <c r="C769" s="339"/>
      <c r="D769" s="339"/>
      <c r="E769" s="339"/>
      <c r="F769" s="339"/>
      <c r="G769" s="339"/>
      <c r="H769" s="339"/>
      <c r="I769" s="339"/>
      <c r="J769" s="339"/>
      <c r="K769" s="339"/>
      <c r="L769" s="339"/>
      <c r="M769" s="339"/>
      <c r="N769" s="339"/>
      <c r="O769" s="339"/>
      <c r="P769" s="339"/>
      <c r="Q769" s="339"/>
      <c r="R769" s="339"/>
      <c r="S769" s="339"/>
      <c r="T769" s="339"/>
      <c r="U769" s="339"/>
      <c r="V769" s="339"/>
      <c r="W769" s="339"/>
      <c r="X769" s="339"/>
      <c r="Y769" s="339"/>
      <c r="Z769" s="339"/>
    </row>
    <row r="770">
      <c r="A770" s="339"/>
      <c r="B770" s="339"/>
      <c r="C770" s="339"/>
      <c r="D770" s="339"/>
      <c r="E770" s="339"/>
      <c r="F770" s="339"/>
      <c r="G770" s="339"/>
      <c r="H770" s="339"/>
      <c r="I770" s="339"/>
      <c r="J770" s="339"/>
      <c r="K770" s="339"/>
      <c r="L770" s="339"/>
      <c r="M770" s="339"/>
      <c r="N770" s="339"/>
      <c r="O770" s="339"/>
      <c r="P770" s="339"/>
      <c r="Q770" s="339"/>
      <c r="R770" s="339"/>
      <c r="S770" s="339"/>
      <c r="T770" s="339"/>
      <c r="U770" s="339"/>
      <c r="V770" s="339"/>
      <c r="W770" s="339"/>
      <c r="X770" s="339"/>
      <c r="Y770" s="339"/>
      <c r="Z770" s="339"/>
    </row>
    <row r="771">
      <c r="A771" s="339"/>
      <c r="B771" s="339"/>
      <c r="C771" s="339"/>
      <c r="D771" s="339"/>
      <c r="E771" s="339"/>
      <c r="F771" s="339"/>
      <c r="G771" s="339"/>
      <c r="H771" s="339"/>
      <c r="I771" s="339"/>
      <c r="J771" s="339"/>
      <c r="K771" s="339"/>
      <c r="L771" s="339"/>
      <c r="M771" s="339"/>
      <c r="N771" s="339"/>
      <c r="O771" s="339"/>
      <c r="P771" s="339"/>
      <c r="Q771" s="339"/>
      <c r="R771" s="339"/>
      <c r="S771" s="339"/>
      <c r="T771" s="339"/>
      <c r="U771" s="339"/>
      <c r="V771" s="339"/>
      <c r="W771" s="339"/>
      <c r="X771" s="339"/>
      <c r="Y771" s="339"/>
      <c r="Z771" s="339"/>
    </row>
    <row r="772">
      <c r="A772" s="339"/>
      <c r="B772" s="339"/>
      <c r="C772" s="339"/>
      <c r="D772" s="339"/>
      <c r="E772" s="339"/>
      <c r="F772" s="339"/>
      <c r="G772" s="339"/>
      <c r="H772" s="339"/>
      <c r="I772" s="339"/>
      <c r="J772" s="339"/>
      <c r="K772" s="339"/>
      <c r="L772" s="339"/>
      <c r="M772" s="339"/>
      <c r="N772" s="339"/>
      <c r="O772" s="339"/>
      <c r="P772" s="339"/>
      <c r="Q772" s="339"/>
      <c r="R772" s="339"/>
      <c r="S772" s="339"/>
      <c r="T772" s="339"/>
      <c r="U772" s="339"/>
      <c r="V772" s="339"/>
      <c r="W772" s="339"/>
      <c r="X772" s="339"/>
      <c r="Y772" s="339"/>
      <c r="Z772" s="339"/>
    </row>
    <row r="773">
      <c r="A773" s="339"/>
      <c r="B773" s="339"/>
      <c r="C773" s="339"/>
      <c r="D773" s="339"/>
      <c r="E773" s="339"/>
      <c r="F773" s="339"/>
      <c r="G773" s="339"/>
      <c r="H773" s="339"/>
      <c r="I773" s="339"/>
      <c r="J773" s="339"/>
      <c r="K773" s="339"/>
      <c r="L773" s="339"/>
      <c r="M773" s="339"/>
      <c r="N773" s="339"/>
      <c r="O773" s="339"/>
      <c r="P773" s="339"/>
      <c r="Q773" s="339"/>
      <c r="R773" s="339"/>
      <c r="S773" s="339"/>
      <c r="T773" s="339"/>
      <c r="U773" s="339"/>
      <c r="V773" s="339"/>
      <c r="W773" s="339"/>
      <c r="X773" s="339"/>
      <c r="Y773" s="339"/>
      <c r="Z773" s="339"/>
    </row>
    <row r="774">
      <c r="A774" s="339"/>
      <c r="B774" s="339"/>
      <c r="C774" s="339"/>
      <c r="D774" s="339"/>
      <c r="E774" s="339"/>
      <c r="F774" s="339"/>
      <c r="G774" s="339"/>
      <c r="H774" s="339"/>
      <c r="I774" s="339"/>
      <c r="J774" s="339"/>
      <c r="K774" s="339"/>
      <c r="L774" s="339"/>
      <c r="M774" s="339"/>
      <c r="N774" s="339"/>
      <c r="O774" s="339"/>
      <c r="P774" s="339"/>
      <c r="Q774" s="339"/>
      <c r="R774" s="339"/>
      <c r="S774" s="339"/>
      <c r="T774" s="339"/>
      <c r="U774" s="339"/>
      <c r="V774" s="339"/>
      <c r="W774" s="339"/>
      <c r="X774" s="339"/>
      <c r="Y774" s="339"/>
      <c r="Z774" s="339"/>
    </row>
    <row r="775">
      <c r="A775" s="339"/>
      <c r="B775" s="339"/>
      <c r="C775" s="339"/>
      <c r="D775" s="339"/>
      <c r="E775" s="339"/>
      <c r="F775" s="339"/>
      <c r="G775" s="339"/>
      <c r="H775" s="339"/>
      <c r="I775" s="339"/>
      <c r="J775" s="339"/>
      <c r="K775" s="339"/>
      <c r="L775" s="339"/>
      <c r="M775" s="339"/>
      <c r="N775" s="339"/>
      <c r="O775" s="339"/>
      <c r="P775" s="339"/>
      <c r="Q775" s="339"/>
      <c r="R775" s="339"/>
      <c r="S775" s="339"/>
      <c r="T775" s="339"/>
      <c r="U775" s="339"/>
      <c r="V775" s="339"/>
      <c r="W775" s="339"/>
      <c r="X775" s="339"/>
      <c r="Y775" s="339"/>
      <c r="Z775" s="339"/>
    </row>
    <row r="776">
      <c r="A776" s="339"/>
      <c r="B776" s="339"/>
      <c r="C776" s="339"/>
      <c r="D776" s="339"/>
      <c r="E776" s="339"/>
      <c r="F776" s="339"/>
      <c r="G776" s="339"/>
      <c r="H776" s="339"/>
      <c r="I776" s="339"/>
      <c r="J776" s="339"/>
      <c r="K776" s="339"/>
      <c r="L776" s="339"/>
      <c r="M776" s="339"/>
      <c r="N776" s="339"/>
      <c r="O776" s="339"/>
      <c r="P776" s="339"/>
      <c r="Q776" s="339"/>
      <c r="R776" s="339"/>
      <c r="S776" s="339"/>
      <c r="T776" s="339"/>
      <c r="U776" s="339"/>
      <c r="V776" s="339"/>
      <c r="W776" s="339"/>
      <c r="X776" s="339"/>
      <c r="Y776" s="339"/>
      <c r="Z776" s="339"/>
    </row>
    <row r="777">
      <c r="A777" s="339"/>
      <c r="B777" s="339"/>
      <c r="C777" s="339"/>
      <c r="D777" s="339"/>
      <c r="E777" s="339"/>
      <c r="F777" s="339"/>
      <c r="G777" s="339"/>
      <c r="H777" s="339"/>
      <c r="I777" s="339"/>
      <c r="J777" s="339"/>
      <c r="K777" s="339"/>
      <c r="L777" s="339"/>
      <c r="M777" s="339"/>
      <c r="N777" s="339"/>
      <c r="O777" s="339"/>
      <c r="P777" s="339"/>
      <c r="Q777" s="339"/>
      <c r="R777" s="339"/>
      <c r="S777" s="339"/>
      <c r="T777" s="339"/>
      <c r="U777" s="339"/>
      <c r="V777" s="339"/>
      <c r="W777" s="339"/>
      <c r="X777" s="339"/>
      <c r="Y777" s="339"/>
      <c r="Z777" s="339"/>
    </row>
    <row r="778">
      <c r="A778" s="339"/>
      <c r="B778" s="339"/>
      <c r="C778" s="339"/>
      <c r="D778" s="339"/>
      <c r="E778" s="339"/>
      <c r="F778" s="339"/>
      <c r="G778" s="339"/>
      <c r="H778" s="339"/>
      <c r="I778" s="339"/>
      <c r="J778" s="339"/>
      <c r="K778" s="339"/>
      <c r="L778" s="339"/>
      <c r="M778" s="339"/>
      <c r="N778" s="339"/>
      <c r="O778" s="339"/>
      <c r="P778" s="339"/>
      <c r="Q778" s="339"/>
      <c r="R778" s="339"/>
      <c r="S778" s="339"/>
      <c r="T778" s="339"/>
      <c r="U778" s="339"/>
      <c r="V778" s="339"/>
      <c r="W778" s="339"/>
      <c r="X778" s="339"/>
      <c r="Y778" s="339"/>
      <c r="Z778" s="339"/>
    </row>
    <row r="779">
      <c r="A779" s="339"/>
      <c r="B779" s="339"/>
      <c r="C779" s="339"/>
      <c r="D779" s="339"/>
      <c r="E779" s="339"/>
      <c r="F779" s="339"/>
      <c r="G779" s="339"/>
      <c r="H779" s="339"/>
      <c r="I779" s="339"/>
      <c r="J779" s="339"/>
      <c r="K779" s="339"/>
      <c r="L779" s="339"/>
      <c r="M779" s="339"/>
      <c r="N779" s="339"/>
      <c r="O779" s="339"/>
      <c r="P779" s="339"/>
      <c r="Q779" s="339"/>
      <c r="R779" s="339"/>
      <c r="S779" s="339"/>
      <c r="T779" s="339"/>
      <c r="U779" s="339"/>
      <c r="V779" s="339"/>
      <c r="W779" s="339"/>
      <c r="X779" s="339"/>
      <c r="Y779" s="339"/>
      <c r="Z779" s="339"/>
    </row>
    <row r="780">
      <c r="A780" s="339"/>
      <c r="B780" s="339"/>
      <c r="C780" s="339"/>
      <c r="D780" s="339"/>
      <c r="E780" s="339"/>
      <c r="F780" s="339"/>
      <c r="G780" s="339"/>
      <c r="H780" s="339"/>
      <c r="I780" s="339"/>
      <c r="J780" s="339"/>
      <c r="K780" s="339"/>
      <c r="L780" s="339"/>
      <c r="M780" s="339"/>
      <c r="N780" s="339"/>
      <c r="O780" s="339"/>
      <c r="P780" s="339"/>
      <c r="Q780" s="339"/>
      <c r="R780" s="339"/>
      <c r="S780" s="339"/>
      <c r="T780" s="339"/>
      <c r="U780" s="339"/>
      <c r="V780" s="339"/>
      <c r="W780" s="339"/>
      <c r="X780" s="339"/>
      <c r="Y780" s="339"/>
      <c r="Z780" s="339"/>
    </row>
    <row r="781">
      <c r="A781" s="339"/>
      <c r="B781" s="339"/>
      <c r="C781" s="339"/>
      <c r="D781" s="339"/>
      <c r="E781" s="339"/>
      <c r="F781" s="339"/>
      <c r="G781" s="339"/>
      <c r="H781" s="339"/>
      <c r="I781" s="339"/>
      <c r="J781" s="339"/>
      <c r="K781" s="339"/>
      <c r="L781" s="339"/>
      <c r="M781" s="339"/>
      <c r="N781" s="339"/>
      <c r="O781" s="339"/>
      <c r="P781" s="339"/>
      <c r="Q781" s="339"/>
      <c r="R781" s="339"/>
      <c r="S781" s="339"/>
      <c r="T781" s="339"/>
      <c r="U781" s="339"/>
      <c r="V781" s="339"/>
      <c r="W781" s="339"/>
      <c r="X781" s="339"/>
      <c r="Y781" s="339"/>
      <c r="Z781" s="339"/>
    </row>
    <row r="782">
      <c r="A782" s="339"/>
      <c r="B782" s="339"/>
      <c r="C782" s="339"/>
      <c r="D782" s="339"/>
      <c r="E782" s="339"/>
      <c r="F782" s="339"/>
      <c r="G782" s="339"/>
      <c r="H782" s="339"/>
      <c r="I782" s="339"/>
      <c r="J782" s="339"/>
      <c r="K782" s="339"/>
      <c r="L782" s="339"/>
      <c r="M782" s="339"/>
      <c r="N782" s="339"/>
      <c r="O782" s="339"/>
      <c r="P782" s="339"/>
      <c r="Q782" s="339"/>
      <c r="R782" s="339"/>
      <c r="S782" s="339"/>
      <c r="T782" s="339"/>
      <c r="U782" s="339"/>
      <c r="V782" s="339"/>
      <c r="W782" s="339"/>
      <c r="X782" s="339"/>
      <c r="Y782" s="339"/>
      <c r="Z782" s="339"/>
    </row>
    <row r="783">
      <c r="A783" s="339"/>
      <c r="B783" s="339"/>
      <c r="C783" s="339"/>
      <c r="D783" s="339"/>
      <c r="E783" s="339"/>
      <c r="F783" s="339"/>
      <c r="G783" s="339"/>
      <c r="H783" s="339"/>
      <c r="I783" s="339"/>
      <c r="J783" s="339"/>
      <c r="K783" s="339"/>
      <c r="L783" s="339"/>
      <c r="M783" s="339"/>
      <c r="N783" s="339"/>
      <c r="O783" s="339"/>
      <c r="P783" s="339"/>
      <c r="Q783" s="339"/>
      <c r="R783" s="339"/>
      <c r="S783" s="339"/>
      <c r="T783" s="339"/>
      <c r="U783" s="339"/>
      <c r="V783" s="339"/>
      <c r="W783" s="339"/>
      <c r="X783" s="339"/>
      <c r="Y783" s="339"/>
      <c r="Z783" s="339"/>
    </row>
    <row r="784">
      <c r="A784" s="339"/>
      <c r="B784" s="339"/>
      <c r="C784" s="339"/>
      <c r="D784" s="339"/>
      <c r="E784" s="339"/>
      <c r="F784" s="339"/>
      <c r="G784" s="339"/>
      <c r="H784" s="339"/>
      <c r="I784" s="339"/>
      <c r="J784" s="339"/>
      <c r="K784" s="339"/>
      <c r="L784" s="339"/>
      <c r="M784" s="339"/>
      <c r="N784" s="339"/>
      <c r="O784" s="339"/>
      <c r="P784" s="339"/>
      <c r="Q784" s="339"/>
      <c r="R784" s="339"/>
      <c r="S784" s="339"/>
      <c r="T784" s="339"/>
      <c r="U784" s="339"/>
      <c r="V784" s="339"/>
      <c r="W784" s="339"/>
      <c r="X784" s="339"/>
      <c r="Y784" s="339"/>
      <c r="Z784" s="339"/>
    </row>
    <row r="785">
      <c r="A785" s="339"/>
      <c r="B785" s="339"/>
      <c r="C785" s="339"/>
      <c r="D785" s="339"/>
      <c r="E785" s="339"/>
      <c r="F785" s="339"/>
      <c r="G785" s="339"/>
      <c r="H785" s="339"/>
      <c r="I785" s="339"/>
      <c r="J785" s="339"/>
      <c r="K785" s="339"/>
      <c r="L785" s="339"/>
      <c r="M785" s="339"/>
      <c r="N785" s="339"/>
      <c r="O785" s="339"/>
      <c r="P785" s="339"/>
      <c r="Q785" s="339"/>
      <c r="R785" s="339"/>
      <c r="S785" s="339"/>
      <c r="T785" s="339"/>
      <c r="U785" s="339"/>
      <c r="V785" s="339"/>
      <c r="W785" s="339"/>
      <c r="X785" s="339"/>
      <c r="Y785" s="339"/>
      <c r="Z785" s="339"/>
    </row>
    <row r="786">
      <c r="A786" s="339"/>
      <c r="B786" s="339"/>
      <c r="C786" s="339"/>
      <c r="D786" s="339"/>
      <c r="E786" s="339"/>
      <c r="F786" s="339"/>
      <c r="G786" s="339"/>
      <c r="H786" s="339"/>
      <c r="I786" s="339"/>
      <c r="J786" s="339"/>
      <c r="K786" s="339"/>
      <c r="L786" s="339"/>
      <c r="M786" s="339"/>
      <c r="N786" s="339"/>
      <c r="O786" s="339"/>
      <c r="P786" s="339"/>
      <c r="Q786" s="339"/>
      <c r="R786" s="339"/>
      <c r="S786" s="339"/>
      <c r="T786" s="339"/>
      <c r="U786" s="339"/>
      <c r="V786" s="339"/>
      <c r="W786" s="339"/>
      <c r="X786" s="339"/>
      <c r="Y786" s="339"/>
      <c r="Z786" s="339"/>
    </row>
    <row r="787">
      <c r="A787" s="339"/>
      <c r="B787" s="339"/>
      <c r="C787" s="339"/>
      <c r="D787" s="339"/>
      <c r="E787" s="339"/>
      <c r="F787" s="339"/>
      <c r="G787" s="339"/>
      <c r="H787" s="339"/>
      <c r="I787" s="339"/>
      <c r="J787" s="339"/>
      <c r="K787" s="339"/>
      <c r="L787" s="339"/>
      <c r="M787" s="339"/>
      <c r="N787" s="339"/>
      <c r="O787" s="339"/>
      <c r="P787" s="339"/>
      <c r="Q787" s="339"/>
      <c r="R787" s="339"/>
      <c r="S787" s="339"/>
      <c r="T787" s="339"/>
      <c r="U787" s="339"/>
      <c r="V787" s="339"/>
      <c r="W787" s="339"/>
      <c r="X787" s="339"/>
      <c r="Y787" s="339"/>
      <c r="Z787" s="339"/>
    </row>
    <row r="788">
      <c r="A788" s="339"/>
      <c r="B788" s="339"/>
      <c r="C788" s="339"/>
      <c r="D788" s="339"/>
      <c r="E788" s="339"/>
      <c r="F788" s="339"/>
      <c r="G788" s="339"/>
      <c r="H788" s="339"/>
      <c r="I788" s="339"/>
      <c r="J788" s="339"/>
      <c r="K788" s="339"/>
      <c r="L788" s="339"/>
      <c r="M788" s="339"/>
      <c r="N788" s="339"/>
      <c r="O788" s="339"/>
      <c r="P788" s="339"/>
      <c r="Q788" s="339"/>
      <c r="R788" s="339"/>
      <c r="S788" s="339"/>
      <c r="T788" s="339"/>
      <c r="U788" s="339"/>
      <c r="V788" s="339"/>
      <c r="W788" s="339"/>
      <c r="X788" s="339"/>
      <c r="Y788" s="339"/>
      <c r="Z788" s="339"/>
    </row>
    <row r="789">
      <c r="A789" s="339"/>
      <c r="B789" s="339"/>
      <c r="C789" s="339"/>
      <c r="D789" s="339"/>
      <c r="E789" s="339"/>
      <c r="F789" s="339"/>
      <c r="G789" s="339"/>
      <c r="H789" s="339"/>
      <c r="I789" s="339"/>
      <c r="J789" s="339"/>
      <c r="K789" s="339"/>
      <c r="L789" s="339"/>
      <c r="M789" s="339"/>
      <c r="N789" s="339"/>
      <c r="O789" s="339"/>
      <c r="P789" s="339"/>
      <c r="Q789" s="339"/>
      <c r="R789" s="339"/>
      <c r="S789" s="339"/>
      <c r="T789" s="339"/>
      <c r="U789" s="339"/>
      <c r="V789" s="339"/>
      <c r="W789" s="339"/>
      <c r="X789" s="339"/>
      <c r="Y789" s="339"/>
      <c r="Z789" s="339"/>
    </row>
    <row r="790">
      <c r="A790" s="339"/>
      <c r="B790" s="339"/>
      <c r="C790" s="339"/>
      <c r="D790" s="339"/>
      <c r="E790" s="339"/>
      <c r="F790" s="339"/>
      <c r="G790" s="339"/>
      <c r="H790" s="339"/>
      <c r="I790" s="339"/>
      <c r="J790" s="339"/>
      <c r="K790" s="339"/>
      <c r="L790" s="339"/>
      <c r="M790" s="339"/>
      <c r="N790" s="339"/>
      <c r="O790" s="339"/>
      <c r="P790" s="339"/>
      <c r="Q790" s="339"/>
      <c r="R790" s="339"/>
      <c r="S790" s="339"/>
      <c r="T790" s="339"/>
      <c r="U790" s="339"/>
      <c r="V790" s="339"/>
      <c r="W790" s="339"/>
      <c r="X790" s="339"/>
      <c r="Y790" s="339"/>
      <c r="Z790" s="339"/>
    </row>
    <row r="791">
      <c r="A791" s="339"/>
      <c r="B791" s="339"/>
      <c r="C791" s="339"/>
      <c r="D791" s="339"/>
      <c r="E791" s="339"/>
      <c r="F791" s="339"/>
      <c r="G791" s="339"/>
      <c r="H791" s="339"/>
      <c r="I791" s="339"/>
      <c r="J791" s="339"/>
      <c r="K791" s="339"/>
      <c r="L791" s="339"/>
      <c r="M791" s="339"/>
      <c r="N791" s="339"/>
      <c r="O791" s="339"/>
      <c r="P791" s="339"/>
      <c r="Q791" s="339"/>
      <c r="R791" s="339"/>
      <c r="S791" s="339"/>
      <c r="T791" s="339"/>
      <c r="U791" s="339"/>
      <c r="V791" s="339"/>
      <c r="W791" s="339"/>
      <c r="X791" s="339"/>
      <c r="Y791" s="339"/>
      <c r="Z791" s="339"/>
    </row>
    <row r="792">
      <c r="A792" s="339"/>
      <c r="B792" s="339"/>
      <c r="C792" s="339"/>
      <c r="D792" s="339"/>
      <c r="E792" s="339"/>
      <c r="F792" s="339"/>
      <c r="G792" s="339"/>
      <c r="H792" s="339"/>
      <c r="I792" s="339"/>
      <c r="J792" s="339"/>
      <c r="K792" s="339"/>
      <c r="L792" s="339"/>
      <c r="M792" s="339"/>
      <c r="N792" s="339"/>
      <c r="O792" s="339"/>
      <c r="P792" s="339"/>
      <c r="Q792" s="339"/>
      <c r="R792" s="339"/>
      <c r="S792" s="339"/>
      <c r="T792" s="339"/>
      <c r="U792" s="339"/>
      <c r="V792" s="339"/>
      <c r="W792" s="339"/>
      <c r="X792" s="339"/>
      <c r="Y792" s="339"/>
      <c r="Z792" s="339"/>
    </row>
    <row r="793">
      <c r="A793" s="339"/>
      <c r="B793" s="339"/>
      <c r="C793" s="339"/>
      <c r="D793" s="339"/>
      <c r="E793" s="339"/>
      <c r="F793" s="339"/>
      <c r="G793" s="339"/>
      <c r="H793" s="339"/>
      <c r="I793" s="339"/>
      <c r="J793" s="339"/>
      <c r="K793" s="339"/>
      <c r="L793" s="339"/>
      <c r="M793" s="339"/>
      <c r="N793" s="339"/>
      <c r="O793" s="339"/>
      <c r="P793" s="339"/>
      <c r="Q793" s="339"/>
      <c r="R793" s="339"/>
      <c r="S793" s="339"/>
      <c r="T793" s="339"/>
      <c r="U793" s="339"/>
      <c r="V793" s="339"/>
      <c r="W793" s="339"/>
      <c r="X793" s="339"/>
      <c r="Y793" s="339"/>
      <c r="Z793" s="339"/>
    </row>
    <row r="794">
      <c r="A794" s="339"/>
      <c r="B794" s="339"/>
      <c r="C794" s="339"/>
      <c r="D794" s="339"/>
      <c r="E794" s="339"/>
      <c r="F794" s="339"/>
      <c r="G794" s="339"/>
      <c r="H794" s="339"/>
      <c r="I794" s="339"/>
      <c r="J794" s="339"/>
      <c r="K794" s="339"/>
      <c r="L794" s="339"/>
      <c r="M794" s="339"/>
      <c r="N794" s="339"/>
      <c r="O794" s="339"/>
      <c r="P794" s="339"/>
      <c r="Q794" s="339"/>
      <c r="R794" s="339"/>
      <c r="S794" s="339"/>
      <c r="T794" s="339"/>
      <c r="U794" s="339"/>
      <c r="V794" s="339"/>
      <c r="W794" s="339"/>
      <c r="X794" s="339"/>
      <c r="Y794" s="339"/>
      <c r="Z794" s="339"/>
    </row>
    <row r="795">
      <c r="A795" s="339"/>
      <c r="B795" s="339"/>
      <c r="C795" s="339"/>
      <c r="D795" s="339"/>
      <c r="E795" s="339"/>
      <c r="F795" s="339"/>
      <c r="G795" s="339"/>
      <c r="H795" s="339"/>
      <c r="I795" s="339"/>
      <c r="J795" s="339"/>
      <c r="K795" s="339"/>
      <c r="L795" s="339"/>
      <c r="M795" s="339"/>
      <c r="N795" s="339"/>
      <c r="O795" s="339"/>
      <c r="P795" s="339"/>
      <c r="Q795" s="339"/>
      <c r="R795" s="339"/>
      <c r="S795" s="339"/>
      <c r="T795" s="339"/>
      <c r="U795" s="339"/>
      <c r="V795" s="339"/>
      <c r="W795" s="339"/>
      <c r="X795" s="339"/>
      <c r="Y795" s="339"/>
      <c r="Z795" s="339"/>
    </row>
    <row r="796">
      <c r="A796" s="339"/>
      <c r="B796" s="339"/>
      <c r="C796" s="339"/>
      <c r="D796" s="339"/>
      <c r="E796" s="339"/>
      <c r="F796" s="339"/>
      <c r="G796" s="339"/>
      <c r="H796" s="339"/>
      <c r="I796" s="339"/>
      <c r="J796" s="339"/>
      <c r="K796" s="339"/>
      <c r="L796" s="339"/>
      <c r="M796" s="339"/>
      <c r="N796" s="339"/>
      <c r="O796" s="339"/>
      <c r="P796" s="339"/>
      <c r="Q796" s="339"/>
      <c r="R796" s="339"/>
      <c r="S796" s="339"/>
      <c r="T796" s="339"/>
      <c r="U796" s="339"/>
      <c r="V796" s="339"/>
      <c r="W796" s="339"/>
      <c r="X796" s="339"/>
      <c r="Y796" s="339"/>
      <c r="Z796" s="339"/>
    </row>
    <row r="797">
      <c r="A797" s="339"/>
      <c r="B797" s="339"/>
      <c r="C797" s="339"/>
      <c r="D797" s="339"/>
      <c r="E797" s="339"/>
      <c r="F797" s="339"/>
      <c r="G797" s="339"/>
      <c r="H797" s="339"/>
      <c r="I797" s="339"/>
      <c r="J797" s="339"/>
      <c r="K797" s="339"/>
      <c r="L797" s="339"/>
      <c r="M797" s="339"/>
      <c r="N797" s="339"/>
      <c r="O797" s="339"/>
      <c r="P797" s="339"/>
      <c r="Q797" s="339"/>
      <c r="R797" s="339"/>
      <c r="S797" s="339"/>
      <c r="T797" s="339"/>
      <c r="U797" s="339"/>
      <c r="V797" s="339"/>
      <c r="W797" s="339"/>
      <c r="X797" s="339"/>
      <c r="Y797" s="339"/>
      <c r="Z797" s="339"/>
    </row>
    <row r="798">
      <c r="A798" s="339"/>
      <c r="B798" s="339"/>
      <c r="C798" s="339"/>
      <c r="D798" s="339"/>
      <c r="E798" s="339"/>
      <c r="F798" s="339"/>
      <c r="G798" s="339"/>
      <c r="H798" s="339"/>
      <c r="I798" s="339"/>
      <c r="J798" s="339"/>
      <c r="K798" s="339"/>
      <c r="L798" s="339"/>
      <c r="M798" s="339"/>
      <c r="N798" s="339"/>
      <c r="O798" s="339"/>
      <c r="P798" s="339"/>
      <c r="Q798" s="339"/>
      <c r="R798" s="339"/>
      <c r="S798" s="339"/>
      <c r="T798" s="339"/>
      <c r="U798" s="339"/>
      <c r="V798" s="339"/>
      <c r="W798" s="339"/>
      <c r="X798" s="339"/>
      <c r="Y798" s="339"/>
      <c r="Z798" s="339"/>
    </row>
    <row r="799">
      <c r="A799" s="339"/>
      <c r="B799" s="339"/>
      <c r="C799" s="339"/>
      <c r="D799" s="339"/>
      <c r="E799" s="339"/>
      <c r="F799" s="339"/>
      <c r="G799" s="339"/>
      <c r="H799" s="339"/>
      <c r="I799" s="339"/>
      <c r="J799" s="339"/>
      <c r="K799" s="339"/>
      <c r="L799" s="339"/>
      <c r="M799" s="339"/>
      <c r="N799" s="339"/>
      <c r="O799" s="339"/>
      <c r="P799" s="339"/>
      <c r="Q799" s="339"/>
      <c r="R799" s="339"/>
      <c r="S799" s="339"/>
      <c r="T799" s="339"/>
      <c r="U799" s="339"/>
      <c r="V799" s="339"/>
      <c r="W799" s="339"/>
      <c r="X799" s="339"/>
      <c r="Y799" s="339"/>
      <c r="Z799" s="339"/>
    </row>
    <row r="800">
      <c r="A800" s="339"/>
      <c r="B800" s="339"/>
      <c r="C800" s="339"/>
      <c r="D800" s="339"/>
      <c r="E800" s="339"/>
      <c r="F800" s="339"/>
      <c r="G800" s="339"/>
      <c r="H800" s="339"/>
      <c r="I800" s="339"/>
      <c r="J800" s="339"/>
      <c r="K800" s="339"/>
      <c r="L800" s="339"/>
      <c r="M800" s="339"/>
      <c r="N800" s="339"/>
      <c r="O800" s="339"/>
      <c r="P800" s="339"/>
      <c r="Q800" s="339"/>
      <c r="R800" s="339"/>
      <c r="S800" s="339"/>
      <c r="T800" s="339"/>
      <c r="U800" s="339"/>
      <c r="V800" s="339"/>
      <c r="W800" s="339"/>
      <c r="X800" s="339"/>
      <c r="Y800" s="339"/>
      <c r="Z800" s="339"/>
    </row>
    <row r="801">
      <c r="A801" s="339"/>
      <c r="B801" s="339"/>
      <c r="C801" s="339"/>
      <c r="D801" s="339"/>
      <c r="E801" s="339"/>
      <c r="F801" s="339"/>
      <c r="G801" s="339"/>
      <c r="H801" s="339"/>
      <c r="I801" s="339"/>
      <c r="J801" s="339"/>
      <c r="K801" s="339"/>
      <c r="L801" s="339"/>
      <c r="M801" s="339"/>
      <c r="N801" s="339"/>
      <c r="O801" s="339"/>
      <c r="P801" s="339"/>
      <c r="Q801" s="339"/>
      <c r="R801" s="339"/>
      <c r="S801" s="339"/>
      <c r="T801" s="339"/>
      <c r="U801" s="339"/>
      <c r="V801" s="339"/>
      <c r="W801" s="339"/>
      <c r="X801" s="339"/>
      <c r="Y801" s="339"/>
      <c r="Z801" s="339"/>
    </row>
    <row r="802">
      <c r="A802" s="339"/>
      <c r="B802" s="339"/>
      <c r="C802" s="339"/>
      <c r="D802" s="339"/>
      <c r="E802" s="339"/>
      <c r="F802" s="339"/>
      <c r="G802" s="339"/>
      <c r="H802" s="339"/>
      <c r="I802" s="339"/>
      <c r="J802" s="339"/>
      <c r="K802" s="339"/>
      <c r="L802" s="339"/>
      <c r="M802" s="339"/>
      <c r="N802" s="339"/>
      <c r="O802" s="339"/>
      <c r="P802" s="339"/>
      <c r="Q802" s="339"/>
      <c r="R802" s="339"/>
      <c r="S802" s="339"/>
      <c r="T802" s="339"/>
      <c r="U802" s="339"/>
      <c r="V802" s="339"/>
      <c r="W802" s="339"/>
      <c r="X802" s="339"/>
      <c r="Y802" s="339"/>
      <c r="Z802" s="339"/>
    </row>
    <row r="803">
      <c r="A803" s="339"/>
      <c r="B803" s="339"/>
      <c r="C803" s="339"/>
      <c r="D803" s="339"/>
      <c r="E803" s="339"/>
      <c r="F803" s="339"/>
      <c r="G803" s="339"/>
      <c r="H803" s="339"/>
      <c r="I803" s="339"/>
      <c r="J803" s="339"/>
      <c r="K803" s="339"/>
      <c r="L803" s="339"/>
      <c r="M803" s="339"/>
      <c r="N803" s="339"/>
      <c r="O803" s="339"/>
      <c r="P803" s="339"/>
      <c r="Q803" s="339"/>
      <c r="R803" s="339"/>
      <c r="S803" s="339"/>
      <c r="T803" s="339"/>
      <c r="U803" s="339"/>
      <c r="V803" s="339"/>
      <c r="W803" s="339"/>
      <c r="X803" s="339"/>
      <c r="Y803" s="339"/>
      <c r="Z803" s="339"/>
    </row>
    <row r="804">
      <c r="A804" s="339"/>
      <c r="B804" s="339"/>
      <c r="C804" s="339"/>
      <c r="D804" s="339"/>
      <c r="E804" s="339"/>
      <c r="F804" s="339"/>
      <c r="G804" s="339"/>
      <c r="H804" s="339"/>
      <c r="I804" s="339"/>
      <c r="J804" s="339"/>
      <c r="K804" s="339"/>
      <c r="L804" s="339"/>
      <c r="M804" s="339"/>
      <c r="N804" s="339"/>
      <c r="O804" s="339"/>
      <c r="P804" s="339"/>
      <c r="Q804" s="339"/>
      <c r="R804" s="339"/>
      <c r="S804" s="339"/>
      <c r="T804" s="339"/>
      <c r="U804" s="339"/>
      <c r="V804" s="339"/>
      <c r="W804" s="339"/>
      <c r="X804" s="339"/>
      <c r="Y804" s="339"/>
      <c r="Z804" s="339"/>
    </row>
    <row r="805">
      <c r="A805" s="339"/>
      <c r="B805" s="339"/>
      <c r="C805" s="339"/>
      <c r="D805" s="339"/>
      <c r="E805" s="339"/>
      <c r="F805" s="339"/>
      <c r="G805" s="339"/>
      <c r="H805" s="339"/>
      <c r="I805" s="339"/>
      <c r="J805" s="339"/>
      <c r="K805" s="339"/>
      <c r="L805" s="339"/>
      <c r="M805" s="339"/>
      <c r="N805" s="339"/>
      <c r="O805" s="339"/>
      <c r="P805" s="339"/>
      <c r="Q805" s="339"/>
      <c r="R805" s="339"/>
      <c r="S805" s="339"/>
      <c r="T805" s="339"/>
      <c r="U805" s="339"/>
      <c r="V805" s="339"/>
      <c r="W805" s="339"/>
      <c r="X805" s="339"/>
      <c r="Y805" s="339"/>
      <c r="Z805" s="339"/>
    </row>
    <row r="806">
      <c r="A806" s="339"/>
      <c r="B806" s="339"/>
      <c r="C806" s="339"/>
      <c r="D806" s="339"/>
      <c r="E806" s="339"/>
      <c r="F806" s="339"/>
      <c r="G806" s="339"/>
      <c r="H806" s="339"/>
      <c r="I806" s="339"/>
      <c r="J806" s="339"/>
      <c r="K806" s="339"/>
      <c r="L806" s="339"/>
      <c r="M806" s="339"/>
      <c r="N806" s="339"/>
      <c r="O806" s="339"/>
      <c r="P806" s="339"/>
      <c r="Q806" s="339"/>
      <c r="R806" s="339"/>
      <c r="S806" s="339"/>
      <c r="T806" s="339"/>
      <c r="U806" s="339"/>
      <c r="V806" s="339"/>
      <c r="W806" s="339"/>
      <c r="X806" s="339"/>
      <c r="Y806" s="339"/>
      <c r="Z806" s="339"/>
    </row>
    <row r="807">
      <c r="A807" s="339"/>
      <c r="B807" s="339"/>
      <c r="C807" s="339"/>
      <c r="D807" s="339"/>
      <c r="E807" s="339"/>
      <c r="F807" s="339"/>
      <c r="G807" s="339"/>
      <c r="H807" s="339"/>
      <c r="I807" s="339"/>
      <c r="J807" s="339"/>
      <c r="K807" s="339"/>
      <c r="L807" s="339"/>
      <c r="M807" s="339"/>
      <c r="N807" s="339"/>
      <c r="O807" s="339"/>
      <c r="P807" s="339"/>
      <c r="Q807" s="339"/>
      <c r="R807" s="339"/>
      <c r="S807" s="339"/>
      <c r="T807" s="339"/>
      <c r="U807" s="339"/>
      <c r="V807" s="339"/>
      <c r="W807" s="339"/>
      <c r="X807" s="339"/>
      <c r="Y807" s="339"/>
      <c r="Z807" s="339"/>
    </row>
    <row r="808">
      <c r="A808" s="339"/>
      <c r="B808" s="339"/>
      <c r="C808" s="339"/>
      <c r="D808" s="339"/>
      <c r="E808" s="339"/>
      <c r="F808" s="339"/>
      <c r="G808" s="339"/>
      <c r="H808" s="339"/>
      <c r="I808" s="339"/>
      <c r="J808" s="339"/>
      <c r="K808" s="339"/>
      <c r="L808" s="339"/>
      <c r="M808" s="339"/>
      <c r="N808" s="339"/>
      <c r="O808" s="339"/>
      <c r="P808" s="339"/>
      <c r="Q808" s="339"/>
      <c r="R808" s="339"/>
      <c r="S808" s="339"/>
      <c r="T808" s="339"/>
      <c r="U808" s="339"/>
      <c r="V808" s="339"/>
      <c r="W808" s="339"/>
      <c r="X808" s="339"/>
      <c r="Y808" s="339"/>
      <c r="Z808" s="339"/>
    </row>
    <row r="809">
      <c r="A809" s="339"/>
      <c r="B809" s="339"/>
      <c r="C809" s="339"/>
      <c r="D809" s="339"/>
      <c r="E809" s="339"/>
      <c r="F809" s="339"/>
      <c r="G809" s="339"/>
      <c r="H809" s="339"/>
      <c r="I809" s="339"/>
      <c r="J809" s="339"/>
      <c r="K809" s="339"/>
      <c r="L809" s="339"/>
      <c r="M809" s="339"/>
      <c r="N809" s="339"/>
      <c r="O809" s="339"/>
      <c r="P809" s="339"/>
      <c r="Q809" s="339"/>
      <c r="R809" s="339"/>
      <c r="S809" s="339"/>
      <c r="T809" s="339"/>
      <c r="U809" s="339"/>
      <c r="V809" s="339"/>
      <c r="W809" s="339"/>
      <c r="X809" s="339"/>
      <c r="Y809" s="339"/>
      <c r="Z809" s="339"/>
    </row>
    <row r="810">
      <c r="A810" s="339"/>
      <c r="B810" s="339"/>
      <c r="C810" s="339"/>
      <c r="D810" s="339"/>
      <c r="E810" s="339"/>
      <c r="F810" s="339"/>
      <c r="G810" s="339"/>
      <c r="H810" s="339"/>
      <c r="I810" s="339"/>
      <c r="J810" s="339"/>
      <c r="K810" s="339"/>
      <c r="L810" s="339"/>
      <c r="M810" s="339"/>
      <c r="N810" s="339"/>
      <c r="O810" s="339"/>
      <c r="P810" s="339"/>
      <c r="Q810" s="339"/>
      <c r="R810" s="339"/>
      <c r="S810" s="339"/>
      <c r="T810" s="339"/>
      <c r="U810" s="339"/>
      <c r="V810" s="339"/>
      <c r="W810" s="339"/>
      <c r="X810" s="339"/>
      <c r="Y810" s="339"/>
      <c r="Z810" s="339"/>
    </row>
    <row r="811">
      <c r="A811" s="339"/>
      <c r="B811" s="339"/>
      <c r="C811" s="339"/>
      <c r="D811" s="339"/>
      <c r="E811" s="339"/>
      <c r="F811" s="339"/>
      <c r="G811" s="339"/>
      <c r="H811" s="339"/>
      <c r="I811" s="339"/>
      <c r="J811" s="339"/>
      <c r="K811" s="339"/>
      <c r="L811" s="339"/>
      <c r="M811" s="339"/>
      <c r="N811" s="339"/>
      <c r="O811" s="339"/>
      <c r="P811" s="339"/>
      <c r="Q811" s="339"/>
      <c r="R811" s="339"/>
      <c r="S811" s="339"/>
      <c r="T811" s="339"/>
      <c r="U811" s="339"/>
      <c r="V811" s="339"/>
      <c r="W811" s="339"/>
      <c r="X811" s="339"/>
      <c r="Y811" s="339"/>
      <c r="Z811" s="339"/>
    </row>
    <row r="812">
      <c r="A812" s="339"/>
      <c r="B812" s="339"/>
      <c r="C812" s="339"/>
      <c r="D812" s="339"/>
      <c r="E812" s="339"/>
      <c r="F812" s="339"/>
      <c r="G812" s="339"/>
      <c r="H812" s="339"/>
      <c r="I812" s="339"/>
      <c r="J812" s="339"/>
      <c r="K812" s="339"/>
      <c r="L812" s="339"/>
      <c r="M812" s="339"/>
      <c r="N812" s="339"/>
      <c r="O812" s="339"/>
      <c r="P812" s="339"/>
      <c r="Q812" s="339"/>
      <c r="R812" s="339"/>
      <c r="S812" s="339"/>
      <c r="T812" s="339"/>
      <c r="U812" s="339"/>
      <c r="V812" s="339"/>
      <c r="W812" s="339"/>
      <c r="X812" s="339"/>
      <c r="Y812" s="339"/>
      <c r="Z812" s="339"/>
    </row>
    <row r="813">
      <c r="A813" s="339"/>
      <c r="B813" s="339"/>
      <c r="C813" s="339"/>
      <c r="D813" s="339"/>
      <c r="E813" s="339"/>
      <c r="F813" s="339"/>
      <c r="G813" s="339"/>
      <c r="H813" s="339"/>
      <c r="I813" s="339"/>
      <c r="J813" s="339"/>
      <c r="K813" s="339"/>
      <c r="L813" s="339"/>
      <c r="M813" s="339"/>
      <c r="N813" s="339"/>
      <c r="O813" s="339"/>
      <c r="P813" s="339"/>
      <c r="Q813" s="339"/>
      <c r="R813" s="339"/>
      <c r="S813" s="339"/>
      <c r="T813" s="339"/>
      <c r="U813" s="339"/>
      <c r="V813" s="339"/>
      <c r="W813" s="339"/>
      <c r="X813" s="339"/>
      <c r="Y813" s="339"/>
      <c r="Z813" s="339"/>
    </row>
    <row r="814">
      <c r="A814" s="339"/>
      <c r="B814" s="339"/>
      <c r="C814" s="339"/>
      <c r="D814" s="339"/>
      <c r="E814" s="339"/>
      <c r="F814" s="339"/>
      <c r="G814" s="339"/>
      <c r="H814" s="339"/>
      <c r="I814" s="339"/>
      <c r="J814" s="339"/>
      <c r="K814" s="339"/>
      <c r="L814" s="339"/>
      <c r="M814" s="339"/>
      <c r="N814" s="339"/>
      <c r="O814" s="339"/>
      <c r="P814" s="339"/>
      <c r="Q814" s="339"/>
      <c r="R814" s="339"/>
      <c r="S814" s="339"/>
      <c r="T814" s="339"/>
      <c r="U814" s="339"/>
      <c r="V814" s="339"/>
      <c r="W814" s="339"/>
      <c r="X814" s="339"/>
      <c r="Y814" s="339"/>
      <c r="Z814" s="339"/>
    </row>
    <row r="815">
      <c r="A815" s="339"/>
      <c r="B815" s="339"/>
      <c r="C815" s="339"/>
      <c r="D815" s="339"/>
      <c r="E815" s="339"/>
      <c r="F815" s="339"/>
      <c r="G815" s="339"/>
      <c r="H815" s="339"/>
      <c r="I815" s="339"/>
      <c r="J815" s="339"/>
      <c r="K815" s="339"/>
      <c r="L815" s="339"/>
      <c r="M815" s="339"/>
      <c r="N815" s="339"/>
      <c r="O815" s="339"/>
      <c r="P815" s="339"/>
      <c r="Q815" s="339"/>
      <c r="R815" s="339"/>
      <c r="S815" s="339"/>
      <c r="T815" s="339"/>
      <c r="U815" s="339"/>
      <c r="V815" s="339"/>
      <c r="W815" s="339"/>
      <c r="X815" s="339"/>
      <c r="Y815" s="339"/>
      <c r="Z815" s="339"/>
    </row>
    <row r="816">
      <c r="A816" s="339"/>
      <c r="B816" s="339"/>
      <c r="C816" s="339"/>
      <c r="D816" s="339"/>
      <c r="E816" s="339"/>
      <c r="F816" s="339"/>
      <c r="G816" s="339"/>
      <c r="H816" s="339"/>
      <c r="I816" s="339"/>
      <c r="J816" s="339"/>
      <c r="K816" s="339"/>
      <c r="L816" s="339"/>
      <c r="M816" s="339"/>
      <c r="N816" s="339"/>
      <c r="O816" s="339"/>
      <c r="P816" s="339"/>
      <c r="Q816" s="339"/>
      <c r="R816" s="339"/>
      <c r="S816" s="339"/>
      <c r="T816" s="339"/>
      <c r="U816" s="339"/>
      <c r="V816" s="339"/>
      <c r="W816" s="339"/>
      <c r="X816" s="339"/>
      <c r="Y816" s="339"/>
      <c r="Z816" s="339"/>
    </row>
    <row r="817">
      <c r="A817" s="339"/>
      <c r="B817" s="339"/>
      <c r="C817" s="339"/>
      <c r="D817" s="339"/>
      <c r="E817" s="339"/>
      <c r="F817" s="339"/>
      <c r="G817" s="339"/>
      <c r="H817" s="339"/>
      <c r="I817" s="339"/>
      <c r="J817" s="339"/>
      <c r="K817" s="339"/>
      <c r="L817" s="339"/>
      <c r="M817" s="339"/>
      <c r="N817" s="339"/>
      <c r="O817" s="339"/>
      <c r="P817" s="339"/>
      <c r="Q817" s="339"/>
      <c r="R817" s="339"/>
      <c r="S817" s="339"/>
      <c r="T817" s="339"/>
      <c r="U817" s="339"/>
      <c r="V817" s="339"/>
      <c r="W817" s="339"/>
      <c r="X817" s="339"/>
      <c r="Y817" s="339"/>
      <c r="Z817" s="339"/>
    </row>
    <row r="818">
      <c r="A818" s="339"/>
      <c r="B818" s="339"/>
      <c r="C818" s="339"/>
      <c r="D818" s="339"/>
      <c r="E818" s="339"/>
      <c r="F818" s="339"/>
      <c r="G818" s="339"/>
      <c r="H818" s="339"/>
      <c r="I818" s="339"/>
      <c r="J818" s="339"/>
      <c r="K818" s="339"/>
      <c r="L818" s="339"/>
      <c r="M818" s="339"/>
      <c r="N818" s="339"/>
      <c r="O818" s="339"/>
      <c r="P818" s="339"/>
      <c r="Q818" s="339"/>
      <c r="R818" s="339"/>
      <c r="S818" s="339"/>
      <c r="T818" s="339"/>
      <c r="U818" s="339"/>
      <c r="V818" s="339"/>
      <c r="W818" s="339"/>
      <c r="X818" s="339"/>
      <c r="Y818" s="339"/>
      <c r="Z818" s="339"/>
    </row>
    <row r="819">
      <c r="A819" s="339"/>
      <c r="B819" s="339"/>
      <c r="C819" s="339"/>
      <c r="D819" s="339"/>
      <c r="E819" s="339"/>
      <c r="F819" s="339"/>
      <c r="G819" s="339"/>
      <c r="H819" s="339"/>
      <c r="I819" s="339"/>
      <c r="J819" s="339"/>
      <c r="K819" s="339"/>
      <c r="L819" s="339"/>
      <c r="M819" s="339"/>
      <c r="N819" s="339"/>
      <c r="O819" s="339"/>
      <c r="P819" s="339"/>
      <c r="Q819" s="339"/>
      <c r="R819" s="339"/>
      <c r="S819" s="339"/>
      <c r="T819" s="339"/>
      <c r="U819" s="339"/>
      <c r="V819" s="339"/>
      <c r="W819" s="339"/>
      <c r="X819" s="339"/>
      <c r="Y819" s="339"/>
      <c r="Z819" s="339"/>
    </row>
    <row r="820">
      <c r="A820" s="339"/>
      <c r="B820" s="339"/>
      <c r="C820" s="339"/>
      <c r="D820" s="339"/>
      <c r="E820" s="339"/>
      <c r="F820" s="339"/>
      <c r="G820" s="339"/>
      <c r="H820" s="339"/>
      <c r="I820" s="339"/>
      <c r="J820" s="339"/>
      <c r="K820" s="339"/>
      <c r="L820" s="339"/>
      <c r="M820" s="339"/>
      <c r="N820" s="339"/>
      <c r="O820" s="339"/>
      <c r="P820" s="339"/>
      <c r="Q820" s="339"/>
      <c r="R820" s="339"/>
      <c r="S820" s="339"/>
      <c r="T820" s="339"/>
      <c r="U820" s="339"/>
      <c r="V820" s="339"/>
      <c r="W820" s="339"/>
      <c r="X820" s="339"/>
      <c r="Y820" s="339"/>
      <c r="Z820" s="339"/>
    </row>
    <row r="821">
      <c r="A821" s="339"/>
      <c r="B821" s="339"/>
      <c r="C821" s="339"/>
      <c r="D821" s="339"/>
      <c r="E821" s="339"/>
      <c r="F821" s="339"/>
      <c r="G821" s="339"/>
      <c r="H821" s="339"/>
      <c r="I821" s="339"/>
      <c r="J821" s="339"/>
      <c r="K821" s="339"/>
      <c r="L821" s="339"/>
      <c r="M821" s="339"/>
      <c r="N821" s="339"/>
      <c r="O821" s="339"/>
      <c r="P821" s="339"/>
      <c r="Q821" s="339"/>
      <c r="R821" s="339"/>
      <c r="S821" s="339"/>
      <c r="T821" s="339"/>
      <c r="U821" s="339"/>
      <c r="V821" s="339"/>
      <c r="W821" s="339"/>
      <c r="X821" s="339"/>
      <c r="Y821" s="339"/>
      <c r="Z821" s="339"/>
    </row>
    <row r="822">
      <c r="A822" s="339"/>
      <c r="B822" s="339"/>
      <c r="C822" s="339"/>
      <c r="D822" s="339"/>
      <c r="E822" s="339"/>
      <c r="F822" s="339"/>
      <c r="G822" s="339"/>
      <c r="H822" s="339"/>
      <c r="I822" s="339"/>
      <c r="J822" s="339"/>
      <c r="K822" s="339"/>
      <c r="L822" s="339"/>
      <c r="M822" s="339"/>
      <c r="N822" s="339"/>
      <c r="O822" s="339"/>
      <c r="P822" s="339"/>
      <c r="Q822" s="339"/>
      <c r="R822" s="339"/>
      <c r="S822" s="339"/>
      <c r="T822" s="339"/>
      <c r="U822" s="339"/>
      <c r="V822" s="339"/>
      <c r="W822" s="339"/>
      <c r="X822" s="339"/>
      <c r="Y822" s="339"/>
      <c r="Z822" s="339"/>
    </row>
    <row r="823">
      <c r="A823" s="339"/>
      <c r="B823" s="339"/>
      <c r="C823" s="339"/>
      <c r="D823" s="339"/>
      <c r="E823" s="339"/>
      <c r="F823" s="339"/>
      <c r="G823" s="339"/>
      <c r="H823" s="339"/>
      <c r="I823" s="339"/>
      <c r="J823" s="339"/>
      <c r="K823" s="339"/>
      <c r="L823" s="339"/>
      <c r="M823" s="339"/>
      <c r="N823" s="339"/>
      <c r="O823" s="339"/>
      <c r="P823" s="339"/>
      <c r="Q823" s="339"/>
      <c r="R823" s="339"/>
      <c r="S823" s="339"/>
      <c r="T823" s="339"/>
      <c r="U823" s="339"/>
      <c r="V823" s="339"/>
      <c r="W823" s="339"/>
      <c r="X823" s="339"/>
      <c r="Y823" s="339"/>
      <c r="Z823" s="339"/>
    </row>
    <row r="824">
      <c r="A824" s="339"/>
      <c r="B824" s="339"/>
      <c r="C824" s="339"/>
      <c r="D824" s="339"/>
      <c r="E824" s="339"/>
      <c r="F824" s="339"/>
      <c r="G824" s="339"/>
      <c r="H824" s="339"/>
      <c r="I824" s="339"/>
      <c r="J824" s="339"/>
      <c r="K824" s="339"/>
      <c r="L824" s="339"/>
      <c r="M824" s="339"/>
      <c r="N824" s="339"/>
      <c r="O824" s="339"/>
      <c r="P824" s="339"/>
      <c r="Q824" s="339"/>
      <c r="R824" s="339"/>
      <c r="S824" s="339"/>
      <c r="T824" s="339"/>
      <c r="U824" s="339"/>
      <c r="V824" s="339"/>
      <c r="W824" s="339"/>
      <c r="X824" s="339"/>
      <c r="Y824" s="339"/>
      <c r="Z824" s="339"/>
    </row>
    <row r="825">
      <c r="A825" s="339"/>
      <c r="B825" s="339"/>
      <c r="C825" s="339"/>
      <c r="D825" s="339"/>
      <c r="E825" s="339"/>
      <c r="F825" s="339"/>
      <c r="G825" s="339"/>
      <c r="H825" s="339"/>
      <c r="I825" s="339"/>
      <c r="J825" s="339"/>
      <c r="K825" s="339"/>
      <c r="L825" s="339"/>
      <c r="M825" s="339"/>
      <c r="N825" s="339"/>
      <c r="O825" s="339"/>
      <c r="P825" s="339"/>
      <c r="Q825" s="339"/>
      <c r="R825" s="339"/>
      <c r="S825" s="339"/>
      <c r="T825" s="339"/>
      <c r="U825" s="339"/>
      <c r="V825" s="339"/>
      <c r="W825" s="339"/>
      <c r="X825" s="339"/>
      <c r="Y825" s="339"/>
      <c r="Z825" s="339"/>
    </row>
    <row r="826">
      <c r="A826" s="339"/>
      <c r="B826" s="339"/>
      <c r="C826" s="339"/>
      <c r="D826" s="339"/>
      <c r="E826" s="339"/>
      <c r="F826" s="339"/>
      <c r="G826" s="339"/>
      <c r="H826" s="339"/>
      <c r="I826" s="339"/>
      <c r="J826" s="339"/>
      <c r="K826" s="339"/>
      <c r="L826" s="339"/>
      <c r="M826" s="339"/>
      <c r="N826" s="339"/>
      <c r="O826" s="339"/>
      <c r="P826" s="339"/>
      <c r="Q826" s="339"/>
      <c r="R826" s="339"/>
      <c r="S826" s="339"/>
      <c r="T826" s="339"/>
      <c r="U826" s="339"/>
      <c r="V826" s="339"/>
      <c r="W826" s="339"/>
      <c r="X826" s="339"/>
      <c r="Y826" s="339"/>
      <c r="Z826" s="339"/>
    </row>
    <row r="827">
      <c r="A827" s="339"/>
      <c r="B827" s="339"/>
      <c r="C827" s="339"/>
      <c r="D827" s="339"/>
      <c r="E827" s="339"/>
      <c r="F827" s="339"/>
      <c r="G827" s="339"/>
      <c r="H827" s="339"/>
      <c r="I827" s="339"/>
      <c r="J827" s="339"/>
      <c r="K827" s="339"/>
      <c r="L827" s="339"/>
      <c r="M827" s="339"/>
      <c r="N827" s="339"/>
      <c r="O827" s="339"/>
      <c r="P827" s="339"/>
      <c r="Q827" s="339"/>
      <c r="R827" s="339"/>
      <c r="S827" s="339"/>
      <c r="T827" s="339"/>
      <c r="U827" s="339"/>
      <c r="V827" s="339"/>
      <c r="W827" s="339"/>
      <c r="X827" s="339"/>
      <c r="Y827" s="339"/>
      <c r="Z827" s="339"/>
    </row>
    <row r="828">
      <c r="A828" s="339"/>
      <c r="B828" s="339"/>
      <c r="C828" s="339"/>
      <c r="D828" s="339"/>
      <c r="E828" s="339"/>
      <c r="F828" s="339"/>
      <c r="G828" s="339"/>
      <c r="H828" s="339"/>
      <c r="I828" s="339"/>
      <c r="J828" s="339"/>
      <c r="K828" s="339"/>
      <c r="L828" s="339"/>
      <c r="M828" s="339"/>
      <c r="N828" s="339"/>
      <c r="O828" s="339"/>
      <c r="P828" s="339"/>
      <c r="Q828" s="339"/>
      <c r="R828" s="339"/>
      <c r="S828" s="339"/>
      <c r="T828" s="339"/>
      <c r="U828" s="339"/>
      <c r="V828" s="339"/>
      <c r="W828" s="339"/>
      <c r="X828" s="339"/>
      <c r="Y828" s="339"/>
      <c r="Z828" s="339"/>
    </row>
    <row r="829">
      <c r="A829" s="339"/>
      <c r="B829" s="339"/>
      <c r="C829" s="339"/>
      <c r="D829" s="339"/>
      <c r="E829" s="339"/>
      <c r="F829" s="339"/>
      <c r="G829" s="339"/>
      <c r="H829" s="339"/>
      <c r="I829" s="339"/>
      <c r="J829" s="339"/>
      <c r="K829" s="339"/>
      <c r="L829" s="339"/>
      <c r="M829" s="339"/>
      <c r="N829" s="339"/>
      <c r="O829" s="339"/>
      <c r="P829" s="339"/>
      <c r="Q829" s="339"/>
      <c r="R829" s="339"/>
      <c r="S829" s="339"/>
      <c r="T829" s="339"/>
      <c r="U829" s="339"/>
      <c r="V829" s="339"/>
      <c r="W829" s="339"/>
      <c r="X829" s="339"/>
      <c r="Y829" s="339"/>
      <c r="Z829" s="339"/>
    </row>
    <row r="830">
      <c r="A830" s="339"/>
      <c r="B830" s="339"/>
      <c r="C830" s="339"/>
      <c r="D830" s="339"/>
      <c r="E830" s="339"/>
      <c r="F830" s="339"/>
      <c r="G830" s="339"/>
      <c r="H830" s="339"/>
      <c r="I830" s="339"/>
      <c r="J830" s="339"/>
      <c r="K830" s="339"/>
      <c r="L830" s="339"/>
      <c r="M830" s="339"/>
      <c r="N830" s="339"/>
      <c r="O830" s="339"/>
      <c r="P830" s="339"/>
      <c r="Q830" s="339"/>
      <c r="R830" s="339"/>
      <c r="S830" s="339"/>
      <c r="T830" s="339"/>
      <c r="U830" s="339"/>
      <c r="V830" s="339"/>
      <c r="W830" s="339"/>
      <c r="X830" s="339"/>
      <c r="Y830" s="339"/>
      <c r="Z830" s="339"/>
    </row>
    <row r="831">
      <c r="A831" s="339"/>
      <c r="B831" s="339"/>
      <c r="C831" s="339"/>
      <c r="D831" s="339"/>
      <c r="E831" s="339"/>
      <c r="F831" s="339"/>
      <c r="G831" s="339"/>
      <c r="H831" s="339"/>
      <c r="I831" s="339"/>
      <c r="J831" s="339"/>
      <c r="K831" s="339"/>
      <c r="L831" s="339"/>
      <c r="M831" s="339"/>
      <c r="N831" s="339"/>
      <c r="O831" s="339"/>
      <c r="P831" s="339"/>
      <c r="Q831" s="339"/>
      <c r="R831" s="339"/>
      <c r="S831" s="339"/>
      <c r="T831" s="339"/>
      <c r="U831" s="339"/>
      <c r="V831" s="339"/>
      <c r="W831" s="339"/>
      <c r="X831" s="339"/>
      <c r="Y831" s="339"/>
      <c r="Z831" s="339"/>
    </row>
    <row r="832">
      <c r="A832" s="339"/>
      <c r="B832" s="339"/>
      <c r="C832" s="339"/>
      <c r="D832" s="339"/>
      <c r="E832" s="339"/>
      <c r="F832" s="339"/>
      <c r="G832" s="339"/>
      <c r="H832" s="339"/>
      <c r="I832" s="339"/>
      <c r="J832" s="339"/>
      <c r="K832" s="339"/>
      <c r="L832" s="339"/>
      <c r="M832" s="339"/>
      <c r="N832" s="339"/>
      <c r="O832" s="339"/>
      <c r="P832" s="339"/>
      <c r="Q832" s="339"/>
      <c r="R832" s="339"/>
      <c r="S832" s="339"/>
      <c r="T832" s="339"/>
      <c r="U832" s="339"/>
      <c r="V832" s="339"/>
      <c r="W832" s="339"/>
      <c r="X832" s="339"/>
      <c r="Y832" s="339"/>
      <c r="Z832" s="339"/>
    </row>
    <row r="833">
      <c r="A833" s="339"/>
      <c r="B833" s="339"/>
      <c r="C833" s="339"/>
      <c r="D833" s="339"/>
      <c r="E833" s="339"/>
      <c r="F833" s="339"/>
      <c r="G833" s="339"/>
      <c r="H833" s="339"/>
      <c r="I833" s="339"/>
      <c r="J833" s="339"/>
      <c r="K833" s="339"/>
      <c r="L833" s="339"/>
      <c r="M833" s="339"/>
      <c r="N833" s="339"/>
      <c r="O833" s="339"/>
      <c r="P833" s="339"/>
      <c r="Q833" s="339"/>
      <c r="R833" s="339"/>
      <c r="S833" s="339"/>
      <c r="T833" s="339"/>
      <c r="U833" s="339"/>
      <c r="V833" s="339"/>
      <c r="W833" s="339"/>
      <c r="X833" s="339"/>
      <c r="Y833" s="339"/>
      <c r="Z833" s="339"/>
    </row>
    <row r="834">
      <c r="A834" s="339"/>
      <c r="B834" s="339"/>
      <c r="C834" s="339"/>
      <c r="D834" s="339"/>
      <c r="E834" s="339"/>
      <c r="F834" s="339"/>
      <c r="G834" s="339"/>
      <c r="H834" s="339"/>
      <c r="I834" s="339"/>
      <c r="J834" s="339"/>
      <c r="K834" s="339"/>
      <c r="L834" s="339"/>
      <c r="M834" s="339"/>
      <c r="N834" s="339"/>
      <c r="O834" s="339"/>
      <c r="P834" s="339"/>
      <c r="Q834" s="339"/>
      <c r="R834" s="339"/>
      <c r="S834" s="339"/>
      <c r="T834" s="339"/>
      <c r="U834" s="339"/>
      <c r="V834" s="339"/>
      <c r="W834" s="339"/>
      <c r="X834" s="339"/>
      <c r="Y834" s="339"/>
      <c r="Z834" s="339"/>
    </row>
    <row r="835">
      <c r="A835" s="339"/>
      <c r="B835" s="339"/>
      <c r="C835" s="339"/>
      <c r="D835" s="339"/>
      <c r="E835" s="339"/>
      <c r="F835" s="339"/>
      <c r="G835" s="339"/>
      <c r="H835" s="339"/>
      <c r="I835" s="339"/>
      <c r="J835" s="339"/>
      <c r="K835" s="339"/>
      <c r="L835" s="339"/>
      <c r="M835" s="339"/>
      <c r="N835" s="339"/>
      <c r="O835" s="339"/>
      <c r="P835" s="339"/>
      <c r="Q835" s="339"/>
      <c r="R835" s="339"/>
      <c r="S835" s="339"/>
      <c r="T835" s="339"/>
      <c r="U835" s="339"/>
      <c r="V835" s="339"/>
      <c r="W835" s="339"/>
      <c r="X835" s="339"/>
      <c r="Y835" s="339"/>
      <c r="Z835" s="339"/>
    </row>
    <row r="836">
      <c r="A836" s="339"/>
      <c r="B836" s="339"/>
      <c r="C836" s="339"/>
      <c r="D836" s="339"/>
      <c r="E836" s="339"/>
      <c r="F836" s="339"/>
      <c r="G836" s="339"/>
      <c r="H836" s="339"/>
      <c r="I836" s="339"/>
      <c r="J836" s="339"/>
      <c r="K836" s="339"/>
      <c r="L836" s="339"/>
      <c r="M836" s="339"/>
      <c r="N836" s="339"/>
      <c r="O836" s="339"/>
      <c r="P836" s="339"/>
      <c r="Q836" s="339"/>
      <c r="R836" s="339"/>
      <c r="S836" s="339"/>
      <c r="T836" s="339"/>
      <c r="U836" s="339"/>
      <c r="V836" s="339"/>
      <c r="W836" s="339"/>
      <c r="X836" s="339"/>
      <c r="Y836" s="339"/>
      <c r="Z836" s="339"/>
    </row>
    <row r="837">
      <c r="A837" s="339"/>
      <c r="B837" s="339"/>
      <c r="C837" s="339"/>
      <c r="D837" s="339"/>
      <c r="E837" s="339"/>
      <c r="F837" s="339"/>
      <c r="G837" s="339"/>
      <c r="H837" s="339"/>
      <c r="I837" s="339"/>
      <c r="J837" s="339"/>
      <c r="K837" s="339"/>
      <c r="L837" s="339"/>
      <c r="M837" s="339"/>
      <c r="N837" s="339"/>
      <c r="O837" s="339"/>
      <c r="P837" s="339"/>
      <c r="Q837" s="339"/>
      <c r="R837" s="339"/>
      <c r="S837" s="339"/>
      <c r="T837" s="339"/>
      <c r="U837" s="339"/>
      <c r="V837" s="339"/>
      <c r="W837" s="339"/>
      <c r="X837" s="339"/>
      <c r="Y837" s="339"/>
      <c r="Z837" s="339"/>
    </row>
    <row r="838">
      <c r="A838" s="339"/>
      <c r="B838" s="339"/>
      <c r="C838" s="339"/>
      <c r="D838" s="339"/>
      <c r="E838" s="339"/>
      <c r="F838" s="339"/>
      <c r="G838" s="339"/>
      <c r="H838" s="339"/>
      <c r="I838" s="339"/>
      <c r="J838" s="339"/>
      <c r="K838" s="339"/>
      <c r="L838" s="339"/>
      <c r="M838" s="339"/>
      <c r="N838" s="339"/>
      <c r="O838" s="339"/>
      <c r="P838" s="339"/>
      <c r="Q838" s="339"/>
      <c r="R838" s="339"/>
      <c r="S838" s="339"/>
      <c r="T838" s="339"/>
      <c r="U838" s="339"/>
      <c r="V838" s="339"/>
      <c r="W838" s="339"/>
      <c r="X838" s="339"/>
      <c r="Y838" s="339"/>
      <c r="Z838" s="339"/>
    </row>
    <row r="839">
      <c r="A839" s="339"/>
      <c r="B839" s="339"/>
      <c r="C839" s="339"/>
      <c r="D839" s="339"/>
      <c r="E839" s="339"/>
      <c r="F839" s="339"/>
      <c r="G839" s="339"/>
      <c r="H839" s="339"/>
      <c r="I839" s="339"/>
      <c r="J839" s="339"/>
      <c r="K839" s="339"/>
      <c r="L839" s="339"/>
      <c r="M839" s="339"/>
      <c r="N839" s="339"/>
      <c r="O839" s="339"/>
      <c r="P839" s="339"/>
      <c r="Q839" s="339"/>
      <c r="R839" s="339"/>
      <c r="S839" s="339"/>
      <c r="T839" s="339"/>
      <c r="U839" s="339"/>
      <c r="V839" s="339"/>
      <c r="W839" s="339"/>
      <c r="X839" s="339"/>
      <c r="Y839" s="339"/>
      <c r="Z839" s="339"/>
    </row>
    <row r="840">
      <c r="A840" s="339"/>
      <c r="B840" s="339"/>
      <c r="C840" s="339"/>
      <c r="D840" s="339"/>
      <c r="E840" s="339"/>
      <c r="F840" s="339"/>
      <c r="G840" s="339"/>
      <c r="H840" s="339"/>
      <c r="I840" s="339"/>
      <c r="J840" s="339"/>
      <c r="K840" s="339"/>
      <c r="L840" s="339"/>
      <c r="M840" s="339"/>
      <c r="N840" s="339"/>
      <c r="O840" s="339"/>
      <c r="P840" s="339"/>
      <c r="Q840" s="339"/>
      <c r="R840" s="339"/>
      <c r="S840" s="339"/>
      <c r="T840" s="339"/>
      <c r="U840" s="339"/>
      <c r="V840" s="339"/>
      <c r="W840" s="339"/>
      <c r="X840" s="339"/>
      <c r="Y840" s="339"/>
      <c r="Z840" s="339"/>
    </row>
    <row r="841">
      <c r="A841" s="339"/>
      <c r="B841" s="339"/>
      <c r="C841" s="339"/>
      <c r="D841" s="339"/>
      <c r="E841" s="339"/>
      <c r="F841" s="339"/>
      <c r="G841" s="339"/>
      <c r="H841" s="339"/>
      <c r="I841" s="339"/>
      <c r="J841" s="339"/>
      <c r="K841" s="339"/>
      <c r="L841" s="339"/>
      <c r="M841" s="339"/>
      <c r="N841" s="339"/>
      <c r="O841" s="339"/>
      <c r="P841" s="339"/>
      <c r="Q841" s="339"/>
      <c r="R841" s="339"/>
      <c r="S841" s="339"/>
      <c r="T841" s="339"/>
      <c r="U841" s="339"/>
      <c r="V841" s="339"/>
      <c r="W841" s="339"/>
      <c r="X841" s="339"/>
      <c r="Y841" s="339"/>
      <c r="Z841" s="339"/>
    </row>
    <row r="842">
      <c r="A842" s="339"/>
      <c r="B842" s="339"/>
      <c r="C842" s="339"/>
      <c r="D842" s="339"/>
      <c r="E842" s="339"/>
      <c r="F842" s="339"/>
      <c r="G842" s="339"/>
      <c r="H842" s="339"/>
      <c r="I842" s="339"/>
      <c r="J842" s="339"/>
      <c r="K842" s="339"/>
      <c r="L842" s="339"/>
      <c r="M842" s="339"/>
      <c r="N842" s="339"/>
      <c r="O842" s="339"/>
      <c r="P842" s="339"/>
      <c r="Q842" s="339"/>
      <c r="R842" s="339"/>
      <c r="S842" s="339"/>
      <c r="T842" s="339"/>
      <c r="U842" s="339"/>
      <c r="V842" s="339"/>
      <c r="W842" s="339"/>
      <c r="X842" s="339"/>
      <c r="Y842" s="339"/>
      <c r="Z842" s="339"/>
    </row>
    <row r="843">
      <c r="A843" s="339"/>
      <c r="B843" s="339"/>
      <c r="C843" s="339"/>
      <c r="D843" s="339"/>
      <c r="E843" s="339"/>
      <c r="F843" s="339"/>
      <c r="G843" s="339"/>
      <c r="H843" s="339"/>
      <c r="I843" s="339"/>
      <c r="J843" s="339"/>
      <c r="K843" s="339"/>
      <c r="L843" s="339"/>
      <c r="M843" s="339"/>
      <c r="N843" s="339"/>
      <c r="O843" s="339"/>
      <c r="P843" s="339"/>
      <c r="Q843" s="339"/>
      <c r="R843" s="339"/>
      <c r="S843" s="339"/>
      <c r="T843" s="339"/>
      <c r="U843" s="339"/>
      <c r="V843" s="339"/>
      <c r="W843" s="339"/>
      <c r="X843" s="339"/>
      <c r="Y843" s="339"/>
      <c r="Z843" s="339"/>
    </row>
    <row r="844">
      <c r="A844" s="339"/>
      <c r="B844" s="339"/>
      <c r="C844" s="339"/>
      <c r="D844" s="339"/>
      <c r="E844" s="339"/>
      <c r="F844" s="339"/>
      <c r="G844" s="339"/>
      <c r="H844" s="339"/>
      <c r="I844" s="339"/>
      <c r="J844" s="339"/>
      <c r="K844" s="339"/>
      <c r="L844" s="339"/>
      <c r="M844" s="339"/>
      <c r="N844" s="339"/>
      <c r="O844" s="339"/>
      <c r="P844" s="339"/>
      <c r="Q844" s="339"/>
      <c r="R844" s="339"/>
      <c r="S844" s="339"/>
      <c r="T844" s="339"/>
      <c r="U844" s="339"/>
      <c r="V844" s="339"/>
      <c r="W844" s="339"/>
      <c r="X844" s="339"/>
      <c r="Y844" s="339"/>
      <c r="Z844" s="339"/>
    </row>
    <row r="845">
      <c r="A845" s="339"/>
      <c r="B845" s="339"/>
      <c r="C845" s="339"/>
      <c r="D845" s="339"/>
      <c r="E845" s="339"/>
      <c r="F845" s="339"/>
      <c r="G845" s="339"/>
      <c r="H845" s="339"/>
      <c r="I845" s="339"/>
      <c r="J845" s="339"/>
      <c r="K845" s="339"/>
      <c r="L845" s="339"/>
      <c r="M845" s="339"/>
      <c r="N845" s="339"/>
      <c r="O845" s="339"/>
      <c r="P845" s="339"/>
      <c r="Q845" s="339"/>
      <c r="R845" s="339"/>
      <c r="S845" s="339"/>
      <c r="T845" s="339"/>
      <c r="U845" s="339"/>
      <c r="V845" s="339"/>
      <c r="W845" s="339"/>
      <c r="X845" s="339"/>
      <c r="Y845" s="339"/>
      <c r="Z845" s="339"/>
    </row>
    <row r="846">
      <c r="A846" s="339"/>
      <c r="B846" s="339"/>
      <c r="C846" s="339"/>
      <c r="D846" s="339"/>
      <c r="E846" s="339"/>
      <c r="F846" s="339"/>
      <c r="G846" s="339"/>
      <c r="H846" s="339"/>
      <c r="I846" s="339"/>
      <c r="J846" s="339"/>
      <c r="K846" s="339"/>
      <c r="L846" s="339"/>
      <c r="M846" s="339"/>
      <c r="N846" s="339"/>
      <c r="O846" s="339"/>
      <c r="P846" s="339"/>
      <c r="Q846" s="339"/>
      <c r="R846" s="339"/>
      <c r="S846" s="339"/>
      <c r="T846" s="339"/>
      <c r="U846" s="339"/>
      <c r="V846" s="339"/>
      <c r="W846" s="339"/>
      <c r="X846" s="339"/>
      <c r="Y846" s="339"/>
      <c r="Z846" s="339"/>
    </row>
    <row r="847">
      <c r="A847" s="339"/>
      <c r="B847" s="339"/>
      <c r="C847" s="339"/>
      <c r="D847" s="339"/>
      <c r="E847" s="339"/>
      <c r="F847" s="339"/>
      <c r="G847" s="339"/>
      <c r="H847" s="339"/>
      <c r="I847" s="339"/>
      <c r="J847" s="339"/>
      <c r="K847" s="339"/>
      <c r="L847" s="339"/>
      <c r="M847" s="339"/>
      <c r="N847" s="339"/>
      <c r="O847" s="339"/>
      <c r="P847" s="339"/>
      <c r="Q847" s="339"/>
      <c r="R847" s="339"/>
      <c r="S847" s="339"/>
      <c r="T847" s="339"/>
      <c r="U847" s="339"/>
      <c r="V847" s="339"/>
      <c r="W847" s="339"/>
      <c r="X847" s="339"/>
      <c r="Y847" s="339"/>
      <c r="Z847" s="339"/>
    </row>
    <row r="848">
      <c r="A848" s="339"/>
      <c r="B848" s="339"/>
      <c r="C848" s="339"/>
      <c r="D848" s="339"/>
      <c r="E848" s="339"/>
      <c r="F848" s="339"/>
      <c r="G848" s="339"/>
      <c r="H848" s="339"/>
      <c r="I848" s="339"/>
      <c r="J848" s="339"/>
      <c r="K848" s="339"/>
      <c r="L848" s="339"/>
      <c r="M848" s="339"/>
      <c r="N848" s="339"/>
      <c r="O848" s="339"/>
      <c r="P848" s="339"/>
      <c r="Q848" s="339"/>
      <c r="R848" s="339"/>
      <c r="S848" s="339"/>
      <c r="T848" s="339"/>
      <c r="U848" s="339"/>
      <c r="V848" s="339"/>
      <c r="W848" s="339"/>
      <c r="X848" s="339"/>
      <c r="Y848" s="339"/>
      <c r="Z848" s="339"/>
    </row>
    <row r="849">
      <c r="A849" s="339"/>
      <c r="B849" s="339"/>
      <c r="C849" s="339"/>
      <c r="D849" s="339"/>
      <c r="E849" s="339"/>
      <c r="F849" s="339"/>
      <c r="G849" s="339"/>
      <c r="H849" s="339"/>
      <c r="I849" s="339"/>
      <c r="J849" s="339"/>
      <c r="K849" s="339"/>
      <c r="L849" s="339"/>
      <c r="M849" s="339"/>
      <c r="N849" s="339"/>
      <c r="O849" s="339"/>
      <c r="P849" s="339"/>
      <c r="Q849" s="339"/>
      <c r="R849" s="339"/>
      <c r="S849" s="339"/>
      <c r="T849" s="339"/>
      <c r="U849" s="339"/>
      <c r="V849" s="339"/>
      <c r="W849" s="339"/>
      <c r="X849" s="339"/>
      <c r="Y849" s="339"/>
      <c r="Z849" s="339"/>
    </row>
    <row r="850">
      <c r="A850" s="339"/>
      <c r="B850" s="339"/>
      <c r="C850" s="339"/>
      <c r="D850" s="339"/>
      <c r="E850" s="339"/>
      <c r="F850" s="339"/>
      <c r="G850" s="339"/>
      <c r="H850" s="339"/>
      <c r="I850" s="339"/>
      <c r="J850" s="339"/>
      <c r="K850" s="339"/>
      <c r="L850" s="339"/>
      <c r="M850" s="339"/>
      <c r="N850" s="339"/>
      <c r="O850" s="339"/>
      <c r="P850" s="339"/>
      <c r="Q850" s="339"/>
      <c r="R850" s="339"/>
      <c r="S850" s="339"/>
      <c r="T850" s="339"/>
      <c r="U850" s="339"/>
      <c r="V850" s="339"/>
      <c r="W850" s="339"/>
      <c r="X850" s="339"/>
      <c r="Y850" s="339"/>
      <c r="Z850" s="339"/>
    </row>
    <row r="851">
      <c r="A851" s="339"/>
      <c r="B851" s="339"/>
      <c r="C851" s="339"/>
      <c r="D851" s="339"/>
      <c r="E851" s="339"/>
      <c r="F851" s="339"/>
      <c r="G851" s="339"/>
      <c r="H851" s="339"/>
      <c r="I851" s="339"/>
      <c r="J851" s="339"/>
      <c r="K851" s="339"/>
      <c r="L851" s="339"/>
      <c r="M851" s="339"/>
      <c r="N851" s="339"/>
      <c r="O851" s="339"/>
      <c r="P851" s="339"/>
      <c r="Q851" s="339"/>
      <c r="R851" s="339"/>
      <c r="S851" s="339"/>
      <c r="T851" s="339"/>
      <c r="U851" s="339"/>
      <c r="V851" s="339"/>
      <c r="W851" s="339"/>
      <c r="X851" s="339"/>
      <c r="Y851" s="339"/>
      <c r="Z851" s="339"/>
    </row>
    <row r="852">
      <c r="A852" s="339"/>
      <c r="B852" s="339"/>
      <c r="C852" s="339"/>
      <c r="D852" s="339"/>
      <c r="E852" s="339"/>
      <c r="F852" s="339"/>
      <c r="G852" s="339"/>
      <c r="H852" s="339"/>
      <c r="I852" s="339"/>
      <c r="J852" s="339"/>
      <c r="K852" s="339"/>
      <c r="L852" s="339"/>
      <c r="M852" s="339"/>
      <c r="N852" s="339"/>
      <c r="O852" s="339"/>
      <c r="P852" s="339"/>
      <c r="Q852" s="339"/>
      <c r="R852" s="339"/>
      <c r="S852" s="339"/>
      <c r="T852" s="339"/>
      <c r="U852" s="339"/>
      <c r="V852" s="339"/>
      <c r="W852" s="339"/>
      <c r="X852" s="339"/>
      <c r="Y852" s="339"/>
      <c r="Z852" s="339"/>
    </row>
    <row r="853">
      <c r="A853" s="339"/>
      <c r="B853" s="339"/>
      <c r="C853" s="339"/>
      <c r="D853" s="339"/>
      <c r="E853" s="339"/>
      <c r="F853" s="339"/>
      <c r="G853" s="339"/>
      <c r="H853" s="339"/>
      <c r="I853" s="339"/>
      <c r="J853" s="339"/>
      <c r="K853" s="339"/>
      <c r="L853" s="339"/>
      <c r="M853" s="339"/>
      <c r="N853" s="339"/>
      <c r="O853" s="339"/>
      <c r="P853" s="339"/>
      <c r="Q853" s="339"/>
      <c r="R853" s="339"/>
      <c r="S853" s="339"/>
      <c r="T853" s="339"/>
      <c r="U853" s="339"/>
      <c r="V853" s="339"/>
      <c r="W853" s="339"/>
      <c r="X853" s="339"/>
      <c r="Y853" s="339"/>
      <c r="Z853" s="339"/>
    </row>
    <row r="854">
      <c r="A854" s="339"/>
      <c r="B854" s="339"/>
      <c r="C854" s="339"/>
      <c r="D854" s="339"/>
      <c r="E854" s="339"/>
      <c r="F854" s="339"/>
      <c r="G854" s="339"/>
      <c r="H854" s="339"/>
      <c r="I854" s="339"/>
      <c r="J854" s="339"/>
      <c r="K854" s="339"/>
      <c r="L854" s="339"/>
      <c r="M854" s="339"/>
      <c r="N854" s="339"/>
      <c r="O854" s="339"/>
      <c r="P854" s="339"/>
      <c r="Q854" s="339"/>
      <c r="R854" s="339"/>
      <c r="S854" s="339"/>
      <c r="T854" s="339"/>
      <c r="U854" s="339"/>
      <c r="V854" s="339"/>
      <c r="W854" s="339"/>
      <c r="X854" s="339"/>
      <c r="Y854" s="339"/>
      <c r="Z854" s="339"/>
    </row>
    <row r="855">
      <c r="A855" s="339"/>
      <c r="B855" s="339"/>
      <c r="C855" s="339"/>
      <c r="D855" s="339"/>
      <c r="E855" s="339"/>
      <c r="F855" s="339"/>
      <c r="G855" s="339"/>
      <c r="H855" s="339"/>
      <c r="I855" s="339"/>
      <c r="J855" s="339"/>
      <c r="K855" s="339"/>
      <c r="L855" s="339"/>
      <c r="M855" s="339"/>
      <c r="N855" s="339"/>
      <c r="O855" s="339"/>
      <c r="P855" s="339"/>
      <c r="Q855" s="339"/>
      <c r="R855" s="339"/>
      <c r="S855" s="339"/>
      <c r="T855" s="339"/>
      <c r="U855" s="339"/>
      <c r="V855" s="339"/>
      <c r="W855" s="339"/>
      <c r="X855" s="339"/>
      <c r="Y855" s="339"/>
      <c r="Z855" s="339"/>
    </row>
    <row r="856">
      <c r="A856" s="339"/>
      <c r="B856" s="339"/>
      <c r="C856" s="339"/>
      <c r="D856" s="339"/>
      <c r="E856" s="339"/>
      <c r="F856" s="339"/>
      <c r="G856" s="339"/>
      <c r="H856" s="339"/>
      <c r="I856" s="339"/>
      <c r="J856" s="339"/>
      <c r="K856" s="339"/>
      <c r="L856" s="339"/>
      <c r="M856" s="339"/>
      <c r="N856" s="339"/>
      <c r="O856" s="339"/>
      <c r="P856" s="339"/>
      <c r="Q856" s="339"/>
      <c r="R856" s="339"/>
      <c r="S856" s="339"/>
      <c r="T856" s="339"/>
      <c r="U856" s="339"/>
      <c r="V856" s="339"/>
      <c r="W856" s="339"/>
      <c r="X856" s="339"/>
      <c r="Y856" s="339"/>
      <c r="Z856" s="339"/>
    </row>
    <row r="857">
      <c r="A857" s="339"/>
      <c r="B857" s="339"/>
      <c r="C857" s="339"/>
      <c r="D857" s="339"/>
      <c r="E857" s="339"/>
      <c r="F857" s="339"/>
      <c r="G857" s="339"/>
      <c r="H857" s="339"/>
      <c r="I857" s="339"/>
      <c r="J857" s="339"/>
      <c r="K857" s="339"/>
      <c r="L857" s="339"/>
      <c r="M857" s="339"/>
      <c r="N857" s="339"/>
      <c r="O857" s="339"/>
      <c r="P857" s="339"/>
      <c r="Q857" s="339"/>
      <c r="R857" s="339"/>
      <c r="S857" s="339"/>
      <c r="T857" s="339"/>
      <c r="U857" s="339"/>
      <c r="V857" s="339"/>
      <c r="W857" s="339"/>
      <c r="X857" s="339"/>
      <c r="Y857" s="339"/>
      <c r="Z857" s="339"/>
    </row>
    <row r="858">
      <c r="A858" s="339"/>
      <c r="B858" s="339"/>
      <c r="C858" s="339"/>
      <c r="D858" s="339"/>
      <c r="E858" s="339"/>
      <c r="F858" s="339"/>
      <c r="G858" s="339"/>
      <c r="H858" s="339"/>
      <c r="I858" s="339"/>
      <c r="J858" s="339"/>
      <c r="K858" s="339"/>
      <c r="L858" s="339"/>
      <c r="M858" s="339"/>
      <c r="N858" s="339"/>
      <c r="O858" s="339"/>
      <c r="P858" s="339"/>
      <c r="Q858" s="339"/>
      <c r="R858" s="339"/>
      <c r="S858" s="339"/>
      <c r="T858" s="339"/>
      <c r="U858" s="339"/>
      <c r="V858" s="339"/>
      <c r="W858" s="339"/>
      <c r="X858" s="339"/>
      <c r="Y858" s="339"/>
      <c r="Z858" s="339"/>
    </row>
    <row r="859">
      <c r="A859" s="339"/>
      <c r="B859" s="339"/>
      <c r="C859" s="339"/>
      <c r="D859" s="339"/>
      <c r="E859" s="339"/>
      <c r="F859" s="339"/>
      <c r="G859" s="339"/>
      <c r="H859" s="339"/>
      <c r="I859" s="339"/>
      <c r="J859" s="339"/>
      <c r="K859" s="339"/>
      <c r="L859" s="339"/>
      <c r="M859" s="339"/>
      <c r="N859" s="339"/>
      <c r="O859" s="339"/>
      <c r="P859" s="339"/>
      <c r="Q859" s="339"/>
      <c r="R859" s="339"/>
      <c r="S859" s="339"/>
      <c r="T859" s="339"/>
      <c r="U859" s="339"/>
      <c r="V859" s="339"/>
      <c r="W859" s="339"/>
      <c r="X859" s="339"/>
      <c r="Y859" s="339"/>
      <c r="Z859" s="339"/>
    </row>
    <row r="860">
      <c r="A860" s="339"/>
      <c r="B860" s="339"/>
      <c r="C860" s="339"/>
      <c r="D860" s="339"/>
      <c r="E860" s="339"/>
      <c r="F860" s="339"/>
      <c r="G860" s="339"/>
      <c r="H860" s="339"/>
      <c r="I860" s="339"/>
      <c r="J860" s="339"/>
      <c r="K860" s="339"/>
      <c r="L860" s="339"/>
      <c r="M860" s="339"/>
      <c r="N860" s="339"/>
      <c r="O860" s="339"/>
      <c r="P860" s="339"/>
      <c r="Q860" s="339"/>
      <c r="R860" s="339"/>
      <c r="S860" s="339"/>
      <c r="T860" s="339"/>
      <c r="U860" s="339"/>
      <c r="V860" s="339"/>
      <c r="W860" s="339"/>
      <c r="X860" s="339"/>
      <c r="Y860" s="339"/>
      <c r="Z860" s="339"/>
    </row>
    <row r="861">
      <c r="A861" s="339"/>
      <c r="B861" s="339"/>
      <c r="C861" s="339"/>
      <c r="D861" s="339"/>
      <c r="E861" s="339"/>
      <c r="F861" s="339"/>
      <c r="G861" s="339"/>
      <c r="H861" s="339"/>
      <c r="I861" s="339"/>
      <c r="J861" s="339"/>
      <c r="K861" s="339"/>
      <c r="L861" s="339"/>
      <c r="M861" s="339"/>
      <c r="N861" s="339"/>
      <c r="O861" s="339"/>
      <c r="P861" s="339"/>
      <c r="Q861" s="339"/>
      <c r="R861" s="339"/>
      <c r="S861" s="339"/>
      <c r="T861" s="339"/>
      <c r="U861" s="339"/>
      <c r="V861" s="339"/>
      <c r="W861" s="339"/>
      <c r="X861" s="339"/>
      <c r="Y861" s="339"/>
      <c r="Z861" s="339"/>
    </row>
    <row r="862">
      <c r="A862" s="339"/>
      <c r="B862" s="339"/>
      <c r="C862" s="339"/>
      <c r="D862" s="339"/>
      <c r="E862" s="339"/>
      <c r="F862" s="339"/>
      <c r="G862" s="339"/>
      <c r="H862" s="339"/>
      <c r="I862" s="339"/>
      <c r="J862" s="339"/>
      <c r="K862" s="339"/>
      <c r="L862" s="339"/>
      <c r="M862" s="339"/>
      <c r="N862" s="339"/>
      <c r="O862" s="339"/>
      <c r="P862" s="339"/>
      <c r="Q862" s="339"/>
      <c r="R862" s="339"/>
      <c r="S862" s="339"/>
      <c r="T862" s="339"/>
      <c r="U862" s="339"/>
      <c r="V862" s="339"/>
      <c r="W862" s="339"/>
      <c r="X862" s="339"/>
      <c r="Y862" s="339"/>
      <c r="Z862" s="339"/>
    </row>
    <row r="863">
      <c r="A863" s="339"/>
      <c r="B863" s="339"/>
      <c r="C863" s="339"/>
      <c r="D863" s="339"/>
      <c r="E863" s="339"/>
      <c r="F863" s="339"/>
      <c r="G863" s="339"/>
      <c r="H863" s="339"/>
      <c r="I863" s="339"/>
      <c r="J863" s="339"/>
      <c r="K863" s="339"/>
      <c r="L863" s="339"/>
      <c r="M863" s="339"/>
      <c r="N863" s="339"/>
      <c r="O863" s="339"/>
      <c r="P863" s="339"/>
      <c r="Q863" s="339"/>
      <c r="R863" s="339"/>
      <c r="S863" s="339"/>
      <c r="T863" s="339"/>
      <c r="U863" s="339"/>
      <c r="V863" s="339"/>
      <c r="W863" s="339"/>
      <c r="X863" s="339"/>
      <c r="Y863" s="339"/>
      <c r="Z863" s="339"/>
    </row>
    <row r="864">
      <c r="A864" s="339"/>
      <c r="B864" s="339"/>
      <c r="C864" s="339"/>
      <c r="D864" s="339"/>
      <c r="E864" s="339"/>
      <c r="F864" s="339"/>
      <c r="G864" s="339"/>
      <c r="H864" s="339"/>
      <c r="I864" s="339"/>
      <c r="J864" s="339"/>
      <c r="K864" s="339"/>
      <c r="L864" s="339"/>
      <c r="M864" s="339"/>
      <c r="N864" s="339"/>
      <c r="O864" s="339"/>
      <c r="P864" s="339"/>
      <c r="Q864" s="339"/>
      <c r="R864" s="339"/>
      <c r="S864" s="339"/>
      <c r="T864" s="339"/>
      <c r="U864" s="339"/>
      <c r="V864" s="339"/>
      <c r="W864" s="339"/>
      <c r="X864" s="339"/>
      <c r="Y864" s="339"/>
      <c r="Z864" s="339"/>
    </row>
    <row r="865">
      <c r="A865" s="339"/>
      <c r="B865" s="339"/>
      <c r="C865" s="339"/>
      <c r="D865" s="339"/>
      <c r="E865" s="339"/>
      <c r="F865" s="339"/>
      <c r="G865" s="339"/>
      <c r="H865" s="339"/>
      <c r="I865" s="339"/>
      <c r="J865" s="339"/>
      <c r="K865" s="339"/>
      <c r="L865" s="339"/>
      <c r="M865" s="339"/>
      <c r="N865" s="339"/>
      <c r="O865" s="339"/>
      <c r="P865" s="339"/>
      <c r="Q865" s="339"/>
      <c r="R865" s="339"/>
      <c r="S865" s="339"/>
      <c r="T865" s="339"/>
      <c r="U865" s="339"/>
      <c r="V865" s="339"/>
      <c r="W865" s="339"/>
      <c r="X865" s="339"/>
      <c r="Y865" s="339"/>
      <c r="Z865" s="339"/>
    </row>
    <row r="866">
      <c r="A866" s="339"/>
      <c r="B866" s="339"/>
      <c r="C866" s="339"/>
      <c r="D866" s="339"/>
      <c r="E866" s="339"/>
      <c r="F866" s="339"/>
      <c r="G866" s="339"/>
      <c r="H866" s="339"/>
      <c r="I866" s="339"/>
      <c r="J866" s="339"/>
      <c r="K866" s="339"/>
      <c r="L866" s="339"/>
      <c r="M866" s="339"/>
      <c r="N866" s="339"/>
      <c r="O866" s="339"/>
      <c r="P866" s="339"/>
      <c r="Q866" s="339"/>
      <c r="R866" s="339"/>
      <c r="S866" s="339"/>
      <c r="T866" s="339"/>
      <c r="U866" s="339"/>
      <c r="V866" s="339"/>
      <c r="W866" s="339"/>
      <c r="X866" s="339"/>
      <c r="Y866" s="339"/>
      <c r="Z866" s="339"/>
    </row>
    <row r="867">
      <c r="A867" s="339"/>
      <c r="B867" s="339"/>
      <c r="C867" s="339"/>
      <c r="D867" s="339"/>
      <c r="E867" s="339"/>
      <c r="F867" s="339"/>
      <c r="G867" s="339"/>
      <c r="H867" s="339"/>
      <c r="I867" s="339"/>
      <c r="J867" s="339"/>
      <c r="K867" s="339"/>
      <c r="L867" s="339"/>
      <c r="M867" s="339"/>
      <c r="N867" s="339"/>
      <c r="O867" s="339"/>
      <c r="P867" s="339"/>
      <c r="Q867" s="339"/>
      <c r="R867" s="339"/>
      <c r="S867" s="339"/>
      <c r="T867" s="339"/>
      <c r="U867" s="339"/>
      <c r="V867" s="339"/>
      <c r="W867" s="339"/>
      <c r="X867" s="339"/>
      <c r="Y867" s="339"/>
      <c r="Z867" s="339"/>
    </row>
    <row r="868">
      <c r="A868" s="339"/>
      <c r="B868" s="339"/>
      <c r="C868" s="339"/>
      <c r="D868" s="339"/>
      <c r="E868" s="339"/>
      <c r="F868" s="339"/>
      <c r="G868" s="339"/>
      <c r="H868" s="339"/>
      <c r="I868" s="339"/>
      <c r="J868" s="339"/>
      <c r="K868" s="339"/>
      <c r="L868" s="339"/>
      <c r="M868" s="339"/>
      <c r="N868" s="339"/>
      <c r="O868" s="339"/>
      <c r="P868" s="339"/>
      <c r="Q868" s="339"/>
      <c r="R868" s="339"/>
      <c r="S868" s="339"/>
      <c r="T868" s="339"/>
      <c r="U868" s="339"/>
      <c r="V868" s="339"/>
      <c r="W868" s="339"/>
      <c r="X868" s="339"/>
      <c r="Y868" s="339"/>
      <c r="Z868" s="339"/>
    </row>
    <row r="869">
      <c r="A869" s="339"/>
      <c r="B869" s="339"/>
      <c r="C869" s="339"/>
      <c r="D869" s="339"/>
      <c r="E869" s="339"/>
      <c r="F869" s="339"/>
      <c r="G869" s="339"/>
      <c r="H869" s="339"/>
      <c r="I869" s="339"/>
      <c r="J869" s="339"/>
      <c r="K869" s="339"/>
      <c r="L869" s="339"/>
      <c r="M869" s="339"/>
      <c r="N869" s="339"/>
      <c r="O869" s="339"/>
      <c r="P869" s="339"/>
      <c r="Q869" s="339"/>
      <c r="R869" s="339"/>
      <c r="S869" s="339"/>
      <c r="T869" s="339"/>
      <c r="U869" s="339"/>
      <c r="V869" s="339"/>
      <c r="W869" s="339"/>
      <c r="X869" s="339"/>
      <c r="Y869" s="339"/>
      <c r="Z869" s="339"/>
    </row>
    <row r="870">
      <c r="A870" s="339"/>
      <c r="B870" s="339"/>
      <c r="C870" s="339"/>
      <c r="D870" s="339"/>
      <c r="E870" s="339"/>
      <c r="F870" s="339"/>
      <c r="G870" s="339"/>
      <c r="H870" s="339"/>
      <c r="I870" s="339"/>
      <c r="J870" s="339"/>
      <c r="K870" s="339"/>
      <c r="L870" s="339"/>
      <c r="M870" s="339"/>
      <c r="N870" s="339"/>
      <c r="O870" s="339"/>
      <c r="P870" s="339"/>
      <c r="Q870" s="339"/>
      <c r="R870" s="339"/>
      <c r="S870" s="339"/>
      <c r="T870" s="339"/>
      <c r="U870" s="339"/>
      <c r="V870" s="339"/>
      <c r="W870" s="339"/>
      <c r="X870" s="339"/>
      <c r="Y870" s="339"/>
      <c r="Z870" s="339"/>
    </row>
    <row r="871">
      <c r="A871" s="339"/>
      <c r="B871" s="339"/>
      <c r="C871" s="339"/>
      <c r="D871" s="339"/>
      <c r="E871" s="339"/>
      <c r="F871" s="339"/>
      <c r="G871" s="339"/>
      <c r="H871" s="339"/>
      <c r="I871" s="339"/>
      <c r="J871" s="339"/>
      <c r="K871" s="339"/>
      <c r="L871" s="339"/>
      <c r="M871" s="339"/>
      <c r="N871" s="339"/>
      <c r="O871" s="339"/>
      <c r="P871" s="339"/>
      <c r="Q871" s="339"/>
      <c r="R871" s="339"/>
      <c r="S871" s="339"/>
      <c r="T871" s="339"/>
      <c r="U871" s="339"/>
      <c r="V871" s="339"/>
      <c r="W871" s="339"/>
      <c r="X871" s="339"/>
      <c r="Y871" s="339"/>
      <c r="Z871" s="339"/>
    </row>
    <row r="872">
      <c r="A872" s="339"/>
      <c r="B872" s="339"/>
      <c r="C872" s="339"/>
      <c r="D872" s="339"/>
      <c r="E872" s="339"/>
      <c r="F872" s="339"/>
      <c r="G872" s="339"/>
      <c r="H872" s="339"/>
      <c r="I872" s="339"/>
      <c r="J872" s="339"/>
      <c r="K872" s="339"/>
      <c r="L872" s="339"/>
      <c r="M872" s="339"/>
      <c r="N872" s="339"/>
      <c r="O872" s="339"/>
      <c r="P872" s="339"/>
      <c r="Q872" s="339"/>
      <c r="R872" s="339"/>
      <c r="S872" s="339"/>
      <c r="T872" s="339"/>
      <c r="U872" s="339"/>
      <c r="V872" s="339"/>
      <c r="W872" s="339"/>
      <c r="X872" s="339"/>
      <c r="Y872" s="339"/>
      <c r="Z872" s="339"/>
    </row>
    <row r="873">
      <c r="A873" s="339"/>
      <c r="B873" s="339"/>
      <c r="C873" s="339"/>
      <c r="D873" s="339"/>
      <c r="E873" s="339"/>
      <c r="F873" s="339"/>
      <c r="G873" s="339"/>
      <c r="H873" s="339"/>
      <c r="I873" s="339"/>
      <c r="J873" s="339"/>
      <c r="K873" s="339"/>
      <c r="L873" s="339"/>
      <c r="M873" s="339"/>
      <c r="N873" s="339"/>
      <c r="O873" s="339"/>
      <c r="P873" s="339"/>
      <c r="Q873" s="339"/>
      <c r="R873" s="339"/>
      <c r="S873" s="339"/>
      <c r="T873" s="339"/>
      <c r="U873" s="339"/>
      <c r="V873" s="339"/>
      <c r="W873" s="339"/>
      <c r="X873" s="339"/>
      <c r="Y873" s="339"/>
      <c r="Z873" s="339"/>
    </row>
    <row r="874">
      <c r="A874" s="339"/>
      <c r="B874" s="339"/>
      <c r="C874" s="339"/>
      <c r="D874" s="339"/>
      <c r="E874" s="339"/>
      <c r="F874" s="339"/>
      <c r="G874" s="339"/>
      <c r="H874" s="339"/>
      <c r="I874" s="339"/>
      <c r="J874" s="339"/>
      <c r="K874" s="339"/>
      <c r="L874" s="339"/>
      <c r="M874" s="339"/>
      <c r="N874" s="339"/>
      <c r="O874" s="339"/>
      <c r="P874" s="339"/>
      <c r="Q874" s="339"/>
      <c r="R874" s="339"/>
      <c r="S874" s="339"/>
      <c r="T874" s="339"/>
      <c r="U874" s="339"/>
      <c r="V874" s="339"/>
      <c r="W874" s="339"/>
      <c r="X874" s="339"/>
      <c r="Y874" s="339"/>
      <c r="Z874" s="339"/>
    </row>
    <row r="875">
      <c r="A875" s="339"/>
      <c r="B875" s="339"/>
      <c r="C875" s="339"/>
      <c r="D875" s="339"/>
      <c r="E875" s="339"/>
      <c r="F875" s="339"/>
      <c r="G875" s="339"/>
      <c r="H875" s="339"/>
      <c r="I875" s="339"/>
      <c r="J875" s="339"/>
      <c r="K875" s="339"/>
      <c r="L875" s="339"/>
      <c r="M875" s="339"/>
      <c r="N875" s="339"/>
      <c r="O875" s="339"/>
      <c r="P875" s="339"/>
      <c r="Q875" s="339"/>
      <c r="R875" s="339"/>
      <c r="S875" s="339"/>
      <c r="T875" s="339"/>
      <c r="U875" s="339"/>
      <c r="V875" s="339"/>
      <c r="W875" s="339"/>
      <c r="X875" s="339"/>
      <c r="Y875" s="339"/>
      <c r="Z875" s="339"/>
    </row>
    <row r="876">
      <c r="A876" s="339"/>
      <c r="B876" s="339"/>
      <c r="C876" s="339"/>
      <c r="D876" s="339"/>
      <c r="E876" s="339"/>
      <c r="F876" s="339"/>
      <c r="G876" s="339"/>
      <c r="H876" s="339"/>
      <c r="I876" s="339"/>
      <c r="J876" s="339"/>
      <c r="K876" s="339"/>
      <c r="L876" s="339"/>
      <c r="M876" s="339"/>
      <c r="N876" s="339"/>
      <c r="O876" s="339"/>
      <c r="P876" s="339"/>
      <c r="Q876" s="339"/>
      <c r="R876" s="339"/>
      <c r="S876" s="339"/>
      <c r="T876" s="339"/>
      <c r="U876" s="339"/>
      <c r="V876" s="339"/>
      <c r="W876" s="339"/>
      <c r="X876" s="339"/>
      <c r="Y876" s="339"/>
      <c r="Z876" s="339"/>
    </row>
    <row r="877">
      <c r="A877" s="339"/>
      <c r="B877" s="339"/>
      <c r="C877" s="339"/>
      <c r="D877" s="339"/>
      <c r="E877" s="339"/>
      <c r="F877" s="339"/>
      <c r="G877" s="339"/>
      <c r="H877" s="339"/>
      <c r="I877" s="339"/>
      <c r="J877" s="339"/>
      <c r="K877" s="339"/>
      <c r="L877" s="339"/>
      <c r="M877" s="339"/>
      <c r="N877" s="339"/>
      <c r="O877" s="339"/>
      <c r="P877" s="339"/>
      <c r="Q877" s="339"/>
      <c r="R877" s="339"/>
      <c r="S877" s="339"/>
      <c r="T877" s="339"/>
      <c r="U877" s="339"/>
      <c r="V877" s="339"/>
      <c r="W877" s="339"/>
      <c r="X877" s="339"/>
      <c r="Y877" s="339"/>
      <c r="Z877" s="339"/>
    </row>
    <row r="878">
      <c r="A878" s="339"/>
      <c r="B878" s="339"/>
      <c r="C878" s="339"/>
      <c r="D878" s="339"/>
      <c r="E878" s="339"/>
      <c r="F878" s="339"/>
      <c r="G878" s="339"/>
      <c r="H878" s="339"/>
      <c r="I878" s="339"/>
      <c r="J878" s="339"/>
      <c r="K878" s="339"/>
      <c r="L878" s="339"/>
      <c r="M878" s="339"/>
      <c r="N878" s="339"/>
      <c r="O878" s="339"/>
      <c r="P878" s="339"/>
      <c r="Q878" s="339"/>
      <c r="R878" s="339"/>
      <c r="S878" s="339"/>
      <c r="T878" s="339"/>
      <c r="U878" s="339"/>
      <c r="V878" s="339"/>
      <c r="W878" s="339"/>
      <c r="X878" s="339"/>
      <c r="Y878" s="339"/>
      <c r="Z878" s="339"/>
    </row>
    <row r="879">
      <c r="A879" s="339"/>
      <c r="B879" s="339"/>
      <c r="C879" s="339"/>
      <c r="D879" s="339"/>
      <c r="E879" s="339"/>
      <c r="F879" s="339"/>
      <c r="G879" s="339"/>
      <c r="H879" s="339"/>
      <c r="I879" s="339"/>
      <c r="J879" s="339"/>
      <c r="K879" s="339"/>
      <c r="L879" s="339"/>
      <c r="M879" s="339"/>
      <c r="N879" s="339"/>
      <c r="O879" s="339"/>
      <c r="P879" s="339"/>
      <c r="Q879" s="339"/>
      <c r="R879" s="339"/>
      <c r="S879" s="339"/>
      <c r="T879" s="339"/>
      <c r="U879" s="339"/>
      <c r="V879" s="339"/>
      <c r="W879" s="339"/>
      <c r="X879" s="339"/>
      <c r="Y879" s="339"/>
      <c r="Z879" s="339"/>
    </row>
    <row r="880">
      <c r="A880" s="339"/>
      <c r="B880" s="339"/>
      <c r="C880" s="339"/>
      <c r="D880" s="339"/>
      <c r="E880" s="339"/>
      <c r="F880" s="339"/>
      <c r="G880" s="339"/>
      <c r="H880" s="339"/>
      <c r="I880" s="339"/>
      <c r="J880" s="339"/>
      <c r="K880" s="339"/>
      <c r="L880" s="339"/>
      <c r="M880" s="339"/>
      <c r="N880" s="339"/>
      <c r="O880" s="339"/>
      <c r="P880" s="339"/>
      <c r="Q880" s="339"/>
      <c r="R880" s="339"/>
      <c r="S880" s="339"/>
      <c r="T880" s="339"/>
      <c r="U880" s="339"/>
      <c r="V880" s="339"/>
      <c r="W880" s="339"/>
      <c r="X880" s="339"/>
      <c r="Y880" s="339"/>
      <c r="Z880" s="339"/>
    </row>
    <row r="881">
      <c r="A881" s="339"/>
      <c r="B881" s="339"/>
      <c r="C881" s="339"/>
      <c r="D881" s="339"/>
      <c r="E881" s="339"/>
      <c r="F881" s="339"/>
      <c r="G881" s="339"/>
      <c r="H881" s="339"/>
      <c r="I881" s="339"/>
      <c r="J881" s="339"/>
      <c r="K881" s="339"/>
      <c r="L881" s="339"/>
      <c r="M881" s="339"/>
      <c r="N881" s="339"/>
      <c r="O881" s="339"/>
      <c r="P881" s="339"/>
      <c r="Q881" s="339"/>
      <c r="R881" s="339"/>
      <c r="S881" s="339"/>
      <c r="T881" s="339"/>
      <c r="U881" s="339"/>
      <c r="V881" s="339"/>
      <c r="W881" s="339"/>
      <c r="X881" s="339"/>
      <c r="Y881" s="339"/>
      <c r="Z881" s="339"/>
    </row>
    <row r="882">
      <c r="A882" s="339"/>
      <c r="B882" s="339"/>
      <c r="C882" s="339"/>
      <c r="D882" s="339"/>
      <c r="E882" s="339"/>
      <c r="F882" s="339"/>
      <c r="G882" s="339"/>
      <c r="H882" s="339"/>
      <c r="I882" s="339"/>
      <c r="J882" s="339"/>
      <c r="K882" s="339"/>
      <c r="L882" s="339"/>
      <c r="M882" s="339"/>
      <c r="N882" s="339"/>
      <c r="O882" s="339"/>
      <c r="P882" s="339"/>
      <c r="Q882" s="339"/>
      <c r="R882" s="339"/>
      <c r="S882" s="339"/>
      <c r="T882" s="339"/>
      <c r="U882" s="339"/>
      <c r="V882" s="339"/>
      <c r="W882" s="339"/>
      <c r="X882" s="339"/>
      <c r="Y882" s="339"/>
      <c r="Z882" s="339"/>
    </row>
    <row r="883">
      <c r="A883" s="339"/>
      <c r="B883" s="339"/>
      <c r="C883" s="339"/>
      <c r="D883" s="339"/>
      <c r="E883" s="339"/>
      <c r="F883" s="339"/>
      <c r="G883" s="339"/>
      <c r="H883" s="339"/>
      <c r="I883" s="339"/>
      <c r="J883" s="339"/>
      <c r="K883" s="339"/>
      <c r="L883" s="339"/>
      <c r="M883" s="339"/>
      <c r="N883" s="339"/>
      <c r="O883" s="339"/>
      <c r="P883" s="339"/>
      <c r="Q883" s="339"/>
      <c r="R883" s="339"/>
      <c r="S883" s="339"/>
      <c r="T883" s="339"/>
      <c r="U883" s="339"/>
      <c r="V883" s="339"/>
      <c r="W883" s="339"/>
      <c r="X883" s="339"/>
      <c r="Y883" s="339"/>
      <c r="Z883" s="339"/>
    </row>
    <row r="884">
      <c r="A884" s="339"/>
      <c r="B884" s="339"/>
      <c r="C884" s="339"/>
      <c r="D884" s="339"/>
      <c r="E884" s="339"/>
      <c r="F884" s="339"/>
      <c r="G884" s="339"/>
      <c r="H884" s="339"/>
      <c r="I884" s="339"/>
      <c r="J884" s="339"/>
      <c r="K884" s="339"/>
      <c r="L884" s="339"/>
      <c r="M884" s="339"/>
      <c r="N884" s="339"/>
      <c r="O884" s="339"/>
      <c r="P884" s="339"/>
      <c r="Q884" s="339"/>
      <c r="R884" s="339"/>
      <c r="S884" s="339"/>
      <c r="T884" s="339"/>
      <c r="U884" s="339"/>
      <c r="V884" s="339"/>
      <c r="W884" s="339"/>
      <c r="X884" s="339"/>
      <c r="Y884" s="339"/>
      <c r="Z884" s="339"/>
    </row>
    <row r="885">
      <c r="A885" s="339"/>
      <c r="B885" s="339"/>
      <c r="C885" s="339"/>
      <c r="D885" s="339"/>
      <c r="E885" s="339"/>
      <c r="F885" s="339"/>
      <c r="G885" s="339"/>
      <c r="H885" s="339"/>
      <c r="I885" s="339"/>
      <c r="J885" s="339"/>
      <c r="K885" s="339"/>
      <c r="L885" s="339"/>
      <c r="M885" s="339"/>
      <c r="N885" s="339"/>
      <c r="O885" s="339"/>
      <c r="P885" s="339"/>
      <c r="Q885" s="339"/>
      <c r="R885" s="339"/>
      <c r="S885" s="339"/>
      <c r="T885" s="339"/>
      <c r="U885" s="339"/>
      <c r="V885" s="339"/>
      <c r="W885" s="339"/>
      <c r="X885" s="339"/>
      <c r="Y885" s="339"/>
      <c r="Z885" s="339"/>
    </row>
    <row r="886">
      <c r="A886" s="339"/>
      <c r="B886" s="339"/>
      <c r="C886" s="339"/>
      <c r="D886" s="339"/>
      <c r="E886" s="339"/>
      <c r="F886" s="339"/>
      <c r="G886" s="339"/>
      <c r="H886" s="339"/>
      <c r="I886" s="339"/>
      <c r="J886" s="339"/>
      <c r="K886" s="339"/>
      <c r="L886" s="339"/>
      <c r="M886" s="339"/>
      <c r="N886" s="339"/>
      <c r="O886" s="339"/>
      <c r="P886" s="339"/>
      <c r="Q886" s="339"/>
      <c r="R886" s="339"/>
      <c r="S886" s="339"/>
      <c r="T886" s="339"/>
      <c r="U886" s="339"/>
      <c r="V886" s="339"/>
      <c r="W886" s="339"/>
      <c r="X886" s="339"/>
      <c r="Y886" s="339"/>
      <c r="Z886" s="339"/>
    </row>
    <row r="887">
      <c r="A887" s="339"/>
      <c r="B887" s="339"/>
      <c r="C887" s="339"/>
      <c r="D887" s="339"/>
      <c r="E887" s="339"/>
      <c r="F887" s="339"/>
      <c r="G887" s="339"/>
      <c r="H887" s="339"/>
      <c r="I887" s="339"/>
      <c r="J887" s="339"/>
      <c r="K887" s="339"/>
      <c r="L887" s="339"/>
      <c r="M887" s="339"/>
      <c r="N887" s="339"/>
      <c r="O887" s="339"/>
      <c r="P887" s="339"/>
      <c r="Q887" s="339"/>
      <c r="R887" s="339"/>
      <c r="S887" s="339"/>
      <c r="T887" s="339"/>
      <c r="U887" s="339"/>
      <c r="V887" s="339"/>
      <c r="W887" s="339"/>
      <c r="X887" s="339"/>
      <c r="Y887" s="339"/>
      <c r="Z887" s="339"/>
    </row>
    <row r="888">
      <c r="A888" s="339"/>
      <c r="B888" s="339"/>
      <c r="C888" s="339"/>
      <c r="D888" s="339"/>
      <c r="E888" s="339"/>
      <c r="F888" s="339"/>
      <c r="G888" s="339"/>
      <c r="H888" s="339"/>
      <c r="I888" s="339"/>
      <c r="J888" s="339"/>
      <c r="K888" s="339"/>
      <c r="L888" s="339"/>
      <c r="M888" s="339"/>
      <c r="N888" s="339"/>
      <c r="O888" s="339"/>
      <c r="P888" s="339"/>
      <c r="Q888" s="339"/>
      <c r="R888" s="339"/>
      <c r="S888" s="339"/>
      <c r="T888" s="339"/>
      <c r="U888" s="339"/>
      <c r="V888" s="339"/>
      <c r="W888" s="339"/>
      <c r="X888" s="339"/>
      <c r="Y888" s="339"/>
      <c r="Z888" s="339"/>
    </row>
    <row r="889">
      <c r="A889" s="339"/>
      <c r="B889" s="339"/>
      <c r="C889" s="339"/>
      <c r="D889" s="339"/>
      <c r="E889" s="339"/>
      <c r="F889" s="339"/>
      <c r="G889" s="339"/>
      <c r="H889" s="339"/>
      <c r="I889" s="339"/>
      <c r="J889" s="339"/>
      <c r="K889" s="339"/>
      <c r="L889" s="339"/>
      <c r="M889" s="339"/>
      <c r="N889" s="339"/>
      <c r="O889" s="339"/>
      <c r="P889" s="339"/>
      <c r="Q889" s="339"/>
      <c r="R889" s="339"/>
      <c r="S889" s="339"/>
      <c r="T889" s="339"/>
      <c r="U889" s="339"/>
      <c r="V889" s="339"/>
      <c r="W889" s="339"/>
      <c r="X889" s="339"/>
      <c r="Y889" s="339"/>
      <c r="Z889" s="339"/>
    </row>
    <row r="890">
      <c r="A890" s="339"/>
      <c r="B890" s="339"/>
      <c r="C890" s="339"/>
      <c r="D890" s="339"/>
      <c r="E890" s="339"/>
      <c r="F890" s="339"/>
      <c r="G890" s="339"/>
      <c r="H890" s="339"/>
      <c r="I890" s="339"/>
      <c r="J890" s="339"/>
      <c r="K890" s="339"/>
      <c r="L890" s="339"/>
      <c r="M890" s="339"/>
      <c r="N890" s="339"/>
      <c r="O890" s="339"/>
      <c r="P890" s="339"/>
      <c r="Q890" s="339"/>
      <c r="R890" s="339"/>
      <c r="S890" s="339"/>
      <c r="T890" s="339"/>
      <c r="U890" s="339"/>
      <c r="V890" s="339"/>
      <c r="W890" s="339"/>
      <c r="X890" s="339"/>
      <c r="Y890" s="339"/>
      <c r="Z890" s="339"/>
    </row>
    <row r="891">
      <c r="A891" s="339"/>
      <c r="B891" s="339"/>
      <c r="C891" s="339"/>
      <c r="D891" s="339"/>
      <c r="E891" s="339"/>
      <c r="F891" s="339"/>
      <c r="G891" s="339"/>
      <c r="H891" s="339"/>
      <c r="I891" s="339"/>
      <c r="J891" s="339"/>
      <c r="K891" s="339"/>
      <c r="L891" s="339"/>
      <c r="M891" s="339"/>
      <c r="N891" s="339"/>
      <c r="O891" s="339"/>
      <c r="P891" s="339"/>
      <c r="Q891" s="339"/>
      <c r="R891" s="339"/>
      <c r="S891" s="339"/>
      <c r="T891" s="339"/>
      <c r="U891" s="339"/>
      <c r="V891" s="339"/>
      <c r="W891" s="339"/>
      <c r="X891" s="339"/>
      <c r="Y891" s="339"/>
      <c r="Z891" s="339"/>
    </row>
    <row r="892">
      <c r="A892" s="339"/>
      <c r="B892" s="339"/>
      <c r="C892" s="339"/>
      <c r="D892" s="339"/>
      <c r="E892" s="339"/>
      <c r="F892" s="339"/>
      <c r="G892" s="339"/>
      <c r="H892" s="339"/>
      <c r="I892" s="339"/>
      <c r="J892" s="339"/>
      <c r="K892" s="339"/>
      <c r="L892" s="339"/>
      <c r="M892" s="339"/>
      <c r="N892" s="339"/>
      <c r="O892" s="339"/>
      <c r="P892" s="339"/>
      <c r="Q892" s="339"/>
      <c r="R892" s="339"/>
      <c r="S892" s="339"/>
      <c r="T892" s="339"/>
      <c r="U892" s="339"/>
      <c r="V892" s="339"/>
      <c r="W892" s="339"/>
      <c r="X892" s="339"/>
      <c r="Y892" s="339"/>
      <c r="Z892" s="339"/>
    </row>
    <row r="893">
      <c r="A893" s="339"/>
      <c r="B893" s="339"/>
      <c r="C893" s="339"/>
      <c r="D893" s="339"/>
      <c r="E893" s="339"/>
      <c r="F893" s="339"/>
      <c r="G893" s="339"/>
      <c r="H893" s="339"/>
      <c r="I893" s="339"/>
      <c r="J893" s="339"/>
      <c r="K893" s="339"/>
      <c r="L893" s="339"/>
      <c r="M893" s="339"/>
      <c r="N893" s="339"/>
      <c r="O893" s="339"/>
      <c r="P893" s="339"/>
      <c r="Q893" s="339"/>
      <c r="R893" s="339"/>
      <c r="S893" s="339"/>
      <c r="T893" s="339"/>
      <c r="U893" s="339"/>
      <c r="V893" s="339"/>
      <c r="W893" s="339"/>
      <c r="X893" s="339"/>
      <c r="Y893" s="339"/>
      <c r="Z893" s="339"/>
    </row>
    <row r="894">
      <c r="A894" s="339"/>
      <c r="B894" s="339"/>
      <c r="C894" s="339"/>
      <c r="D894" s="339"/>
      <c r="E894" s="339"/>
      <c r="F894" s="339"/>
      <c r="G894" s="339"/>
      <c r="H894" s="339"/>
      <c r="I894" s="339"/>
      <c r="J894" s="339"/>
      <c r="K894" s="339"/>
      <c r="L894" s="339"/>
      <c r="M894" s="339"/>
      <c r="N894" s="339"/>
      <c r="O894" s="339"/>
      <c r="P894" s="339"/>
      <c r="Q894" s="339"/>
      <c r="R894" s="339"/>
      <c r="S894" s="339"/>
      <c r="T894" s="339"/>
      <c r="U894" s="339"/>
      <c r="V894" s="339"/>
      <c r="W894" s="339"/>
      <c r="X894" s="339"/>
      <c r="Y894" s="339"/>
      <c r="Z894" s="339"/>
    </row>
    <row r="895">
      <c r="A895" s="339"/>
      <c r="B895" s="339"/>
      <c r="C895" s="339"/>
      <c r="D895" s="339"/>
      <c r="E895" s="339"/>
      <c r="F895" s="339"/>
      <c r="G895" s="339"/>
      <c r="H895" s="339"/>
      <c r="I895" s="339"/>
      <c r="J895" s="339"/>
      <c r="K895" s="339"/>
      <c r="L895" s="339"/>
      <c r="M895" s="339"/>
      <c r="N895" s="339"/>
      <c r="O895" s="339"/>
      <c r="P895" s="339"/>
      <c r="Q895" s="339"/>
      <c r="R895" s="339"/>
      <c r="S895" s="339"/>
      <c r="T895" s="339"/>
      <c r="U895" s="339"/>
      <c r="V895" s="339"/>
      <c r="W895" s="339"/>
      <c r="X895" s="339"/>
      <c r="Y895" s="339"/>
      <c r="Z895" s="339"/>
    </row>
    <row r="896">
      <c r="A896" s="339"/>
      <c r="B896" s="339"/>
      <c r="C896" s="339"/>
      <c r="D896" s="339"/>
      <c r="E896" s="339"/>
      <c r="F896" s="339"/>
      <c r="G896" s="339"/>
      <c r="H896" s="339"/>
      <c r="I896" s="339"/>
      <c r="J896" s="339"/>
      <c r="K896" s="339"/>
      <c r="L896" s="339"/>
      <c r="M896" s="339"/>
      <c r="N896" s="339"/>
      <c r="O896" s="339"/>
      <c r="P896" s="339"/>
      <c r="Q896" s="339"/>
      <c r="R896" s="339"/>
      <c r="S896" s="339"/>
      <c r="T896" s="339"/>
      <c r="U896" s="339"/>
      <c r="V896" s="339"/>
      <c r="W896" s="339"/>
      <c r="X896" s="339"/>
      <c r="Y896" s="339"/>
      <c r="Z896" s="339"/>
    </row>
    <row r="897">
      <c r="A897" s="339"/>
      <c r="B897" s="339"/>
      <c r="C897" s="339"/>
      <c r="D897" s="339"/>
      <c r="E897" s="339"/>
      <c r="F897" s="339"/>
      <c r="G897" s="339"/>
      <c r="H897" s="339"/>
      <c r="I897" s="339"/>
      <c r="J897" s="339"/>
      <c r="K897" s="339"/>
      <c r="L897" s="339"/>
      <c r="M897" s="339"/>
      <c r="N897" s="339"/>
      <c r="O897" s="339"/>
      <c r="P897" s="339"/>
      <c r="Q897" s="339"/>
      <c r="R897" s="339"/>
      <c r="S897" s="339"/>
      <c r="T897" s="339"/>
      <c r="U897" s="339"/>
      <c r="V897" s="339"/>
      <c r="W897" s="339"/>
      <c r="X897" s="339"/>
      <c r="Y897" s="339"/>
      <c r="Z897" s="339"/>
    </row>
    <row r="898">
      <c r="A898" s="339"/>
      <c r="B898" s="339"/>
      <c r="C898" s="339"/>
      <c r="D898" s="339"/>
      <c r="E898" s="339"/>
      <c r="F898" s="339"/>
      <c r="G898" s="339"/>
      <c r="H898" s="339"/>
      <c r="I898" s="339"/>
      <c r="J898" s="339"/>
      <c r="K898" s="339"/>
      <c r="L898" s="339"/>
      <c r="M898" s="339"/>
      <c r="N898" s="339"/>
      <c r="O898" s="339"/>
      <c r="P898" s="339"/>
      <c r="Q898" s="339"/>
      <c r="R898" s="339"/>
      <c r="S898" s="339"/>
      <c r="T898" s="339"/>
      <c r="U898" s="339"/>
      <c r="V898" s="339"/>
      <c r="W898" s="339"/>
      <c r="X898" s="339"/>
      <c r="Y898" s="339"/>
      <c r="Z898" s="339"/>
    </row>
    <row r="899">
      <c r="A899" s="339"/>
      <c r="B899" s="339"/>
      <c r="C899" s="339"/>
      <c r="D899" s="339"/>
      <c r="E899" s="339"/>
      <c r="F899" s="339"/>
      <c r="G899" s="339"/>
      <c r="H899" s="339"/>
      <c r="I899" s="339"/>
      <c r="J899" s="339"/>
      <c r="K899" s="339"/>
      <c r="L899" s="339"/>
      <c r="M899" s="339"/>
      <c r="N899" s="339"/>
      <c r="O899" s="339"/>
      <c r="P899" s="339"/>
      <c r="Q899" s="339"/>
      <c r="R899" s="339"/>
      <c r="S899" s="339"/>
      <c r="T899" s="339"/>
      <c r="U899" s="339"/>
      <c r="V899" s="339"/>
      <c r="W899" s="339"/>
      <c r="X899" s="339"/>
      <c r="Y899" s="339"/>
      <c r="Z899" s="339"/>
    </row>
    <row r="900">
      <c r="A900" s="339"/>
      <c r="B900" s="339"/>
      <c r="C900" s="339"/>
      <c r="D900" s="339"/>
      <c r="E900" s="339"/>
      <c r="F900" s="339"/>
      <c r="G900" s="339"/>
      <c r="H900" s="339"/>
      <c r="I900" s="339"/>
      <c r="J900" s="339"/>
      <c r="K900" s="339"/>
      <c r="L900" s="339"/>
      <c r="M900" s="339"/>
      <c r="N900" s="339"/>
      <c r="O900" s="339"/>
      <c r="P900" s="339"/>
      <c r="Q900" s="339"/>
      <c r="R900" s="339"/>
      <c r="S900" s="339"/>
      <c r="T900" s="339"/>
      <c r="U900" s="339"/>
      <c r="V900" s="339"/>
      <c r="W900" s="339"/>
      <c r="X900" s="339"/>
      <c r="Y900" s="339"/>
      <c r="Z900" s="339"/>
    </row>
    <row r="901">
      <c r="A901" s="339"/>
      <c r="B901" s="339"/>
      <c r="C901" s="339"/>
      <c r="D901" s="339"/>
      <c r="E901" s="339"/>
      <c r="F901" s="339"/>
      <c r="G901" s="339"/>
      <c r="H901" s="339"/>
      <c r="I901" s="339"/>
      <c r="J901" s="339"/>
      <c r="K901" s="339"/>
      <c r="L901" s="339"/>
      <c r="M901" s="339"/>
      <c r="N901" s="339"/>
      <c r="O901" s="339"/>
      <c r="P901" s="339"/>
      <c r="Q901" s="339"/>
      <c r="R901" s="339"/>
      <c r="S901" s="339"/>
      <c r="T901" s="339"/>
      <c r="U901" s="339"/>
      <c r="V901" s="339"/>
      <c r="W901" s="339"/>
      <c r="X901" s="339"/>
      <c r="Y901" s="339"/>
      <c r="Z901" s="339"/>
    </row>
    <row r="902">
      <c r="A902" s="339"/>
      <c r="B902" s="339"/>
      <c r="C902" s="339"/>
      <c r="D902" s="339"/>
      <c r="E902" s="339"/>
      <c r="F902" s="339"/>
      <c r="G902" s="339"/>
      <c r="H902" s="339"/>
      <c r="I902" s="339"/>
      <c r="J902" s="339"/>
      <c r="K902" s="339"/>
      <c r="L902" s="339"/>
      <c r="M902" s="339"/>
      <c r="N902" s="339"/>
      <c r="O902" s="339"/>
      <c r="P902" s="339"/>
      <c r="Q902" s="339"/>
      <c r="R902" s="339"/>
      <c r="S902" s="339"/>
      <c r="T902" s="339"/>
      <c r="U902" s="339"/>
      <c r="V902" s="339"/>
      <c r="W902" s="339"/>
      <c r="X902" s="339"/>
      <c r="Y902" s="339"/>
      <c r="Z902" s="339"/>
    </row>
    <row r="903">
      <c r="A903" s="339"/>
      <c r="B903" s="339"/>
      <c r="C903" s="339"/>
      <c r="D903" s="339"/>
      <c r="E903" s="339"/>
      <c r="F903" s="339"/>
      <c r="G903" s="339"/>
      <c r="H903" s="339"/>
      <c r="I903" s="339"/>
      <c r="J903" s="339"/>
      <c r="K903" s="339"/>
      <c r="L903" s="339"/>
      <c r="M903" s="339"/>
      <c r="N903" s="339"/>
      <c r="O903" s="339"/>
      <c r="P903" s="339"/>
      <c r="Q903" s="339"/>
      <c r="R903" s="339"/>
      <c r="S903" s="339"/>
      <c r="T903" s="339"/>
      <c r="U903" s="339"/>
      <c r="V903" s="339"/>
      <c r="W903" s="339"/>
      <c r="X903" s="339"/>
      <c r="Y903" s="339"/>
      <c r="Z903" s="339"/>
    </row>
    <row r="904">
      <c r="A904" s="339"/>
      <c r="B904" s="339"/>
      <c r="C904" s="339"/>
      <c r="D904" s="339"/>
      <c r="E904" s="339"/>
      <c r="F904" s="339"/>
      <c r="G904" s="339"/>
      <c r="H904" s="339"/>
      <c r="I904" s="339"/>
      <c r="J904" s="339"/>
      <c r="K904" s="339"/>
      <c r="L904" s="339"/>
      <c r="M904" s="339"/>
      <c r="N904" s="339"/>
      <c r="O904" s="339"/>
      <c r="P904" s="339"/>
      <c r="Q904" s="339"/>
      <c r="R904" s="339"/>
      <c r="S904" s="339"/>
      <c r="T904" s="339"/>
      <c r="U904" s="339"/>
      <c r="V904" s="339"/>
      <c r="W904" s="339"/>
      <c r="X904" s="339"/>
      <c r="Y904" s="339"/>
      <c r="Z904" s="339"/>
    </row>
    <row r="905">
      <c r="A905" s="339"/>
      <c r="B905" s="339"/>
      <c r="C905" s="339"/>
      <c r="D905" s="339"/>
      <c r="E905" s="339"/>
      <c r="F905" s="339"/>
      <c r="G905" s="339"/>
      <c r="H905" s="339"/>
      <c r="I905" s="339"/>
      <c r="J905" s="339"/>
      <c r="K905" s="339"/>
      <c r="L905" s="339"/>
      <c r="M905" s="339"/>
      <c r="N905" s="339"/>
      <c r="O905" s="339"/>
      <c r="P905" s="339"/>
      <c r="Q905" s="339"/>
      <c r="R905" s="339"/>
      <c r="S905" s="339"/>
      <c r="T905" s="339"/>
      <c r="U905" s="339"/>
      <c r="V905" s="339"/>
      <c r="W905" s="339"/>
      <c r="X905" s="339"/>
      <c r="Y905" s="339"/>
      <c r="Z905" s="339"/>
    </row>
    <row r="906">
      <c r="A906" s="339"/>
      <c r="B906" s="339"/>
      <c r="C906" s="339"/>
      <c r="D906" s="339"/>
      <c r="E906" s="339"/>
      <c r="F906" s="339"/>
      <c r="G906" s="339"/>
      <c r="H906" s="339"/>
      <c r="I906" s="339"/>
      <c r="J906" s="339"/>
      <c r="K906" s="339"/>
      <c r="L906" s="339"/>
      <c r="M906" s="339"/>
      <c r="N906" s="339"/>
      <c r="O906" s="339"/>
      <c r="P906" s="339"/>
      <c r="Q906" s="339"/>
      <c r="R906" s="339"/>
      <c r="S906" s="339"/>
      <c r="T906" s="339"/>
      <c r="U906" s="339"/>
      <c r="V906" s="339"/>
      <c r="W906" s="339"/>
      <c r="X906" s="339"/>
      <c r="Y906" s="339"/>
      <c r="Z906" s="339"/>
    </row>
    <row r="907">
      <c r="A907" s="339"/>
      <c r="B907" s="339"/>
      <c r="C907" s="339"/>
      <c r="D907" s="339"/>
      <c r="E907" s="339"/>
      <c r="F907" s="339"/>
      <c r="G907" s="339"/>
      <c r="H907" s="339"/>
      <c r="I907" s="339"/>
      <c r="J907" s="339"/>
      <c r="K907" s="339"/>
      <c r="L907" s="339"/>
      <c r="M907" s="339"/>
      <c r="N907" s="339"/>
      <c r="O907" s="339"/>
      <c r="P907" s="339"/>
      <c r="Q907" s="339"/>
      <c r="R907" s="339"/>
      <c r="S907" s="339"/>
      <c r="T907" s="339"/>
      <c r="U907" s="339"/>
      <c r="V907" s="339"/>
      <c r="W907" s="339"/>
      <c r="X907" s="339"/>
      <c r="Y907" s="339"/>
      <c r="Z907" s="339"/>
    </row>
    <row r="908">
      <c r="A908" s="339"/>
      <c r="B908" s="339"/>
      <c r="C908" s="339"/>
      <c r="D908" s="339"/>
      <c r="E908" s="339"/>
      <c r="F908" s="339"/>
      <c r="G908" s="339"/>
      <c r="H908" s="339"/>
      <c r="I908" s="339"/>
      <c r="J908" s="339"/>
      <c r="K908" s="339"/>
      <c r="L908" s="339"/>
      <c r="M908" s="339"/>
      <c r="N908" s="339"/>
      <c r="O908" s="339"/>
      <c r="P908" s="339"/>
      <c r="Q908" s="339"/>
      <c r="R908" s="339"/>
      <c r="S908" s="339"/>
      <c r="T908" s="339"/>
      <c r="U908" s="339"/>
      <c r="V908" s="339"/>
      <c r="W908" s="339"/>
      <c r="X908" s="339"/>
      <c r="Y908" s="339"/>
      <c r="Z908" s="339"/>
    </row>
    <row r="909">
      <c r="A909" s="339"/>
      <c r="B909" s="339"/>
      <c r="C909" s="339"/>
      <c r="D909" s="339"/>
      <c r="E909" s="339"/>
      <c r="F909" s="339"/>
      <c r="G909" s="339"/>
      <c r="H909" s="339"/>
      <c r="I909" s="339"/>
      <c r="J909" s="339"/>
      <c r="K909" s="339"/>
      <c r="L909" s="339"/>
      <c r="M909" s="339"/>
      <c r="N909" s="339"/>
      <c r="O909" s="339"/>
      <c r="P909" s="339"/>
      <c r="Q909" s="339"/>
      <c r="R909" s="339"/>
      <c r="S909" s="339"/>
      <c r="T909" s="339"/>
      <c r="U909" s="339"/>
      <c r="V909" s="339"/>
      <c r="W909" s="339"/>
      <c r="X909" s="339"/>
      <c r="Y909" s="339"/>
      <c r="Z909" s="339"/>
    </row>
    <row r="910">
      <c r="A910" s="339"/>
      <c r="B910" s="339"/>
      <c r="C910" s="339"/>
      <c r="D910" s="339"/>
      <c r="E910" s="339"/>
      <c r="F910" s="339"/>
      <c r="G910" s="339"/>
      <c r="H910" s="339"/>
      <c r="I910" s="339"/>
      <c r="J910" s="339"/>
      <c r="K910" s="339"/>
      <c r="L910" s="339"/>
      <c r="M910" s="339"/>
      <c r="N910" s="339"/>
      <c r="O910" s="339"/>
      <c r="P910" s="339"/>
      <c r="Q910" s="339"/>
      <c r="R910" s="339"/>
      <c r="S910" s="339"/>
      <c r="T910" s="339"/>
      <c r="U910" s="339"/>
      <c r="V910" s="339"/>
      <c r="W910" s="339"/>
      <c r="X910" s="339"/>
      <c r="Y910" s="339"/>
      <c r="Z910" s="339"/>
    </row>
    <row r="911">
      <c r="A911" s="339"/>
      <c r="B911" s="339"/>
      <c r="C911" s="339"/>
      <c r="D911" s="339"/>
      <c r="E911" s="339"/>
      <c r="F911" s="339"/>
      <c r="G911" s="339"/>
      <c r="H911" s="339"/>
      <c r="I911" s="339"/>
      <c r="J911" s="339"/>
      <c r="K911" s="339"/>
      <c r="L911" s="339"/>
      <c r="M911" s="339"/>
      <c r="N911" s="339"/>
      <c r="O911" s="339"/>
      <c r="P911" s="339"/>
      <c r="Q911" s="339"/>
      <c r="R911" s="339"/>
      <c r="S911" s="339"/>
      <c r="T911" s="339"/>
      <c r="U911" s="339"/>
      <c r="V911" s="339"/>
      <c r="W911" s="339"/>
      <c r="X911" s="339"/>
      <c r="Y911" s="339"/>
      <c r="Z911" s="339"/>
    </row>
    <row r="912">
      <c r="A912" s="339"/>
      <c r="B912" s="339"/>
      <c r="C912" s="339"/>
      <c r="D912" s="339"/>
      <c r="E912" s="339"/>
      <c r="F912" s="339"/>
      <c r="G912" s="339"/>
      <c r="H912" s="339"/>
      <c r="I912" s="339"/>
      <c r="J912" s="339"/>
      <c r="K912" s="339"/>
      <c r="L912" s="339"/>
      <c r="M912" s="339"/>
      <c r="N912" s="339"/>
      <c r="O912" s="339"/>
      <c r="P912" s="339"/>
      <c r="Q912" s="339"/>
      <c r="R912" s="339"/>
      <c r="S912" s="339"/>
      <c r="T912" s="339"/>
      <c r="U912" s="339"/>
      <c r="V912" s="339"/>
      <c r="W912" s="339"/>
      <c r="X912" s="339"/>
      <c r="Y912" s="339"/>
      <c r="Z912" s="339"/>
    </row>
    <row r="913">
      <c r="A913" s="339"/>
      <c r="B913" s="339"/>
      <c r="C913" s="339"/>
      <c r="D913" s="339"/>
      <c r="E913" s="339"/>
      <c r="F913" s="339"/>
      <c r="G913" s="339"/>
      <c r="H913" s="339"/>
      <c r="I913" s="339"/>
      <c r="J913" s="339"/>
      <c r="K913" s="339"/>
      <c r="L913" s="339"/>
      <c r="M913" s="339"/>
      <c r="N913" s="339"/>
      <c r="O913" s="339"/>
      <c r="P913" s="339"/>
      <c r="Q913" s="339"/>
      <c r="R913" s="339"/>
      <c r="S913" s="339"/>
      <c r="T913" s="339"/>
      <c r="U913" s="339"/>
      <c r="V913" s="339"/>
      <c r="W913" s="339"/>
      <c r="X913" s="339"/>
      <c r="Y913" s="339"/>
      <c r="Z913" s="339"/>
    </row>
    <row r="914">
      <c r="A914" s="339"/>
      <c r="B914" s="339"/>
      <c r="C914" s="339"/>
      <c r="D914" s="339"/>
      <c r="E914" s="339"/>
      <c r="F914" s="339"/>
      <c r="G914" s="339"/>
      <c r="H914" s="339"/>
      <c r="I914" s="339"/>
      <c r="J914" s="339"/>
      <c r="K914" s="339"/>
      <c r="L914" s="339"/>
      <c r="M914" s="339"/>
      <c r="N914" s="339"/>
      <c r="O914" s="339"/>
      <c r="P914" s="339"/>
      <c r="Q914" s="339"/>
      <c r="R914" s="339"/>
      <c r="S914" s="339"/>
      <c r="T914" s="339"/>
      <c r="U914" s="339"/>
      <c r="V914" s="339"/>
      <c r="W914" s="339"/>
      <c r="X914" s="339"/>
      <c r="Y914" s="339"/>
      <c r="Z914" s="339"/>
    </row>
    <row r="915">
      <c r="A915" s="339"/>
      <c r="B915" s="339"/>
      <c r="C915" s="339"/>
      <c r="D915" s="339"/>
      <c r="E915" s="339"/>
      <c r="F915" s="339"/>
      <c r="G915" s="339"/>
      <c r="H915" s="339"/>
      <c r="I915" s="339"/>
      <c r="J915" s="339"/>
      <c r="K915" s="339"/>
      <c r="L915" s="339"/>
      <c r="M915" s="339"/>
      <c r="N915" s="339"/>
      <c r="O915" s="339"/>
      <c r="P915" s="339"/>
      <c r="Q915" s="339"/>
      <c r="R915" s="339"/>
      <c r="S915" s="339"/>
      <c r="T915" s="339"/>
      <c r="U915" s="339"/>
      <c r="V915" s="339"/>
      <c r="W915" s="339"/>
      <c r="X915" s="339"/>
      <c r="Y915" s="339"/>
      <c r="Z915" s="339"/>
    </row>
    <row r="916">
      <c r="A916" s="339"/>
      <c r="B916" s="339"/>
      <c r="C916" s="339"/>
      <c r="D916" s="339"/>
      <c r="E916" s="339"/>
      <c r="F916" s="339"/>
      <c r="G916" s="339"/>
      <c r="H916" s="339"/>
      <c r="I916" s="339"/>
      <c r="J916" s="339"/>
      <c r="K916" s="339"/>
      <c r="L916" s="339"/>
      <c r="M916" s="339"/>
      <c r="N916" s="339"/>
      <c r="O916" s="339"/>
      <c r="P916" s="339"/>
      <c r="Q916" s="339"/>
      <c r="R916" s="339"/>
      <c r="S916" s="339"/>
      <c r="T916" s="339"/>
      <c r="U916" s="339"/>
      <c r="V916" s="339"/>
      <c r="W916" s="339"/>
      <c r="X916" s="339"/>
      <c r="Y916" s="339"/>
      <c r="Z916" s="339"/>
    </row>
    <row r="917">
      <c r="A917" s="339"/>
      <c r="B917" s="339"/>
      <c r="C917" s="339"/>
      <c r="D917" s="339"/>
      <c r="E917" s="339"/>
      <c r="F917" s="339"/>
      <c r="G917" s="339"/>
      <c r="H917" s="339"/>
      <c r="I917" s="339"/>
      <c r="J917" s="339"/>
      <c r="K917" s="339"/>
      <c r="L917" s="339"/>
      <c r="M917" s="339"/>
      <c r="N917" s="339"/>
      <c r="O917" s="339"/>
      <c r="P917" s="339"/>
      <c r="Q917" s="339"/>
      <c r="R917" s="339"/>
      <c r="S917" s="339"/>
      <c r="T917" s="339"/>
      <c r="U917" s="339"/>
      <c r="V917" s="339"/>
      <c r="W917" s="339"/>
      <c r="X917" s="339"/>
      <c r="Y917" s="339"/>
      <c r="Z917" s="339"/>
    </row>
    <row r="918">
      <c r="A918" s="339"/>
      <c r="B918" s="339"/>
      <c r="C918" s="339"/>
      <c r="D918" s="339"/>
      <c r="E918" s="339"/>
      <c r="F918" s="339"/>
      <c r="G918" s="339"/>
      <c r="H918" s="339"/>
      <c r="I918" s="339"/>
      <c r="J918" s="339"/>
      <c r="K918" s="339"/>
      <c r="L918" s="339"/>
      <c r="M918" s="339"/>
      <c r="N918" s="339"/>
      <c r="O918" s="339"/>
      <c r="P918" s="339"/>
      <c r="Q918" s="339"/>
      <c r="R918" s="339"/>
      <c r="S918" s="339"/>
      <c r="T918" s="339"/>
      <c r="U918" s="339"/>
      <c r="V918" s="339"/>
      <c r="W918" s="339"/>
      <c r="X918" s="339"/>
      <c r="Y918" s="339"/>
      <c r="Z918" s="339"/>
    </row>
    <row r="919">
      <c r="A919" s="339"/>
      <c r="B919" s="339"/>
      <c r="C919" s="339"/>
      <c r="D919" s="339"/>
      <c r="E919" s="339"/>
      <c r="F919" s="339"/>
      <c r="G919" s="339"/>
      <c r="H919" s="339"/>
      <c r="I919" s="339"/>
      <c r="J919" s="339"/>
      <c r="K919" s="339"/>
      <c r="L919" s="339"/>
      <c r="M919" s="339"/>
      <c r="N919" s="339"/>
      <c r="O919" s="339"/>
      <c r="P919" s="339"/>
      <c r="Q919" s="339"/>
      <c r="R919" s="339"/>
      <c r="S919" s="339"/>
      <c r="T919" s="339"/>
      <c r="U919" s="339"/>
      <c r="V919" s="339"/>
      <c r="W919" s="339"/>
      <c r="X919" s="339"/>
      <c r="Y919" s="339"/>
      <c r="Z919" s="339"/>
    </row>
    <row r="920">
      <c r="A920" s="339"/>
      <c r="B920" s="339"/>
      <c r="C920" s="339"/>
      <c r="D920" s="339"/>
      <c r="E920" s="339"/>
      <c r="F920" s="339"/>
      <c r="G920" s="339"/>
      <c r="H920" s="339"/>
      <c r="I920" s="339"/>
      <c r="J920" s="339"/>
      <c r="K920" s="339"/>
      <c r="L920" s="339"/>
      <c r="M920" s="339"/>
      <c r="N920" s="339"/>
      <c r="O920" s="339"/>
      <c r="P920" s="339"/>
      <c r="Q920" s="339"/>
      <c r="R920" s="339"/>
      <c r="S920" s="339"/>
      <c r="T920" s="339"/>
      <c r="U920" s="339"/>
      <c r="V920" s="339"/>
      <c r="W920" s="339"/>
      <c r="X920" s="339"/>
      <c r="Y920" s="339"/>
      <c r="Z920" s="339"/>
    </row>
    <row r="921">
      <c r="A921" s="339"/>
      <c r="B921" s="339"/>
      <c r="C921" s="339"/>
      <c r="D921" s="339"/>
      <c r="E921" s="339"/>
      <c r="F921" s="339"/>
      <c r="G921" s="339"/>
      <c r="H921" s="339"/>
      <c r="I921" s="339"/>
      <c r="J921" s="339"/>
      <c r="K921" s="339"/>
      <c r="L921" s="339"/>
      <c r="M921" s="339"/>
      <c r="N921" s="339"/>
      <c r="O921" s="339"/>
      <c r="P921" s="339"/>
      <c r="Q921" s="339"/>
      <c r="R921" s="339"/>
      <c r="S921" s="339"/>
      <c r="T921" s="339"/>
      <c r="U921" s="339"/>
      <c r="V921" s="339"/>
      <c r="W921" s="339"/>
      <c r="X921" s="339"/>
      <c r="Y921" s="339"/>
      <c r="Z921" s="339"/>
    </row>
    <row r="922">
      <c r="A922" s="339"/>
      <c r="B922" s="339"/>
      <c r="C922" s="339"/>
      <c r="D922" s="339"/>
      <c r="E922" s="339"/>
      <c r="F922" s="339"/>
      <c r="G922" s="339"/>
      <c r="H922" s="339"/>
      <c r="I922" s="339"/>
      <c r="J922" s="339"/>
      <c r="K922" s="339"/>
      <c r="L922" s="339"/>
      <c r="M922" s="339"/>
      <c r="N922" s="339"/>
      <c r="O922" s="339"/>
      <c r="P922" s="339"/>
      <c r="Q922" s="339"/>
      <c r="R922" s="339"/>
      <c r="S922" s="339"/>
      <c r="T922" s="339"/>
      <c r="U922" s="339"/>
      <c r="V922" s="339"/>
      <c r="W922" s="339"/>
      <c r="X922" s="339"/>
      <c r="Y922" s="339"/>
      <c r="Z922" s="339"/>
    </row>
    <row r="923">
      <c r="A923" s="339"/>
      <c r="B923" s="339"/>
      <c r="C923" s="339"/>
      <c r="D923" s="339"/>
      <c r="E923" s="339"/>
      <c r="F923" s="339"/>
      <c r="G923" s="339"/>
      <c r="H923" s="339"/>
      <c r="I923" s="339"/>
      <c r="J923" s="339"/>
      <c r="K923" s="339"/>
      <c r="L923" s="339"/>
      <c r="M923" s="339"/>
      <c r="N923" s="339"/>
      <c r="O923" s="339"/>
      <c r="P923" s="339"/>
      <c r="Q923" s="339"/>
      <c r="R923" s="339"/>
      <c r="S923" s="339"/>
      <c r="T923" s="339"/>
      <c r="U923" s="339"/>
      <c r="V923" s="339"/>
      <c r="W923" s="339"/>
      <c r="X923" s="339"/>
      <c r="Y923" s="339"/>
      <c r="Z923" s="339"/>
    </row>
    <row r="924">
      <c r="A924" s="339"/>
      <c r="B924" s="339"/>
      <c r="C924" s="339"/>
      <c r="D924" s="339"/>
      <c r="E924" s="339"/>
      <c r="F924" s="339"/>
      <c r="G924" s="339"/>
      <c r="H924" s="339"/>
      <c r="I924" s="339"/>
      <c r="J924" s="339"/>
      <c r="K924" s="339"/>
      <c r="L924" s="339"/>
      <c r="M924" s="339"/>
      <c r="N924" s="339"/>
      <c r="O924" s="339"/>
      <c r="P924" s="339"/>
      <c r="Q924" s="339"/>
      <c r="R924" s="339"/>
      <c r="S924" s="339"/>
      <c r="T924" s="339"/>
      <c r="U924" s="339"/>
      <c r="V924" s="339"/>
      <c r="W924" s="339"/>
      <c r="X924" s="339"/>
      <c r="Y924" s="339"/>
      <c r="Z924" s="339"/>
    </row>
    <row r="925">
      <c r="A925" s="339"/>
      <c r="B925" s="339"/>
      <c r="C925" s="339"/>
      <c r="D925" s="339"/>
      <c r="E925" s="339"/>
      <c r="F925" s="339"/>
      <c r="G925" s="339"/>
      <c r="H925" s="339"/>
      <c r="I925" s="339"/>
      <c r="J925" s="339"/>
      <c r="K925" s="339"/>
      <c r="L925" s="339"/>
      <c r="M925" s="339"/>
      <c r="N925" s="339"/>
      <c r="O925" s="339"/>
      <c r="P925" s="339"/>
      <c r="Q925" s="339"/>
      <c r="R925" s="339"/>
      <c r="S925" s="339"/>
      <c r="T925" s="339"/>
      <c r="U925" s="339"/>
      <c r="V925" s="339"/>
      <c r="W925" s="339"/>
      <c r="X925" s="339"/>
      <c r="Y925" s="339"/>
      <c r="Z925" s="339"/>
    </row>
    <row r="926">
      <c r="A926" s="339"/>
      <c r="B926" s="339"/>
      <c r="C926" s="339"/>
      <c r="D926" s="339"/>
      <c r="E926" s="339"/>
      <c r="F926" s="339"/>
      <c r="G926" s="339"/>
      <c r="H926" s="339"/>
      <c r="I926" s="339"/>
      <c r="J926" s="339"/>
      <c r="K926" s="339"/>
      <c r="L926" s="339"/>
      <c r="M926" s="339"/>
      <c r="N926" s="339"/>
      <c r="O926" s="339"/>
      <c r="P926" s="339"/>
      <c r="Q926" s="339"/>
      <c r="R926" s="339"/>
      <c r="S926" s="339"/>
      <c r="T926" s="339"/>
      <c r="U926" s="339"/>
      <c r="V926" s="339"/>
      <c r="W926" s="339"/>
      <c r="X926" s="339"/>
      <c r="Y926" s="339"/>
      <c r="Z926" s="339"/>
    </row>
    <row r="927">
      <c r="A927" s="339"/>
      <c r="B927" s="339"/>
      <c r="C927" s="339"/>
      <c r="D927" s="339"/>
      <c r="E927" s="339"/>
      <c r="F927" s="339"/>
      <c r="G927" s="339"/>
      <c r="H927" s="339"/>
      <c r="I927" s="339"/>
      <c r="J927" s="339"/>
      <c r="K927" s="339"/>
      <c r="L927" s="339"/>
      <c r="M927" s="339"/>
      <c r="N927" s="339"/>
      <c r="O927" s="339"/>
      <c r="P927" s="339"/>
      <c r="Q927" s="339"/>
      <c r="R927" s="339"/>
      <c r="S927" s="339"/>
      <c r="T927" s="339"/>
      <c r="U927" s="339"/>
      <c r="V927" s="339"/>
      <c r="W927" s="339"/>
      <c r="X927" s="339"/>
      <c r="Y927" s="339"/>
      <c r="Z927" s="339"/>
    </row>
    <row r="928">
      <c r="A928" s="339"/>
      <c r="B928" s="339"/>
      <c r="C928" s="339"/>
      <c r="D928" s="339"/>
      <c r="E928" s="339"/>
      <c r="F928" s="339"/>
      <c r="G928" s="339"/>
      <c r="H928" s="339"/>
      <c r="I928" s="339"/>
      <c r="J928" s="339"/>
      <c r="K928" s="339"/>
      <c r="L928" s="339"/>
      <c r="M928" s="339"/>
      <c r="N928" s="339"/>
      <c r="O928" s="339"/>
      <c r="P928" s="339"/>
      <c r="Q928" s="339"/>
      <c r="R928" s="339"/>
      <c r="S928" s="339"/>
      <c r="T928" s="339"/>
      <c r="U928" s="339"/>
      <c r="V928" s="339"/>
      <c r="W928" s="339"/>
      <c r="X928" s="339"/>
      <c r="Y928" s="339"/>
      <c r="Z928" s="339"/>
    </row>
    <row r="929">
      <c r="A929" s="339"/>
      <c r="B929" s="339"/>
      <c r="C929" s="339"/>
      <c r="D929" s="339"/>
      <c r="E929" s="339"/>
      <c r="F929" s="339"/>
      <c r="G929" s="339"/>
      <c r="H929" s="339"/>
      <c r="I929" s="339"/>
      <c r="J929" s="339"/>
      <c r="K929" s="339"/>
      <c r="L929" s="339"/>
      <c r="M929" s="339"/>
      <c r="N929" s="339"/>
      <c r="O929" s="339"/>
      <c r="P929" s="339"/>
      <c r="Q929" s="339"/>
      <c r="R929" s="339"/>
      <c r="S929" s="339"/>
      <c r="T929" s="339"/>
      <c r="U929" s="339"/>
      <c r="V929" s="339"/>
      <c r="W929" s="339"/>
      <c r="X929" s="339"/>
      <c r="Y929" s="339"/>
      <c r="Z929" s="339"/>
    </row>
    <row r="930">
      <c r="A930" s="339"/>
      <c r="B930" s="339"/>
      <c r="C930" s="339"/>
      <c r="D930" s="339"/>
      <c r="E930" s="339"/>
      <c r="F930" s="339"/>
      <c r="G930" s="339"/>
      <c r="H930" s="339"/>
      <c r="I930" s="339"/>
      <c r="J930" s="339"/>
      <c r="K930" s="339"/>
      <c r="L930" s="339"/>
      <c r="M930" s="339"/>
      <c r="N930" s="339"/>
      <c r="O930" s="339"/>
      <c r="P930" s="339"/>
      <c r="Q930" s="339"/>
      <c r="R930" s="339"/>
      <c r="S930" s="339"/>
      <c r="T930" s="339"/>
      <c r="U930" s="339"/>
      <c r="V930" s="339"/>
      <c r="W930" s="339"/>
      <c r="X930" s="339"/>
      <c r="Y930" s="339"/>
      <c r="Z930" s="339"/>
    </row>
    <row r="931">
      <c r="A931" s="339"/>
      <c r="B931" s="339"/>
      <c r="C931" s="339"/>
      <c r="D931" s="339"/>
      <c r="E931" s="339"/>
      <c r="F931" s="339"/>
      <c r="G931" s="339"/>
      <c r="H931" s="339"/>
      <c r="I931" s="339"/>
      <c r="J931" s="339"/>
      <c r="K931" s="339"/>
      <c r="L931" s="339"/>
      <c r="M931" s="339"/>
      <c r="N931" s="339"/>
      <c r="O931" s="339"/>
      <c r="P931" s="339"/>
      <c r="Q931" s="339"/>
      <c r="R931" s="339"/>
      <c r="S931" s="339"/>
      <c r="T931" s="339"/>
      <c r="U931" s="339"/>
      <c r="V931" s="339"/>
      <c r="W931" s="339"/>
      <c r="X931" s="339"/>
      <c r="Y931" s="339"/>
      <c r="Z931" s="339"/>
    </row>
    <row r="932">
      <c r="A932" s="339"/>
      <c r="B932" s="339"/>
      <c r="C932" s="339"/>
      <c r="D932" s="339"/>
      <c r="E932" s="339"/>
      <c r="F932" s="339"/>
      <c r="G932" s="339"/>
      <c r="H932" s="339"/>
      <c r="I932" s="339"/>
      <c r="J932" s="339"/>
      <c r="K932" s="339"/>
      <c r="L932" s="339"/>
      <c r="M932" s="339"/>
      <c r="N932" s="339"/>
      <c r="O932" s="339"/>
      <c r="P932" s="339"/>
      <c r="Q932" s="339"/>
      <c r="R932" s="339"/>
      <c r="S932" s="339"/>
      <c r="T932" s="339"/>
      <c r="U932" s="339"/>
      <c r="V932" s="339"/>
      <c r="W932" s="339"/>
      <c r="X932" s="339"/>
      <c r="Y932" s="339"/>
      <c r="Z932" s="339"/>
    </row>
    <row r="933">
      <c r="A933" s="339"/>
      <c r="B933" s="339"/>
      <c r="C933" s="339"/>
      <c r="D933" s="339"/>
      <c r="E933" s="339"/>
      <c r="F933" s="339"/>
      <c r="G933" s="339"/>
      <c r="H933" s="339"/>
      <c r="I933" s="339"/>
      <c r="J933" s="339"/>
      <c r="K933" s="339"/>
      <c r="L933" s="339"/>
      <c r="M933" s="339"/>
      <c r="N933" s="339"/>
      <c r="O933" s="339"/>
      <c r="P933" s="339"/>
      <c r="Q933" s="339"/>
      <c r="R933" s="339"/>
      <c r="S933" s="339"/>
      <c r="T933" s="339"/>
      <c r="U933" s="339"/>
      <c r="V933" s="339"/>
      <c r="W933" s="339"/>
      <c r="X933" s="339"/>
      <c r="Y933" s="339"/>
      <c r="Z933" s="339"/>
    </row>
    <row r="934">
      <c r="A934" s="339"/>
      <c r="B934" s="339"/>
      <c r="C934" s="339"/>
      <c r="D934" s="339"/>
      <c r="E934" s="339"/>
      <c r="F934" s="339"/>
      <c r="G934" s="339"/>
      <c r="H934" s="339"/>
      <c r="I934" s="339"/>
      <c r="J934" s="339"/>
      <c r="K934" s="339"/>
      <c r="L934" s="339"/>
      <c r="M934" s="339"/>
      <c r="N934" s="339"/>
      <c r="O934" s="339"/>
      <c r="P934" s="339"/>
      <c r="Q934" s="339"/>
      <c r="R934" s="339"/>
      <c r="S934" s="339"/>
      <c r="T934" s="339"/>
      <c r="U934" s="339"/>
      <c r="V934" s="339"/>
      <c r="W934" s="339"/>
      <c r="X934" s="339"/>
      <c r="Y934" s="339"/>
      <c r="Z934" s="339"/>
    </row>
    <row r="935">
      <c r="A935" s="339"/>
      <c r="B935" s="339"/>
      <c r="C935" s="339"/>
      <c r="D935" s="339"/>
      <c r="E935" s="339"/>
      <c r="F935" s="339"/>
      <c r="G935" s="339"/>
      <c r="H935" s="339"/>
      <c r="I935" s="339"/>
      <c r="J935" s="339"/>
      <c r="K935" s="339"/>
      <c r="L935" s="339"/>
      <c r="M935" s="339"/>
      <c r="N935" s="339"/>
      <c r="O935" s="339"/>
      <c r="P935" s="339"/>
      <c r="Q935" s="339"/>
      <c r="R935" s="339"/>
      <c r="S935" s="339"/>
      <c r="T935" s="339"/>
      <c r="U935" s="339"/>
      <c r="V935" s="339"/>
      <c r="W935" s="339"/>
      <c r="X935" s="339"/>
      <c r="Y935" s="339"/>
      <c r="Z935" s="339"/>
    </row>
    <row r="936">
      <c r="A936" s="339"/>
      <c r="B936" s="339"/>
      <c r="C936" s="339"/>
      <c r="D936" s="339"/>
      <c r="E936" s="339"/>
      <c r="F936" s="339"/>
      <c r="G936" s="339"/>
      <c r="H936" s="339"/>
      <c r="I936" s="339"/>
      <c r="J936" s="339"/>
      <c r="K936" s="339"/>
      <c r="L936" s="339"/>
      <c r="M936" s="339"/>
      <c r="N936" s="339"/>
      <c r="O936" s="339"/>
      <c r="P936" s="339"/>
      <c r="Q936" s="339"/>
      <c r="R936" s="339"/>
      <c r="S936" s="339"/>
      <c r="T936" s="339"/>
      <c r="U936" s="339"/>
      <c r="V936" s="339"/>
      <c r="W936" s="339"/>
      <c r="X936" s="339"/>
      <c r="Y936" s="339"/>
      <c r="Z936" s="339"/>
    </row>
    <row r="937">
      <c r="A937" s="339"/>
      <c r="B937" s="339"/>
      <c r="C937" s="339"/>
      <c r="D937" s="339"/>
      <c r="E937" s="339"/>
      <c r="F937" s="339"/>
      <c r="G937" s="339"/>
      <c r="H937" s="339"/>
      <c r="I937" s="339"/>
      <c r="J937" s="339"/>
      <c r="K937" s="339"/>
      <c r="L937" s="339"/>
      <c r="M937" s="339"/>
      <c r="N937" s="339"/>
      <c r="O937" s="339"/>
      <c r="P937" s="339"/>
      <c r="Q937" s="339"/>
      <c r="R937" s="339"/>
      <c r="S937" s="339"/>
      <c r="T937" s="339"/>
      <c r="U937" s="339"/>
      <c r="V937" s="339"/>
      <c r="W937" s="339"/>
      <c r="X937" s="339"/>
      <c r="Y937" s="339"/>
      <c r="Z937" s="339"/>
    </row>
    <row r="938">
      <c r="A938" s="339"/>
      <c r="B938" s="339"/>
      <c r="C938" s="339"/>
      <c r="D938" s="339"/>
      <c r="E938" s="339"/>
      <c r="F938" s="339"/>
      <c r="G938" s="339"/>
      <c r="H938" s="339"/>
      <c r="I938" s="339"/>
      <c r="J938" s="339"/>
      <c r="K938" s="339"/>
      <c r="L938" s="339"/>
      <c r="M938" s="339"/>
      <c r="N938" s="339"/>
      <c r="O938" s="339"/>
      <c r="P938" s="339"/>
      <c r="Q938" s="339"/>
      <c r="R938" s="339"/>
      <c r="S938" s="339"/>
      <c r="T938" s="339"/>
      <c r="U938" s="339"/>
      <c r="V938" s="339"/>
      <c r="W938" s="339"/>
      <c r="X938" s="339"/>
      <c r="Y938" s="339"/>
      <c r="Z938" s="339"/>
    </row>
    <row r="939">
      <c r="A939" s="339"/>
      <c r="B939" s="339"/>
      <c r="C939" s="339"/>
      <c r="D939" s="339"/>
      <c r="E939" s="339"/>
      <c r="F939" s="339"/>
      <c r="G939" s="339"/>
      <c r="H939" s="339"/>
      <c r="I939" s="339"/>
      <c r="J939" s="339"/>
      <c r="K939" s="339"/>
      <c r="L939" s="339"/>
      <c r="M939" s="339"/>
      <c r="N939" s="339"/>
      <c r="O939" s="339"/>
      <c r="P939" s="339"/>
      <c r="Q939" s="339"/>
      <c r="R939" s="339"/>
      <c r="S939" s="339"/>
      <c r="T939" s="339"/>
      <c r="U939" s="339"/>
      <c r="V939" s="339"/>
      <c r="W939" s="339"/>
      <c r="X939" s="339"/>
      <c r="Y939" s="339"/>
      <c r="Z939" s="339"/>
    </row>
    <row r="940">
      <c r="A940" s="339"/>
      <c r="B940" s="339"/>
      <c r="C940" s="339"/>
      <c r="D940" s="339"/>
      <c r="E940" s="339"/>
      <c r="F940" s="339"/>
      <c r="G940" s="339"/>
      <c r="H940" s="339"/>
      <c r="I940" s="339"/>
      <c r="J940" s="339"/>
      <c r="K940" s="339"/>
      <c r="L940" s="339"/>
      <c r="M940" s="339"/>
      <c r="N940" s="339"/>
      <c r="O940" s="339"/>
      <c r="P940" s="339"/>
      <c r="Q940" s="339"/>
      <c r="R940" s="339"/>
      <c r="S940" s="339"/>
      <c r="T940" s="339"/>
      <c r="U940" s="339"/>
      <c r="V940" s="339"/>
      <c r="W940" s="339"/>
      <c r="X940" s="339"/>
      <c r="Y940" s="339"/>
      <c r="Z940" s="339"/>
    </row>
    <row r="941">
      <c r="A941" s="339"/>
      <c r="B941" s="339"/>
      <c r="C941" s="339"/>
      <c r="D941" s="339"/>
      <c r="E941" s="339"/>
      <c r="F941" s="339"/>
      <c r="G941" s="339"/>
      <c r="H941" s="339"/>
      <c r="I941" s="339"/>
      <c r="J941" s="339"/>
      <c r="K941" s="339"/>
      <c r="L941" s="339"/>
      <c r="M941" s="339"/>
      <c r="N941" s="339"/>
      <c r="O941" s="339"/>
      <c r="P941" s="339"/>
      <c r="Q941" s="339"/>
      <c r="R941" s="339"/>
      <c r="S941" s="339"/>
      <c r="T941" s="339"/>
      <c r="U941" s="339"/>
      <c r="V941" s="339"/>
      <c r="W941" s="339"/>
      <c r="X941" s="339"/>
      <c r="Y941" s="339"/>
      <c r="Z941" s="339"/>
    </row>
    <row r="942">
      <c r="A942" s="339"/>
      <c r="B942" s="339"/>
      <c r="C942" s="339"/>
      <c r="D942" s="339"/>
      <c r="E942" s="339"/>
      <c r="F942" s="339"/>
      <c r="G942" s="339"/>
      <c r="H942" s="339"/>
      <c r="I942" s="339"/>
      <c r="J942" s="339"/>
      <c r="K942" s="339"/>
      <c r="L942" s="339"/>
      <c r="M942" s="339"/>
      <c r="N942" s="339"/>
      <c r="O942" s="339"/>
      <c r="P942" s="339"/>
      <c r="Q942" s="339"/>
      <c r="R942" s="339"/>
      <c r="S942" s="339"/>
      <c r="T942" s="339"/>
      <c r="U942" s="339"/>
      <c r="V942" s="339"/>
      <c r="W942" s="339"/>
      <c r="X942" s="339"/>
      <c r="Y942" s="339"/>
      <c r="Z942" s="339"/>
    </row>
    <row r="943">
      <c r="A943" s="339"/>
      <c r="B943" s="339"/>
      <c r="C943" s="339"/>
      <c r="D943" s="339"/>
      <c r="E943" s="339"/>
      <c r="F943" s="339"/>
      <c r="G943" s="339"/>
      <c r="H943" s="339"/>
      <c r="I943" s="339"/>
      <c r="J943" s="339"/>
      <c r="K943" s="339"/>
      <c r="L943" s="339"/>
      <c r="M943" s="339"/>
      <c r="N943" s="339"/>
      <c r="O943" s="339"/>
      <c r="P943" s="339"/>
      <c r="Q943" s="339"/>
      <c r="R943" s="339"/>
      <c r="S943" s="339"/>
      <c r="T943" s="339"/>
      <c r="U943" s="339"/>
      <c r="V943" s="339"/>
      <c r="W943" s="339"/>
      <c r="X943" s="339"/>
      <c r="Y943" s="339"/>
      <c r="Z943" s="339"/>
    </row>
    <row r="944">
      <c r="A944" s="339"/>
      <c r="B944" s="339"/>
      <c r="C944" s="339"/>
      <c r="D944" s="339"/>
      <c r="E944" s="339"/>
      <c r="F944" s="339"/>
      <c r="G944" s="339"/>
      <c r="H944" s="339"/>
      <c r="I944" s="339"/>
      <c r="J944" s="339"/>
      <c r="K944" s="339"/>
      <c r="L944" s="339"/>
      <c r="M944" s="339"/>
      <c r="N944" s="339"/>
      <c r="O944" s="339"/>
      <c r="P944" s="339"/>
      <c r="Q944" s="339"/>
      <c r="R944" s="339"/>
      <c r="S944" s="339"/>
      <c r="T944" s="339"/>
      <c r="U944" s="339"/>
      <c r="V944" s="339"/>
      <c r="W944" s="339"/>
      <c r="X944" s="339"/>
      <c r="Y944" s="339"/>
      <c r="Z944" s="339"/>
    </row>
    <row r="945">
      <c r="A945" s="339"/>
      <c r="B945" s="339"/>
      <c r="C945" s="339"/>
      <c r="D945" s="339"/>
      <c r="E945" s="339"/>
      <c r="F945" s="339"/>
      <c r="G945" s="339"/>
      <c r="H945" s="339"/>
      <c r="I945" s="339"/>
      <c r="J945" s="339"/>
      <c r="K945" s="339"/>
      <c r="L945" s="339"/>
      <c r="M945" s="339"/>
      <c r="N945" s="339"/>
      <c r="O945" s="339"/>
      <c r="P945" s="339"/>
      <c r="Q945" s="339"/>
      <c r="R945" s="339"/>
      <c r="S945" s="339"/>
      <c r="T945" s="339"/>
      <c r="U945" s="339"/>
      <c r="V945" s="339"/>
      <c r="W945" s="339"/>
      <c r="X945" s="339"/>
      <c r="Y945" s="339"/>
      <c r="Z945" s="339"/>
    </row>
    <row r="946">
      <c r="A946" s="339"/>
      <c r="B946" s="339"/>
      <c r="C946" s="339"/>
      <c r="D946" s="339"/>
      <c r="E946" s="339"/>
      <c r="F946" s="339"/>
      <c r="G946" s="339"/>
      <c r="H946" s="339"/>
      <c r="I946" s="339"/>
      <c r="J946" s="339"/>
      <c r="K946" s="339"/>
      <c r="L946" s="339"/>
      <c r="M946" s="339"/>
      <c r="N946" s="339"/>
      <c r="O946" s="339"/>
      <c r="P946" s="339"/>
      <c r="Q946" s="339"/>
      <c r="R946" s="339"/>
      <c r="S946" s="339"/>
      <c r="T946" s="339"/>
      <c r="U946" s="339"/>
      <c r="V946" s="339"/>
      <c r="W946" s="339"/>
      <c r="X946" s="339"/>
      <c r="Y946" s="339"/>
      <c r="Z946" s="339"/>
    </row>
    <row r="947">
      <c r="A947" s="339"/>
      <c r="B947" s="339"/>
      <c r="C947" s="339"/>
      <c r="D947" s="339"/>
      <c r="E947" s="339"/>
      <c r="F947" s="339"/>
      <c r="G947" s="339"/>
      <c r="H947" s="339"/>
      <c r="I947" s="339"/>
      <c r="J947" s="339"/>
      <c r="K947" s="339"/>
      <c r="L947" s="339"/>
      <c r="M947" s="339"/>
      <c r="N947" s="339"/>
      <c r="O947" s="339"/>
      <c r="P947" s="339"/>
      <c r="Q947" s="339"/>
      <c r="R947" s="339"/>
      <c r="S947" s="339"/>
      <c r="T947" s="339"/>
      <c r="U947" s="339"/>
      <c r="V947" s="339"/>
      <c r="W947" s="339"/>
      <c r="X947" s="339"/>
      <c r="Y947" s="339"/>
      <c r="Z947" s="339"/>
    </row>
    <row r="948">
      <c r="A948" s="339"/>
      <c r="B948" s="339"/>
      <c r="C948" s="339"/>
      <c r="D948" s="339"/>
      <c r="E948" s="339"/>
      <c r="F948" s="339"/>
      <c r="G948" s="339"/>
      <c r="H948" s="339"/>
      <c r="I948" s="339"/>
      <c r="J948" s="339"/>
      <c r="K948" s="339"/>
      <c r="L948" s="339"/>
      <c r="M948" s="339"/>
      <c r="N948" s="339"/>
      <c r="O948" s="339"/>
      <c r="P948" s="339"/>
      <c r="Q948" s="339"/>
      <c r="R948" s="339"/>
      <c r="S948" s="339"/>
      <c r="T948" s="339"/>
      <c r="U948" s="339"/>
      <c r="V948" s="339"/>
      <c r="W948" s="339"/>
      <c r="X948" s="339"/>
      <c r="Y948" s="339"/>
      <c r="Z948" s="339"/>
    </row>
    <row r="949">
      <c r="A949" s="339"/>
      <c r="B949" s="339"/>
      <c r="C949" s="339"/>
      <c r="D949" s="339"/>
      <c r="E949" s="339"/>
      <c r="F949" s="339"/>
      <c r="G949" s="339"/>
      <c r="H949" s="339"/>
      <c r="I949" s="339"/>
      <c r="J949" s="339"/>
      <c r="K949" s="339"/>
      <c r="L949" s="339"/>
      <c r="M949" s="339"/>
      <c r="N949" s="339"/>
      <c r="O949" s="339"/>
      <c r="P949" s="339"/>
      <c r="Q949" s="339"/>
      <c r="R949" s="339"/>
      <c r="S949" s="339"/>
      <c r="T949" s="339"/>
      <c r="U949" s="339"/>
      <c r="V949" s="339"/>
      <c r="W949" s="339"/>
      <c r="X949" s="339"/>
      <c r="Y949" s="339"/>
      <c r="Z949" s="339"/>
    </row>
    <row r="950">
      <c r="A950" s="339"/>
      <c r="B950" s="339"/>
      <c r="C950" s="339"/>
      <c r="D950" s="339"/>
      <c r="E950" s="339"/>
      <c r="F950" s="339"/>
      <c r="G950" s="339"/>
      <c r="H950" s="339"/>
      <c r="I950" s="339"/>
      <c r="J950" s="339"/>
      <c r="K950" s="339"/>
      <c r="L950" s="339"/>
      <c r="M950" s="339"/>
      <c r="N950" s="339"/>
      <c r="O950" s="339"/>
      <c r="P950" s="339"/>
      <c r="Q950" s="339"/>
      <c r="R950" s="339"/>
      <c r="S950" s="339"/>
      <c r="T950" s="339"/>
      <c r="U950" s="339"/>
      <c r="V950" s="339"/>
      <c r="W950" s="339"/>
      <c r="X950" s="339"/>
      <c r="Y950" s="339"/>
      <c r="Z950" s="339"/>
    </row>
    <row r="951">
      <c r="A951" s="339"/>
      <c r="B951" s="339"/>
      <c r="C951" s="339"/>
      <c r="D951" s="339"/>
      <c r="E951" s="339"/>
      <c r="F951" s="339"/>
      <c r="G951" s="339"/>
      <c r="H951" s="339"/>
      <c r="I951" s="339"/>
      <c r="J951" s="339"/>
      <c r="K951" s="339"/>
      <c r="L951" s="339"/>
      <c r="M951" s="339"/>
      <c r="N951" s="339"/>
      <c r="O951" s="339"/>
      <c r="P951" s="339"/>
      <c r="Q951" s="339"/>
      <c r="R951" s="339"/>
      <c r="S951" s="339"/>
      <c r="T951" s="339"/>
      <c r="U951" s="339"/>
      <c r="V951" s="339"/>
      <c r="W951" s="339"/>
      <c r="X951" s="339"/>
      <c r="Y951" s="339"/>
      <c r="Z951" s="339"/>
    </row>
    <row r="952">
      <c r="A952" s="339"/>
      <c r="B952" s="339"/>
      <c r="C952" s="339"/>
      <c r="D952" s="339"/>
      <c r="E952" s="339"/>
      <c r="F952" s="339"/>
      <c r="G952" s="339"/>
      <c r="H952" s="339"/>
      <c r="I952" s="339"/>
      <c r="J952" s="339"/>
      <c r="K952" s="339"/>
      <c r="L952" s="339"/>
      <c r="M952" s="339"/>
      <c r="N952" s="339"/>
      <c r="O952" s="339"/>
      <c r="P952" s="339"/>
      <c r="Q952" s="339"/>
      <c r="R952" s="339"/>
      <c r="S952" s="339"/>
      <c r="T952" s="339"/>
      <c r="U952" s="339"/>
      <c r="V952" s="339"/>
      <c r="W952" s="339"/>
      <c r="X952" s="339"/>
      <c r="Y952" s="339"/>
      <c r="Z952" s="339"/>
    </row>
    <row r="953">
      <c r="A953" s="339"/>
      <c r="B953" s="339"/>
      <c r="C953" s="339"/>
      <c r="D953" s="339"/>
      <c r="E953" s="339"/>
      <c r="F953" s="339"/>
      <c r="G953" s="339"/>
      <c r="H953" s="339"/>
      <c r="I953" s="339"/>
      <c r="J953" s="339"/>
      <c r="K953" s="339"/>
      <c r="L953" s="339"/>
      <c r="M953" s="339"/>
      <c r="N953" s="339"/>
      <c r="O953" s="339"/>
      <c r="P953" s="339"/>
      <c r="Q953" s="339"/>
      <c r="R953" s="339"/>
      <c r="S953" s="339"/>
      <c r="T953" s="339"/>
      <c r="U953" s="339"/>
      <c r="V953" s="339"/>
      <c r="W953" s="339"/>
      <c r="X953" s="339"/>
      <c r="Y953" s="339"/>
      <c r="Z953" s="339"/>
    </row>
    <row r="954">
      <c r="A954" s="339"/>
      <c r="B954" s="339"/>
      <c r="C954" s="339"/>
      <c r="D954" s="339"/>
      <c r="E954" s="339"/>
      <c r="F954" s="339"/>
      <c r="G954" s="339"/>
      <c r="H954" s="339"/>
      <c r="I954" s="339"/>
      <c r="J954" s="339"/>
      <c r="K954" s="339"/>
      <c r="L954" s="339"/>
      <c r="M954" s="339"/>
      <c r="N954" s="339"/>
      <c r="O954" s="339"/>
      <c r="P954" s="339"/>
      <c r="Q954" s="339"/>
      <c r="R954" s="339"/>
      <c r="S954" s="339"/>
      <c r="T954" s="339"/>
      <c r="U954" s="339"/>
      <c r="V954" s="339"/>
      <c r="W954" s="339"/>
      <c r="X954" s="339"/>
      <c r="Y954" s="339"/>
      <c r="Z954" s="339"/>
    </row>
    <row r="955">
      <c r="A955" s="339"/>
      <c r="B955" s="339"/>
      <c r="C955" s="339"/>
      <c r="D955" s="339"/>
      <c r="E955" s="339"/>
      <c r="F955" s="339"/>
      <c r="G955" s="339"/>
      <c r="H955" s="339"/>
      <c r="I955" s="339"/>
      <c r="J955" s="339"/>
      <c r="K955" s="339"/>
      <c r="L955" s="339"/>
      <c r="M955" s="339"/>
      <c r="N955" s="339"/>
      <c r="O955" s="339"/>
      <c r="P955" s="339"/>
      <c r="Q955" s="339"/>
      <c r="R955" s="339"/>
      <c r="S955" s="339"/>
      <c r="T955" s="339"/>
      <c r="U955" s="339"/>
      <c r="V955" s="339"/>
      <c r="W955" s="339"/>
      <c r="X955" s="339"/>
      <c r="Y955" s="339"/>
      <c r="Z955" s="339"/>
    </row>
    <row r="956">
      <c r="A956" s="339"/>
      <c r="B956" s="339"/>
      <c r="C956" s="339"/>
      <c r="D956" s="339"/>
      <c r="E956" s="339"/>
      <c r="F956" s="339"/>
      <c r="G956" s="339"/>
      <c r="H956" s="339"/>
      <c r="I956" s="339"/>
      <c r="J956" s="339"/>
      <c r="K956" s="339"/>
      <c r="L956" s="339"/>
      <c r="M956" s="339"/>
      <c r="N956" s="339"/>
      <c r="O956" s="339"/>
      <c r="P956" s="339"/>
      <c r="Q956" s="339"/>
      <c r="R956" s="339"/>
      <c r="S956" s="339"/>
      <c r="T956" s="339"/>
      <c r="U956" s="339"/>
      <c r="V956" s="339"/>
      <c r="W956" s="339"/>
      <c r="X956" s="339"/>
      <c r="Y956" s="339"/>
      <c r="Z956" s="339"/>
    </row>
    <row r="957">
      <c r="A957" s="339"/>
      <c r="B957" s="339"/>
      <c r="C957" s="339"/>
      <c r="D957" s="339"/>
      <c r="E957" s="339"/>
      <c r="F957" s="339"/>
      <c r="G957" s="339"/>
      <c r="H957" s="339"/>
      <c r="I957" s="339"/>
      <c r="J957" s="339"/>
      <c r="K957" s="339"/>
      <c r="L957" s="339"/>
      <c r="M957" s="339"/>
      <c r="N957" s="339"/>
      <c r="O957" s="339"/>
      <c r="P957" s="339"/>
      <c r="Q957" s="339"/>
      <c r="R957" s="339"/>
      <c r="S957" s="339"/>
      <c r="T957" s="339"/>
      <c r="U957" s="339"/>
      <c r="V957" s="339"/>
      <c r="W957" s="339"/>
      <c r="X957" s="339"/>
      <c r="Y957" s="339"/>
      <c r="Z957" s="339"/>
    </row>
    <row r="958">
      <c r="A958" s="339"/>
      <c r="B958" s="339"/>
      <c r="C958" s="339"/>
      <c r="D958" s="339"/>
      <c r="E958" s="339"/>
      <c r="F958" s="339"/>
      <c r="G958" s="339"/>
      <c r="H958" s="339"/>
      <c r="I958" s="339"/>
      <c r="J958" s="339"/>
      <c r="K958" s="339"/>
      <c r="L958" s="339"/>
      <c r="M958" s="339"/>
      <c r="N958" s="339"/>
      <c r="O958" s="339"/>
      <c r="P958" s="339"/>
      <c r="Q958" s="339"/>
      <c r="R958" s="339"/>
      <c r="S958" s="339"/>
      <c r="T958" s="339"/>
      <c r="U958" s="339"/>
      <c r="V958" s="339"/>
      <c r="W958" s="339"/>
      <c r="X958" s="339"/>
      <c r="Y958" s="339"/>
      <c r="Z958" s="339"/>
    </row>
    <row r="959">
      <c r="A959" s="339"/>
      <c r="B959" s="339"/>
      <c r="C959" s="339"/>
      <c r="D959" s="339"/>
      <c r="E959" s="339"/>
      <c r="F959" s="339"/>
      <c r="G959" s="339"/>
      <c r="H959" s="339"/>
      <c r="I959" s="339"/>
      <c r="J959" s="339"/>
      <c r="K959" s="339"/>
      <c r="L959" s="339"/>
      <c r="M959" s="339"/>
      <c r="N959" s="339"/>
      <c r="O959" s="339"/>
      <c r="P959" s="339"/>
      <c r="Q959" s="339"/>
      <c r="R959" s="339"/>
      <c r="S959" s="339"/>
      <c r="T959" s="339"/>
      <c r="U959" s="339"/>
      <c r="V959" s="339"/>
      <c r="W959" s="339"/>
      <c r="X959" s="339"/>
      <c r="Y959" s="339"/>
      <c r="Z959" s="339"/>
    </row>
    <row r="960">
      <c r="A960" s="339"/>
      <c r="B960" s="339"/>
      <c r="C960" s="339"/>
      <c r="D960" s="339"/>
      <c r="E960" s="339"/>
      <c r="F960" s="339"/>
      <c r="G960" s="339"/>
      <c r="H960" s="339"/>
      <c r="I960" s="339"/>
      <c r="J960" s="339"/>
      <c r="K960" s="339"/>
      <c r="L960" s="339"/>
      <c r="M960" s="339"/>
      <c r="N960" s="339"/>
      <c r="O960" s="339"/>
      <c r="P960" s="339"/>
      <c r="Q960" s="339"/>
      <c r="R960" s="339"/>
      <c r="S960" s="339"/>
      <c r="T960" s="339"/>
      <c r="U960" s="339"/>
      <c r="V960" s="339"/>
      <c r="W960" s="339"/>
      <c r="X960" s="339"/>
      <c r="Y960" s="339"/>
      <c r="Z960" s="339"/>
    </row>
    <row r="961">
      <c r="A961" s="339"/>
      <c r="B961" s="339"/>
      <c r="C961" s="339"/>
      <c r="D961" s="339"/>
      <c r="E961" s="339"/>
      <c r="F961" s="339"/>
      <c r="G961" s="339"/>
      <c r="H961" s="339"/>
      <c r="I961" s="339"/>
      <c r="J961" s="339"/>
      <c r="K961" s="339"/>
      <c r="L961" s="339"/>
      <c r="M961" s="339"/>
      <c r="N961" s="339"/>
      <c r="O961" s="339"/>
      <c r="P961" s="339"/>
      <c r="Q961" s="339"/>
      <c r="R961" s="339"/>
      <c r="S961" s="339"/>
      <c r="T961" s="339"/>
      <c r="U961" s="339"/>
      <c r="V961" s="339"/>
      <c r="W961" s="339"/>
      <c r="X961" s="339"/>
      <c r="Y961" s="339"/>
      <c r="Z961" s="339"/>
    </row>
    <row r="962">
      <c r="A962" s="339"/>
      <c r="B962" s="339"/>
      <c r="C962" s="339"/>
      <c r="D962" s="339"/>
      <c r="E962" s="339"/>
      <c r="F962" s="339"/>
      <c r="G962" s="339"/>
      <c r="H962" s="339"/>
      <c r="I962" s="339"/>
      <c r="J962" s="339"/>
      <c r="K962" s="339"/>
      <c r="L962" s="339"/>
      <c r="M962" s="339"/>
      <c r="N962" s="339"/>
      <c r="O962" s="339"/>
      <c r="P962" s="339"/>
      <c r="Q962" s="339"/>
      <c r="R962" s="339"/>
      <c r="S962" s="339"/>
      <c r="T962" s="339"/>
      <c r="U962" s="339"/>
      <c r="V962" s="339"/>
      <c r="W962" s="339"/>
      <c r="X962" s="339"/>
      <c r="Y962" s="339"/>
      <c r="Z962" s="339"/>
    </row>
    <row r="963">
      <c r="A963" s="339"/>
      <c r="B963" s="339"/>
      <c r="C963" s="339"/>
      <c r="D963" s="339"/>
      <c r="E963" s="339"/>
      <c r="F963" s="339"/>
      <c r="G963" s="339"/>
      <c r="H963" s="339"/>
      <c r="I963" s="339"/>
      <c r="J963" s="339"/>
      <c r="K963" s="339"/>
      <c r="L963" s="339"/>
      <c r="M963" s="339"/>
      <c r="N963" s="339"/>
      <c r="O963" s="339"/>
      <c r="P963" s="339"/>
      <c r="Q963" s="339"/>
      <c r="R963" s="339"/>
      <c r="S963" s="339"/>
      <c r="T963" s="339"/>
      <c r="U963" s="339"/>
      <c r="V963" s="339"/>
      <c r="W963" s="339"/>
      <c r="X963" s="339"/>
      <c r="Y963" s="339"/>
      <c r="Z963" s="339"/>
    </row>
    <row r="964">
      <c r="A964" s="339"/>
      <c r="B964" s="339"/>
      <c r="C964" s="339"/>
      <c r="D964" s="339"/>
      <c r="E964" s="339"/>
      <c r="F964" s="339"/>
      <c r="G964" s="339"/>
      <c r="H964" s="339"/>
      <c r="I964" s="339"/>
      <c r="J964" s="339"/>
      <c r="K964" s="339"/>
      <c r="L964" s="339"/>
      <c r="M964" s="339"/>
      <c r="N964" s="339"/>
      <c r="O964" s="339"/>
      <c r="P964" s="339"/>
      <c r="Q964" s="339"/>
      <c r="R964" s="339"/>
      <c r="S964" s="339"/>
      <c r="T964" s="339"/>
      <c r="U964" s="339"/>
      <c r="V964" s="339"/>
      <c r="W964" s="339"/>
      <c r="X964" s="339"/>
      <c r="Y964" s="339"/>
      <c r="Z964" s="339"/>
    </row>
    <row r="965">
      <c r="A965" s="339"/>
      <c r="B965" s="339"/>
      <c r="C965" s="339"/>
      <c r="D965" s="339"/>
      <c r="E965" s="339"/>
      <c r="F965" s="339"/>
      <c r="G965" s="339"/>
      <c r="H965" s="339"/>
      <c r="I965" s="339"/>
      <c r="J965" s="339"/>
      <c r="K965" s="339"/>
      <c r="L965" s="339"/>
      <c r="M965" s="339"/>
      <c r="N965" s="339"/>
      <c r="O965" s="339"/>
      <c r="P965" s="339"/>
      <c r="Q965" s="339"/>
      <c r="R965" s="339"/>
      <c r="S965" s="339"/>
      <c r="T965" s="339"/>
      <c r="U965" s="339"/>
      <c r="V965" s="339"/>
      <c r="W965" s="339"/>
      <c r="X965" s="339"/>
      <c r="Y965" s="339"/>
      <c r="Z965" s="339"/>
    </row>
    <row r="966">
      <c r="A966" s="339"/>
      <c r="B966" s="339"/>
      <c r="C966" s="339"/>
      <c r="D966" s="339"/>
      <c r="E966" s="339"/>
      <c r="F966" s="339"/>
      <c r="G966" s="339"/>
      <c r="H966" s="339"/>
      <c r="I966" s="339"/>
      <c r="J966" s="339"/>
      <c r="K966" s="339"/>
      <c r="L966" s="339"/>
      <c r="M966" s="339"/>
      <c r="N966" s="339"/>
      <c r="O966" s="339"/>
      <c r="P966" s="339"/>
      <c r="Q966" s="339"/>
      <c r="R966" s="339"/>
      <c r="S966" s="339"/>
      <c r="T966" s="339"/>
      <c r="U966" s="339"/>
      <c r="V966" s="339"/>
      <c r="W966" s="339"/>
      <c r="X966" s="339"/>
      <c r="Y966" s="339"/>
      <c r="Z966" s="339"/>
    </row>
    <row r="967">
      <c r="A967" s="339"/>
      <c r="B967" s="339"/>
      <c r="C967" s="339"/>
      <c r="D967" s="339"/>
      <c r="E967" s="339"/>
      <c r="F967" s="339"/>
      <c r="G967" s="339"/>
      <c r="H967" s="339"/>
      <c r="I967" s="339"/>
      <c r="J967" s="339"/>
      <c r="K967" s="339"/>
      <c r="L967" s="339"/>
      <c r="M967" s="339"/>
      <c r="N967" s="339"/>
      <c r="O967" s="339"/>
      <c r="P967" s="339"/>
      <c r="Q967" s="339"/>
      <c r="R967" s="339"/>
      <c r="S967" s="339"/>
      <c r="T967" s="339"/>
      <c r="U967" s="339"/>
      <c r="V967" s="339"/>
      <c r="W967" s="339"/>
      <c r="X967" s="339"/>
      <c r="Y967" s="339"/>
      <c r="Z967" s="339"/>
    </row>
    <row r="968">
      <c r="A968" s="339"/>
      <c r="B968" s="339"/>
      <c r="C968" s="339"/>
      <c r="D968" s="339"/>
      <c r="E968" s="339"/>
      <c r="F968" s="339"/>
      <c r="G968" s="339"/>
      <c r="H968" s="339"/>
      <c r="I968" s="339"/>
      <c r="J968" s="339"/>
      <c r="K968" s="339"/>
      <c r="L968" s="339"/>
      <c r="M968" s="339"/>
      <c r="N968" s="339"/>
      <c r="O968" s="339"/>
      <c r="P968" s="339"/>
      <c r="Q968" s="339"/>
      <c r="R968" s="339"/>
      <c r="S968" s="339"/>
      <c r="T968" s="339"/>
      <c r="U968" s="339"/>
      <c r="V968" s="339"/>
      <c r="W968" s="339"/>
      <c r="X968" s="339"/>
      <c r="Y968" s="339"/>
      <c r="Z968" s="339"/>
    </row>
    <row r="969">
      <c r="A969" s="339"/>
      <c r="B969" s="339"/>
      <c r="C969" s="339"/>
      <c r="D969" s="339"/>
      <c r="E969" s="339"/>
      <c r="F969" s="339"/>
      <c r="G969" s="339"/>
      <c r="H969" s="339"/>
      <c r="I969" s="339"/>
      <c r="J969" s="339"/>
      <c r="K969" s="339"/>
      <c r="L969" s="339"/>
      <c r="M969" s="339"/>
      <c r="N969" s="339"/>
      <c r="O969" s="339"/>
      <c r="P969" s="339"/>
      <c r="Q969" s="339"/>
      <c r="R969" s="339"/>
      <c r="S969" s="339"/>
      <c r="T969" s="339"/>
      <c r="U969" s="339"/>
      <c r="V969" s="339"/>
      <c r="W969" s="339"/>
      <c r="X969" s="339"/>
      <c r="Y969" s="339"/>
      <c r="Z969" s="339"/>
    </row>
    <row r="970">
      <c r="A970" s="339"/>
      <c r="B970" s="339"/>
      <c r="C970" s="339"/>
      <c r="D970" s="339"/>
      <c r="E970" s="339"/>
      <c r="F970" s="339"/>
      <c r="G970" s="339"/>
      <c r="H970" s="339"/>
      <c r="I970" s="339"/>
      <c r="J970" s="339"/>
      <c r="K970" s="339"/>
      <c r="L970" s="339"/>
      <c r="M970" s="339"/>
      <c r="N970" s="339"/>
      <c r="O970" s="339"/>
      <c r="P970" s="339"/>
      <c r="Q970" s="339"/>
      <c r="R970" s="339"/>
      <c r="S970" s="339"/>
      <c r="T970" s="339"/>
      <c r="U970" s="339"/>
      <c r="V970" s="339"/>
      <c r="W970" s="339"/>
      <c r="X970" s="339"/>
      <c r="Y970" s="339"/>
      <c r="Z970" s="339"/>
    </row>
    <row r="971">
      <c r="A971" s="339"/>
      <c r="B971" s="339"/>
      <c r="C971" s="339"/>
      <c r="D971" s="339"/>
      <c r="E971" s="339"/>
      <c r="F971" s="339"/>
      <c r="G971" s="339"/>
      <c r="H971" s="339"/>
      <c r="I971" s="339"/>
      <c r="J971" s="339"/>
      <c r="K971" s="339"/>
      <c r="L971" s="339"/>
      <c r="M971" s="339"/>
      <c r="N971" s="339"/>
      <c r="O971" s="339"/>
      <c r="P971" s="339"/>
      <c r="Q971" s="339"/>
      <c r="R971" s="339"/>
      <c r="S971" s="339"/>
      <c r="T971" s="339"/>
      <c r="U971" s="339"/>
      <c r="V971" s="339"/>
      <c r="W971" s="339"/>
      <c r="X971" s="339"/>
      <c r="Y971" s="339"/>
      <c r="Z971" s="339"/>
    </row>
    <row r="972">
      <c r="A972" s="339"/>
      <c r="B972" s="339"/>
      <c r="C972" s="339"/>
      <c r="D972" s="339"/>
      <c r="E972" s="339"/>
      <c r="F972" s="339"/>
      <c r="G972" s="339"/>
      <c r="H972" s="339"/>
      <c r="I972" s="339"/>
      <c r="J972" s="339"/>
      <c r="K972" s="339"/>
      <c r="L972" s="339"/>
      <c r="M972" s="339"/>
      <c r="N972" s="339"/>
      <c r="O972" s="339"/>
      <c r="P972" s="339"/>
      <c r="Q972" s="339"/>
      <c r="R972" s="339"/>
      <c r="S972" s="339"/>
      <c r="T972" s="339"/>
      <c r="U972" s="339"/>
      <c r="V972" s="339"/>
      <c r="W972" s="339"/>
      <c r="X972" s="339"/>
      <c r="Y972" s="339"/>
      <c r="Z972" s="339"/>
    </row>
    <row r="973">
      <c r="A973" s="339"/>
      <c r="B973" s="339"/>
      <c r="C973" s="339"/>
      <c r="D973" s="339"/>
      <c r="E973" s="339"/>
      <c r="F973" s="339"/>
      <c r="G973" s="339"/>
      <c r="H973" s="339"/>
      <c r="I973" s="339"/>
      <c r="J973" s="339"/>
      <c r="K973" s="339"/>
      <c r="L973" s="339"/>
      <c r="M973" s="339"/>
      <c r="N973" s="339"/>
      <c r="O973" s="339"/>
      <c r="P973" s="339"/>
      <c r="Q973" s="339"/>
      <c r="R973" s="339"/>
      <c r="S973" s="339"/>
      <c r="T973" s="339"/>
      <c r="U973" s="339"/>
      <c r="V973" s="339"/>
      <c r="W973" s="339"/>
      <c r="X973" s="339"/>
      <c r="Y973" s="339"/>
      <c r="Z973" s="339"/>
    </row>
    <row r="974">
      <c r="A974" s="339"/>
      <c r="B974" s="339"/>
      <c r="C974" s="339"/>
      <c r="D974" s="339"/>
      <c r="E974" s="339"/>
      <c r="F974" s="339"/>
      <c r="G974" s="339"/>
      <c r="H974" s="339"/>
      <c r="I974" s="339"/>
      <c r="J974" s="339"/>
      <c r="K974" s="339"/>
      <c r="L974" s="339"/>
      <c r="M974" s="339"/>
      <c r="N974" s="339"/>
      <c r="O974" s="339"/>
      <c r="P974" s="339"/>
      <c r="Q974" s="339"/>
      <c r="R974" s="339"/>
      <c r="S974" s="339"/>
      <c r="T974" s="339"/>
      <c r="U974" s="339"/>
      <c r="V974" s="339"/>
      <c r="W974" s="339"/>
      <c r="X974" s="339"/>
      <c r="Y974" s="339"/>
      <c r="Z974" s="339"/>
    </row>
    <row r="975">
      <c r="A975" s="339"/>
      <c r="B975" s="339"/>
      <c r="C975" s="339"/>
      <c r="D975" s="339"/>
      <c r="E975" s="339"/>
      <c r="F975" s="339"/>
      <c r="G975" s="339"/>
      <c r="H975" s="339"/>
      <c r="I975" s="339"/>
      <c r="J975" s="339"/>
      <c r="K975" s="339"/>
      <c r="L975" s="339"/>
      <c r="M975" s="339"/>
      <c r="N975" s="339"/>
      <c r="O975" s="339"/>
      <c r="P975" s="339"/>
      <c r="Q975" s="339"/>
      <c r="R975" s="339"/>
      <c r="S975" s="339"/>
      <c r="T975" s="339"/>
      <c r="U975" s="339"/>
      <c r="V975" s="339"/>
      <c r="W975" s="339"/>
      <c r="X975" s="339"/>
      <c r="Y975" s="339"/>
      <c r="Z975" s="339"/>
    </row>
    <row r="976">
      <c r="A976" s="339"/>
      <c r="B976" s="339"/>
      <c r="C976" s="339"/>
      <c r="D976" s="339"/>
      <c r="E976" s="339"/>
      <c r="F976" s="339"/>
      <c r="G976" s="339"/>
      <c r="H976" s="339"/>
      <c r="I976" s="339"/>
      <c r="J976" s="339"/>
      <c r="K976" s="339"/>
      <c r="L976" s="339"/>
      <c r="M976" s="339"/>
      <c r="N976" s="339"/>
      <c r="O976" s="339"/>
      <c r="P976" s="339"/>
      <c r="Q976" s="339"/>
      <c r="R976" s="339"/>
      <c r="S976" s="339"/>
      <c r="T976" s="339"/>
      <c r="U976" s="339"/>
      <c r="V976" s="339"/>
      <c r="W976" s="339"/>
      <c r="X976" s="339"/>
      <c r="Y976" s="339"/>
      <c r="Z976" s="339"/>
    </row>
    <row r="977">
      <c r="A977" s="339"/>
      <c r="B977" s="339"/>
      <c r="C977" s="339"/>
      <c r="D977" s="339"/>
      <c r="E977" s="339"/>
      <c r="F977" s="339"/>
      <c r="G977" s="339"/>
      <c r="H977" s="339"/>
      <c r="I977" s="339"/>
      <c r="J977" s="339"/>
      <c r="K977" s="339"/>
      <c r="L977" s="339"/>
      <c r="M977" s="339"/>
      <c r="N977" s="339"/>
      <c r="O977" s="339"/>
      <c r="P977" s="339"/>
      <c r="Q977" s="339"/>
      <c r="R977" s="339"/>
      <c r="S977" s="339"/>
      <c r="T977" s="339"/>
      <c r="U977" s="339"/>
      <c r="V977" s="339"/>
      <c r="W977" s="339"/>
      <c r="X977" s="339"/>
      <c r="Y977" s="339"/>
      <c r="Z977" s="339"/>
    </row>
    <row r="978">
      <c r="A978" s="339"/>
      <c r="B978" s="339"/>
      <c r="C978" s="339"/>
      <c r="D978" s="339"/>
      <c r="E978" s="339"/>
      <c r="F978" s="339"/>
      <c r="G978" s="339"/>
      <c r="H978" s="339"/>
      <c r="I978" s="339"/>
      <c r="J978" s="339"/>
      <c r="K978" s="339"/>
      <c r="L978" s="339"/>
      <c r="M978" s="339"/>
      <c r="N978" s="339"/>
      <c r="O978" s="339"/>
      <c r="P978" s="339"/>
      <c r="Q978" s="339"/>
      <c r="R978" s="339"/>
      <c r="S978" s="339"/>
      <c r="T978" s="339"/>
      <c r="U978" s="339"/>
      <c r="V978" s="339"/>
      <c r="W978" s="339"/>
      <c r="X978" s="339"/>
      <c r="Y978" s="339"/>
      <c r="Z978" s="339"/>
    </row>
    <row r="979">
      <c r="A979" s="339"/>
      <c r="B979" s="339"/>
      <c r="C979" s="339"/>
      <c r="D979" s="339"/>
      <c r="E979" s="339"/>
      <c r="F979" s="339"/>
      <c r="G979" s="339"/>
      <c r="H979" s="339"/>
      <c r="I979" s="339"/>
      <c r="J979" s="339"/>
      <c r="K979" s="339"/>
      <c r="L979" s="339"/>
      <c r="M979" s="339"/>
      <c r="N979" s="339"/>
      <c r="O979" s="339"/>
      <c r="P979" s="339"/>
      <c r="Q979" s="339"/>
      <c r="R979" s="339"/>
      <c r="S979" s="339"/>
      <c r="T979" s="339"/>
      <c r="U979" s="339"/>
      <c r="V979" s="339"/>
      <c r="W979" s="339"/>
      <c r="X979" s="339"/>
      <c r="Y979" s="339"/>
      <c r="Z979" s="339"/>
    </row>
    <row r="980">
      <c r="A980" s="339"/>
      <c r="B980" s="339"/>
      <c r="C980" s="339"/>
      <c r="D980" s="339"/>
      <c r="E980" s="339"/>
      <c r="F980" s="339"/>
      <c r="G980" s="339"/>
      <c r="H980" s="339"/>
      <c r="I980" s="339"/>
      <c r="J980" s="339"/>
      <c r="K980" s="339"/>
      <c r="L980" s="339"/>
      <c r="M980" s="339"/>
      <c r="N980" s="339"/>
      <c r="O980" s="339"/>
      <c r="P980" s="339"/>
      <c r="Q980" s="339"/>
      <c r="R980" s="339"/>
      <c r="S980" s="339"/>
      <c r="T980" s="339"/>
      <c r="U980" s="339"/>
      <c r="V980" s="339"/>
      <c r="W980" s="339"/>
      <c r="X980" s="339"/>
      <c r="Y980" s="339"/>
      <c r="Z980" s="339"/>
    </row>
    <row r="981">
      <c r="A981" s="339"/>
      <c r="B981" s="339"/>
      <c r="C981" s="339"/>
      <c r="D981" s="339"/>
      <c r="E981" s="339"/>
      <c r="F981" s="339"/>
      <c r="G981" s="339"/>
      <c r="H981" s="339"/>
      <c r="I981" s="339"/>
      <c r="J981" s="339"/>
      <c r="K981" s="339"/>
      <c r="L981" s="339"/>
      <c r="M981" s="339"/>
      <c r="N981" s="339"/>
      <c r="O981" s="339"/>
      <c r="P981" s="339"/>
      <c r="Q981" s="339"/>
      <c r="R981" s="339"/>
      <c r="S981" s="339"/>
      <c r="T981" s="339"/>
      <c r="U981" s="339"/>
      <c r="V981" s="339"/>
      <c r="W981" s="339"/>
      <c r="X981" s="339"/>
      <c r="Y981" s="339"/>
      <c r="Z981" s="339"/>
    </row>
    <row r="982">
      <c r="A982" s="339"/>
      <c r="B982" s="339"/>
      <c r="C982" s="339"/>
      <c r="D982" s="339"/>
      <c r="E982" s="339"/>
      <c r="F982" s="339"/>
      <c r="G982" s="339"/>
      <c r="H982" s="339"/>
      <c r="I982" s="339"/>
      <c r="J982" s="339"/>
      <c r="K982" s="339"/>
      <c r="L982" s="339"/>
      <c r="M982" s="339"/>
      <c r="N982" s="339"/>
      <c r="O982" s="339"/>
      <c r="P982" s="339"/>
      <c r="Q982" s="339"/>
      <c r="R982" s="339"/>
      <c r="S982" s="339"/>
      <c r="T982" s="339"/>
      <c r="U982" s="339"/>
      <c r="V982" s="339"/>
      <c r="W982" s="339"/>
      <c r="X982" s="339"/>
      <c r="Y982" s="339"/>
      <c r="Z982" s="339"/>
    </row>
    <row r="983">
      <c r="A983" s="339"/>
      <c r="B983" s="339"/>
      <c r="C983" s="339"/>
      <c r="D983" s="339"/>
      <c r="E983" s="339"/>
      <c r="F983" s="339"/>
      <c r="G983" s="339"/>
      <c r="H983" s="339"/>
      <c r="I983" s="339"/>
      <c r="J983" s="339"/>
      <c r="K983" s="339"/>
      <c r="L983" s="339"/>
      <c r="M983" s="339"/>
      <c r="N983" s="339"/>
      <c r="O983" s="339"/>
      <c r="P983" s="339"/>
      <c r="Q983" s="339"/>
      <c r="R983" s="339"/>
      <c r="S983" s="339"/>
      <c r="T983" s="339"/>
      <c r="U983" s="339"/>
      <c r="V983" s="339"/>
      <c r="W983" s="339"/>
      <c r="X983" s="339"/>
      <c r="Y983" s="339"/>
      <c r="Z983" s="339"/>
    </row>
    <row r="984">
      <c r="A984" s="339"/>
      <c r="B984" s="339"/>
      <c r="C984" s="339"/>
      <c r="D984" s="339"/>
      <c r="E984" s="339"/>
      <c r="F984" s="339"/>
      <c r="G984" s="339"/>
      <c r="H984" s="339"/>
      <c r="I984" s="339"/>
      <c r="J984" s="339"/>
      <c r="K984" s="339"/>
      <c r="L984" s="339"/>
      <c r="M984" s="339"/>
      <c r="N984" s="339"/>
      <c r="O984" s="339"/>
      <c r="P984" s="339"/>
      <c r="Q984" s="339"/>
      <c r="R984" s="339"/>
      <c r="S984" s="339"/>
      <c r="T984" s="339"/>
      <c r="U984" s="339"/>
      <c r="V984" s="339"/>
      <c r="W984" s="339"/>
      <c r="X984" s="339"/>
      <c r="Y984" s="339"/>
      <c r="Z984" s="339"/>
    </row>
    <row r="985">
      <c r="A985" s="339"/>
      <c r="B985" s="339"/>
      <c r="C985" s="339"/>
      <c r="D985" s="339"/>
      <c r="E985" s="339"/>
      <c r="F985" s="339"/>
      <c r="G985" s="339"/>
      <c r="H985" s="339"/>
      <c r="I985" s="339"/>
      <c r="J985" s="339"/>
      <c r="K985" s="339"/>
      <c r="L985" s="339"/>
      <c r="M985" s="339"/>
      <c r="N985" s="339"/>
      <c r="O985" s="339"/>
      <c r="P985" s="339"/>
      <c r="Q985" s="339"/>
      <c r="R985" s="339"/>
      <c r="S985" s="339"/>
      <c r="T985" s="339"/>
      <c r="U985" s="339"/>
      <c r="V985" s="339"/>
      <c r="W985" s="339"/>
      <c r="X985" s="339"/>
      <c r="Y985" s="339"/>
      <c r="Z985" s="339"/>
    </row>
    <row r="986">
      <c r="A986" s="339"/>
      <c r="B986" s="339"/>
      <c r="C986" s="339"/>
      <c r="D986" s="339"/>
      <c r="E986" s="339"/>
      <c r="F986" s="339"/>
      <c r="G986" s="339"/>
      <c r="H986" s="339"/>
      <c r="I986" s="339"/>
      <c r="J986" s="339"/>
      <c r="K986" s="339"/>
      <c r="L986" s="339"/>
      <c r="M986" s="339"/>
      <c r="N986" s="339"/>
      <c r="O986" s="339"/>
      <c r="P986" s="339"/>
      <c r="Q986" s="339"/>
      <c r="R986" s="339"/>
      <c r="S986" s="339"/>
      <c r="T986" s="339"/>
      <c r="U986" s="339"/>
      <c r="V986" s="339"/>
      <c r="W986" s="339"/>
      <c r="X986" s="339"/>
      <c r="Y986" s="339"/>
      <c r="Z986" s="339"/>
    </row>
    <row r="987">
      <c r="A987" s="339"/>
      <c r="B987" s="339"/>
      <c r="C987" s="339"/>
      <c r="D987" s="339"/>
      <c r="E987" s="339"/>
      <c r="F987" s="339"/>
      <c r="G987" s="339"/>
      <c r="H987" s="339"/>
      <c r="I987" s="339"/>
      <c r="J987" s="339"/>
      <c r="K987" s="339"/>
      <c r="L987" s="339"/>
      <c r="M987" s="339"/>
      <c r="N987" s="339"/>
      <c r="O987" s="339"/>
      <c r="P987" s="339"/>
      <c r="Q987" s="339"/>
      <c r="R987" s="339"/>
      <c r="S987" s="339"/>
      <c r="T987" s="339"/>
      <c r="U987" s="339"/>
      <c r="V987" s="339"/>
      <c r="W987" s="339"/>
      <c r="X987" s="339"/>
      <c r="Y987" s="339"/>
      <c r="Z987" s="339"/>
    </row>
    <row r="988">
      <c r="A988" s="339"/>
      <c r="B988" s="339"/>
      <c r="C988" s="339"/>
      <c r="D988" s="339"/>
      <c r="E988" s="339"/>
      <c r="F988" s="339"/>
      <c r="G988" s="339"/>
      <c r="H988" s="339"/>
      <c r="I988" s="339"/>
      <c r="J988" s="339"/>
      <c r="K988" s="339"/>
      <c r="L988" s="339"/>
      <c r="M988" s="339"/>
      <c r="N988" s="339"/>
      <c r="O988" s="339"/>
      <c r="P988" s="339"/>
      <c r="Q988" s="339"/>
      <c r="R988" s="339"/>
      <c r="S988" s="339"/>
      <c r="T988" s="339"/>
      <c r="U988" s="339"/>
      <c r="V988" s="339"/>
      <c r="W988" s="339"/>
      <c r="X988" s="339"/>
      <c r="Y988" s="339"/>
      <c r="Z988" s="339"/>
    </row>
    <row r="989">
      <c r="A989" s="339"/>
      <c r="B989" s="339"/>
      <c r="C989" s="339"/>
      <c r="D989" s="339"/>
      <c r="E989" s="339"/>
      <c r="F989" s="339"/>
      <c r="G989" s="339"/>
      <c r="H989" s="339"/>
      <c r="I989" s="339"/>
      <c r="J989" s="339"/>
      <c r="K989" s="339"/>
      <c r="L989" s="339"/>
      <c r="M989" s="339"/>
      <c r="N989" s="339"/>
      <c r="O989" s="339"/>
      <c r="P989" s="339"/>
      <c r="Q989" s="339"/>
      <c r="R989" s="339"/>
      <c r="S989" s="339"/>
      <c r="T989" s="339"/>
      <c r="U989" s="339"/>
      <c r="V989" s="339"/>
      <c r="W989" s="339"/>
      <c r="X989" s="339"/>
      <c r="Y989" s="339"/>
      <c r="Z989" s="339"/>
    </row>
    <row r="990">
      <c r="A990" s="339"/>
      <c r="B990" s="339"/>
      <c r="C990" s="339"/>
      <c r="D990" s="339"/>
      <c r="E990" s="339"/>
      <c r="F990" s="339"/>
      <c r="G990" s="339"/>
      <c r="H990" s="339"/>
      <c r="I990" s="339"/>
      <c r="J990" s="339"/>
      <c r="K990" s="339"/>
      <c r="L990" s="339"/>
      <c r="M990" s="339"/>
      <c r="N990" s="339"/>
      <c r="O990" s="339"/>
      <c r="P990" s="339"/>
      <c r="Q990" s="339"/>
      <c r="R990" s="339"/>
      <c r="S990" s="339"/>
      <c r="T990" s="339"/>
      <c r="U990" s="339"/>
      <c r="V990" s="339"/>
      <c r="W990" s="339"/>
      <c r="X990" s="339"/>
      <c r="Y990" s="339"/>
      <c r="Z990" s="339"/>
    </row>
    <row r="991">
      <c r="A991" s="339"/>
      <c r="B991" s="339"/>
      <c r="C991" s="339"/>
      <c r="D991" s="339"/>
      <c r="E991" s="339"/>
      <c r="F991" s="339"/>
      <c r="G991" s="339"/>
      <c r="H991" s="339"/>
      <c r="I991" s="339"/>
      <c r="J991" s="339"/>
      <c r="K991" s="339"/>
      <c r="L991" s="339"/>
      <c r="M991" s="339"/>
      <c r="N991" s="339"/>
      <c r="O991" s="339"/>
      <c r="P991" s="339"/>
      <c r="Q991" s="339"/>
      <c r="R991" s="339"/>
      <c r="S991" s="339"/>
      <c r="T991" s="339"/>
      <c r="U991" s="339"/>
      <c r="V991" s="339"/>
      <c r="W991" s="339"/>
      <c r="X991" s="339"/>
      <c r="Y991" s="339"/>
      <c r="Z991" s="339"/>
    </row>
    <row r="992">
      <c r="A992" s="339"/>
      <c r="B992" s="339"/>
      <c r="C992" s="339"/>
      <c r="D992" s="339"/>
      <c r="E992" s="339"/>
      <c r="F992" s="339"/>
      <c r="G992" s="339"/>
      <c r="H992" s="339"/>
      <c r="I992" s="339"/>
      <c r="J992" s="339"/>
      <c r="K992" s="339"/>
      <c r="L992" s="339"/>
      <c r="M992" s="339"/>
      <c r="N992" s="339"/>
      <c r="O992" s="339"/>
      <c r="P992" s="339"/>
      <c r="Q992" s="339"/>
      <c r="R992" s="339"/>
      <c r="S992" s="339"/>
      <c r="T992" s="339"/>
      <c r="U992" s="339"/>
      <c r="V992" s="339"/>
      <c r="W992" s="339"/>
      <c r="X992" s="339"/>
      <c r="Y992" s="339"/>
      <c r="Z992" s="339"/>
    </row>
    <row r="993">
      <c r="A993" s="339"/>
      <c r="B993" s="339"/>
      <c r="C993" s="339"/>
      <c r="D993" s="339"/>
      <c r="E993" s="339"/>
      <c r="F993" s="339"/>
      <c r="G993" s="339"/>
      <c r="H993" s="339"/>
      <c r="I993" s="339"/>
      <c r="J993" s="339"/>
      <c r="K993" s="339"/>
      <c r="L993" s="339"/>
      <c r="M993" s="339"/>
      <c r="N993" s="339"/>
      <c r="O993" s="339"/>
      <c r="P993" s="339"/>
      <c r="Q993" s="339"/>
      <c r="R993" s="339"/>
      <c r="S993" s="339"/>
      <c r="T993" s="339"/>
      <c r="U993" s="339"/>
      <c r="V993" s="339"/>
      <c r="W993" s="339"/>
      <c r="X993" s="339"/>
      <c r="Y993" s="339"/>
      <c r="Z993" s="339"/>
    </row>
    <row r="994">
      <c r="A994" s="339"/>
      <c r="B994" s="339"/>
      <c r="C994" s="339"/>
      <c r="D994" s="339"/>
      <c r="E994" s="339"/>
      <c r="F994" s="339"/>
      <c r="G994" s="339"/>
      <c r="H994" s="339"/>
      <c r="I994" s="339"/>
      <c r="J994" s="339"/>
      <c r="K994" s="339"/>
      <c r="L994" s="339"/>
      <c r="M994" s="339"/>
      <c r="N994" s="339"/>
      <c r="O994" s="339"/>
      <c r="P994" s="339"/>
      <c r="Q994" s="339"/>
      <c r="R994" s="339"/>
      <c r="S994" s="339"/>
      <c r="T994" s="339"/>
      <c r="U994" s="339"/>
      <c r="V994" s="339"/>
      <c r="W994" s="339"/>
      <c r="X994" s="339"/>
      <c r="Y994" s="339"/>
      <c r="Z994" s="339"/>
    </row>
    <row r="995">
      <c r="A995" s="339"/>
      <c r="B995" s="339"/>
      <c r="C995" s="339"/>
      <c r="D995" s="339"/>
      <c r="E995" s="339"/>
      <c r="F995" s="339"/>
      <c r="G995" s="339"/>
      <c r="H995" s="339"/>
      <c r="I995" s="339"/>
      <c r="J995" s="339"/>
      <c r="K995" s="339"/>
      <c r="L995" s="339"/>
      <c r="M995" s="339"/>
      <c r="N995" s="339"/>
      <c r="O995" s="339"/>
      <c r="P995" s="339"/>
      <c r="Q995" s="339"/>
      <c r="R995" s="339"/>
      <c r="S995" s="339"/>
      <c r="T995" s="339"/>
      <c r="U995" s="339"/>
      <c r="V995" s="339"/>
      <c r="W995" s="339"/>
      <c r="X995" s="339"/>
      <c r="Y995" s="339"/>
      <c r="Z995" s="339"/>
    </row>
  </sheetData>
  <hyperlinks>
    <hyperlink r:id="rId1" ref="F2"/>
    <hyperlink r:id="rId2" ref="K2"/>
    <hyperlink r:id="rId3" ref="O2"/>
    <hyperlink r:id="rId4" ref="F3"/>
    <hyperlink r:id="rId5" ref="F6"/>
    <hyperlink r:id="rId6" ref="F7"/>
    <hyperlink r:id="rId7" ref="F8"/>
    <hyperlink r:id="rId8" ref="F10"/>
    <hyperlink r:id="rId9" ref="F11"/>
    <hyperlink r:id="rId10" ref="F12"/>
    <hyperlink r:id="rId11" ref="F13"/>
    <hyperlink r:id="rId12" ref="F14"/>
    <hyperlink r:id="rId13" ref="F15"/>
    <hyperlink r:id="rId14" ref="F18"/>
    <hyperlink r:id="rId15" ref="F19"/>
    <hyperlink r:id="rId16" ref="F20"/>
    <hyperlink r:id="rId17" ref="F23"/>
    <hyperlink r:id="rId18" ref="F24"/>
    <hyperlink r:id="rId19" ref="F25"/>
    <hyperlink r:id="rId20" ref="F26"/>
    <hyperlink r:id="rId21" ref="F29"/>
    <hyperlink r:id="rId22" ref="F30"/>
    <hyperlink r:id="rId23" ref="F31"/>
    <hyperlink r:id="rId24" ref="F44"/>
    <hyperlink r:id="rId25" ref="F46"/>
    <hyperlink r:id="rId26" ref="F47"/>
    <hyperlink r:id="rId27" ref="F48"/>
    <hyperlink r:id="rId28" ref="F49"/>
    <hyperlink r:id="rId29" ref="F50"/>
    <hyperlink r:id="rId30" ref="F51"/>
    <hyperlink r:id="rId31" ref="F52"/>
    <hyperlink r:id="rId32" ref="F55"/>
    <hyperlink r:id="rId33" ref="F56"/>
    <hyperlink r:id="rId34" ref="F57"/>
    <hyperlink r:id="rId35" ref="F58"/>
    <hyperlink r:id="rId36" ref="F59"/>
    <hyperlink r:id="rId37" ref="F60"/>
    <hyperlink r:id="rId38" ref="F62"/>
    <hyperlink r:id="rId39" ref="F63"/>
    <hyperlink r:id="rId40" ref="F64"/>
    <hyperlink r:id="rId41" ref="F65"/>
    <hyperlink r:id="rId42" ref="F70"/>
    <hyperlink r:id="rId43" ref="F71"/>
    <hyperlink r:id="rId44" ref="F72"/>
    <hyperlink r:id="rId45" ref="F73"/>
    <hyperlink r:id="rId46" ref="F77"/>
    <hyperlink r:id="rId47" ref="F82"/>
    <hyperlink r:id="rId48" ref="F83"/>
    <hyperlink r:id="rId49" ref="F84"/>
    <hyperlink r:id="rId50" ref="F85"/>
    <hyperlink r:id="rId51" ref="F86"/>
    <hyperlink r:id="rId52" ref="F88"/>
    <hyperlink r:id="rId53" ref="F89"/>
    <hyperlink r:id="rId54" ref="F90"/>
    <hyperlink r:id="rId55" ref="F91"/>
    <hyperlink r:id="rId56" ref="F92"/>
    <hyperlink r:id="rId57" ref="F93"/>
    <hyperlink r:id="rId58" ref="F94"/>
    <hyperlink r:id="rId59" ref="F95"/>
    <hyperlink r:id="rId60" ref="F96"/>
    <hyperlink r:id="rId61" ref="F97"/>
    <hyperlink r:id="rId62" ref="F98"/>
    <hyperlink r:id="rId63" ref="F99"/>
    <hyperlink r:id="rId64" ref="F100"/>
    <hyperlink r:id="rId65" ref="F101"/>
    <hyperlink r:id="rId66" ref="F102"/>
    <hyperlink r:id="rId67" ref="F103"/>
    <hyperlink r:id="rId68" ref="F114"/>
    <hyperlink r:id="rId69" ref="F115"/>
    <hyperlink r:id="rId70" ref="F116"/>
    <hyperlink r:id="rId71" ref="F117"/>
    <hyperlink r:id="rId72" ref="F118"/>
    <hyperlink r:id="rId73" ref="F119"/>
    <hyperlink r:id="rId74" ref="F120"/>
    <hyperlink r:id="rId75" ref="F121"/>
    <hyperlink r:id="rId76" ref="F122"/>
    <hyperlink r:id="rId77" ref="F123"/>
    <hyperlink r:id="rId78" ref="F124"/>
    <hyperlink r:id="rId79" ref="F125"/>
    <hyperlink r:id="rId80" ref="F126"/>
    <hyperlink r:id="rId81" ref="F127"/>
    <hyperlink r:id="rId82" ref="F128"/>
    <hyperlink r:id="rId83" ref="F129"/>
    <hyperlink r:id="rId84" ref="F130"/>
    <hyperlink r:id="rId85" ref="F131"/>
    <hyperlink r:id="rId86" ref="F132"/>
  </hyperlinks>
  <drawing r:id="rId87"/>
</worksheet>
</file>