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10. Microsoft Excel - Working with Pivot Tables in Excel\"/>
    </mc:Choice>
  </mc:AlternateContent>
  <xr:revisionPtr revIDLastSave="0" documentId="13_ncr:1_{31DB8A83-3CA0-4349-8742-C975389E706A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Source --&gt;" sheetId="3" r:id="rId1"/>
    <sheet name="Data" sheetId="1" r:id="rId2"/>
    <sheet name="Tasks --&gt;" sheetId="4" r:id="rId3"/>
    <sheet name="Task 1" sheetId="5" r:id="rId4"/>
    <sheet name="Task 2" sheetId="6" r:id="rId5"/>
    <sheet name="Task 3" sheetId="7" r:id="rId6"/>
    <sheet name="Task 4" sheetId="8" r:id="rId7"/>
  </sheet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</calcChain>
</file>

<file path=xl/sharedStrings.xml><?xml version="1.0" encoding="utf-8"?>
<sst xmlns="http://schemas.openxmlformats.org/spreadsheetml/2006/main" count="524" uniqueCount="70">
  <si>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</si>
  <si>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</si>
  <si>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</si>
  <si>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</si>
  <si>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</si>
  <si>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</si>
  <si>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</si>
  <si>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</si>
  <si>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</si>
  <si>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</si>
  <si>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</si>
  <si>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</si>
  <si>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</si>
  <si>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</si>
  <si>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</si>
  <si>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</si>
  <si>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</si>
  <si>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</si>
  <si>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</si>
  <si>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</si>
  <si>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</si>
  <si>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</si>
  <si>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</si>
  <si>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</si>
  <si>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</si>
  <si>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</si>
  <si>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</si>
  <si>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</si>
  <si>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</si>
  <si>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Please provide a monthly breakdown of Revenues by type of client and calculate the percentage incidence that each client has on the company's Revenues.</t>
  </si>
  <si>
    <t>Data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</si>
  <si>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</si>
  <si>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</si>
  <si>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</si>
  <si>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</si>
  <si>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</si>
  <si>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Gross_Profit</t>
  </si>
  <si>
    <t>Grand Total</t>
  </si>
  <si>
    <t>Months</t>
  </si>
  <si>
    <t>Jan</t>
  </si>
  <si>
    <t>Jan Total</t>
  </si>
  <si>
    <t>Feb</t>
  </si>
  <si>
    <t>Feb Total</t>
  </si>
  <si>
    <t>Mar</t>
  </si>
  <si>
    <t>Mar Total</t>
  </si>
  <si>
    <t>Apr</t>
  </si>
  <si>
    <t>Apr Total</t>
  </si>
  <si>
    <t>May</t>
  </si>
  <si>
    <t>May Total</t>
  </si>
  <si>
    <t>Jun</t>
  </si>
  <si>
    <t>Jun Total</t>
  </si>
  <si>
    <t>Jul</t>
  </si>
  <si>
    <t>Jul Total</t>
  </si>
  <si>
    <t>Aug</t>
  </si>
  <si>
    <t>Aug Total</t>
  </si>
  <si>
    <t>Sep</t>
  </si>
  <si>
    <t>Sep Total</t>
  </si>
  <si>
    <t>Oct</t>
  </si>
  <si>
    <t>Oct Total</t>
  </si>
  <si>
    <t>Nov</t>
  </si>
  <si>
    <t>Nov Total</t>
  </si>
  <si>
    <t>Dec</t>
  </si>
  <si>
    <t>Dec Total</t>
  </si>
  <si>
    <t>Sum of Revenue ($ 000')</t>
  </si>
  <si>
    <t>Sum of Cogs ($ 000')</t>
  </si>
  <si>
    <t>Fast Food Total</t>
  </si>
  <si>
    <t>Other Total</t>
  </si>
  <si>
    <t>Supermarkets Total</t>
  </si>
  <si>
    <t>Sum of Revenue ($ 000')2</t>
  </si>
  <si>
    <t>Sum of Gross_Profit2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</si>
</sst>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  <numFmt numFmtId="167" formatCode="&quot;£&quot;#,##0.00"/>
  </numFmts>
  <fonts count="7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/>
    <xf numFmtId="166" fontId="1" fillId="2" borderId="0" xfId="1" applyNumberFormat="1" applyFont="1" applyFill="1"/>
    <xf numFmtId="0" fontId="5" fillId="2" borderId="0" xfId="0" applyFont="1" applyFill="1"/>
    <xf numFmtId="166" fontId="5" fillId="2" borderId="0" xfId="1" applyNumberFormat="1" applyFont="1" applyFill="1"/>
    <xf numFmtId="164" fontId="5" fillId="2" borderId="0" xfId="0" applyNumberFormat="1" applyFont="1" applyFill="1"/>
    <xf numFmtId="9" fontId="5" fillId="2" borderId="0" xfId="0" applyNumberFormat="1" applyFont="1" applyFill="1"/>
    <xf numFmtId="9" fontId="5" fillId="2" borderId="0" xfId="2" applyFont="1" applyFill="1"/>
    <xf numFmtId="10" fontId="6" fillId="2" borderId="0" xfId="0" applyNumberFormat="1" applyFont="1" applyFill="1"/>
    <xf numFmtId="0" fontId="6" fillId="2" borderId="0" xfId="0" applyFont="1" applyFill="1"/>
    <xf numFmtId="166" fontId="1" fillId="2" borderId="0" xfId="0" applyNumberFormat="1" applyFont="1" applyFill="1"/>
    <xf numFmtId="0" fontId="1" fillId="2" borderId="0" xfId="0" applyFont="1" applyFill="1" applyAlignment="1"/>
    <xf numFmtId="0" fontId="0" fillId="0" borderId="0" xfId="0" pivotButton="1"/>
    <xf numFmtId="0" fontId="0" fillId="0" borderId="0" xfId="0" applyNumberFormat="1"/>
    <xf numFmtId="167" fontId="0" fillId="0" borderId="0" xfId="0" applyNumberForma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9">
    <dxf>
      <numFmt numFmtId="4" formatCode="#,##0.00"/>
    </dxf>
    <dxf>
      <numFmt numFmtId="14" formatCode="0.00%"/>
    </dxf>
    <dxf>
      <numFmt numFmtId="4" formatCode="#,##0.00"/>
    </dxf>
    <dxf>
      <numFmt numFmtId="14" formatCode="0.00%"/>
    </dxf>
    <dxf>
      <numFmt numFmtId="4" formatCode="#,##0.00"/>
    </dxf>
    <dxf>
      <numFmt numFmtId="14" formatCode="0.00%"/>
    </dxf>
    <dxf>
      <numFmt numFmtId="4" formatCode="#,##0.00"/>
    </dxf>
    <dxf>
      <numFmt numFmtId="14" formatCode="0.00%"/>
    </dxf>
    <dxf>
      <numFmt numFmtId="4" formatCode="#,##0.00"/>
    </dxf>
    <dxf>
      <numFmt numFmtId="14" formatCode="0.00%"/>
    </dxf>
    <dxf>
      <numFmt numFmtId="167" formatCode="&quot;£&quot;#,##0.00"/>
    </dxf>
    <dxf>
      <numFmt numFmtId="4" formatCode="#,##0.00"/>
    </dxf>
    <dxf>
      <numFmt numFmtId="14" formatCode="0.00%"/>
    </dxf>
    <dxf>
      <numFmt numFmtId="167" formatCode="&quot;£&quot;#,##0.00"/>
    </dxf>
    <dxf>
      <numFmt numFmtId="4" formatCode="#,##0.00"/>
    </dxf>
    <dxf>
      <numFmt numFmtId="14" formatCode="0.00%"/>
    </dxf>
    <dxf>
      <numFmt numFmtId="167" formatCode="&quot;£&quot;#,##0.00"/>
    </dxf>
    <dxf>
      <numFmt numFmtId="4" formatCode="#,##0.00"/>
    </dxf>
    <dxf>
      <numFmt numFmtId="14" formatCode="0.00%"/>
    </dxf>
    <dxf>
      <numFmt numFmtId="167" formatCode="&quot;£&quot;#,##0.00"/>
    </dxf>
    <dxf>
      <numFmt numFmtId="4" formatCode="#,##0.00"/>
    </dxf>
    <dxf>
      <numFmt numFmtId="14" formatCode="0.00%"/>
    </dxf>
    <dxf>
      <numFmt numFmtId="167" formatCode="&quot;£&quot;#,##0.00"/>
    </dxf>
    <dxf>
      <numFmt numFmtId="4" formatCode="#,##0.00"/>
    </dxf>
    <dxf>
      <numFmt numFmtId="14" formatCode="0.00%"/>
    </dxf>
    <dxf>
      <numFmt numFmtId="167" formatCode="&quot;£&quot;#,##0.00"/>
    </dxf>
    <dxf>
      <numFmt numFmtId="4" formatCode="#,##0.00"/>
    </dxf>
    <dxf>
      <numFmt numFmtId="167" formatCode="&quot;£&quot;#,##0.00"/>
    </dxf>
    <dxf>
      <numFmt numFmtId="4" formatCode="#,##0.00"/>
    </dxf>
    <dxf>
      <numFmt numFmtId="167" formatCode="&quot;£&quot;#,##0.00"/>
    </dxf>
    <dxf>
      <numFmt numFmtId="167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  <numFmt numFmtId="166" formatCode="_-* #,##0\ _л_в_._-;\-* #,##0\ _л_в_._-;_-* &quot;-&quot;??\ _л_в_._-;_-@_-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  <numFmt numFmtId="166" formatCode="_-* #,##0\ _л_в_._-;\-* #,##0\ _л_в_._-;_-* &quot;-&quot;??\ _л_в_.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  <numFmt numFmtId="166" formatCode="_-* #,##0\ _л_в_._-;\-* #,##0\ _л_в_._-;_-* &quot;-&quot;??\ _л_в_.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  <numFmt numFmtId="165" formatCode="[$-409]mmm\-yy;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bottom style="medium">
          <color rgb="FF00206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 93.Challenge - Practice.xlsx]Task 2!PivotTable2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'Task 2'!$C$6</c:f>
              <c:strCache>
                <c:ptCount val="1"/>
                <c:pt idx="0">
                  <c:v>Sum of Revenue ($ 000')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'Task 2'!$B$7:$B$19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2'!$C$7:$C$19</c:f>
              <c:numCache>
                <c:formatCode>General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D-4AE8-A228-B4CE73BA5768}"/>
            </c:ext>
          </c:extLst>
        </c:ser>
        <c:ser>
          <c:idx val="1"/>
          <c:order val="1"/>
          <c:tx>
            <c:strRef>
              <c:f>'Task 2'!$D$6</c:f>
              <c:strCache>
                <c:ptCount val="1"/>
                <c:pt idx="0">
                  <c:v>Sum of Cogs ($ 000')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'Task 2'!$B$7:$B$19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2'!$D$7:$D$19</c:f>
              <c:numCache>
                <c:formatCode>General</c:formatCode>
                <c:ptCount val="12"/>
                <c:pt idx="0">
                  <c:v>19552.48</c:v>
                </c:pt>
                <c:pt idx="1">
                  <c:v>21978.051040000002</c:v>
                </c:pt>
                <c:pt idx="2">
                  <c:v>21729.517854352005</c:v>
                </c:pt>
                <c:pt idx="3">
                  <c:v>21278.12091516213</c:v>
                </c:pt>
                <c:pt idx="4">
                  <c:v>19416.40747015956</c:v>
                </c:pt>
                <c:pt idx="5">
                  <c:v>21432.956402718137</c:v>
                </c:pt>
                <c:pt idx="6">
                  <c:v>22417.63459304985</c:v>
                </c:pt>
                <c:pt idx="7">
                  <c:v>23460.956474254621</c:v>
                </c:pt>
                <c:pt idx="8">
                  <c:v>25981.448685404252</c:v>
                </c:pt>
                <c:pt idx="9">
                  <c:v>23984.946065250533</c:v>
                </c:pt>
                <c:pt idx="10">
                  <c:v>23879.021934772212</c:v>
                </c:pt>
                <c:pt idx="11">
                  <c:v>27313.274908148269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D-4AE8-A228-B4CE73BA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35440"/>
        <c:axId val="1382973296"/>
      </c:areaChart>
      <c:catAx>
        <c:axId val="138283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73296"/>
        <c:crosses val="autoZero"/>
        <c:auto val="1"/>
        <c:lblAlgn val="ctr"/>
        <c:lblOffset val="100"/>
        <c:noMultiLvlLbl val="0"/>
      </c:catAx>
      <c:valAx>
        <c:axId val="13829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3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 93.Challenge - Practice.xlsx]Task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i="0"/>
              <a:t>I</a:t>
            </a:r>
            <a:r>
              <a:rPr lang="en-US"/>
              <a:t>ncidence on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'Task 3'!$B$7:$C$46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Fast Food</c:v>
                  </c:pt>
                  <c:pt idx="12">
                    <c:v>Other</c:v>
                  </c:pt>
                  <c:pt idx="24">
                    <c:v>Supermarkets</c:v>
                  </c:pt>
                </c:lvl>
              </c:multiLvlStrCache>
            </c:multiLvlStrRef>
          </c:cat>
          <c:val>
            <c:numRef>
              <c:f>'Task 3'!$D$7:$D$46</c:f>
              <c:numCache>
                <c:formatCode>0.00%</c:formatCode>
                <c:ptCount val="36"/>
                <c:pt idx="0">
                  <c:v>8.6185656424668192E-3</c:v>
                </c:pt>
                <c:pt idx="1">
                  <c:v>1.1158373039760139E-2</c:v>
                </c:pt>
                <c:pt idx="2">
                  <c:v>9.2908137625792326E-3</c:v>
                </c:pt>
                <c:pt idx="3">
                  <c:v>1.299973950443719E-2</c:v>
                </c:pt>
                <c:pt idx="4">
                  <c:v>1.2047488647486391E-2</c:v>
                </c:pt>
                <c:pt idx="5">
                  <c:v>1.211425786167728E-2</c:v>
                </c:pt>
                <c:pt idx="6">
                  <c:v>9.9802847460433598E-3</c:v>
                </c:pt>
                <c:pt idx="7">
                  <c:v>9.55572660129104E-3</c:v>
                </c:pt>
                <c:pt idx="8">
                  <c:v>1.609316162782946E-2</c:v>
                </c:pt>
                <c:pt idx="9">
                  <c:v>1.7833234728838521E-2</c:v>
                </c:pt>
                <c:pt idx="10">
                  <c:v>1.8857966795490563E-2</c:v>
                </c:pt>
                <c:pt idx="11">
                  <c:v>2.1699697275732687E-2</c:v>
                </c:pt>
                <c:pt idx="12">
                  <c:v>2.0440491966204493E-2</c:v>
                </c:pt>
                <c:pt idx="13">
                  <c:v>2.5840442828918217E-2</c:v>
                </c:pt>
                <c:pt idx="14">
                  <c:v>2.3679242155954149E-2</c:v>
                </c:pt>
                <c:pt idx="15">
                  <c:v>2.4563924953169655E-2</c:v>
                </c:pt>
                <c:pt idx="16">
                  <c:v>2.3078924035546216E-2</c:v>
                </c:pt>
                <c:pt idx="17">
                  <c:v>2.1588228753501817E-2</c:v>
                </c:pt>
                <c:pt idx="18">
                  <c:v>2.2019993328571852E-2</c:v>
                </c:pt>
                <c:pt idx="19">
                  <c:v>1.7958175854150403E-2</c:v>
                </c:pt>
                <c:pt idx="20">
                  <c:v>2.2676727748305148E-2</c:v>
                </c:pt>
                <c:pt idx="21">
                  <c:v>2.4169917119796373E-2</c:v>
                </c:pt>
                <c:pt idx="22">
                  <c:v>1.9726997523393353E-2</c:v>
                </c:pt>
                <c:pt idx="23">
                  <c:v>2.7913266980237647E-2</c:v>
                </c:pt>
                <c:pt idx="24">
                  <c:v>4.7211434802539476E-2</c:v>
                </c:pt>
                <c:pt idx="25">
                  <c:v>4.6898725783653512E-2</c:v>
                </c:pt>
                <c:pt idx="26">
                  <c:v>4.924953490075186E-2</c:v>
                </c:pt>
                <c:pt idx="27">
                  <c:v>4.2189338637099831E-2</c:v>
                </c:pt>
                <c:pt idx="28">
                  <c:v>3.7448820133150464E-2</c:v>
                </c:pt>
                <c:pt idx="29">
                  <c:v>4.3953012498136802E-2</c:v>
                </c:pt>
                <c:pt idx="30">
                  <c:v>4.8792503202878645E-2</c:v>
                </c:pt>
                <c:pt idx="31">
                  <c:v>5.4863051003964082E-2</c:v>
                </c:pt>
                <c:pt idx="32">
                  <c:v>5.2668528963805514E-2</c:v>
                </c:pt>
                <c:pt idx="33">
                  <c:v>4.8520882307905813E-2</c:v>
                </c:pt>
                <c:pt idx="34">
                  <c:v>4.8318108471395164E-2</c:v>
                </c:pt>
                <c:pt idx="35">
                  <c:v>4.5980415813336666E-2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B-4142-A7DA-B74FA108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9583488"/>
        <c:axId val="887184096"/>
      </c:barChart>
      <c:catAx>
        <c:axId val="15795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84096"/>
        <c:crosses val="autoZero"/>
        <c:auto val="1"/>
        <c:lblAlgn val="ctr"/>
        <c:lblOffset val="100"/>
        <c:noMultiLvlLbl val="0"/>
      </c:catAx>
      <c:valAx>
        <c:axId val="8871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[8.1 93.Challenge - Practice.xlsx]Task 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4'!$D$6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'Task 4'!$B$7:$C$43</c:f>
              <c:multiLvlStrCache>
                <c:ptCount val="24"/>
                <c:lvl>
                  <c:pt idx="0">
                    <c:v>Aldi</c:v>
                  </c:pt>
                  <c:pt idx="1">
                    <c:v>Kaufland</c:v>
                  </c:pt>
                  <c:pt idx="2">
                    <c:v>Aldi</c:v>
                  </c:pt>
                  <c:pt idx="3">
                    <c:v>Kaufland</c:v>
                  </c:pt>
                  <c:pt idx="4">
                    <c:v>Aldi</c:v>
                  </c:pt>
                  <c:pt idx="5">
                    <c:v>Kaufland</c:v>
                  </c:pt>
                  <c:pt idx="6">
                    <c:v>Aldi</c:v>
                  </c:pt>
                  <c:pt idx="7">
                    <c:v>Kaufland</c:v>
                  </c:pt>
                  <c:pt idx="8">
                    <c:v>Aldi</c:v>
                  </c:pt>
                  <c:pt idx="9">
                    <c:v>Kaufland</c:v>
                  </c:pt>
                  <c:pt idx="10">
                    <c:v>Aldi</c:v>
                  </c:pt>
                  <c:pt idx="11">
                    <c:v>Kaufland</c:v>
                  </c:pt>
                  <c:pt idx="12">
                    <c:v>Aldi</c:v>
                  </c:pt>
                  <c:pt idx="13">
                    <c:v>Kaufland</c:v>
                  </c:pt>
                  <c:pt idx="14">
                    <c:v>Aldi</c:v>
                  </c:pt>
                  <c:pt idx="15">
                    <c:v>Kaufland</c:v>
                  </c:pt>
                  <c:pt idx="16">
                    <c:v>Aldi</c:v>
                  </c:pt>
                  <c:pt idx="17">
                    <c:v>Kaufland</c:v>
                  </c:pt>
                  <c:pt idx="18">
                    <c:v>Aldi</c:v>
                  </c:pt>
                  <c:pt idx="19">
                    <c:v>Kaufland</c:v>
                  </c:pt>
                  <c:pt idx="20">
                    <c:v>Aldi</c:v>
                  </c:pt>
                  <c:pt idx="21">
                    <c:v>Kaufland</c:v>
                  </c:pt>
                  <c:pt idx="22">
                    <c:v>Aldi</c:v>
                  </c:pt>
                  <c:pt idx="23">
                    <c:v>Kaufland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Apr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Aug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Dec</c:v>
                  </c:pt>
                </c:lvl>
              </c:multiLvlStrCache>
            </c:multiLvlStrRef>
          </c:cat>
          <c:val>
            <c:numRef>
              <c:f>'Task 4'!$D$7:$D$43</c:f>
              <c:numCache>
                <c:formatCode>0.00%</c:formatCode>
                <c:ptCount val="24"/>
                <c:pt idx="0">
                  <c:v>0.36419172932330829</c:v>
                </c:pt>
                <c:pt idx="1">
                  <c:v>0.63580827067669166</c:v>
                </c:pt>
                <c:pt idx="2">
                  <c:v>0.34191049899201326</c:v>
                </c:pt>
                <c:pt idx="3">
                  <c:v>0.6580895010079868</c:v>
                </c:pt>
                <c:pt idx="4">
                  <c:v>0.36106907790719384</c:v>
                </c:pt>
                <c:pt idx="5">
                  <c:v>0.63893092209280622</c:v>
                </c:pt>
                <c:pt idx="6">
                  <c:v>0.34190078009038744</c:v>
                </c:pt>
                <c:pt idx="7">
                  <c:v>0.65809921990961262</c:v>
                </c:pt>
                <c:pt idx="8">
                  <c:v>0.22524415472180023</c:v>
                </c:pt>
                <c:pt idx="9">
                  <c:v>0.77475584527819974</c:v>
                </c:pt>
                <c:pt idx="10">
                  <c:v>0.34244246662604261</c:v>
                </c:pt>
                <c:pt idx="11">
                  <c:v>0.65755753337395728</c:v>
                </c:pt>
                <c:pt idx="12">
                  <c:v>0.41286931800297272</c:v>
                </c:pt>
                <c:pt idx="13">
                  <c:v>0.58713068199702734</c:v>
                </c:pt>
                <c:pt idx="14">
                  <c:v>0.41356897145784965</c:v>
                </c:pt>
                <c:pt idx="15">
                  <c:v>0.58643102854215046</c:v>
                </c:pt>
                <c:pt idx="16">
                  <c:v>0.46817268739589529</c:v>
                </c:pt>
                <c:pt idx="17">
                  <c:v>0.53182731260410465</c:v>
                </c:pt>
                <c:pt idx="18">
                  <c:v>0.4939466858266065</c:v>
                </c:pt>
                <c:pt idx="19">
                  <c:v>0.5060533141733935</c:v>
                </c:pt>
                <c:pt idx="20">
                  <c:v>0.42626818955754192</c:v>
                </c:pt>
                <c:pt idx="21">
                  <c:v>0.57373181044245813</c:v>
                </c:pt>
                <c:pt idx="22">
                  <c:v>0.40684793719668871</c:v>
                </c:pt>
                <c:pt idx="23">
                  <c:v>0.59315206280331134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3-4097-B59A-3045BF10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81380848"/>
        <c:axId val="1605859792"/>
      </c:barChart>
      <c:catAx>
        <c:axId val="1381380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59792"/>
        <c:crosses val="autoZero"/>
        <c:auto val="1"/>
        <c:lblAlgn val="ctr"/>
        <c:lblOffset val="100"/>
        <c:noMultiLvlLbl val="0"/>
      </c:catAx>
      <c:valAx>
        <c:axId val="1605859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100011</xdr:rowOff>
    </xdr:from>
    <xdr:to>
      <xdr:col>15</xdr:col>
      <xdr:colOff>523875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70239-51F0-4F2A-BF6B-B94DCF25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166687</xdr:rowOff>
    </xdr:from>
    <xdr:to>
      <xdr:col>16</xdr:col>
      <xdr:colOff>57150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CE8AD-D8F1-4780-8B88-83127E2A9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828676</xdr:colOff>
      <xdr:row>5</xdr:row>
      <xdr:rowOff>176212</xdr:rowOff>
    </xdr:from>
    <xdr:to>
      <xdr:col>13</xdr:col>
      <xdr:colOff>76200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4649A-AA4E-4E11-89F3-009461B4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vette" refreshedDate="44059.801176157409" createdVersion="6" refreshedVersion="6" minRefreshableVersion="3" recordCount="192" xr:uid="{9DC6BD25-DD14-4C61-B52C-D963B50C879D}">
  <cacheSource type="worksheet">
    <worksheetSource name="Table1"/>
  </cacheSource>
  <cacheFields count="7">
    <cacheField name="Period" numFmtId="165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6" base="0">
        <rangePr groupBy="days" startDate="2015-01-01T00:00:00" endDate="2015-12-02T00:00:00"/>
        <groupItems count="368">
          <s v="&lt;01/01/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12/15"/>
        </groupItems>
      </fieldGroup>
    </cacheField>
    <cacheField name="Type of client" numFmtId="0">
      <sharedItems count="3">
        <s v="Supermarkets"/>
        <s v="Fast Food"/>
        <s v="Other"/>
      </sharedItems>
    </cacheField>
    <cacheField name="Client name" numFmtId="0">
      <sharedItems count="16">
        <s v="Kaufland"/>
        <s v="Aldi"/>
        <s v="Plus"/>
        <s v="Metro"/>
        <s v="Carrefour"/>
        <s v="Esselunga"/>
        <s v="Billa"/>
        <s v="Costco"/>
        <s v="McDonald's "/>
        <s v="Burger King"/>
        <s v="KFC"/>
        <s v="Subway"/>
        <s v="Restaurants"/>
        <s v="Small retailers"/>
        <s v="Hotels"/>
        <s v="Other"/>
      </sharedItems>
    </cacheField>
    <cacheField name="Revenue ($ 000')" numFmtId="166">
      <sharedItems containsSemiMixedTypes="0" containsString="0" containsNumber="1" minValue="418.68226399999998" maxValue="6869.2020654216976"/>
    </cacheField>
    <cacheField name="Cogs ($ 000')" numFmtId="166">
      <sharedItems containsSemiMixedTypes="0" containsString="0" containsNumber="1" minValue="241.277397249302" maxValue="4098.2245492463198"/>
    </cacheField>
    <cacheField name="Gross_Profit" numFmtId="166">
      <sharedItems containsSemiMixedTypes="0" containsString="0" containsNumber="1" minValue="156.29965427585307" maxValue="3653.9712"/>
    </cacheField>
    <cacheField name="Months" numFmtId="0" databaseField="0">
      <fieldGroup base="0">
        <rangePr groupBy="months" startDate="2015-01-01T00:00:00" endDate="2015-12-02T00:00:00"/>
        <groupItems count="14">
          <s v="&lt;01/01/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n v="4680"/>
    <n v="2569.3200000000002"/>
    <n v="2110.6799999999998"/>
  </r>
  <r>
    <x v="0"/>
    <x v="0"/>
    <x v="1"/>
    <n v="2600"/>
    <n v="1391"/>
    <n v="1209"/>
  </r>
  <r>
    <x v="0"/>
    <x v="0"/>
    <x v="2"/>
    <n v="3040"/>
    <n v="1605.1200000000001"/>
    <n v="1434.8799999999999"/>
  </r>
  <r>
    <x v="0"/>
    <x v="0"/>
    <x v="3"/>
    <n v="1800"/>
    <n v="882"/>
    <n v="918"/>
  </r>
  <r>
    <x v="0"/>
    <x v="0"/>
    <x v="4"/>
    <n v="2839.9999999999995"/>
    <n v="1533.6"/>
    <n v="1306.3999999999996"/>
  </r>
  <r>
    <x v="0"/>
    <x v="0"/>
    <x v="5"/>
    <n v="3320"/>
    <n v="1593.6"/>
    <n v="1726.4"/>
  </r>
  <r>
    <x v="0"/>
    <x v="0"/>
    <x v="6"/>
    <n v="3120"/>
    <n v="1404"/>
    <n v="1716"/>
  </r>
  <r>
    <x v="0"/>
    <x v="0"/>
    <x v="7"/>
    <n v="3360"/>
    <n v="1811.0400000000002"/>
    <n v="1548.9599999999998"/>
  </r>
  <r>
    <x v="0"/>
    <x v="1"/>
    <x v="8"/>
    <n v="1520"/>
    <n v="820.80000000000007"/>
    <n v="699.19999999999993"/>
  </r>
  <r>
    <x v="0"/>
    <x v="1"/>
    <x v="9"/>
    <n v="440"/>
    <n v="268.39999999999998"/>
    <n v="171.60000000000002"/>
  </r>
  <r>
    <x v="0"/>
    <x v="1"/>
    <x v="10"/>
    <n v="760"/>
    <n v="418.00000000000006"/>
    <n v="341.99999999999994"/>
  </r>
  <r>
    <x v="0"/>
    <x v="1"/>
    <x v="11"/>
    <n v="1800"/>
    <n v="936"/>
    <n v="864"/>
  </r>
  <r>
    <x v="0"/>
    <x v="2"/>
    <x v="12"/>
    <n v="2960"/>
    <n v="1036"/>
    <n v="1924"/>
  </r>
  <r>
    <x v="0"/>
    <x v="2"/>
    <x v="13"/>
    <n v="4640"/>
    <n v="2041.6"/>
    <n v="2598.4"/>
  </r>
  <r>
    <x v="0"/>
    <x v="2"/>
    <x v="14"/>
    <n v="840"/>
    <n v="352.8"/>
    <n v="487.2"/>
  </r>
  <r>
    <x v="0"/>
    <x v="2"/>
    <x v="15"/>
    <n v="2280"/>
    <n v="889.2"/>
    <n v="1390.8"/>
  </r>
  <r>
    <x v="1"/>
    <x v="0"/>
    <x v="0"/>
    <n v="4268"/>
    <n v="2577.4452000000006"/>
    <n v="1690.5547999999994"/>
  </r>
  <r>
    <x v="1"/>
    <x v="0"/>
    <x v="1"/>
    <n v="1980"/>
    <n v="1101.672"/>
    <n v="878.32799999999997"/>
  </r>
  <r>
    <x v="1"/>
    <x v="0"/>
    <x v="2"/>
    <n v="3783.9999999999995"/>
    <n v="1818.1363199999998"/>
    <n v="1965.8636799999997"/>
  </r>
  <r>
    <x v="1"/>
    <x v="0"/>
    <x v="3"/>
    <n v="2420"/>
    <n v="1114.6519999999998"/>
    <n v="1305.3480000000002"/>
  </r>
  <r>
    <x v="1"/>
    <x v="0"/>
    <x v="4"/>
    <n v="924"/>
    <n v="488.98079999999999"/>
    <n v="435.01920000000001"/>
  </r>
  <r>
    <x v="1"/>
    <x v="0"/>
    <x v="5"/>
    <n v="3652"/>
    <n v="1893.1967999999999"/>
    <n v="1758.8032000000001"/>
  </r>
  <r>
    <x v="1"/>
    <x v="0"/>
    <x v="6"/>
    <n v="3652"/>
    <n v="1725.5700000000002"/>
    <n v="1926.4299999999998"/>
  </r>
  <r>
    <x v="1"/>
    <x v="0"/>
    <x v="7"/>
    <n v="3916"/>
    <n v="2279.5819200000005"/>
    <n v="1636.4180799999995"/>
  </r>
  <r>
    <x v="1"/>
    <x v="1"/>
    <x v="8"/>
    <n v="2112"/>
    <n v="1197.5040000000001"/>
    <n v="914.49599999999987"/>
  </r>
  <r>
    <x v="1"/>
    <x v="1"/>
    <x v="9"/>
    <n v="924"/>
    <n v="591.822"/>
    <n v="332.178"/>
  </r>
  <r>
    <x v="1"/>
    <x v="1"/>
    <x v="10"/>
    <n v="1716"/>
    <n v="953.23800000000017"/>
    <n v="762.76199999999983"/>
  </r>
  <r>
    <x v="1"/>
    <x v="1"/>
    <x v="11"/>
    <n v="1100"/>
    <n v="566.28000000000009"/>
    <n v="533.71999999999991"/>
  </r>
  <r>
    <x v="1"/>
    <x v="2"/>
    <x v="12"/>
    <n v="1936"/>
    <n v="745.36"/>
    <n v="1190.6399999999999"/>
  </r>
  <r>
    <x v="1"/>
    <x v="2"/>
    <x v="13"/>
    <n v="6424"/>
    <n v="2770.0288"/>
    <n v="3653.9712"/>
  </r>
  <r>
    <x v="1"/>
    <x v="2"/>
    <x v="14"/>
    <n v="1804"/>
    <n v="780.41039999999998"/>
    <n v="1023.5896"/>
  </r>
  <r>
    <x v="1"/>
    <x v="2"/>
    <x v="15"/>
    <n v="3388"/>
    <n v="1374.1728000000001"/>
    <n v="2013.8271999999999"/>
  </r>
  <r>
    <x v="2"/>
    <x v="0"/>
    <x v="0"/>
    <n v="5045.04"/>
    <n v="2955.2986663200004"/>
    <n v="2089.7413336799996"/>
  </r>
  <r>
    <x v="2"/>
    <x v="0"/>
    <x v="1"/>
    <n v="2802.8"/>
    <n v="1621.8570368000003"/>
    <n v="1180.9429631999999"/>
  </r>
  <r>
    <x v="2"/>
    <x v="0"/>
    <x v="2"/>
    <n v="4570.72"/>
    <n v="2240.062336512"/>
    <n v="2330.6576634880003"/>
  </r>
  <r>
    <x v="2"/>
    <x v="0"/>
    <x v="3"/>
    <n v="2285.36"/>
    <n v="1031.5840796800001"/>
    <n v="1253.7759203200001"/>
  </r>
  <r>
    <x v="2"/>
    <x v="0"/>
    <x v="4"/>
    <n v="1121.1199999999999"/>
    <n v="581.43076991999988"/>
    <n v="539.68923008000002"/>
  </r>
  <r>
    <x v="2"/>
    <x v="0"/>
    <x v="5"/>
    <n v="3492.72"/>
    <n v="1792.5197875199999"/>
    <n v="1700.2002124799999"/>
  </r>
  <r>
    <x v="2"/>
    <x v="0"/>
    <x v="6"/>
    <n v="3492.72"/>
    <n v="1683.3164040000001"/>
    <n v="1809.4035959999997"/>
  </r>
  <r>
    <x v="2"/>
    <x v="0"/>
    <x v="7"/>
    <n v="3018.4000000000005"/>
    <n v="1721.9295878400003"/>
    <n v="1296.4704121600003"/>
  </r>
  <r>
    <x v="2"/>
    <x v="1"/>
    <x v="8"/>
    <n v="2500.96"/>
    <n v="1432.2247632000001"/>
    <n v="1068.7352367999999"/>
  </r>
  <r>
    <x v="2"/>
    <x v="1"/>
    <x v="9"/>
    <n v="474.32"/>
    <n v="312.91601879999996"/>
    <n v="161.40398120000003"/>
  </r>
  <r>
    <x v="2"/>
    <x v="1"/>
    <x v="10"/>
    <n v="1250.48"/>
    <n v="701.58805640000014"/>
    <n v="548.89194359999988"/>
  </r>
  <r>
    <x v="2"/>
    <x v="1"/>
    <x v="11"/>
    <n v="646.79999999999995"/>
    <n v="342.96181919999998"/>
    <n v="303.83818079999998"/>
  </r>
  <r>
    <x v="2"/>
    <x v="2"/>
    <x v="12"/>
    <n v="1897.28"/>
    <n v="759.67091200000004"/>
    <n v="1137.6090879999999"/>
  </r>
  <r>
    <x v="2"/>
    <x v="2"/>
    <x v="13"/>
    <n v="5001.92"/>
    <n v="2243.1010201600002"/>
    <n v="2758.8189798399999"/>
  </r>
  <r>
    <x v="2"/>
    <x v="2"/>
    <x v="14"/>
    <n v="1336.72"/>
    <n v="595.61302416000001"/>
    <n v="741.10697584000002"/>
  </r>
  <r>
    <x v="2"/>
    <x v="2"/>
    <x v="15"/>
    <n v="4182.6400000000003"/>
    <n v="1713.4435718400002"/>
    <n v="2469.1964281600003"/>
  </r>
  <r>
    <x v="3"/>
    <x v="0"/>
    <x v="0"/>
    <n v="5730.2168000000011"/>
    <n v="3255.9636801217689"/>
    <n v="2474.2531198782322"/>
  </r>
  <r>
    <x v="3"/>
    <x v="0"/>
    <x v="1"/>
    <n v="3136.98"/>
    <n v="1851.5369448576002"/>
    <n v="1285.4430551423998"/>
  </r>
  <r>
    <x v="3"/>
    <x v="0"/>
    <x v="2"/>
    <n v="4015.3343999999997"/>
    <n v="1987.5523662618623"/>
    <n v="2027.7820337381374"/>
  </r>
  <r>
    <x v="3"/>
    <x v="0"/>
    <x v="3"/>
    <n v="1798.5352"/>
    <n v="795.60046272044792"/>
    <n v="1002.9347372795521"/>
  </r>
  <r>
    <x v="3"/>
    <x v="0"/>
    <x v="4"/>
    <n v="1505.7503999999999"/>
    <n v="765.28812445747189"/>
    <n v="740.462275542528"/>
  </r>
  <r>
    <x v="3"/>
    <x v="0"/>
    <x v="5"/>
    <n v="2969.6743999999999"/>
    <n v="1508.8435727016958"/>
    <n v="1460.830827298304"/>
  </r>
  <r>
    <x v="3"/>
    <x v="0"/>
    <x v="6"/>
    <n v="1714.8824000000002"/>
    <n v="843.01732413360014"/>
    <n v="871.86507586640005"/>
  </r>
  <r>
    <x v="3"/>
    <x v="0"/>
    <x v="7"/>
    <n v="1254.7919999999999"/>
    <n v="701.51411408601598"/>
    <n v="553.27788591398394"/>
  </r>
  <r>
    <x v="3"/>
    <x v="1"/>
    <x v="8"/>
    <n v="2425.9312"/>
    <n v="1430.93576091312"/>
    <n v="994.99543908687997"/>
  </r>
  <r>
    <x v="3"/>
    <x v="1"/>
    <x v="9"/>
    <n v="878.35440000000006"/>
    <n v="561.71330418588002"/>
    <n v="316.64109581412004"/>
  </r>
  <r>
    <x v="3"/>
    <x v="1"/>
    <x v="10"/>
    <n v="2049.4936000000002"/>
    <n v="1161.3774180654802"/>
    <n v="888.11618193452"/>
  </r>
  <r>
    <x v="3"/>
    <x v="1"/>
    <x v="11"/>
    <n v="1463.9240000000002"/>
    <n v="799.52402497968023"/>
    <n v="664.39997502031997"/>
  </r>
  <r>
    <x v="3"/>
    <x v="2"/>
    <x v="12"/>
    <n v="3513.4176000000002"/>
    <n v="1463.0433033216002"/>
    <n v="2050.3742966784002"/>
  </r>
  <r>
    <x v="3"/>
    <x v="2"/>
    <x v="13"/>
    <n v="4015.3343999999997"/>
    <n v="1872.6954282516479"/>
    <n v="2142.6389717483517"/>
  </r>
  <r>
    <x v="3"/>
    <x v="2"/>
    <x v="14"/>
    <n v="1296.6183999999998"/>
    <n v="600.85441877260791"/>
    <n v="695.76398122739192"/>
  </r>
  <r>
    <x v="3"/>
    <x v="2"/>
    <x v="15"/>
    <n v="4057.1608000000001"/>
    <n v="1678.6606673316483"/>
    <n v="2378.5001326683519"/>
  </r>
  <r>
    <x v="4"/>
    <x v="0"/>
    <x v="0"/>
    <n v="5290.6213360000002"/>
    <n v="2946.0577297856239"/>
    <n v="2344.5636062143763"/>
  </r>
  <r>
    <x v="4"/>
    <x v="0"/>
    <x v="1"/>
    <n v="1712.7910799999997"/>
    <n v="1031.1579553300946"/>
    <n v="681.6331246699051"/>
  </r>
  <r>
    <x v="4"/>
    <x v="0"/>
    <x v="2"/>
    <n v="3653.9543039999999"/>
    <n v="1772.4992002323288"/>
    <n v="1881.4551037676711"/>
  </r>
  <r>
    <x v="4"/>
    <x v="0"/>
    <x v="3"/>
    <n v="1636.6670319999998"/>
    <n v="731.23638528636366"/>
    <n v="905.43064671363618"/>
  </r>
  <r>
    <x v="4"/>
    <x v="0"/>
    <x v="4"/>
    <n v="1370.2328639999998"/>
    <n v="675.51982745861039"/>
    <n v="694.71303654138944"/>
  </r>
  <r>
    <x v="4"/>
    <x v="0"/>
    <x v="5"/>
    <n v="2512.0935840000002"/>
    <n v="1301.8812376900441"/>
    <n v="1210.212346309956"/>
  </r>
  <r>
    <x v="4"/>
    <x v="0"/>
    <x v="6"/>
    <n v="1560.5429840000002"/>
    <n v="790.16013791042349"/>
    <n v="770.38284608957667"/>
  </r>
  <r>
    <x v="4"/>
    <x v="0"/>
    <x v="7"/>
    <n v="1903.1012000000003"/>
    <n v="1053.3234423001531"/>
    <n v="849.77775769984714"/>
  </r>
  <r>
    <x v="4"/>
    <x v="1"/>
    <x v="8"/>
    <n v="1941.1632239999999"/>
    <n v="1122.095415356868"/>
    <n v="819.06780864313191"/>
  </r>
  <r>
    <x v="4"/>
    <x v="1"/>
    <x v="9"/>
    <n v="418.68226399999998"/>
    <n v="262.3826097241469"/>
    <n v="156.29965427585307"/>
  </r>
  <r>
    <x v="4"/>
    <x v="1"/>
    <x v="10"/>
    <n v="2626.2796560000006"/>
    <n v="1503.1044277782619"/>
    <n v="1123.1752282217387"/>
  </r>
  <r>
    <x v="4"/>
    <x v="1"/>
    <x v="11"/>
    <n v="1332.17084"/>
    <n v="749.39386861345417"/>
    <n v="582.77697138654582"/>
  </r>
  <r>
    <x v="4"/>
    <x v="2"/>
    <x v="12"/>
    <n v="2816.5897760000003"/>
    <n v="1208.0592396077009"/>
    <n v="1608.5305363922994"/>
  </r>
  <r>
    <x v="4"/>
    <x v="2"/>
    <x v="13"/>
    <n v="3653.9543039999999"/>
    <n v="1772.3189532973597"/>
    <n v="1881.6353507026402"/>
  </r>
  <r>
    <x v="4"/>
    <x v="2"/>
    <x v="14"/>
    <n v="1941.1632239999999"/>
    <n v="908.53258422545491"/>
    <n v="1032.630639774545"/>
  </r>
  <r>
    <x v="4"/>
    <x v="2"/>
    <x v="15"/>
    <n v="3692.0163280000002"/>
    <n v="1588.6844555626722"/>
    <n v="2103.331872437328"/>
  </r>
  <r>
    <x v="5"/>
    <x v="0"/>
    <x v="0"/>
    <n v="6475.49214312"/>
    <n v="3750.081393029966"/>
    <n v="2725.4107500900341"/>
  </r>
  <r>
    <x v="5"/>
    <x v="0"/>
    <x v="1"/>
    <n v="3461.7410828000006"/>
    <n v="2042.4031048117042"/>
    <n v="1419.3379779882964"/>
  </r>
  <r>
    <x v="5"/>
    <x v="0"/>
    <x v="2"/>
    <n v="3909.7311052800001"/>
    <n v="1915.5398856910779"/>
    <n v="1994.1912195889222"/>
  </r>
  <r>
    <x v="5"/>
    <x v="0"/>
    <x v="3"/>
    <n v="529.44275384000002"/>
    <n v="241.277397249302"/>
    <n v="288.16535659069802"/>
  </r>
  <r>
    <x v="5"/>
    <x v="0"/>
    <x v="4"/>
    <n v="2280.6764780800004"/>
    <n v="1146.8525284040652"/>
    <n v="1133.8239496759352"/>
  </r>
  <r>
    <x v="5"/>
    <x v="0"/>
    <x v="5"/>
    <n v="3095.20379168"/>
    <n v="1668.238508165342"/>
    <n v="1426.965283514658"/>
  </r>
  <r>
    <x v="5"/>
    <x v="0"/>
    <x v="6"/>
    <n v="1669.78099288"/>
    <n v="837.01663408851152"/>
    <n v="832.76435879148846"/>
  </r>
  <r>
    <x v="5"/>
    <x v="0"/>
    <x v="7"/>
    <n v="1629.0546271999999"/>
    <n v="874.5955206106629"/>
    <n v="754.45910658933701"/>
  </r>
  <r>
    <x v="5"/>
    <x v="1"/>
    <x v="8"/>
    <n v="1669.78099288"/>
    <n v="994.17873819327406"/>
    <n v="675.60225468672593"/>
  </r>
  <r>
    <x v="5"/>
    <x v="1"/>
    <x v="9"/>
    <n v="855.25367928000003"/>
    <n v="550.57261363682369"/>
    <n v="304.68106564317634"/>
  </r>
  <r>
    <x v="5"/>
    <x v="1"/>
    <x v="10"/>
    <n v="2402.8555751199997"/>
    <n v="1416.4885797305926"/>
    <n v="986.36699538940707"/>
  </r>
  <r>
    <x v="5"/>
    <x v="1"/>
    <x v="11"/>
    <n v="1425.4227988000002"/>
    <n v="785.81441062806823"/>
    <n v="639.60838817193201"/>
  </r>
  <r>
    <x v="5"/>
    <x v="2"/>
    <x v="12"/>
    <n v="2199.2237467200002"/>
    <n v="924.4004000978689"/>
    <n v="1274.8233466221313"/>
  </r>
  <r>
    <x v="5"/>
    <x v="2"/>
    <x v="13"/>
    <n v="3095.20379168"/>
    <n v="1516.3148651558615"/>
    <n v="1578.8889265241385"/>
  </r>
  <r>
    <x v="5"/>
    <x v="2"/>
    <x v="14"/>
    <n v="2077.04464968"/>
    <n v="1001.2937610748741"/>
    <n v="1075.750888605126"/>
  </r>
  <r>
    <x v="5"/>
    <x v="2"/>
    <x v="15"/>
    <n v="3950.4574709600001"/>
    <n v="1767.8880621501416"/>
    <n v="2182.5694088098585"/>
  </r>
  <r>
    <x v="6"/>
    <x v="0"/>
    <x v="0"/>
    <n v="5774.1841261104009"/>
    <n v="3377.3799075649467"/>
    <n v="2396.8042185454542"/>
  </r>
  <r>
    <x v="6"/>
    <x v="0"/>
    <x v="1"/>
    <n v="4361.7937643280002"/>
    <n v="2676.3650285452568"/>
    <n v="1685.4287357827434"/>
  </r>
  <r>
    <x v="6"/>
    <x v="0"/>
    <x v="2"/>
    <n v="4818.7435872576007"/>
    <n v="2408.1209672965392"/>
    <n v="2410.6226199610614"/>
  </r>
  <r>
    <x v="6"/>
    <x v="0"/>
    <x v="3"/>
    <n v="1370.8494687888001"/>
    <n v="637.21731809536425"/>
    <n v="733.63215069343585"/>
  </r>
  <r>
    <x v="6"/>
    <x v="0"/>
    <x v="4"/>
    <n v="3157.1078675136005"/>
    <n v="1651.0744343206866"/>
    <n v="1506.0334331929139"/>
  </r>
  <r>
    <x v="6"/>
    <x v="0"/>
    <x v="5"/>
    <n v="3157.1078675136005"/>
    <n v="1667.5712127620759"/>
    <n v="1489.5366547515246"/>
  </r>
  <r>
    <x v="6"/>
    <x v="0"/>
    <x v="6"/>
    <n v="1703.1766127376002"/>
    <n v="845.21939710257902"/>
    <n v="857.95721563502116"/>
  </r>
  <r>
    <x v="6"/>
    <x v="0"/>
    <x v="7"/>
    <n v="1246.2267898079999"/>
    <n v="655.68426180181393"/>
    <n v="590.54252800618599"/>
  </r>
  <r>
    <x v="6"/>
    <x v="1"/>
    <x v="8"/>
    <n v="1287.7676828016001"/>
    <n v="743.72814025905336"/>
    <n v="544.03954254254677"/>
  </r>
  <r>
    <x v="6"/>
    <x v="1"/>
    <x v="9"/>
    <n v="456.94982292960003"/>
    <n v="271.96108163047626"/>
    <n v="184.98874129912377"/>
  </r>
  <r>
    <x v="6"/>
    <x v="1"/>
    <x v="10"/>
    <n v="2035.5037566864003"/>
    <n v="1247.9312403988549"/>
    <n v="787.57251628754534"/>
  </r>
  <r>
    <x v="6"/>
    <x v="1"/>
    <x v="11"/>
    <n v="1453.9312547760003"/>
    <n v="825.57661980584851"/>
    <n v="628.35463497015178"/>
  </r>
  <r>
    <x v="6"/>
    <x v="2"/>
    <x v="12"/>
    <n v="1412.3903617824001"/>
    <n v="611.4805935491836"/>
    <n v="800.90976823321648"/>
  </r>
  <r>
    <x v="6"/>
    <x v="2"/>
    <x v="13"/>
    <n v="3157.1078675136005"/>
    <n v="1515.7083392097993"/>
    <n v="1641.3995283038012"/>
  </r>
  <r>
    <x v="6"/>
    <x v="2"/>
    <x v="14"/>
    <n v="2533.9944726096001"/>
    <n v="1233.7941723964598"/>
    <n v="1300.2003002131403"/>
  </r>
  <r>
    <x v="6"/>
    <x v="2"/>
    <x v="15"/>
    <n v="4444.8755503152006"/>
    <n v="2048.8218783109123"/>
    <n v="2396.0536720042883"/>
  </r>
  <r>
    <x v="7"/>
    <x v="0"/>
    <x v="0"/>
    <n v="6869.2020654216976"/>
    <n v="4098.2245492463198"/>
    <n v="2770.9775161753778"/>
  </r>
  <r>
    <x v="7"/>
    <x v="0"/>
    <x v="1"/>
    <n v="5400.3160891680009"/>
    <n v="3446.1385891363693"/>
    <n v="1954.1775000316316"/>
  </r>
  <r>
    <x v="7"/>
    <x v="0"/>
    <x v="2"/>
    <n v="5875.5439050147861"/>
    <n v="2994.9717431613021"/>
    <n v="2880.572161853484"/>
  </r>
  <r>
    <x v="7"/>
    <x v="0"/>
    <x v="3"/>
    <n v="2289.7340218072322"/>
    <n v="1043.0590970287317"/>
    <n v="1246.6749247785006"/>
  </r>
  <r>
    <x v="7"/>
    <x v="0"/>
    <x v="4"/>
    <n v="1987.3163208138244"/>
    <n v="1080.8802233607594"/>
    <n v="906.43609745306503"/>
  </r>
  <r>
    <x v="7"/>
    <x v="0"/>
    <x v="5"/>
    <n v="3283.3921822141447"/>
    <n v="1751.6168018852845"/>
    <n v="1531.7753803288601"/>
  </r>
  <r>
    <x v="7"/>
    <x v="0"/>
    <x v="6"/>
    <n v="1771.3036772471044"/>
    <n v="852.65732779708185"/>
    <n v="918.64634945002251"/>
  </r>
  <r>
    <x v="7"/>
    <x v="0"/>
    <x v="7"/>
    <n v="1296.0758614003203"/>
    <n v="709.18809756484222"/>
    <n v="586.88776383547804"/>
  </r>
  <r>
    <x v="7"/>
    <x v="1"/>
    <x v="8"/>
    <n v="1339.2783901136643"/>
    <n v="796.68158384549804"/>
    <n v="542.59680626816623"/>
  </r>
  <r>
    <x v="7"/>
    <x v="1"/>
    <x v="9"/>
    <n v="475.22781584678404"/>
    <n v="288.85036702148852"/>
    <n v="186.37744882529552"/>
  </r>
  <r>
    <x v="7"/>
    <x v="1"/>
    <x v="10"/>
    <n v="2116.9239069538562"/>
    <n v="1271.8915202145129"/>
    <n v="845.03238673934334"/>
  </r>
  <r>
    <x v="7"/>
    <x v="1"/>
    <x v="11"/>
    <n v="1080.0632178336002"/>
    <n v="631.68405366858929"/>
    <n v="448.37916416501093"/>
  </r>
  <r>
    <x v="7"/>
    <x v="2"/>
    <x v="12"/>
    <n v="1036.8606891202562"/>
    <n v="453.38768150404417"/>
    <n v="583.47300761621204"/>
  </r>
  <r>
    <x v="7"/>
    <x v="2"/>
    <x v="13"/>
    <n v="2851.3668950807046"/>
    <n v="1409.9916712560719"/>
    <n v="1441.3752238246327"/>
  </r>
  <r>
    <x v="7"/>
    <x v="2"/>
    <x v="14"/>
    <n v="2635.3542515139843"/>
    <n v="1257.4830205064718"/>
    <n v="1377.8712310075125"/>
  </r>
  <r>
    <x v="7"/>
    <x v="2"/>
    <x v="15"/>
    <n v="2894.5694237940488"/>
    <n v="1374.2501470572479"/>
    <n v="1520.3192767368009"/>
  </r>
  <r>
    <x v="8"/>
    <x v="0"/>
    <x v="0"/>
    <n v="4747.525880309373"/>
    <n v="2775.7661497002796"/>
    <n v="1971.7597306090934"/>
  </r>
  <r>
    <x v="8"/>
    <x v="0"/>
    <x v="1"/>
    <n v="4555.7066528221258"/>
    <n v="2819.9476383815781"/>
    <n v="1735.7590144405476"/>
  </r>
  <r>
    <x v="8"/>
    <x v="0"/>
    <x v="2"/>
    <n v="5562.7575971301749"/>
    <n v="2948.9548832016703"/>
    <n v="2613.8027139285045"/>
  </r>
  <r>
    <x v="8"/>
    <x v="0"/>
    <x v="3"/>
    <n v="3980.2489703603837"/>
    <n v="1849.4146283290984"/>
    <n v="2130.8343420312854"/>
  </r>
  <r>
    <x v="8"/>
    <x v="0"/>
    <x v="4"/>
    <n v="2685.4691848214638"/>
    <n v="1519.0220711188913"/>
    <n v="1166.4471137025726"/>
  </r>
  <r>
    <x v="8"/>
    <x v="0"/>
    <x v="5"/>
    <n v="2685.4691848214638"/>
    <n v="1475.6173081229601"/>
    <n v="1209.8518766985037"/>
  </r>
  <r>
    <x v="8"/>
    <x v="0"/>
    <x v="6"/>
    <n v="1966.147081744286"/>
    <n v="965.37862653185607"/>
    <n v="1000.7684552124299"/>
  </r>
  <r>
    <x v="8"/>
    <x v="0"/>
    <x v="7"/>
    <n v="1438.6442061543555"/>
    <n v="795.07077617994469"/>
    <n v="643.57342997441083"/>
  </r>
  <r>
    <x v="8"/>
    <x v="1"/>
    <x v="8"/>
    <n v="2445.6951504624044"/>
    <n v="1513.0371045146255"/>
    <n v="932.65804594777887"/>
  </r>
  <r>
    <x v="8"/>
    <x v="1"/>
    <x v="9"/>
    <n v="1007.0509443080489"/>
    <n v="599.85818310595278"/>
    <n v="407.19276120209611"/>
  </r>
  <r>
    <x v="8"/>
    <x v="1"/>
    <x v="10"/>
    <n v="2829.3336054368992"/>
    <n v="1750.9196107880391"/>
    <n v="1078.4139946488601"/>
  </r>
  <r>
    <x v="8"/>
    <x v="1"/>
    <x v="11"/>
    <n v="2157.9663092315332"/>
    <n v="1274.7257866221396"/>
    <n v="883.24052260939357"/>
  </r>
  <r>
    <x v="8"/>
    <x v="2"/>
    <x v="12"/>
    <n v="2110.0115023597214"/>
    <n v="913.41749254212255"/>
    <n v="1196.5940098175988"/>
  </r>
  <r>
    <x v="8"/>
    <x v="2"/>
    <x v="13"/>
    <n v="3165.0172535395823"/>
    <n v="1612.0434777470671"/>
    <n v="1552.9737757925152"/>
  </r>
  <r>
    <x v="8"/>
    <x v="2"/>
    <x v="14"/>
    <n v="3404.7912878986413"/>
    <n v="1673.3656385491558"/>
    <n v="1731.4256493494854"/>
  </r>
  <r>
    <x v="8"/>
    <x v="2"/>
    <x v="15"/>
    <n v="3212.9720604113941"/>
    <n v="1494.9093099688741"/>
    <n v="1718.0627504425199"/>
  </r>
  <r>
    <x v="9"/>
    <x v="0"/>
    <x v="0"/>
    <n v="5174.8032095372164"/>
    <n v="3125.0636582395255"/>
    <n v="2049.7395512976909"/>
  </r>
  <r>
    <x v="9"/>
    <x v="0"/>
    <x v="1"/>
    <n v="4510.1495862939037"/>
    <n v="2509.4472298139281"/>
    <n v="2000.7023564799756"/>
  </r>
  <r>
    <x v="9"/>
    <x v="0"/>
    <x v="2"/>
    <n v="6456.6351972207485"/>
    <n v="3102.2840795606253"/>
    <n v="3354.3511176601232"/>
  </r>
  <r>
    <x v="9"/>
    <x v="0"/>
    <x v="3"/>
    <n v="2990.941304594905"/>
    <n v="1377.6275648964131"/>
    <n v="1613.3137396984919"/>
  </r>
  <r>
    <x v="9"/>
    <x v="0"/>
    <x v="4"/>
    <n v="2183.8619049423119"/>
    <n v="1155.6997200954715"/>
    <n v="1028.1621848468403"/>
  </r>
  <r>
    <x v="9"/>
    <x v="0"/>
    <x v="5"/>
    <n v="1709.1093169113742"/>
    <n v="886.00226988685631"/>
    <n v="823.1070470245179"/>
  </r>
  <r>
    <x v="9"/>
    <x v="0"/>
    <x v="6"/>
    <n v="996.9804348649684"/>
    <n v="471.0732554736976"/>
    <n v="525.9071793912708"/>
  </r>
  <r>
    <x v="9"/>
    <x v="0"/>
    <x v="7"/>
    <n v="1424.2577640928118"/>
    <n v="829.08892963370772"/>
    <n v="595.16883445910412"/>
  </r>
  <r>
    <x v="9"/>
    <x v="1"/>
    <x v="8"/>
    <n v="2895.9907869887174"/>
    <n v="1642.0267762226031"/>
    <n v="1253.9640107661144"/>
  </r>
  <r>
    <x v="9"/>
    <x v="1"/>
    <x v="9"/>
    <n v="1329.3072464866245"/>
    <n v="851.42129137468294"/>
    <n v="477.8859551119416"/>
  </r>
  <r>
    <x v="9"/>
    <x v="1"/>
    <x v="10"/>
    <n v="2801.0402693825299"/>
    <n v="1555.9778696419958"/>
    <n v="1245.0623997405341"/>
  </r>
  <r>
    <x v="9"/>
    <x v="1"/>
    <x v="11"/>
    <n v="2326.2876813515927"/>
    <n v="1197.5728983598001"/>
    <n v="1128.7147829917926"/>
  </r>
  <r>
    <x v="9"/>
    <x v="2"/>
    <x v="12"/>
    <n v="2326.2876813515927"/>
    <n v="895.62075732036317"/>
    <n v="1430.6669240312294"/>
  </r>
  <r>
    <x v="9"/>
    <x v="2"/>
    <x v="13"/>
    <n v="3798.0207042474985"/>
    <n v="1637.7065276715214"/>
    <n v="2160.3141765759774"/>
  </r>
  <r>
    <x v="9"/>
    <x v="2"/>
    <x v="14"/>
    <n v="3370.7433750196546"/>
    <n v="1458.1835840335025"/>
    <n v="1912.5597909861522"/>
  </r>
  <r>
    <x v="9"/>
    <x v="2"/>
    <x v="15"/>
    <n v="3180.8423398072805"/>
    <n v="1290.149653025833"/>
    <n v="1890.6926867814475"/>
  </r>
  <r>
    <x v="10"/>
    <x v="0"/>
    <x v="0"/>
    <n v="6335.0985346848274"/>
    <n v="3527.6699695110847"/>
    <n v="2807.4285651737428"/>
  </r>
  <r>
    <x v="10"/>
    <x v="0"/>
    <x v="1"/>
    <n v="5241.2685718615476"/>
    <n v="3155.4203235905684"/>
    <n v="2085.8482482709792"/>
  </r>
  <r>
    <x v="10"/>
    <x v="0"/>
    <x v="2"/>
    <n v="3919.5573667834178"/>
    <n v="1901.3407721828864"/>
    <n v="2018.2165946005314"/>
  </r>
  <r>
    <x v="10"/>
    <x v="0"/>
    <x v="3"/>
    <n v="3327.0661369208083"/>
    <n v="1486.4793925724032"/>
    <n v="1840.5867443484051"/>
  </r>
  <r>
    <x v="10"/>
    <x v="0"/>
    <x v="4"/>
    <n v="2552.2699132543189"/>
    <n v="1258.2598014736861"/>
    <n v="1294.0101117806328"/>
  </r>
  <r>
    <x v="10"/>
    <x v="0"/>
    <x v="5"/>
    <n v="1640.7449442349191"/>
    <n v="850.30871156201283"/>
    <n v="790.43623267290627"/>
  </r>
  <r>
    <x v="10"/>
    <x v="0"/>
    <x v="6"/>
    <n v="957.10121747036965"/>
    <n v="484.61544330689281"/>
    <n v="472.48577416347683"/>
  </r>
  <r>
    <x v="10"/>
    <x v="0"/>
    <x v="7"/>
    <n v="1367.2874535290991"/>
    <n v="756.76266042241014"/>
    <n v="610.524793106689"/>
  </r>
  <r>
    <x v="10"/>
    <x v="1"/>
    <x v="8"/>
    <n v="2780.1511555091688"/>
    <n v="1607.0749883503549"/>
    <n v="1173.0761671588139"/>
  </r>
  <r>
    <x v="10"/>
    <x v="1"/>
    <x v="9"/>
    <n v="2187.6599256465588"/>
    <n v="1370.9773970269669"/>
    <n v="816.68252861959195"/>
  </r>
  <r>
    <x v="10"/>
    <x v="1"/>
    <x v="10"/>
    <n v="2688.9986586072287"/>
    <n v="1539.0005328672169"/>
    <n v="1149.9981257400118"/>
  </r>
  <r>
    <x v="10"/>
    <x v="1"/>
    <x v="11"/>
    <n v="2233.2361740975293"/>
    <n v="1256.2754308857691"/>
    <n v="976.96074321176025"/>
  </r>
  <r>
    <x v="10"/>
    <x v="2"/>
    <x v="12"/>
    <n v="3144.7611431169285"/>
    <n v="1348.8147218573445"/>
    <n v="1795.946421259584"/>
  </r>
  <r>
    <x v="10"/>
    <x v="2"/>
    <x v="13"/>
    <n v="2734.5749070581983"/>
    <n v="1326.3819231907426"/>
    <n v="1408.1929838674557"/>
  </r>
  <r>
    <x v="10"/>
    <x v="2"/>
    <x v="14"/>
    <n v="2324.3886709994686"/>
    <n v="1087.8955565910298"/>
    <n v="1236.4931144084387"/>
  </r>
  <r>
    <x v="10"/>
    <x v="2"/>
    <x v="15"/>
    <n v="2142.0836771955892"/>
    <n v="921.74430938084436"/>
    <n v="1220.3393678147449"/>
  </r>
  <r>
    <x v="11"/>
    <x v="0"/>
    <x v="0"/>
    <n v="5965.9309222319716"/>
    <n v="3630.5117855577018"/>
    <n v="2335.4191366742698"/>
  </r>
  <r>
    <x v="11"/>
    <x v="0"/>
    <x v="1"/>
    <n v="4762.7179631263634"/>
    <n v="3160.8345375591989"/>
    <n v="1601.8834255671645"/>
  </r>
  <r>
    <x v="11"/>
    <x v="0"/>
    <x v="2"/>
    <n v="5314.1905693831004"/>
    <n v="2763.0067730550536"/>
    <n v="2551.1837963280468"/>
  </r>
  <r>
    <x v="11"/>
    <x v="0"/>
    <x v="3"/>
    <n v="4161.1114835735598"/>
    <n v="1857.630380842711"/>
    <n v="2303.4811027308488"/>
  </r>
  <r>
    <x v="11"/>
    <x v="0"/>
    <x v="4"/>
    <n v="1804.8194386584114"/>
    <n v="1020.8869933053431"/>
    <n v="783.93244535306826"/>
  </r>
  <r>
    <x v="11"/>
    <x v="0"/>
    <x v="5"/>
    <n v="802.1419727370718"/>
    <n v="432.20417536480119"/>
    <n v="369.93779737227061"/>
  </r>
  <r>
    <x v="11"/>
    <x v="0"/>
    <x v="6"/>
    <n v="551.47260625673675"/>
    <n v="257.49997016260198"/>
    <n v="293.97263609413477"/>
  </r>
  <r>
    <x v="11"/>
    <x v="0"/>
    <x v="7"/>
    <n v="752.00809944100467"/>
    <n v="427.94393264333848"/>
    <n v="324.06416679766619"/>
  </r>
  <r>
    <x v="11"/>
    <x v="1"/>
    <x v="8"/>
    <n v="2055.4888051387466"/>
    <n v="1259.4074477802305"/>
    <n v="796.08135735851602"/>
  </r>
  <r>
    <x v="11"/>
    <x v="1"/>
    <x v="9"/>
    <n v="2406.425918211215"/>
    <n v="1448.034009461981"/>
    <n v="958.39190874923406"/>
  </r>
  <r>
    <x v="11"/>
    <x v="1"/>
    <x v="10"/>
    <n v="3960.5759903892917"/>
    <n v="2332.0037818922497"/>
    <n v="1628.5722084970421"/>
  </r>
  <r>
    <x v="11"/>
    <x v="1"/>
    <x v="11"/>
    <n v="2957.898524467952"/>
    <n v="1781.8503754296369"/>
    <n v="1176.0481490383152"/>
  </r>
  <r>
    <x v="11"/>
    <x v="2"/>
    <x v="12"/>
    <n v="4461.9147233499616"/>
    <n v="1970.5703617106738"/>
    <n v="2491.3443616392879"/>
  </r>
  <r>
    <x v="11"/>
    <x v="2"/>
    <x v="13"/>
    <n v="3459.2372574286223"/>
    <n v="1761.8990394384348"/>
    <n v="1697.3382179901876"/>
  </r>
  <r>
    <x v="11"/>
    <x v="2"/>
    <x v="14"/>
    <n v="3559.5050040207557"/>
    <n v="1664.4808793218765"/>
    <n v="1895.0241246988792"/>
  </r>
  <r>
    <x v="11"/>
    <x v="2"/>
    <x v="15"/>
    <n v="3158.4340176522201"/>
    <n v="1544.5104646224395"/>
    <n v="1613.92355302978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45360-4466-4ADD-8335-B034C79F47C2}" name="PivotTable1" cacheId="7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multipleFieldFilters="0" customListSort="0">
  <location ref="B5:D9" firstHeaderRow="0" firstDataRow="1" firstDataCol="1"/>
  <pivotFields count="7">
    <pivotField compact="0" numFmtId="165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166" outline="0" showAll="0"/>
    <pivotField dataField="1" compact="0" numFmtId="166" outline="0" showAll="0"/>
    <pivotField compact="0" numFmtId="166" outline="0" showAll="0"/>
    <pivotField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($ 000')" fld="3" baseField="0" baseItem="0"/>
    <dataField name="Sum of Cogs ($ 000')" fld="4" baseField="0" baseItem="0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D5CF8-0299-487C-A58B-2B5A5C4BB71E}" name="PivotTable2" cacheId="7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multipleFieldFilters="0" chartFormat="2" customListSort="0">
  <location ref="B6:D19" firstHeaderRow="0" firstDataRow="1" firstDataCol="1"/>
  <pivotFields count="7">
    <pivotField compact="0" numFmtId="165" outline="0" showAll="0"/>
    <pivotField compact="0" outline="0" showAll="0"/>
    <pivotField compact="0" outline="0" showAll="0"/>
    <pivotField dataField="1" compact="0" numFmtId="166" outline="0" showAll="0"/>
    <pivotField dataField="1" compact="0" numFmtId="166" outline="0" showAll="0"/>
    <pivotField compact="0" numFmtId="166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($ 000')" fld="3" baseField="0" baseItem="0"/>
    <dataField name="Sum of Cogs ($ 000')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6B4F6-70B0-40F4-94F2-1A6C9DA3A588}" name="PivotTable3" cacheId="7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multipleFieldFilters="0" chartFormat="1" customListSort="0">
  <location ref="B6:D46" firstHeaderRow="1" firstDataRow="1" firstDataCol="2"/>
  <pivotFields count="7">
    <pivotField compact="0" numFmtId="165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166" outline="0" showAll="0"/>
    <pivotField compact="0" numFmtId="166" outline="0" showAll="0"/>
    <pivotField compact="0" numFmtId="166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6"/>
  </rowFields>
  <rowItems count="40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 t="grand">
      <x/>
    </i>
  </rowItems>
  <colItems count="1">
    <i/>
  </colItems>
  <dataFields count="1">
    <dataField name="Sum of Revenue ($ 000')2" fld="3" showDataAs="percentOfTotal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3FB1F-EC58-46FA-AD5E-FA15C2AC15C6}" name="PivotTable4" cacheId="7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multipleFieldFilters="0" chartFormat="2" customListSort="0">
  <location ref="B6:D43" firstHeaderRow="1" firstDataRow="1" firstDataCol="2"/>
  <pivotFields count="7">
    <pivotField compact="0" numFmtId="165" outline="0" showAll="0"/>
    <pivotField compact="0" outline="0" showAll="0">
      <items count="4">
        <item x="1"/>
        <item x="2"/>
        <item x="0"/>
        <item t="default"/>
      </items>
    </pivotField>
    <pivotField axis="axisRow" compact="0" outline="0" showAll="0">
      <items count="17">
        <item x="1"/>
        <item h="1" x="6"/>
        <item h="1" x="9"/>
        <item h="1" x="4"/>
        <item h="1" x="7"/>
        <item h="1" x="5"/>
        <item h="1" x="14"/>
        <item x="0"/>
        <item h="1" x="10"/>
        <item h="1" x="8"/>
        <item h="1" x="3"/>
        <item h="1" x="15"/>
        <item h="1" x="2"/>
        <item h="1" x="12"/>
        <item h="1" x="13"/>
        <item h="1" x="11"/>
        <item t="default"/>
      </items>
    </pivotField>
    <pivotField compact="0" numFmtId="166" outline="0" showAll="0"/>
    <pivotField compact="0" numFmtId="166" outline="0" showAll="0"/>
    <pivotField dataField="1" compact="0" numFmtId="166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2"/>
  </rowFields>
  <rowItems count="37">
    <i>
      <x v="1"/>
      <x/>
    </i>
    <i r="1">
      <x v="7"/>
    </i>
    <i t="default">
      <x v="1"/>
    </i>
    <i>
      <x v="2"/>
      <x/>
    </i>
    <i r="1">
      <x v="7"/>
    </i>
    <i t="default">
      <x v="2"/>
    </i>
    <i>
      <x v="3"/>
      <x/>
    </i>
    <i r="1">
      <x v="7"/>
    </i>
    <i t="default">
      <x v="3"/>
    </i>
    <i>
      <x v="4"/>
      <x/>
    </i>
    <i r="1">
      <x v="7"/>
    </i>
    <i t="default">
      <x v="4"/>
    </i>
    <i>
      <x v="5"/>
      <x/>
    </i>
    <i r="1">
      <x v="7"/>
    </i>
    <i t="default">
      <x v="5"/>
    </i>
    <i>
      <x v="6"/>
      <x/>
    </i>
    <i r="1">
      <x v="7"/>
    </i>
    <i t="default">
      <x v="6"/>
    </i>
    <i>
      <x v="7"/>
      <x/>
    </i>
    <i r="1">
      <x v="7"/>
    </i>
    <i t="default">
      <x v="7"/>
    </i>
    <i>
      <x v="8"/>
      <x/>
    </i>
    <i r="1">
      <x v="7"/>
    </i>
    <i t="default">
      <x v="8"/>
    </i>
    <i>
      <x v="9"/>
      <x/>
    </i>
    <i r="1">
      <x v="7"/>
    </i>
    <i t="default">
      <x v="9"/>
    </i>
    <i>
      <x v="10"/>
      <x/>
    </i>
    <i r="1">
      <x v="7"/>
    </i>
    <i t="default">
      <x v="10"/>
    </i>
    <i>
      <x v="11"/>
      <x/>
    </i>
    <i r="1">
      <x v="7"/>
    </i>
    <i t="default">
      <x v="11"/>
    </i>
    <i>
      <x v="12"/>
      <x/>
    </i>
    <i r="1">
      <x v="7"/>
    </i>
    <i t="default">
      <x v="12"/>
    </i>
    <i t="grand">
      <x/>
    </i>
  </rowItems>
  <colItems count="1">
    <i/>
  </colItems>
  <dataFields count="1">
    <dataField name="Sum of Gross_Profit2" fld="5" baseField="6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formats count="2">
    <format dxfId="4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05672-034B-4A57-8E0B-7585C860EB9C}" name="Table1" displayName="Table1" ref="B3:G195" totalsRowShown="0" headerRowDxfId="32" headerRowBorderDxfId="38">
  <autoFilter ref="B3:G195" xr:uid="{8A4911EA-E29F-4F0E-A29B-65C780C4322F}"/>
  <tableColumns count="6">
    <tableColumn id="1" xr3:uid="{B2D20CA7-0D0B-41AC-9C21-143B57B36CB3}" name="Period" dataDxfId="37"/>
    <tableColumn id="2" xr3:uid="{69E60BD1-A707-4F43-8EBA-E4501115BBDD}" name="Type of client" dataDxfId="36"/>
    <tableColumn id="3" xr3:uid="{BFDF6AB0-5B78-43AD-A836-6FC025959132}" name="Client name" dataDxfId="35"/>
    <tableColumn id="4" xr3:uid="{78137652-C111-47B1-82E0-D689FDC5E0A0}" name="Revenue ($ 000')" dataDxfId="34" dataCellStyle="Comma"/>
    <tableColumn id="5" xr3:uid="{70D67695-FD1D-41BE-B36F-7415B1A4D3F7}" name="Cogs ($ 000')" dataDxfId="33"/>
    <tableColumn id="6" xr3:uid="{CDA56543-4D41-462F-AC02-05E4A1FF42E1}" name="Gross_Profit" dataDxfId="31">
      <calculatedColumnFormula>Table1[[#This Row],[Revenue ($ 000'')]]-Table1[[#This Row],[Cogs ($ 000'')]]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6"/>
  <sheetViews>
    <sheetView workbookViewId="0">
      <selection activeCell="H16" sqref="H16"/>
    </sheetView>
  </sheetViews>
  <sheetFormatPr defaultRowHeight="14.25" x14ac:dyDescent="0.2"/>
  <cols>
    <col min="1" max="1" width="2" style="7" customWidth="1"/>
    <col min="2" max="2" width="9.140625" style="7"/>
    <col min="3" max="6" width="16.42578125" style="7" bestFit="1" customWidth="1"/>
    <col min="7" max="7" width="7" style="7" customWidth="1"/>
    <col min="8" max="14" width="16.42578125" style="7" bestFit="1" customWidth="1"/>
    <col min="15" max="16384" width="9.140625" style="7"/>
  </cols>
  <sheetData>
    <row r="1" spans="1:14" x14ac:dyDescent="0.2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2">
      <c r="A3" s="1"/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">
      <c r="A4" s="1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 s="1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1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A9" s="1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7.5" x14ac:dyDescent="0.5">
      <c r="A10" s="1"/>
      <c r="C10" s="9"/>
      <c r="D10" s="9"/>
      <c r="E10" s="9"/>
      <c r="F10" s="9"/>
      <c r="G10" s="9"/>
      <c r="H10" s="12" t="s">
        <v>35</v>
      </c>
      <c r="I10" s="9"/>
      <c r="J10" s="9"/>
      <c r="K10" s="9"/>
      <c r="L10" s="9"/>
      <c r="M10" s="9"/>
      <c r="N10" s="9"/>
    </row>
    <row r="11" spans="1:14" x14ac:dyDescent="0.2">
      <c r="A11" s="1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A12" s="1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1"/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A14" s="1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A15" s="1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A16" s="1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 s="1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1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1" spans="1:14" x14ac:dyDescent="0.2">
      <c r="A21" s="1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x14ac:dyDescent="0.2">
      <c r="A22" s="1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</row>
    <row r="23" spans="1:14" x14ac:dyDescent="0.2">
      <c r="A23" s="1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</row>
    <row r="24" spans="1:14" x14ac:dyDescent="0.2">
      <c r="A24" s="1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</row>
    <row r="25" spans="1:14" x14ac:dyDescent="0.2">
      <c r="A25" s="1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</row>
    <row r="26" spans="1:14" x14ac:dyDescent="0.2">
      <c r="A26" s="1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x14ac:dyDescent="0.2">
      <c r="A27" s="1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</row>
    <row r="28" spans="1:14" x14ac:dyDescent="0.2">
      <c r="A28" s="1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</row>
    <row r="29" spans="1:14" x14ac:dyDescent="0.2">
      <c r="A29" s="1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</row>
    <row r="30" spans="1:14" x14ac:dyDescent="0.2">
      <c r="A30" s="1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</row>
    <row r="31" spans="1:14" x14ac:dyDescent="0.2">
      <c r="A31" s="1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</row>
    <row r="32" spans="1:14" x14ac:dyDescent="0.2">
      <c r="A32" s="1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</row>
    <row r="33" spans="1:14" x14ac:dyDescent="0.2">
      <c r="A33" s="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</row>
    <row r="34" spans="1:14" x14ac:dyDescent="0.2">
      <c r="A34" s="1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</row>
    <row r="35" spans="1:14" x14ac:dyDescent="0.2">
      <c r="A35" s="1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</row>
    <row r="36" spans="1:14" x14ac:dyDescent="0.2">
      <c r="A36" s="1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95"/>
  <sheetViews>
    <sheetView workbookViewId="0">
      <selection activeCell="C6" sqref="C6"/>
    </sheetView>
  </sheetViews>
  <sheetFormatPr defaultRowHeight="12" x14ac:dyDescent="0.2"/>
  <cols>
    <col min="1" max="1" width="2" style="1" customWidth="1"/>
    <col min="2" max="4" width="14.7109375" style="1" customWidth="1"/>
    <col min="5" max="5" width="16.5703125" style="1" customWidth="1"/>
    <col min="6" max="8" width="14.7109375" style="1" customWidth="1"/>
    <col min="9" max="9" width="11.7109375" style="1" customWidth="1"/>
    <col min="10" max="16384" width="9.140625" style="1"/>
  </cols>
  <sheetData>
    <row r="1" spans="2:13" ht="15.75" x14ac:dyDescent="0.25">
      <c r="B1" s="2" t="s">
        <v>30</v>
      </c>
    </row>
    <row r="3" spans="2:13" ht="12.75" thickBot="1" x14ac:dyDescent="0.25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  <c r="G3" s="3" t="s">
        <v>36</v>
      </c>
    </row>
    <row r="4" spans="2:13" x14ac:dyDescent="0.2">
      <c r="B4" s="4">
        <v>42005</v>
      </c>
      <c r="C4" s="1" t="s">
        <v>18</v>
      </c>
      <c r="D4" s="1" t="s">
        <v>2</v>
      </c>
      <c r="E4" s="6">
        <v>4680</v>
      </c>
      <c r="F4" s="14">
        <v>2569.3200000000002</v>
      </c>
      <c r="G4" s="14">
        <f>Table1[[#This Row],[Revenue ($ 000'')]]-Table1[[#This Row],[Cogs ($ 000'')]]</f>
        <v>2110.6799999999998</v>
      </c>
      <c r="M4" s="5"/>
    </row>
    <row r="5" spans="2:13" x14ac:dyDescent="0.2">
      <c r="B5" s="4">
        <v>42005</v>
      </c>
      <c r="C5" s="1" t="s">
        <v>18</v>
      </c>
      <c r="D5" s="1" t="s">
        <v>3</v>
      </c>
      <c r="E5" s="6">
        <v>2600</v>
      </c>
      <c r="F5" s="14">
        <v>1391</v>
      </c>
      <c r="G5" s="14">
        <f>Table1[[#This Row],[Revenue ($ 000'')]]-Table1[[#This Row],[Cogs ($ 000'')]]</f>
        <v>1209</v>
      </c>
      <c r="M5" s="5"/>
    </row>
    <row r="6" spans="2:13" x14ac:dyDescent="0.2">
      <c r="B6" s="4">
        <v>42005</v>
      </c>
      <c r="C6" s="1" t="s">
        <v>18</v>
      </c>
      <c r="D6" s="1" t="s">
        <v>4</v>
      </c>
      <c r="E6" s="6">
        <v>3040</v>
      </c>
      <c r="F6" s="14">
        <v>1605.1200000000001</v>
      </c>
      <c r="G6" s="14">
        <f>Table1[[#This Row],[Revenue ($ 000'')]]-Table1[[#This Row],[Cogs ($ 000'')]]</f>
        <v>1434.8799999999999</v>
      </c>
      <c r="M6" s="5"/>
    </row>
    <row r="7" spans="2:13" x14ac:dyDescent="0.2">
      <c r="B7" s="4">
        <v>42005</v>
      </c>
      <c r="C7" s="1" t="s">
        <v>18</v>
      </c>
      <c r="D7" s="1" t="s">
        <v>5</v>
      </c>
      <c r="E7" s="6">
        <v>1800</v>
      </c>
      <c r="F7" s="14">
        <v>882</v>
      </c>
      <c r="G7" s="14">
        <f>Table1[[#This Row],[Revenue ($ 000'')]]-Table1[[#This Row],[Cogs ($ 000'')]]</f>
        <v>918</v>
      </c>
      <c r="M7" s="5"/>
    </row>
    <row r="8" spans="2:13" x14ac:dyDescent="0.2">
      <c r="B8" s="4">
        <v>42005</v>
      </c>
      <c r="C8" s="1" t="s">
        <v>18</v>
      </c>
      <c r="D8" s="1" t="s">
        <v>6</v>
      </c>
      <c r="E8" s="6">
        <v>2839.9999999999995</v>
      </c>
      <c r="F8" s="14">
        <v>1533.6</v>
      </c>
      <c r="G8" s="14">
        <f>Table1[[#This Row],[Revenue ($ 000'')]]-Table1[[#This Row],[Cogs ($ 000'')]]</f>
        <v>1306.3999999999996</v>
      </c>
      <c r="M8" s="5"/>
    </row>
    <row r="9" spans="2:13" x14ac:dyDescent="0.2">
      <c r="B9" s="4">
        <v>42005</v>
      </c>
      <c r="C9" s="1" t="s">
        <v>18</v>
      </c>
      <c r="D9" s="1" t="s">
        <v>7</v>
      </c>
      <c r="E9" s="6">
        <v>3320</v>
      </c>
      <c r="F9" s="14">
        <v>1593.6</v>
      </c>
      <c r="G9" s="14">
        <f>Table1[[#This Row],[Revenue ($ 000'')]]-Table1[[#This Row],[Cogs ($ 000'')]]</f>
        <v>1726.4</v>
      </c>
      <c r="M9" s="5"/>
    </row>
    <row r="10" spans="2:13" x14ac:dyDescent="0.2">
      <c r="B10" s="4">
        <v>42005</v>
      </c>
      <c r="C10" s="1" t="s">
        <v>18</v>
      </c>
      <c r="D10" s="1" t="s">
        <v>8</v>
      </c>
      <c r="E10" s="6">
        <v>3120</v>
      </c>
      <c r="F10" s="14">
        <v>1404</v>
      </c>
      <c r="G10" s="14">
        <f>Table1[[#This Row],[Revenue ($ 000'')]]-Table1[[#This Row],[Cogs ($ 000'')]]</f>
        <v>1716</v>
      </c>
      <c r="M10" s="5"/>
    </row>
    <row r="11" spans="2:13" x14ac:dyDescent="0.2">
      <c r="B11" s="4">
        <v>42005</v>
      </c>
      <c r="C11" s="1" t="s">
        <v>18</v>
      </c>
      <c r="D11" s="1" t="s">
        <v>9</v>
      </c>
      <c r="E11" s="6">
        <v>3360</v>
      </c>
      <c r="F11" s="14">
        <v>1811.0400000000002</v>
      </c>
      <c r="G11" s="14">
        <f>Table1[[#This Row],[Revenue ($ 000'')]]-Table1[[#This Row],[Cogs ($ 000'')]]</f>
        <v>1548.9599999999998</v>
      </c>
      <c r="M11" s="5"/>
    </row>
    <row r="12" spans="2:13" x14ac:dyDescent="0.2">
      <c r="B12" s="4">
        <v>42005</v>
      </c>
      <c r="C12" s="1" t="s">
        <v>19</v>
      </c>
      <c r="D12" s="1" t="s">
        <v>10</v>
      </c>
      <c r="E12" s="6">
        <v>1520</v>
      </c>
      <c r="F12" s="14">
        <v>820.80000000000007</v>
      </c>
      <c r="G12" s="14">
        <f>Table1[[#This Row],[Revenue ($ 000'')]]-Table1[[#This Row],[Cogs ($ 000'')]]</f>
        <v>699.19999999999993</v>
      </c>
    </row>
    <row r="13" spans="2:13" x14ac:dyDescent="0.2">
      <c r="B13" s="4">
        <v>42005</v>
      </c>
      <c r="C13" s="1" t="s">
        <v>19</v>
      </c>
      <c r="D13" s="1" t="s">
        <v>11</v>
      </c>
      <c r="E13" s="6">
        <v>440</v>
      </c>
      <c r="F13" s="14">
        <v>268.39999999999998</v>
      </c>
      <c r="G13" s="14">
        <f>Table1[[#This Row],[Revenue ($ 000'')]]-Table1[[#This Row],[Cogs ($ 000'')]]</f>
        <v>171.60000000000002</v>
      </c>
      <c r="M13" s="5"/>
    </row>
    <row r="14" spans="2:13" x14ac:dyDescent="0.2">
      <c r="B14" s="4">
        <v>42005</v>
      </c>
      <c r="C14" s="1" t="s">
        <v>19</v>
      </c>
      <c r="D14" s="1" t="s">
        <v>12</v>
      </c>
      <c r="E14" s="6">
        <v>760</v>
      </c>
      <c r="F14" s="14">
        <v>418.00000000000006</v>
      </c>
      <c r="G14" s="14">
        <f>Table1[[#This Row],[Revenue ($ 000'')]]-Table1[[#This Row],[Cogs ($ 000'')]]</f>
        <v>341.99999999999994</v>
      </c>
      <c r="M14" s="5"/>
    </row>
    <row r="15" spans="2:13" x14ac:dyDescent="0.2">
      <c r="B15" s="4">
        <v>42005</v>
      </c>
      <c r="C15" s="1" t="s">
        <v>19</v>
      </c>
      <c r="D15" s="1" t="s">
        <v>13</v>
      </c>
      <c r="E15" s="6">
        <v>1800</v>
      </c>
      <c r="F15" s="14">
        <v>936</v>
      </c>
      <c r="G15" s="14">
        <f>Table1[[#This Row],[Revenue ($ 000'')]]-Table1[[#This Row],[Cogs ($ 000'')]]</f>
        <v>864</v>
      </c>
      <c r="M15" s="5"/>
    </row>
    <row r="16" spans="2:13" x14ac:dyDescent="0.2">
      <c r="B16" s="4">
        <v>42005</v>
      </c>
      <c r="C16" s="1" t="s">
        <v>20</v>
      </c>
      <c r="D16" s="1" t="s">
        <v>15</v>
      </c>
      <c r="E16" s="6">
        <v>2960</v>
      </c>
      <c r="F16" s="14">
        <v>1036</v>
      </c>
      <c r="G16" s="14">
        <f>Table1[[#This Row],[Revenue ($ 000'')]]-Table1[[#This Row],[Cogs ($ 000'')]]</f>
        <v>1924</v>
      </c>
      <c r="M16" s="5"/>
    </row>
    <row r="17" spans="2:15" x14ac:dyDescent="0.2">
      <c r="B17" s="4">
        <v>42005</v>
      </c>
      <c r="C17" s="1" t="s">
        <v>20</v>
      </c>
      <c r="D17" s="1" t="s">
        <v>16</v>
      </c>
      <c r="E17" s="6">
        <v>4640</v>
      </c>
      <c r="F17" s="14">
        <v>2041.6</v>
      </c>
      <c r="G17" s="14">
        <f>Table1[[#This Row],[Revenue ($ 000'')]]-Table1[[#This Row],[Cogs ($ 000'')]]</f>
        <v>2598.4</v>
      </c>
    </row>
    <row r="18" spans="2:15" x14ac:dyDescent="0.2">
      <c r="B18" s="4">
        <v>42005</v>
      </c>
      <c r="C18" s="1" t="s">
        <v>20</v>
      </c>
      <c r="D18" s="1" t="s">
        <v>17</v>
      </c>
      <c r="E18" s="6">
        <v>840</v>
      </c>
      <c r="F18" s="14">
        <v>352.8</v>
      </c>
      <c r="G18" s="14">
        <f>Table1[[#This Row],[Revenue ($ 000'')]]-Table1[[#This Row],[Cogs ($ 000'')]]</f>
        <v>487.2</v>
      </c>
      <c r="M18" s="5"/>
    </row>
    <row r="19" spans="2:15" x14ac:dyDescent="0.2">
      <c r="B19" s="4">
        <v>42005</v>
      </c>
      <c r="C19" s="1" t="s">
        <v>20</v>
      </c>
      <c r="D19" s="1" t="s">
        <v>20</v>
      </c>
      <c r="E19" s="6">
        <v>2280</v>
      </c>
      <c r="F19" s="14">
        <v>889.2</v>
      </c>
      <c r="G19" s="14">
        <f>Table1[[#This Row],[Revenue ($ 000'')]]-Table1[[#This Row],[Cogs ($ 000'')]]</f>
        <v>1390.8</v>
      </c>
      <c r="M19" s="5"/>
    </row>
    <row r="20" spans="2:15" ht="15" x14ac:dyDescent="0.25">
      <c r="B20" s="4">
        <v>42036</v>
      </c>
      <c r="C20" s="1" t="s">
        <v>18</v>
      </c>
      <c r="D20" s="1" t="s">
        <v>2</v>
      </c>
      <c r="E20" s="6">
        <v>4268</v>
      </c>
      <c r="F20" s="14">
        <v>2577.4452000000006</v>
      </c>
      <c r="G20" s="14">
        <f>Table1[[#This Row],[Revenue ($ 000'')]]-Table1[[#This Row],[Cogs ($ 000'')]]</f>
        <v>1690.5547999999994</v>
      </c>
      <c r="M20" s="5"/>
      <c r="O20"/>
    </row>
    <row r="21" spans="2:15" x14ac:dyDescent="0.2">
      <c r="B21" s="4">
        <v>42036</v>
      </c>
      <c r="C21" s="1" t="s">
        <v>18</v>
      </c>
      <c r="D21" s="1" t="s">
        <v>3</v>
      </c>
      <c r="E21" s="6">
        <v>1980</v>
      </c>
      <c r="F21" s="14">
        <v>1101.672</v>
      </c>
      <c r="G21" s="14">
        <f>Table1[[#This Row],[Revenue ($ 000'')]]-Table1[[#This Row],[Cogs ($ 000'')]]</f>
        <v>878.32799999999997</v>
      </c>
      <c r="M21" s="5"/>
    </row>
    <row r="22" spans="2:15" x14ac:dyDescent="0.2">
      <c r="B22" s="4">
        <v>42036</v>
      </c>
      <c r="C22" s="1" t="s">
        <v>18</v>
      </c>
      <c r="D22" s="1" t="s">
        <v>4</v>
      </c>
      <c r="E22" s="6">
        <v>3783.9999999999995</v>
      </c>
      <c r="F22" s="14">
        <v>1818.1363199999998</v>
      </c>
      <c r="G22" s="14">
        <f>Table1[[#This Row],[Revenue ($ 000'')]]-Table1[[#This Row],[Cogs ($ 000'')]]</f>
        <v>1965.8636799999997</v>
      </c>
    </row>
    <row r="23" spans="2:15" x14ac:dyDescent="0.2">
      <c r="B23" s="4">
        <v>42036</v>
      </c>
      <c r="C23" s="1" t="s">
        <v>18</v>
      </c>
      <c r="D23" s="1" t="s">
        <v>5</v>
      </c>
      <c r="E23" s="6">
        <v>2420</v>
      </c>
      <c r="F23" s="14">
        <v>1114.6519999999998</v>
      </c>
      <c r="G23" s="14">
        <f>Table1[[#This Row],[Revenue ($ 000'')]]-Table1[[#This Row],[Cogs ($ 000'')]]</f>
        <v>1305.3480000000002</v>
      </c>
    </row>
    <row r="24" spans="2:15" x14ac:dyDescent="0.2">
      <c r="B24" s="4">
        <v>42036</v>
      </c>
      <c r="C24" s="1" t="s">
        <v>18</v>
      </c>
      <c r="D24" s="1" t="s">
        <v>6</v>
      </c>
      <c r="E24" s="6">
        <v>924</v>
      </c>
      <c r="F24" s="14">
        <v>488.98079999999999</v>
      </c>
      <c r="G24" s="14">
        <f>Table1[[#This Row],[Revenue ($ 000'')]]-Table1[[#This Row],[Cogs ($ 000'')]]</f>
        <v>435.01920000000001</v>
      </c>
    </row>
    <row r="25" spans="2:15" x14ac:dyDescent="0.2">
      <c r="B25" s="4">
        <v>42036</v>
      </c>
      <c r="C25" s="1" t="s">
        <v>18</v>
      </c>
      <c r="D25" s="1" t="s">
        <v>7</v>
      </c>
      <c r="E25" s="6">
        <v>3652</v>
      </c>
      <c r="F25" s="14">
        <v>1893.1967999999999</v>
      </c>
      <c r="G25" s="14">
        <f>Table1[[#This Row],[Revenue ($ 000'')]]-Table1[[#This Row],[Cogs ($ 000'')]]</f>
        <v>1758.8032000000001</v>
      </c>
    </row>
    <row r="26" spans="2:15" x14ac:dyDescent="0.2">
      <c r="B26" s="4">
        <v>42036</v>
      </c>
      <c r="C26" s="1" t="s">
        <v>18</v>
      </c>
      <c r="D26" s="1" t="s">
        <v>8</v>
      </c>
      <c r="E26" s="6">
        <v>3652</v>
      </c>
      <c r="F26" s="14">
        <v>1725.5700000000002</v>
      </c>
      <c r="G26" s="14">
        <f>Table1[[#This Row],[Revenue ($ 000'')]]-Table1[[#This Row],[Cogs ($ 000'')]]</f>
        <v>1926.4299999999998</v>
      </c>
    </row>
    <row r="27" spans="2:15" x14ac:dyDescent="0.2">
      <c r="B27" s="4">
        <v>42036</v>
      </c>
      <c r="C27" s="1" t="s">
        <v>18</v>
      </c>
      <c r="D27" s="1" t="s">
        <v>9</v>
      </c>
      <c r="E27" s="6">
        <v>3916</v>
      </c>
      <c r="F27" s="14">
        <v>2279.5819200000005</v>
      </c>
      <c r="G27" s="14">
        <f>Table1[[#This Row],[Revenue ($ 000'')]]-Table1[[#This Row],[Cogs ($ 000'')]]</f>
        <v>1636.4180799999995</v>
      </c>
    </row>
    <row r="28" spans="2:15" x14ac:dyDescent="0.2">
      <c r="B28" s="4">
        <v>42036</v>
      </c>
      <c r="C28" s="1" t="s">
        <v>19</v>
      </c>
      <c r="D28" s="1" t="s">
        <v>10</v>
      </c>
      <c r="E28" s="6">
        <v>2112</v>
      </c>
      <c r="F28" s="14">
        <v>1197.5040000000001</v>
      </c>
      <c r="G28" s="14">
        <f>Table1[[#This Row],[Revenue ($ 000'')]]-Table1[[#This Row],[Cogs ($ 000'')]]</f>
        <v>914.49599999999987</v>
      </c>
    </row>
    <row r="29" spans="2:15" x14ac:dyDescent="0.2">
      <c r="B29" s="4">
        <v>42036</v>
      </c>
      <c r="C29" s="1" t="s">
        <v>19</v>
      </c>
      <c r="D29" s="1" t="s">
        <v>11</v>
      </c>
      <c r="E29" s="6">
        <v>924</v>
      </c>
      <c r="F29" s="14">
        <v>591.822</v>
      </c>
      <c r="G29" s="14">
        <f>Table1[[#This Row],[Revenue ($ 000'')]]-Table1[[#This Row],[Cogs ($ 000'')]]</f>
        <v>332.178</v>
      </c>
    </row>
    <row r="30" spans="2:15" x14ac:dyDescent="0.2">
      <c r="B30" s="4">
        <v>42036</v>
      </c>
      <c r="C30" s="1" t="s">
        <v>19</v>
      </c>
      <c r="D30" s="1" t="s">
        <v>12</v>
      </c>
      <c r="E30" s="6">
        <v>1716</v>
      </c>
      <c r="F30" s="14">
        <v>953.23800000000017</v>
      </c>
      <c r="G30" s="14">
        <f>Table1[[#This Row],[Revenue ($ 000'')]]-Table1[[#This Row],[Cogs ($ 000'')]]</f>
        <v>762.76199999999983</v>
      </c>
    </row>
    <row r="31" spans="2:15" x14ac:dyDescent="0.2">
      <c r="B31" s="4">
        <v>42036</v>
      </c>
      <c r="C31" s="1" t="s">
        <v>19</v>
      </c>
      <c r="D31" s="1" t="s">
        <v>13</v>
      </c>
      <c r="E31" s="6">
        <v>1100</v>
      </c>
      <c r="F31" s="14">
        <v>566.28000000000009</v>
      </c>
      <c r="G31" s="14">
        <f>Table1[[#This Row],[Revenue ($ 000'')]]-Table1[[#This Row],[Cogs ($ 000'')]]</f>
        <v>533.71999999999991</v>
      </c>
    </row>
    <row r="32" spans="2:15" x14ac:dyDescent="0.2">
      <c r="B32" s="4">
        <v>42036</v>
      </c>
      <c r="C32" s="1" t="s">
        <v>20</v>
      </c>
      <c r="D32" s="1" t="s">
        <v>15</v>
      </c>
      <c r="E32" s="6">
        <v>1936</v>
      </c>
      <c r="F32" s="14">
        <v>745.36</v>
      </c>
      <c r="G32" s="14">
        <f>Table1[[#This Row],[Revenue ($ 000'')]]-Table1[[#This Row],[Cogs ($ 000'')]]</f>
        <v>1190.6399999999999</v>
      </c>
    </row>
    <row r="33" spans="2:7" x14ac:dyDescent="0.2">
      <c r="B33" s="4">
        <v>42036</v>
      </c>
      <c r="C33" s="1" t="s">
        <v>20</v>
      </c>
      <c r="D33" s="1" t="s">
        <v>16</v>
      </c>
      <c r="E33" s="6">
        <v>6424</v>
      </c>
      <c r="F33" s="14">
        <v>2770.0288</v>
      </c>
      <c r="G33" s="14">
        <f>Table1[[#This Row],[Revenue ($ 000'')]]-Table1[[#This Row],[Cogs ($ 000'')]]</f>
        <v>3653.9712</v>
      </c>
    </row>
    <row r="34" spans="2:7" x14ac:dyDescent="0.2">
      <c r="B34" s="4">
        <v>42036</v>
      </c>
      <c r="C34" s="1" t="s">
        <v>20</v>
      </c>
      <c r="D34" s="1" t="s">
        <v>17</v>
      </c>
      <c r="E34" s="6">
        <v>1804</v>
      </c>
      <c r="F34" s="14">
        <v>780.41039999999998</v>
      </c>
      <c r="G34" s="14">
        <f>Table1[[#This Row],[Revenue ($ 000'')]]-Table1[[#This Row],[Cogs ($ 000'')]]</f>
        <v>1023.5896</v>
      </c>
    </row>
    <row r="35" spans="2:7" x14ac:dyDescent="0.2">
      <c r="B35" s="4">
        <v>42036</v>
      </c>
      <c r="C35" s="1" t="s">
        <v>20</v>
      </c>
      <c r="D35" s="1" t="s">
        <v>20</v>
      </c>
      <c r="E35" s="6">
        <v>3388</v>
      </c>
      <c r="F35" s="14">
        <v>1374.1728000000001</v>
      </c>
      <c r="G35" s="14">
        <f>Table1[[#This Row],[Revenue ($ 000'')]]-Table1[[#This Row],[Cogs ($ 000'')]]</f>
        <v>2013.8271999999999</v>
      </c>
    </row>
    <row r="36" spans="2:7" x14ac:dyDescent="0.2">
      <c r="B36" s="4">
        <v>42064</v>
      </c>
      <c r="C36" s="1" t="s">
        <v>18</v>
      </c>
      <c r="D36" s="1" t="s">
        <v>2</v>
      </c>
      <c r="E36" s="6">
        <v>5045.04</v>
      </c>
      <c r="F36" s="14">
        <v>2955.2986663200004</v>
      </c>
      <c r="G36" s="14">
        <f>Table1[[#This Row],[Revenue ($ 000'')]]-Table1[[#This Row],[Cogs ($ 000'')]]</f>
        <v>2089.7413336799996</v>
      </c>
    </row>
    <row r="37" spans="2:7" x14ac:dyDescent="0.2">
      <c r="B37" s="4">
        <v>42064</v>
      </c>
      <c r="C37" s="1" t="s">
        <v>18</v>
      </c>
      <c r="D37" s="1" t="s">
        <v>3</v>
      </c>
      <c r="E37" s="6">
        <v>2802.8</v>
      </c>
      <c r="F37" s="14">
        <v>1621.8570368000003</v>
      </c>
      <c r="G37" s="14">
        <f>Table1[[#This Row],[Revenue ($ 000'')]]-Table1[[#This Row],[Cogs ($ 000'')]]</f>
        <v>1180.9429631999999</v>
      </c>
    </row>
    <row r="38" spans="2:7" x14ac:dyDescent="0.2">
      <c r="B38" s="4">
        <v>42064</v>
      </c>
      <c r="C38" s="1" t="s">
        <v>18</v>
      </c>
      <c r="D38" s="1" t="s">
        <v>4</v>
      </c>
      <c r="E38" s="6">
        <v>4570.72</v>
      </c>
      <c r="F38" s="14">
        <v>2240.062336512</v>
      </c>
      <c r="G38" s="14">
        <f>Table1[[#This Row],[Revenue ($ 000'')]]-Table1[[#This Row],[Cogs ($ 000'')]]</f>
        <v>2330.6576634880003</v>
      </c>
    </row>
    <row r="39" spans="2:7" x14ac:dyDescent="0.2">
      <c r="B39" s="4">
        <v>42064</v>
      </c>
      <c r="C39" s="1" t="s">
        <v>18</v>
      </c>
      <c r="D39" s="1" t="s">
        <v>5</v>
      </c>
      <c r="E39" s="6">
        <v>2285.36</v>
      </c>
      <c r="F39" s="14">
        <v>1031.5840796800001</v>
      </c>
      <c r="G39" s="14">
        <f>Table1[[#This Row],[Revenue ($ 000'')]]-Table1[[#This Row],[Cogs ($ 000'')]]</f>
        <v>1253.7759203200001</v>
      </c>
    </row>
    <row r="40" spans="2:7" x14ac:dyDescent="0.2">
      <c r="B40" s="4">
        <v>42064</v>
      </c>
      <c r="C40" s="1" t="s">
        <v>18</v>
      </c>
      <c r="D40" s="1" t="s">
        <v>6</v>
      </c>
      <c r="E40" s="6">
        <v>1121.1199999999999</v>
      </c>
      <c r="F40" s="14">
        <v>581.43076991999988</v>
      </c>
      <c r="G40" s="14">
        <f>Table1[[#This Row],[Revenue ($ 000'')]]-Table1[[#This Row],[Cogs ($ 000'')]]</f>
        <v>539.68923008000002</v>
      </c>
    </row>
    <row r="41" spans="2:7" x14ac:dyDescent="0.2">
      <c r="B41" s="4">
        <v>42064</v>
      </c>
      <c r="C41" s="1" t="s">
        <v>18</v>
      </c>
      <c r="D41" s="1" t="s">
        <v>7</v>
      </c>
      <c r="E41" s="6">
        <v>3492.72</v>
      </c>
      <c r="F41" s="14">
        <v>1792.5197875199999</v>
      </c>
      <c r="G41" s="14">
        <f>Table1[[#This Row],[Revenue ($ 000'')]]-Table1[[#This Row],[Cogs ($ 000'')]]</f>
        <v>1700.2002124799999</v>
      </c>
    </row>
    <row r="42" spans="2:7" x14ac:dyDescent="0.2">
      <c r="B42" s="4">
        <v>42064</v>
      </c>
      <c r="C42" s="1" t="s">
        <v>18</v>
      </c>
      <c r="D42" s="1" t="s">
        <v>8</v>
      </c>
      <c r="E42" s="6">
        <v>3492.72</v>
      </c>
      <c r="F42" s="14">
        <v>1683.3164040000001</v>
      </c>
      <c r="G42" s="14">
        <f>Table1[[#This Row],[Revenue ($ 000'')]]-Table1[[#This Row],[Cogs ($ 000'')]]</f>
        <v>1809.4035959999997</v>
      </c>
    </row>
    <row r="43" spans="2:7" x14ac:dyDescent="0.2">
      <c r="B43" s="4">
        <v>42064</v>
      </c>
      <c r="C43" s="1" t="s">
        <v>18</v>
      </c>
      <c r="D43" s="1" t="s">
        <v>9</v>
      </c>
      <c r="E43" s="6">
        <v>3018.4000000000005</v>
      </c>
      <c r="F43" s="14">
        <v>1721.9295878400003</v>
      </c>
      <c r="G43" s="14">
        <f>Table1[[#This Row],[Revenue ($ 000'')]]-Table1[[#This Row],[Cogs ($ 000'')]]</f>
        <v>1296.4704121600003</v>
      </c>
    </row>
    <row r="44" spans="2:7" x14ac:dyDescent="0.2">
      <c r="B44" s="4">
        <v>42064</v>
      </c>
      <c r="C44" s="1" t="s">
        <v>19</v>
      </c>
      <c r="D44" s="1" t="s">
        <v>10</v>
      </c>
      <c r="E44" s="6">
        <v>2500.96</v>
      </c>
      <c r="F44" s="14">
        <v>1432.2247632000001</v>
      </c>
      <c r="G44" s="14">
        <f>Table1[[#This Row],[Revenue ($ 000'')]]-Table1[[#This Row],[Cogs ($ 000'')]]</f>
        <v>1068.7352367999999</v>
      </c>
    </row>
    <row r="45" spans="2:7" x14ac:dyDescent="0.2">
      <c r="B45" s="4">
        <v>42064</v>
      </c>
      <c r="C45" s="1" t="s">
        <v>19</v>
      </c>
      <c r="D45" s="1" t="s">
        <v>11</v>
      </c>
      <c r="E45" s="6">
        <v>474.32</v>
      </c>
      <c r="F45" s="14">
        <v>312.91601879999996</v>
      </c>
      <c r="G45" s="14">
        <f>Table1[[#This Row],[Revenue ($ 000'')]]-Table1[[#This Row],[Cogs ($ 000'')]]</f>
        <v>161.40398120000003</v>
      </c>
    </row>
    <row r="46" spans="2:7" x14ac:dyDescent="0.2">
      <c r="B46" s="4">
        <v>42064</v>
      </c>
      <c r="C46" s="1" t="s">
        <v>19</v>
      </c>
      <c r="D46" s="1" t="s">
        <v>12</v>
      </c>
      <c r="E46" s="6">
        <v>1250.48</v>
      </c>
      <c r="F46" s="14">
        <v>701.58805640000014</v>
      </c>
      <c r="G46" s="14">
        <f>Table1[[#This Row],[Revenue ($ 000'')]]-Table1[[#This Row],[Cogs ($ 000'')]]</f>
        <v>548.89194359999988</v>
      </c>
    </row>
    <row r="47" spans="2:7" x14ac:dyDescent="0.2">
      <c r="B47" s="4">
        <v>42064</v>
      </c>
      <c r="C47" s="1" t="s">
        <v>19</v>
      </c>
      <c r="D47" s="1" t="s">
        <v>13</v>
      </c>
      <c r="E47" s="6">
        <v>646.79999999999995</v>
      </c>
      <c r="F47" s="14">
        <v>342.96181919999998</v>
      </c>
      <c r="G47" s="14">
        <f>Table1[[#This Row],[Revenue ($ 000'')]]-Table1[[#This Row],[Cogs ($ 000'')]]</f>
        <v>303.83818079999998</v>
      </c>
    </row>
    <row r="48" spans="2:7" x14ac:dyDescent="0.2">
      <c r="B48" s="4">
        <v>42064</v>
      </c>
      <c r="C48" s="1" t="s">
        <v>20</v>
      </c>
      <c r="D48" s="1" t="s">
        <v>15</v>
      </c>
      <c r="E48" s="6">
        <v>1897.28</v>
      </c>
      <c r="F48" s="14">
        <v>759.67091200000004</v>
      </c>
      <c r="G48" s="14">
        <f>Table1[[#This Row],[Revenue ($ 000'')]]-Table1[[#This Row],[Cogs ($ 000'')]]</f>
        <v>1137.6090879999999</v>
      </c>
    </row>
    <row r="49" spans="2:7" x14ac:dyDescent="0.2">
      <c r="B49" s="4">
        <v>42064</v>
      </c>
      <c r="C49" s="1" t="s">
        <v>20</v>
      </c>
      <c r="D49" s="1" t="s">
        <v>16</v>
      </c>
      <c r="E49" s="6">
        <v>5001.92</v>
      </c>
      <c r="F49" s="14">
        <v>2243.1010201600002</v>
      </c>
      <c r="G49" s="14">
        <f>Table1[[#This Row],[Revenue ($ 000'')]]-Table1[[#This Row],[Cogs ($ 000'')]]</f>
        <v>2758.8189798399999</v>
      </c>
    </row>
    <row r="50" spans="2:7" x14ac:dyDescent="0.2">
      <c r="B50" s="4">
        <v>42064</v>
      </c>
      <c r="C50" s="1" t="s">
        <v>20</v>
      </c>
      <c r="D50" s="1" t="s">
        <v>17</v>
      </c>
      <c r="E50" s="6">
        <v>1336.72</v>
      </c>
      <c r="F50" s="14">
        <v>595.61302416000001</v>
      </c>
      <c r="G50" s="14">
        <f>Table1[[#This Row],[Revenue ($ 000'')]]-Table1[[#This Row],[Cogs ($ 000'')]]</f>
        <v>741.10697584000002</v>
      </c>
    </row>
    <row r="51" spans="2:7" x14ac:dyDescent="0.2">
      <c r="B51" s="4">
        <v>42064</v>
      </c>
      <c r="C51" s="1" t="s">
        <v>20</v>
      </c>
      <c r="D51" s="1" t="s">
        <v>20</v>
      </c>
      <c r="E51" s="6">
        <v>4182.6400000000003</v>
      </c>
      <c r="F51" s="14">
        <v>1713.4435718400002</v>
      </c>
      <c r="G51" s="14">
        <f>Table1[[#This Row],[Revenue ($ 000'')]]-Table1[[#This Row],[Cogs ($ 000'')]]</f>
        <v>2469.1964281600003</v>
      </c>
    </row>
    <row r="52" spans="2:7" x14ac:dyDescent="0.2">
      <c r="B52" s="4">
        <v>42095</v>
      </c>
      <c r="C52" s="1" t="s">
        <v>18</v>
      </c>
      <c r="D52" s="1" t="s">
        <v>2</v>
      </c>
      <c r="E52" s="6">
        <v>5730.2168000000011</v>
      </c>
      <c r="F52" s="14">
        <v>3255.9636801217689</v>
      </c>
      <c r="G52" s="14">
        <f>Table1[[#This Row],[Revenue ($ 000'')]]-Table1[[#This Row],[Cogs ($ 000'')]]</f>
        <v>2474.2531198782322</v>
      </c>
    </row>
    <row r="53" spans="2:7" x14ac:dyDescent="0.2">
      <c r="B53" s="4">
        <v>42095</v>
      </c>
      <c r="C53" s="1" t="s">
        <v>18</v>
      </c>
      <c r="D53" s="1" t="s">
        <v>3</v>
      </c>
      <c r="E53" s="6">
        <v>3136.98</v>
      </c>
      <c r="F53" s="14">
        <v>1851.5369448576002</v>
      </c>
      <c r="G53" s="14">
        <f>Table1[[#This Row],[Revenue ($ 000'')]]-Table1[[#This Row],[Cogs ($ 000'')]]</f>
        <v>1285.4430551423998</v>
      </c>
    </row>
    <row r="54" spans="2:7" x14ac:dyDescent="0.2">
      <c r="B54" s="4">
        <v>42095</v>
      </c>
      <c r="C54" s="1" t="s">
        <v>18</v>
      </c>
      <c r="D54" s="1" t="s">
        <v>4</v>
      </c>
      <c r="E54" s="6">
        <v>4015.3343999999997</v>
      </c>
      <c r="F54" s="14">
        <v>1987.5523662618623</v>
      </c>
      <c r="G54" s="14">
        <f>Table1[[#This Row],[Revenue ($ 000'')]]-Table1[[#This Row],[Cogs ($ 000'')]]</f>
        <v>2027.7820337381374</v>
      </c>
    </row>
    <row r="55" spans="2:7" x14ac:dyDescent="0.2">
      <c r="B55" s="4">
        <v>42095</v>
      </c>
      <c r="C55" s="1" t="s">
        <v>18</v>
      </c>
      <c r="D55" s="1" t="s">
        <v>5</v>
      </c>
      <c r="E55" s="6">
        <v>1798.5352</v>
      </c>
      <c r="F55" s="14">
        <v>795.60046272044792</v>
      </c>
      <c r="G55" s="14">
        <f>Table1[[#This Row],[Revenue ($ 000'')]]-Table1[[#This Row],[Cogs ($ 000'')]]</f>
        <v>1002.9347372795521</v>
      </c>
    </row>
    <row r="56" spans="2:7" x14ac:dyDescent="0.2">
      <c r="B56" s="4">
        <v>42095</v>
      </c>
      <c r="C56" s="1" t="s">
        <v>18</v>
      </c>
      <c r="D56" s="1" t="s">
        <v>6</v>
      </c>
      <c r="E56" s="6">
        <v>1505.7503999999999</v>
      </c>
      <c r="F56" s="14">
        <v>765.28812445747189</v>
      </c>
      <c r="G56" s="14">
        <f>Table1[[#This Row],[Revenue ($ 000'')]]-Table1[[#This Row],[Cogs ($ 000'')]]</f>
        <v>740.462275542528</v>
      </c>
    </row>
    <row r="57" spans="2:7" x14ac:dyDescent="0.2">
      <c r="B57" s="4">
        <v>42095</v>
      </c>
      <c r="C57" s="1" t="s">
        <v>18</v>
      </c>
      <c r="D57" s="1" t="s">
        <v>7</v>
      </c>
      <c r="E57" s="6">
        <v>2969.6743999999999</v>
      </c>
      <c r="F57" s="14">
        <v>1508.8435727016958</v>
      </c>
      <c r="G57" s="14">
        <f>Table1[[#This Row],[Revenue ($ 000'')]]-Table1[[#This Row],[Cogs ($ 000'')]]</f>
        <v>1460.830827298304</v>
      </c>
    </row>
    <row r="58" spans="2:7" x14ac:dyDescent="0.2">
      <c r="B58" s="4">
        <v>42095</v>
      </c>
      <c r="C58" s="1" t="s">
        <v>18</v>
      </c>
      <c r="D58" s="1" t="s">
        <v>8</v>
      </c>
      <c r="E58" s="6">
        <v>1714.8824000000002</v>
      </c>
      <c r="F58" s="14">
        <v>843.01732413360014</v>
      </c>
      <c r="G58" s="14">
        <f>Table1[[#This Row],[Revenue ($ 000'')]]-Table1[[#This Row],[Cogs ($ 000'')]]</f>
        <v>871.86507586640005</v>
      </c>
    </row>
    <row r="59" spans="2:7" x14ac:dyDescent="0.2">
      <c r="B59" s="4">
        <v>42095</v>
      </c>
      <c r="C59" s="1" t="s">
        <v>18</v>
      </c>
      <c r="D59" s="1" t="s">
        <v>9</v>
      </c>
      <c r="E59" s="6">
        <v>1254.7919999999999</v>
      </c>
      <c r="F59" s="14">
        <v>701.51411408601598</v>
      </c>
      <c r="G59" s="14">
        <f>Table1[[#This Row],[Revenue ($ 000'')]]-Table1[[#This Row],[Cogs ($ 000'')]]</f>
        <v>553.27788591398394</v>
      </c>
    </row>
    <row r="60" spans="2:7" x14ac:dyDescent="0.2">
      <c r="B60" s="4">
        <v>42095</v>
      </c>
      <c r="C60" s="1" t="s">
        <v>19</v>
      </c>
      <c r="D60" s="1" t="s">
        <v>10</v>
      </c>
      <c r="E60" s="6">
        <v>2425.9312</v>
      </c>
      <c r="F60" s="14">
        <v>1430.93576091312</v>
      </c>
      <c r="G60" s="14">
        <f>Table1[[#This Row],[Revenue ($ 000'')]]-Table1[[#This Row],[Cogs ($ 000'')]]</f>
        <v>994.99543908687997</v>
      </c>
    </row>
    <row r="61" spans="2:7" x14ac:dyDescent="0.2">
      <c r="B61" s="4">
        <v>42095</v>
      </c>
      <c r="C61" s="1" t="s">
        <v>19</v>
      </c>
      <c r="D61" s="1" t="s">
        <v>11</v>
      </c>
      <c r="E61" s="6">
        <v>878.35440000000006</v>
      </c>
      <c r="F61" s="14">
        <v>561.71330418588002</v>
      </c>
      <c r="G61" s="14">
        <f>Table1[[#This Row],[Revenue ($ 000'')]]-Table1[[#This Row],[Cogs ($ 000'')]]</f>
        <v>316.64109581412004</v>
      </c>
    </row>
    <row r="62" spans="2:7" x14ac:dyDescent="0.2">
      <c r="B62" s="4">
        <v>42095</v>
      </c>
      <c r="C62" s="1" t="s">
        <v>19</v>
      </c>
      <c r="D62" s="1" t="s">
        <v>12</v>
      </c>
      <c r="E62" s="6">
        <v>2049.4936000000002</v>
      </c>
      <c r="F62" s="14">
        <v>1161.3774180654802</v>
      </c>
      <c r="G62" s="14">
        <f>Table1[[#This Row],[Revenue ($ 000'')]]-Table1[[#This Row],[Cogs ($ 000'')]]</f>
        <v>888.11618193452</v>
      </c>
    </row>
    <row r="63" spans="2:7" x14ac:dyDescent="0.2">
      <c r="B63" s="4">
        <v>42095</v>
      </c>
      <c r="C63" s="1" t="s">
        <v>19</v>
      </c>
      <c r="D63" s="1" t="s">
        <v>13</v>
      </c>
      <c r="E63" s="6">
        <v>1463.9240000000002</v>
      </c>
      <c r="F63" s="14">
        <v>799.52402497968023</v>
      </c>
      <c r="G63" s="14">
        <f>Table1[[#This Row],[Revenue ($ 000'')]]-Table1[[#This Row],[Cogs ($ 000'')]]</f>
        <v>664.39997502031997</v>
      </c>
    </row>
    <row r="64" spans="2:7" x14ac:dyDescent="0.2">
      <c r="B64" s="4">
        <v>42095</v>
      </c>
      <c r="C64" s="1" t="s">
        <v>20</v>
      </c>
      <c r="D64" s="1" t="s">
        <v>15</v>
      </c>
      <c r="E64" s="6">
        <v>3513.4176000000002</v>
      </c>
      <c r="F64" s="14">
        <v>1463.0433033216002</v>
      </c>
      <c r="G64" s="14">
        <f>Table1[[#This Row],[Revenue ($ 000'')]]-Table1[[#This Row],[Cogs ($ 000'')]]</f>
        <v>2050.3742966784002</v>
      </c>
    </row>
    <row r="65" spans="2:7" x14ac:dyDescent="0.2">
      <c r="B65" s="4">
        <v>42095</v>
      </c>
      <c r="C65" s="1" t="s">
        <v>20</v>
      </c>
      <c r="D65" s="1" t="s">
        <v>16</v>
      </c>
      <c r="E65" s="6">
        <v>4015.3343999999997</v>
      </c>
      <c r="F65" s="14">
        <v>1872.6954282516479</v>
      </c>
      <c r="G65" s="14">
        <f>Table1[[#This Row],[Revenue ($ 000'')]]-Table1[[#This Row],[Cogs ($ 000'')]]</f>
        <v>2142.6389717483517</v>
      </c>
    </row>
    <row r="66" spans="2:7" x14ac:dyDescent="0.2">
      <c r="B66" s="4">
        <v>42095</v>
      </c>
      <c r="C66" s="1" t="s">
        <v>20</v>
      </c>
      <c r="D66" s="1" t="s">
        <v>17</v>
      </c>
      <c r="E66" s="6">
        <v>1296.6183999999998</v>
      </c>
      <c r="F66" s="14">
        <v>600.85441877260791</v>
      </c>
      <c r="G66" s="14">
        <f>Table1[[#This Row],[Revenue ($ 000'')]]-Table1[[#This Row],[Cogs ($ 000'')]]</f>
        <v>695.76398122739192</v>
      </c>
    </row>
    <row r="67" spans="2:7" x14ac:dyDescent="0.2">
      <c r="B67" s="4">
        <v>42095</v>
      </c>
      <c r="C67" s="1" t="s">
        <v>20</v>
      </c>
      <c r="D67" s="1" t="s">
        <v>20</v>
      </c>
      <c r="E67" s="6">
        <v>4057.1608000000001</v>
      </c>
      <c r="F67" s="14">
        <v>1678.6606673316483</v>
      </c>
      <c r="G67" s="14">
        <f>Table1[[#This Row],[Revenue ($ 000'')]]-Table1[[#This Row],[Cogs ($ 000'')]]</f>
        <v>2378.5001326683519</v>
      </c>
    </row>
    <row r="68" spans="2:7" x14ac:dyDescent="0.2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  <c r="G68" s="14">
        <f>Table1[[#This Row],[Revenue ($ 000'')]]-Table1[[#This Row],[Cogs ($ 000'')]]</f>
        <v>2344.5636062143763</v>
      </c>
    </row>
    <row r="69" spans="2:7" x14ac:dyDescent="0.2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  <c r="G69" s="14">
        <f>Table1[[#This Row],[Revenue ($ 000'')]]-Table1[[#This Row],[Cogs ($ 000'')]]</f>
        <v>681.6331246699051</v>
      </c>
    </row>
    <row r="70" spans="2:7" x14ac:dyDescent="0.2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  <c r="G70" s="14">
        <f>Table1[[#This Row],[Revenue ($ 000'')]]-Table1[[#This Row],[Cogs ($ 000'')]]</f>
        <v>1881.4551037676711</v>
      </c>
    </row>
    <row r="71" spans="2:7" x14ac:dyDescent="0.2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  <c r="G71" s="14">
        <f>Table1[[#This Row],[Revenue ($ 000'')]]-Table1[[#This Row],[Cogs ($ 000'')]]</f>
        <v>905.43064671363618</v>
      </c>
    </row>
    <row r="72" spans="2:7" x14ac:dyDescent="0.2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  <c r="G72" s="14">
        <f>Table1[[#This Row],[Revenue ($ 000'')]]-Table1[[#This Row],[Cogs ($ 000'')]]</f>
        <v>694.71303654138944</v>
      </c>
    </row>
    <row r="73" spans="2:7" x14ac:dyDescent="0.2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  <c r="G73" s="14">
        <f>Table1[[#This Row],[Revenue ($ 000'')]]-Table1[[#This Row],[Cogs ($ 000'')]]</f>
        <v>1210.212346309956</v>
      </c>
    </row>
    <row r="74" spans="2:7" x14ac:dyDescent="0.2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  <c r="G74" s="14">
        <f>Table1[[#This Row],[Revenue ($ 000'')]]-Table1[[#This Row],[Cogs ($ 000'')]]</f>
        <v>770.38284608957667</v>
      </c>
    </row>
    <row r="75" spans="2:7" x14ac:dyDescent="0.2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  <c r="G75" s="14">
        <f>Table1[[#This Row],[Revenue ($ 000'')]]-Table1[[#This Row],[Cogs ($ 000'')]]</f>
        <v>849.77775769984714</v>
      </c>
    </row>
    <row r="76" spans="2:7" x14ac:dyDescent="0.2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  <c r="G76" s="14">
        <f>Table1[[#This Row],[Revenue ($ 000'')]]-Table1[[#This Row],[Cogs ($ 000'')]]</f>
        <v>819.06780864313191</v>
      </c>
    </row>
    <row r="77" spans="2:7" x14ac:dyDescent="0.2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  <c r="G77" s="14">
        <f>Table1[[#This Row],[Revenue ($ 000'')]]-Table1[[#This Row],[Cogs ($ 000'')]]</f>
        <v>156.29965427585307</v>
      </c>
    </row>
    <row r="78" spans="2:7" x14ac:dyDescent="0.2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  <c r="G78" s="14">
        <f>Table1[[#This Row],[Revenue ($ 000'')]]-Table1[[#This Row],[Cogs ($ 000'')]]</f>
        <v>1123.1752282217387</v>
      </c>
    </row>
    <row r="79" spans="2:7" x14ac:dyDescent="0.2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  <c r="G79" s="14">
        <f>Table1[[#This Row],[Revenue ($ 000'')]]-Table1[[#This Row],[Cogs ($ 000'')]]</f>
        <v>582.77697138654582</v>
      </c>
    </row>
    <row r="80" spans="2:7" x14ac:dyDescent="0.2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  <c r="G80" s="14">
        <f>Table1[[#This Row],[Revenue ($ 000'')]]-Table1[[#This Row],[Cogs ($ 000'')]]</f>
        <v>1608.5305363922994</v>
      </c>
    </row>
    <row r="81" spans="2:7" x14ac:dyDescent="0.2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  <c r="G81" s="14">
        <f>Table1[[#This Row],[Revenue ($ 000'')]]-Table1[[#This Row],[Cogs ($ 000'')]]</f>
        <v>1881.6353507026402</v>
      </c>
    </row>
    <row r="82" spans="2:7" x14ac:dyDescent="0.2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  <c r="G82" s="14">
        <f>Table1[[#This Row],[Revenue ($ 000'')]]-Table1[[#This Row],[Cogs ($ 000'')]]</f>
        <v>1032.630639774545</v>
      </c>
    </row>
    <row r="83" spans="2:7" x14ac:dyDescent="0.2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  <c r="G83" s="14">
        <f>Table1[[#This Row],[Revenue ($ 000'')]]-Table1[[#This Row],[Cogs ($ 000'')]]</f>
        <v>2103.331872437328</v>
      </c>
    </row>
    <row r="84" spans="2:7" x14ac:dyDescent="0.2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  <c r="G84" s="14">
        <f>Table1[[#This Row],[Revenue ($ 000'')]]-Table1[[#This Row],[Cogs ($ 000'')]]</f>
        <v>2725.4107500900341</v>
      </c>
    </row>
    <row r="85" spans="2:7" x14ac:dyDescent="0.2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  <c r="G85" s="14">
        <f>Table1[[#This Row],[Revenue ($ 000'')]]-Table1[[#This Row],[Cogs ($ 000'')]]</f>
        <v>1419.3379779882964</v>
      </c>
    </row>
    <row r="86" spans="2:7" x14ac:dyDescent="0.2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  <c r="G86" s="14">
        <f>Table1[[#This Row],[Revenue ($ 000'')]]-Table1[[#This Row],[Cogs ($ 000'')]]</f>
        <v>1994.1912195889222</v>
      </c>
    </row>
    <row r="87" spans="2:7" x14ac:dyDescent="0.2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  <c r="G87" s="14">
        <f>Table1[[#This Row],[Revenue ($ 000'')]]-Table1[[#This Row],[Cogs ($ 000'')]]</f>
        <v>288.16535659069802</v>
      </c>
    </row>
    <row r="88" spans="2:7" x14ac:dyDescent="0.2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  <c r="G88" s="14">
        <f>Table1[[#This Row],[Revenue ($ 000'')]]-Table1[[#This Row],[Cogs ($ 000'')]]</f>
        <v>1133.8239496759352</v>
      </c>
    </row>
    <row r="89" spans="2:7" x14ac:dyDescent="0.2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  <c r="G89" s="14">
        <f>Table1[[#This Row],[Revenue ($ 000'')]]-Table1[[#This Row],[Cogs ($ 000'')]]</f>
        <v>1426.965283514658</v>
      </c>
    </row>
    <row r="90" spans="2:7" x14ac:dyDescent="0.2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  <c r="G90" s="14">
        <f>Table1[[#This Row],[Revenue ($ 000'')]]-Table1[[#This Row],[Cogs ($ 000'')]]</f>
        <v>832.76435879148846</v>
      </c>
    </row>
    <row r="91" spans="2:7" x14ac:dyDescent="0.2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  <c r="G91" s="14">
        <f>Table1[[#This Row],[Revenue ($ 000'')]]-Table1[[#This Row],[Cogs ($ 000'')]]</f>
        <v>754.45910658933701</v>
      </c>
    </row>
    <row r="92" spans="2:7" x14ac:dyDescent="0.2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  <c r="G92" s="14">
        <f>Table1[[#This Row],[Revenue ($ 000'')]]-Table1[[#This Row],[Cogs ($ 000'')]]</f>
        <v>675.60225468672593</v>
      </c>
    </row>
    <row r="93" spans="2:7" x14ac:dyDescent="0.2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  <c r="G93" s="14">
        <f>Table1[[#This Row],[Revenue ($ 000'')]]-Table1[[#This Row],[Cogs ($ 000'')]]</f>
        <v>304.68106564317634</v>
      </c>
    </row>
    <row r="94" spans="2:7" x14ac:dyDescent="0.2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  <c r="G94" s="14">
        <f>Table1[[#This Row],[Revenue ($ 000'')]]-Table1[[#This Row],[Cogs ($ 000'')]]</f>
        <v>986.36699538940707</v>
      </c>
    </row>
    <row r="95" spans="2:7" x14ac:dyDescent="0.2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  <c r="G95" s="14">
        <f>Table1[[#This Row],[Revenue ($ 000'')]]-Table1[[#This Row],[Cogs ($ 000'')]]</f>
        <v>639.60838817193201</v>
      </c>
    </row>
    <row r="96" spans="2:7" x14ac:dyDescent="0.2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  <c r="G96" s="14">
        <f>Table1[[#This Row],[Revenue ($ 000'')]]-Table1[[#This Row],[Cogs ($ 000'')]]</f>
        <v>1274.8233466221313</v>
      </c>
    </row>
    <row r="97" spans="2:7" x14ac:dyDescent="0.2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  <c r="G97" s="14">
        <f>Table1[[#This Row],[Revenue ($ 000'')]]-Table1[[#This Row],[Cogs ($ 000'')]]</f>
        <v>1578.8889265241385</v>
      </c>
    </row>
    <row r="98" spans="2:7" x14ac:dyDescent="0.2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  <c r="G98" s="14">
        <f>Table1[[#This Row],[Revenue ($ 000'')]]-Table1[[#This Row],[Cogs ($ 000'')]]</f>
        <v>1075.750888605126</v>
      </c>
    </row>
    <row r="99" spans="2:7" x14ac:dyDescent="0.2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  <c r="G99" s="14">
        <f>Table1[[#This Row],[Revenue ($ 000'')]]-Table1[[#This Row],[Cogs ($ 000'')]]</f>
        <v>2182.5694088098585</v>
      </c>
    </row>
    <row r="100" spans="2:7" x14ac:dyDescent="0.2">
      <c r="B100" s="4">
        <v>42186</v>
      </c>
      <c r="C100" s="1" t="s">
        <v>18</v>
      </c>
      <c r="D100" s="1" t="s">
        <v>2</v>
      </c>
      <c r="E100" s="6">
        <v>5774.1841261104009</v>
      </c>
      <c r="F100" s="14">
        <v>3377.3799075649467</v>
      </c>
      <c r="G100" s="14">
        <f>Table1[[#This Row],[Revenue ($ 000'')]]-Table1[[#This Row],[Cogs ($ 000'')]]</f>
        <v>2396.8042185454542</v>
      </c>
    </row>
    <row r="101" spans="2:7" x14ac:dyDescent="0.2">
      <c r="B101" s="4">
        <v>42186</v>
      </c>
      <c r="C101" s="1" t="s">
        <v>18</v>
      </c>
      <c r="D101" s="1" t="s">
        <v>3</v>
      </c>
      <c r="E101" s="6">
        <v>4361.7937643280002</v>
      </c>
      <c r="F101" s="14">
        <v>2676.3650285452568</v>
      </c>
      <c r="G101" s="14">
        <f>Table1[[#This Row],[Revenue ($ 000'')]]-Table1[[#This Row],[Cogs ($ 000'')]]</f>
        <v>1685.4287357827434</v>
      </c>
    </row>
    <row r="102" spans="2:7" x14ac:dyDescent="0.2">
      <c r="B102" s="4">
        <v>42186</v>
      </c>
      <c r="C102" s="1" t="s">
        <v>18</v>
      </c>
      <c r="D102" s="1" t="s">
        <v>4</v>
      </c>
      <c r="E102" s="6">
        <v>4818.7435872576007</v>
      </c>
      <c r="F102" s="14">
        <v>2408.1209672965392</v>
      </c>
      <c r="G102" s="14">
        <f>Table1[[#This Row],[Revenue ($ 000'')]]-Table1[[#This Row],[Cogs ($ 000'')]]</f>
        <v>2410.6226199610614</v>
      </c>
    </row>
    <row r="103" spans="2:7" x14ac:dyDescent="0.2">
      <c r="B103" s="4">
        <v>42186</v>
      </c>
      <c r="C103" s="1" t="s">
        <v>18</v>
      </c>
      <c r="D103" s="1" t="s">
        <v>5</v>
      </c>
      <c r="E103" s="6">
        <v>1370.8494687888001</v>
      </c>
      <c r="F103" s="14">
        <v>637.21731809536425</v>
      </c>
      <c r="G103" s="14">
        <f>Table1[[#This Row],[Revenue ($ 000'')]]-Table1[[#This Row],[Cogs ($ 000'')]]</f>
        <v>733.63215069343585</v>
      </c>
    </row>
    <row r="104" spans="2:7" x14ac:dyDescent="0.2">
      <c r="B104" s="4">
        <v>42186</v>
      </c>
      <c r="C104" s="1" t="s">
        <v>18</v>
      </c>
      <c r="D104" s="1" t="s">
        <v>6</v>
      </c>
      <c r="E104" s="6">
        <v>3157.1078675136005</v>
      </c>
      <c r="F104" s="14">
        <v>1651.0744343206866</v>
      </c>
      <c r="G104" s="14">
        <f>Table1[[#This Row],[Revenue ($ 000'')]]-Table1[[#This Row],[Cogs ($ 000'')]]</f>
        <v>1506.0334331929139</v>
      </c>
    </row>
    <row r="105" spans="2:7" x14ac:dyDescent="0.2">
      <c r="B105" s="4">
        <v>42186</v>
      </c>
      <c r="C105" s="1" t="s">
        <v>18</v>
      </c>
      <c r="D105" s="1" t="s">
        <v>7</v>
      </c>
      <c r="E105" s="6">
        <v>3157.1078675136005</v>
      </c>
      <c r="F105" s="14">
        <v>1667.5712127620759</v>
      </c>
      <c r="G105" s="14">
        <f>Table1[[#This Row],[Revenue ($ 000'')]]-Table1[[#This Row],[Cogs ($ 000'')]]</f>
        <v>1489.5366547515246</v>
      </c>
    </row>
    <row r="106" spans="2:7" x14ac:dyDescent="0.2">
      <c r="B106" s="4">
        <v>42186</v>
      </c>
      <c r="C106" s="1" t="s">
        <v>18</v>
      </c>
      <c r="D106" s="1" t="s">
        <v>8</v>
      </c>
      <c r="E106" s="6">
        <v>1703.1766127376002</v>
      </c>
      <c r="F106" s="14">
        <v>845.21939710257902</v>
      </c>
      <c r="G106" s="14">
        <f>Table1[[#This Row],[Revenue ($ 000'')]]-Table1[[#This Row],[Cogs ($ 000'')]]</f>
        <v>857.95721563502116</v>
      </c>
    </row>
    <row r="107" spans="2:7" x14ac:dyDescent="0.2">
      <c r="B107" s="4">
        <v>42186</v>
      </c>
      <c r="C107" s="1" t="s">
        <v>18</v>
      </c>
      <c r="D107" s="1" t="s">
        <v>9</v>
      </c>
      <c r="E107" s="6">
        <v>1246.2267898079999</v>
      </c>
      <c r="F107" s="14">
        <v>655.68426180181393</v>
      </c>
      <c r="G107" s="14">
        <f>Table1[[#This Row],[Revenue ($ 000'')]]-Table1[[#This Row],[Cogs ($ 000'')]]</f>
        <v>590.54252800618599</v>
      </c>
    </row>
    <row r="108" spans="2:7" x14ac:dyDescent="0.2">
      <c r="B108" s="4">
        <v>42186</v>
      </c>
      <c r="C108" s="1" t="s">
        <v>19</v>
      </c>
      <c r="D108" s="1" t="s">
        <v>10</v>
      </c>
      <c r="E108" s="6">
        <v>1287.7676828016001</v>
      </c>
      <c r="F108" s="14">
        <v>743.72814025905336</v>
      </c>
      <c r="G108" s="14">
        <f>Table1[[#This Row],[Revenue ($ 000'')]]-Table1[[#This Row],[Cogs ($ 000'')]]</f>
        <v>544.03954254254677</v>
      </c>
    </row>
    <row r="109" spans="2:7" x14ac:dyDescent="0.2">
      <c r="B109" s="4">
        <v>42186</v>
      </c>
      <c r="C109" s="1" t="s">
        <v>19</v>
      </c>
      <c r="D109" s="1" t="s">
        <v>11</v>
      </c>
      <c r="E109" s="6">
        <v>456.94982292960003</v>
      </c>
      <c r="F109" s="14">
        <v>271.96108163047626</v>
      </c>
      <c r="G109" s="14">
        <f>Table1[[#This Row],[Revenue ($ 000'')]]-Table1[[#This Row],[Cogs ($ 000'')]]</f>
        <v>184.98874129912377</v>
      </c>
    </row>
    <row r="110" spans="2:7" x14ac:dyDescent="0.2">
      <c r="B110" s="4">
        <v>42186</v>
      </c>
      <c r="C110" s="1" t="s">
        <v>19</v>
      </c>
      <c r="D110" s="1" t="s">
        <v>12</v>
      </c>
      <c r="E110" s="6">
        <v>2035.5037566864003</v>
      </c>
      <c r="F110" s="14">
        <v>1247.9312403988549</v>
      </c>
      <c r="G110" s="14">
        <f>Table1[[#This Row],[Revenue ($ 000'')]]-Table1[[#This Row],[Cogs ($ 000'')]]</f>
        <v>787.57251628754534</v>
      </c>
    </row>
    <row r="111" spans="2:7" x14ac:dyDescent="0.2">
      <c r="B111" s="4">
        <v>42186</v>
      </c>
      <c r="C111" s="1" t="s">
        <v>19</v>
      </c>
      <c r="D111" s="1" t="s">
        <v>13</v>
      </c>
      <c r="E111" s="6">
        <v>1453.9312547760003</v>
      </c>
      <c r="F111" s="14">
        <v>825.57661980584851</v>
      </c>
      <c r="G111" s="14">
        <f>Table1[[#This Row],[Revenue ($ 000'')]]-Table1[[#This Row],[Cogs ($ 000'')]]</f>
        <v>628.35463497015178</v>
      </c>
    </row>
    <row r="112" spans="2:7" x14ac:dyDescent="0.2">
      <c r="B112" s="4">
        <v>42186</v>
      </c>
      <c r="C112" s="1" t="s">
        <v>20</v>
      </c>
      <c r="D112" s="1" t="s">
        <v>15</v>
      </c>
      <c r="E112" s="6">
        <v>1412.3903617824001</v>
      </c>
      <c r="F112" s="14">
        <v>611.4805935491836</v>
      </c>
      <c r="G112" s="14">
        <f>Table1[[#This Row],[Revenue ($ 000'')]]-Table1[[#This Row],[Cogs ($ 000'')]]</f>
        <v>800.90976823321648</v>
      </c>
    </row>
    <row r="113" spans="2:7" x14ac:dyDescent="0.2">
      <c r="B113" s="4">
        <v>42186</v>
      </c>
      <c r="C113" s="1" t="s">
        <v>20</v>
      </c>
      <c r="D113" s="1" t="s">
        <v>16</v>
      </c>
      <c r="E113" s="6">
        <v>3157.1078675136005</v>
      </c>
      <c r="F113" s="14">
        <v>1515.7083392097993</v>
      </c>
      <c r="G113" s="14">
        <f>Table1[[#This Row],[Revenue ($ 000'')]]-Table1[[#This Row],[Cogs ($ 000'')]]</f>
        <v>1641.3995283038012</v>
      </c>
    </row>
    <row r="114" spans="2:7" x14ac:dyDescent="0.2">
      <c r="B114" s="4">
        <v>42186</v>
      </c>
      <c r="C114" s="1" t="s">
        <v>20</v>
      </c>
      <c r="D114" s="1" t="s">
        <v>17</v>
      </c>
      <c r="E114" s="6">
        <v>2533.9944726096001</v>
      </c>
      <c r="F114" s="14">
        <v>1233.7941723964598</v>
      </c>
      <c r="G114" s="14">
        <f>Table1[[#This Row],[Revenue ($ 000'')]]-Table1[[#This Row],[Cogs ($ 000'')]]</f>
        <v>1300.2003002131403</v>
      </c>
    </row>
    <row r="115" spans="2:7" x14ac:dyDescent="0.2">
      <c r="B115" s="4">
        <v>42186</v>
      </c>
      <c r="C115" s="1" t="s">
        <v>20</v>
      </c>
      <c r="D115" s="1" t="s">
        <v>20</v>
      </c>
      <c r="E115" s="6">
        <v>4444.8755503152006</v>
      </c>
      <c r="F115" s="14">
        <v>2048.8218783109123</v>
      </c>
      <c r="G115" s="14">
        <f>Table1[[#This Row],[Revenue ($ 000'')]]-Table1[[#This Row],[Cogs ($ 000'')]]</f>
        <v>2396.0536720042883</v>
      </c>
    </row>
    <row r="116" spans="2:7" x14ac:dyDescent="0.2">
      <c r="B116" s="4">
        <v>42217</v>
      </c>
      <c r="C116" s="1" t="s">
        <v>18</v>
      </c>
      <c r="D116" s="1" t="s">
        <v>2</v>
      </c>
      <c r="E116" s="6">
        <v>6869.2020654216976</v>
      </c>
      <c r="F116" s="14">
        <v>4098.2245492463198</v>
      </c>
      <c r="G116" s="14">
        <f>Table1[[#This Row],[Revenue ($ 000'')]]-Table1[[#This Row],[Cogs ($ 000'')]]</f>
        <v>2770.9775161753778</v>
      </c>
    </row>
    <row r="117" spans="2:7" x14ac:dyDescent="0.2">
      <c r="B117" s="4">
        <v>42217</v>
      </c>
      <c r="C117" s="1" t="s">
        <v>18</v>
      </c>
      <c r="D117" s="1" t="s">
        <v>3</v>
      </c>
      <c r="E117" s="6">
        <v>5400.3160891680009</v>
      </c>
      <c r="F117" s="14">
        <v>3446.1385891363693</v>
      </c>
      <c r="G117" s="14">
        <f>Table1[[#This Row],[Revenue ($ 000'')]]-Table1[[#This Row],[Cogs ($ 000'')]]</f>
        <v>1954.1775000316316</v>
      </c>
    </row>
    <row r="118" spans="2:7" x14ac:dyDescent="0.2">
      <c r="B118" s="4">
        <v>42217</v>
      </c>
      <c r="C118" s="1" t="s">
        <v>18</v>
      </c>
      <c r="D118" s="1" t="s">
        <v>4</v>
      </c>
      <c r="E118" s="6">
        <v>5875.5439050147861</v>
      </c>
      <c r="F118" s="14">
        <v>2994.9717431613021</v>
      </c>
      <c r="G118" s="14">
        <f>Table1[[#This Row],[Revenue ($ 000'')]]-Table1[[#This Row],[Cogs ($ 000'')]]</f>
        <v>2880.572161853484</v>
      </c>
    </row>
    <row r="119" spans="2:7" x14ac:dyDescent="0.2">
      <c r="B119" s="4">
        <v>42217</v>
      </c>
      <c r="C119" s="1" t="s">
        <v>18</v>
      </c>
      <c r="D119" s="1" t="s">
        <v>5</v>
      </c>
      <c r="E119" s="6">
        <v>2289.7340218072322</v>
      </c>
      <c r="F119" s="14">
        <v>1043.0590970287317</v>
      </c>
      <c r="G119" s="14">
        <f>Table1[[#This Row],[Revenue ($ 000'')]]-Table1[[#This Row],[Cogs ($ 000'')]]</f>
        <v>1246.6749247785006</v>
      </c>
    </row>
    <row r="120" spans="2:7" x14ac:dyDescent="0.2">
      <c r="B120" s="4">
        <v>42217</v>
      </c>
      <c r="C120" s="1" t="s">
        <v>18</v>
      </c>
      <c r="D120" s="1" t="s">
        <v>6</v>
      </c>
      <c r="E120" s="6">
        <v>1987.3163208138244</v>
      </c>
      <c r="F120" s="14">
        <v>1080.8802233607594</v>
      </c>
      <c r="G120" s="14">
        <f>Table1[[#This Row],[Revenue ($ 000'')]]-Table1[[#This Row],[Cogs ($ 000'')]]</f>
        <v>906.43609745306503</v>
      </c>
    </row>
    <row r="121" spans="2:7" x14ac:dyDescent="0.2">
      <c r="B121" s="4">
        <v>42217</v>
      </c>
      <c r="C121" s="1" t="s">
        <v>18</v>
      </c>
      <c r="D121" s="1" t="s">
        <v>7</v>
      </c>
      <c r="E121" s="6">
        <v>3283.3921822141447</v>
      </c>
      <c r="F121" s="14">
        <v>1751.6168018852845</v>
      </c>
      <c r="G121" s="14">
        <f>Table1[[#This Row],[Revenue ($ 000'')]]-Table1[[#This Row],[Cogs ($ 000'')]]</f>
        <v>1531.7753803288601</v>
      </c>
    </row>
    <row r="122" spans="2:7" x14ac:dyDescent="0.2">
      <c r="B122" s="4">
        <v>42217</v>
      </c>
      <c r="C122" s="1" t="s">
        <v>18</v>
      </c>
      <c r="D122" s="1" t="s">
        <v>8</v>
      </c>
      <c r="E122" s="6">
        <v>1771.3036772471044</v>
      </c>
      <c r="F122" s="14">
        <v>852.65732779708185</v>
      </c>
      <c r="G122" s="14">
        <f>Table1[[#This Row],[Revenue ($ 000'')]]-Table1[[#This Row],[Cogs ($ 000'')]]</f>
        <v>918.64634945002251</v>
      </c>
    </row>
    <row r="123" spans="2:7" x14ac:dyDescent="0.2">
      <c r="B123" s="4">
        <v>42217</v>
      </c>
      <c r="C123" s="1" t="s">
        <v>18</v>
      </c>
      <c r="D123" s="1" t="s">
        <v>9</v>
      </c>
      <c r="E123" s="6">
        <v>1296.0758614003203</v>
      </c>
      <c r="F123" s="14">
        <v>709.18809756484222</v>
      </c>
      <c r="G123" s="14">
        <f>Table1[[#This Row],[Revenue ($ 000'')]]-Table1[[#This Row],[Cogs ($ 000'')]]</f>
        <v>586.88776383547804</v>
      </c>
    </row>
    <row r="124" spans="2:7" x14ac:dyDescent="0.2">
      <c r="B124" s="4">
        <v>42217</v>
      </c>
      <c r="C124" s="1" t="s">
        <v>19</v>
      </c>
      <c r="D124" s="1" t="s">
        <v>10</v>
      </c>
      <c r="E124" s="6">
        <v>1339.2783901136643</v>
      </c>
      <c r="F124" s="14">
        <v>796.68158384549804</v>
      </c>
      <c r="G124" s="14">
        <f>Table1[[#This Row],[Revenue ($ 000'')]]-Table1[[#This Row],[Cogs ($ 000'')]]</f>
        <v>542.59680626816623</v>
      </c>
    </row>
    <row r="125" spans="2:7" x14ac:dyDescent="0.2">
      <c r="B125" s="4">
        <v>42217</v>
      </c>
      <c r="C125" s="1" t="s">
        <v>19</v>
      </c>
      <c r="D125" s="1" t="s">
        <v>11</v>
      </c>
      <c r="E125" s="6">
        <v>475.22781584678404</v>
      </c>
      <c r="F125" s="14">
        <v>288.85036702148852</v>
      </c>
      <c r="G125" s="14">
        <f>Table1[[#This Row],[Revenue ($ 000'')]]-Table1[[#This Row],[Cogs ($ 000'')]]</f>
        <v>186.37744882529552</v>
      </c>
    </row>
    <row r="126" spans="2:7" x14ac:dyDescent="0.2">
      <c r="B126" s="4">
        <v>42217</v>
      </c>
      <c r="C126" s="1" t="s">
        <v>19</v>
      </c>
      <c r="D126" s="1" t="s">
        <v>12</v>
      </c>
      <c r="E126" s="6">
        <v>2116.9239069538562</v>
      </c>
      <c r="F126" s="14">
        <v>1271.8915202145129</v>
      </c>
      <c r="G126" s="14">
        <f>Table1[[#This Row],[Revenue ($ 000'')]]-Table1[[#This Row],[Cogs ($ 000'')]]</f>
        <v>845.03238673934334</v>
      </c>
    </row>
    <row r="127" spans="2:7" x14ac:dyDescent="0.2">
      <c r="B127" s="4">
        <v>42217</v>
      </c>
      <c r="C127" s="1" t="s">
        <v>19</v>
      </c>
      <c r="D127" s="1" t="s">
        <v>13</v>
      </c>
      <c r="E127" s="6">
        <v>1080.0632178336002</v>
      </c>
      <c r="F127" s="14">
        <v>631.68405366858929</v>
      </c>
      <c r="G127" s="14">
        <f>Table1[[#This Row],[Revenue ($ 000'')]]-Table1[[#This Row],[Cogs ($ 000'')]]</f>
        <v>448.37916416501093</v>
      </c>
    </row>
    <row r="128" spans="2:7" x14ac:dyDescent="0.2">
      <c r="B128" s="4">
        <v>42217</v>
      </c>
      <c r="C128" s="1" t="s">
        <v>20</v>
      </c>
      <c r="D128" s="1" t="s">
        <v>15</v>
      </c>
      <c r="E128" s="6">
        <v>1036.8606891202562</v>
      </c>
      <c r="F128" s="14">
        <v>453.38768150404417</v>
      </c>
      <c r="G128" s="14">
        <f>Table1[[#This Row],[Revenue ($ 000'')]]-Table1[[#This Row],[Cogs ($ 000'')]]</f>
        <v>583.47300761621204</v>
      </c>
    </row>
    <row r="129" spans="2:7" x14ac:dyDescent="0.2">
      <c r="B129" s="4">
        <v>42217</v>
      </c>
      <c r="C129" s="1" t="s">
        <v>20</v>
      </c>
      <c r="D129" s="1" t="s">
        <v>16</v>
      </c>
      <c r="E129" s="6">
        <v>2851.3668950807046</v>
      </c>
      <c r="F129" s="14">
        <v>1409.9916712560719</v>
      </c>
      <c r="G129" s="14">
        <f>Table1[[#This Row],[Revenue ($ 000'')]]-Table1[[#This Row],[Cogs ($ 000'')]]</f>
        <v>1441.3752238246327</v>
      </c>
    </row>
    <row r="130" spans="2:7" x14ac:dyDescent="0.2">
      <c r="B130" s="4">
        <v>42217</v>
      </c>
      <c r="C130" s="1" t="s">
        <v>20</v>
      </c>
      <c r="D130" s="1" t="s">
        <v>17</v>
      </c>
      <c r="E130" s="6">
        <v>2635.3542515139843</v>
      </c>
      <c r="F130" s="14">
        <v>1257.4830205064718</v>
      </c>
      <c r="G130" s="14">
        <f>Table1[[#This Row],[Revenue ($ 000'')]]-Table1[[#This Row],[Cogs ($ 000'')]]</f>
        <v>1377.8712310075125</v>
      </c>
    </row>
    <row r="131" spans="2:7" x14ac:dyDescent="0.2">
      <c r="B131" s="4">
        <v>42217</v>
      </c>
      <c r="C131" s="1" t="s">
        <v>20</v>
      </c>
      <c r="D131" s="1" t="s">
        <v>20</v>
      </c>
      <c r="E131" s="6">
        <v>2894.5694237940488</v>
      </c>
      <c r="F131" s="14">
        <v>1374.2501470572479</v>
      </c>
      <c r="G131" s="14">
        <f>Table1[[#This Row],[Revenue ($ 000'')]]-Table1[[#This Row],[Cogs ($ 000'')]]</f>
        <v>1520.3192767368009</v>
      </c>
    </row>
    <row r="132" spans="2:7" x14ac:dyDescent="0.2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  <c r="G132" s="14">
        <f>Table1[[#This Row],[Revenue ($ 000'')]]-Table1[[#This Row],[Cogs ($ 000'')]]</f>
        <v>1971.7597306090934</v>
      </c>
    </row>
    <row r="133" spans="2:7" x14ac:dyDescent="0.2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  <c r="G133" s="14">
        <f>Table1[[#This Row],[Revenue ($ 000'')]]-Table1[[#This Row],[Cogs ($ 000'')]]</f>
        <v>1735.7590144405476</v>
      </c>
    </row>
    <row r="134" spans="2:7" x14ac:dyDescent="0.2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  <c r="G134" s="14">
        <f>Table1[[#This Row],[Revenue ($ 000'')]]-Table1[[#This Row],[Cogs ($ 000'')]]</f>
        <v>2613.8027139285045</v>
      </c>
    </row>
    <row r="135" spans="2:7" x14ac:dyDescent="0.2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  <c r="G135" s="14">
        <f>Table1[[#This Row],[Revenue ($ 000'')]]-Table1[[#This Row],[Cogs ($ 000'')]]</f>
        <v>2130.8343420312854</v>
      </c>
    </row>
    <row r="136" spans="2:7" x14ac:dyDescent="0.2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  <c r="G136" s="14">
        <f>Table1[[#This Row],[Revenue ($ 000'')]]-Table1[[#This Row],[Cogs ($ 000'')]]</f>
        <v>1166.4471137025726</v>
      </c>
    </row>
    <row r="137" spans="2:7" x14ac:dyDescent="0.2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  <c r="G137" s="14">
        <f>Table1[[#This Row],[Revenue ($ 000'')]]-Table1[[#This Row],[Cogs ($ 000'')]]</f>
        <v>1209.8518766985037</v>
      </c>
    </row>
    <row r="138" spans="2:7" x14ac:dyDescent="0.2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  <c r="G138" s="14">
        <f>Table1[[#This Row],[Revenue ($ 000'')]]-Table1[[#This Row],[Cogs ($ 000'')]]</f>
        <v>1000.7684552124299</v>
      </c>
    </row>
    <row r="139" spans="2:7" x14ac:dyDescent="0.2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  <c r="G139" s="14">
        <f>Table1[[#This Row],[Revenue ($ 000'')]]-Table1[[#This Row],[Cogs ($ 000'')]]</f>
        <v>643.57342997441083</v>
      </c>
    </row>
    <row r="140" spans="2:7" x14ac:dyDescent="0.2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  <c r="G140" s="14">
        <f>Table1[[#This Row],[Revenue ($ 000'')]]-Table1[[#This Row],[Cogs ($ 000'')]]</f>
        <v>932.65804594777887</v>
      </c>
    </row>
    <row r="141" spans="2:7" x14ac:dyDescent="0.2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  <c r="G141" s="14">
        <f>Table1[[#This Row],[Revenue ($ 000'')]]-Table1[[#This Row],[Cogs ($ 000'')]]</f>
        <v>407.19276120209611</v>
      </c>
    </row>
    <row r="142" spans="2:7" x14ac:dyDescent="0.2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  <c r="G142" s="14">
        <f>Table1[[#This Row],[Revenue ($ 000'')]]-Table1[[#This Row],[Cogs ($ 000'')]]</f>
        <v>1078.4139946488601</v>
      </c>
    </row>
    <row r="143" spans="2:7" x14ac:dyDescent="0.2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  <c r="G143" s="14">
        <f>Table1[[#This Row],[Revenue ($ 000'')]]-Table1[[#This Row],[Cogs ($ 000'')]]</f>
        <v>883.24052260939357</v>
      </c>
    </row>
    <row r="144" spans="2:7" x14ac:dyDescent="0.2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  <c r="G144" s="14">
        <f>Table1[[#This Row],[Revenue ($ 000'')]]-Table1[[#This Row],[Cogs ($ 000'')]]</f>
        <v>1196.5940098175988</v>
      </c>
    </row>
    <row r="145" spans="2:7" x14ac:dyDescent="0.2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  <c r="G145" s="14">
        <f>Table1[[#This Row],[Revenue ($ 000'')]]-Table1[[#This Row],[Cogs ($ 000'')]]</f>
        <v>1552.9737757925152</v>
      </c>
    </row>
    <row r="146" spans="2:7" x14ac:dyDescent="0.2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  <c r="G146" s="14">
        <f>Table1[[#This Row],[Revenue ($ 000'')]]-Table1[[#This Row],[Cogs ($ 000'')]]</f>
        <v>1731.4256493494854</v>
      </c>
    </row>
    <row r="147" spans="2:7" x14ac:dyDescent="0.2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  <c r="G147" s="14">
        <f>Table1[[#This Row],[Revenue ($ 000'')]]-Table1[[#This Row],[Cogs ($ 000'')]]</f>
        <v>1718.0627504425199</v>
      </c>
    </row>
    <row r="148" spans="2:7" x14ac:dyDescent="0.2">
      <c r="B148" s="4">
        <v>42278</v>
      </c>
      <c r="C148" s="1" t="s">
        <v>18</v>
      </c>
      <c r="D148" s="1" t="s">
        <v>2</v>
      </c>
      <c r="E148" s="6">
        <v>5174.8032095372164</v>
      </c>
      <c r="F148" s="14">
        <v>3125.0636582395255</v>
      </c>
      <c r="G148" s="14">
        <f>Table1[[#This Row],[Revenue ($ 000'')]]-Table1[[#This Row],[Cogs ($ 000'')]]</f>
        <v>2049.7395512976909</v>
      </c>
    </row>
    <row r="149" spans="2:7" x14ac:dyDescent="0.2">
      <c r="B149" s="4">
        <v>42278</v>
      </c>
      <c r="C149" s="1" t="s">
        <v>18</v>
      </c>
      <c r="D149" s="1" t="s">
        <v>3</v>
      </c>
      <c r="E149" s="6">
        <v>4510.1495862939037</v>
      </c>
      <c r="F149" s="14">
        <v>2509.4472298139281</v>
      </c>
      <c r="G149" s="14">
        <f>Table1[[#This Row],[Revenue ($ 000'')]]-Table1[[#This Row],[Cogs ($ 000'')]]</f>
        <v>2000.7023564799756</v>
      </c>
    </row>
    <row r="150" spans="2:7" x14ac:dyDescent="0.2">
      <c r="B150" s="4">
        <v>42278</v>
      </c>
      <c r="C150" s="1" t="s">
        <v>18</v>
      </c>
      <c r="D150" s="1" t="s">
        <v>4</v>
      </c>
      <c r="E150" s="6">
        <v>6456.6351972207485</v>
      </c>
      <c r="F150" s="14">
        <v>3102.2840795606253</v>
      </c>
      <c r="G150" s="14">
        <f>Table1[[#This Row],[Revenue ($ 000'')]]-Table1[[#This Row],[Cogs ($ 000'')]]</f>
        <v>3354.3511176601232</v>
      </c>
    </row>
    <row r="151" spans="2:7" x14ac:dyDescent="0.2">
      <c r="B151" s="4">
        <v>42278</v>
      </c>
      <c r="C151" s="1" t="s">
        <v>18</v>
      </c>
      <c r="D151" s="1" t="s">
        <v>5</v>
      </c>
      <c r="E151" s="6">
        <v>2990.941304594905</v>
      </c>
      <c r="F151" s="14">
        <v>1377.6275648964131</v>
      </c>
      <c r="G151" s="14">
        <f>Table1[[#This Row],[Revenue ($ 000'')]]-Table1[[#This Row],[Cogs ($ 000'')]]</f>
        <v>1613.3137396984919</v>
      </c>
    </row>
    <row r="152" spans="2:7" x14ac:dyDescent="0.2">
      <c r="B152" s="4">
        <v>42278</v>
      </c>
      <c r="C152" s="1" t="s">
        <v>18</v>
      </c>
      <c r="D152" s="1" t="s">
        <v>6</v>
      </c>
      <c r="E152" s="6">
        <v>2183.8619049423119</v>
      </c>
      <c r="F152" s="14">
        <v>1155.6997200954715</v>
      </c>
      <c r="G152" s="14">
        <f>Table1[[#This Row],[Revenue ($ 000'')]]-Table1[[#This Row],[Cogs ($ 000'')]]</f>
        <v>1028.1621848468403</v>
      </c>
    </row>
    <row r="153" spans="2:7" x14ac:dyDescent="0.2">
      <c r="B153" s="4">
        <v>42278</v>
      </c>
      <c r="C153" s="1" t="s">
        <v>18</v>
      </c>
      <c r="D153" s="1" t="s">
        <v>7</v>
      </c>
      <c r="E153" s="6">
        <v>1709.1093169113742</v>
      </c>
      <c r="F153" s="14">
        <v>886.00226988685631</v>
      </c>
      <c r="G153" s="14">
        <f>Table1[[#This Row],[Revenue ($ 000'')]]-Table1[[#This Row],[Cogs ($ 000'')]]</f>
        <v>823.1070470245179</v>
      </c>
    </row>
    <row r="154" spans="2:7" x14ac:dyDescent="0.2">
      <c r="B154" s="4">
        <v>42278</v>
      </c>
      <c r="C154" s="1" t="s">
        <v>18</v>
      </c>
      <c r="D154" s="1" t="s">
        <v>8</v>
      </c>
      <c r="E154" s="6">
        <v>996.9804348649684</v>
      </c>
      <c r="F154" s="14">
        <v>471.0732554736976</v>
      </c>
      <c r="G154" s="14">
        <f>Table1[[#This Row],[Revenue ($ 000'')]]-Table1[[#This Row],[Cogs ($ 000'')]]</f>
        <v>525.9071793912708</v>
      </c>
    </row>
    <row r="155" spans="2:7" x14ac:dyDescent="0.2">
      <c r="B155" s="4">
        <v>42278</v>
      </c>
      <c r="C155" s="1" t="s">
        <v>18</v>
      </c>
      <c r="D155" s="1" t="s">
        <v>9</v>
      </c>
      <c r="E155" s="6">
        <v>1424.2577640928118</v>
      </c>
      <c r="F155" s="14">
        <v>829.08892963370772</v>
      </c>
      <c r="G155" s="14">
        <f>Table1[[#This Row],[Revenue ($ 000'')]]-Table1[[#This Row],[Cogs ($ 000'')]]</f>
        <v>595.16883445910412</v>
      </c>
    </row>
    <row r="156" spans="2:7" x14ac:dyDescent="0.2">
      <c r="B156" s="4">
        <v>42278</v>
      </c>
      <c r="C156" s="1" t="s">
        <v>19</v>
      </c>
      <c r="D156" s="1" t="s">
        <v>10</v>
      </c>
      <c r="E156" s="6">
        <v>2895.9907869887174</v>
      </c>
      <c r="F156" s="14">
        <v>1642.0267762226031</v>
      </c>
      <c r="G156" s="14">
        <f>Table1[[#This Row],[Revenue ($ 000'')]]-Table1[[#This Row],[Cogs ($ 000'')]]</f>
        <v>1253.9640107661144</v>
      </c>
    </row>
    <row r="157" spans="2:7" x14ac:dyDescent="0.2">
      <c r="B157" s="4">
        <v>42278</v>
      </c>
      <c r="C157" s="1" t="s">
        <v>19</v>
      </c>
      <c r="D157" s="1" t="s">
        <v>11</v>
      </c>
      <c r="E157" s="6">
        <v>1329.3072464866245</v>
      </c>
      <c r="F157" s="14">
        <v>851.42129137468294</v>
      </c>
      <c r="G157" s="14">
        <f>Table1[[#This Row],[Revenue ($ 000'')]]-Table1[[#This Row],[Cogs ($ 000'')]]</f>
        <v>477.8859551119416</v>
      </c>
    </row>
    <row r="158" spans="2:7" x14ac:dyDescent="0.2">
      <c r="B158" s="4">
        <v>42278</v>
      </c>
      <c r="C158" s="1" t="s">
        <v>19</v>
      </c>
      <c r="D158" s="1" t="s">
        <v>12</v>
      </c>
      <c r="E158" s="6">
        <v>2801.0402693825299</v>
      </c>
      <c r="F158" s="14">
        <v>1555.9778696419958</v>
      </c>
      <c r="G158" s="14">
        <f>Table1[[#This Row],[Revenue ($ 000'')]]-Table1[[#This Row],[Cogs ($ 000'')]]</f>
        <v>1245.0623997405341</v>
      </c>
    </row>
    <row r="159" spans="2:7" x14ac:dyDescent="0.2">
      <c r="B159" s="4">
        <v>42278</v>
      </c>
      <c r="C159" s="1" t="s">
        <v>19</v>
      </c>
      <c r="D159" s="1" t="s">
        <v>13</v>
      </c>
      <c r="E159" s="6">
        <v>2326.2876813515927</v>
      </c>
      <c r="F159" s="14">
        <v>1197.5728983598001</v>
      </c>
      <c r="G159" s="14">
        <f>Table1[[#This Row],[Revenue ($ 000'')]]-Table1[[#This Row],[Cogs ($ 000'')]]</f>
        <v>1128.7147829917926</v>
      </c>
    </row>
    <row r="160" spans="2:7" x14ac:dyDescent="0.2">
      <c r="B160" s="4">
        <v>42278</v>
      </c>
      <c r="C160" s="1" t="s">
        <v>20</v>
      </c>
      <c r="D160" s="1" t="s">
        <v>15</v>
      </c>
      <c r="E160" s="6">
        <v>2326.2876813515927</v>
      </c>
      <c r="F160" s="14">
        <v>895.62075732036317</v>
      </c>
      <c r="G160" s="14">
        <f>Table1[[#This Row],[Revenue ($ 000'')]]-Table1[[#This Row],[Cogs ($ 000'')]]</f>
        <v>1430.6669240312294</v>
      </c>
    </row>
    <row r="161" spans="2:7" x14ac:dyDescent="0.2">
      <c r="B161" s="4">
        <v>42278</v>
      </c>
      <c r="C161" s="1" t="s">
        <v>20</v>
      </c>
      <c r="D161" s="1" t="s">
        <v>16</v>
      </c>
      <c r="E161" s="6">
        <v>3798.0207042474985</v>
      </c>
      <c r="F161" s="14">
        <v>1637.7065276715214</v>
      </c>
      <c r="G161" s="14">
        <f>Table1[[#This Row],[Revenue ($ 000'')]]-Table1[[#This Row],[Cogs ($ 000'')]]</f>
        <v>2160.3141765759774</v>
      </c>
    </row>
    <row r="162" spans="2:7" x14ac:dyDescent="0.2">
      <c r="B162" s="4">
        <v>42278</v>
      </c>
      <c r="C162" s="1" t="s">
        <v>20</v>
      </c>
      <c r="D162" s="1" t="s">
        <v>17</v>
      </c>
      <c r="E162" s="6">
        <v>3370.7433750196546</v>
      </c>
      <c r="F162" s="14">
        <v>1458.1835840335025</v>
      </c>
      <c r="G162" s="14">
        <f>Table1[[#This Row],[Revenue ($ 000'')]]-Table1[[#This Row],[Cogs ($ 000'')]]</f>
        <v>1912.5597909861522</v>
      </c>
    </row>
    <row r="163" spans="2:7" x14ac:dyDescent="0.2">
      <c r="B163" s="4">
        <v>42278</v>
      </c>
      <c r="C163" s="1" t="s">
        <v>20</v>
      </c>
      <c r="D163" s="1" t="s">
        <v>20</v>
      </c>
      <c r="E163" s="6">
        <v>3180.8423398072805</v>
      </c>
      <c r="F163" s="14">
        <v>1290.149653025833</v>
      </c>
      <c r="G163" s="14">
        <f>Table1[[#This Row],[Revenue ($ 000'')]]-Table1[[#This Row],[Cogs ($ 000'')]]</f>
        <v>1890.6926867814475</v>
      </c>
    </row>
    <row r="164" spans="2:7" x14ac:dyDescent="0.2">
      <c r="B164" s="4">
        <v>42309</v>
      </c>
      <c r="C164" s="1" t="s">
        <v>18</v>
      </c>
      <c r="D164" s="1" t="s">
        <v>2</v>
      </c>
      <c r="E164" s="6">
        <v>6335.0985346848274</v>
      </c>
      <c r="F164" s="14">
        <v>3527.6699695110847</v>
      </c>
      <c r="G164" s="14">
        <f>Table1[[#This Row],[Revenue ($ 000'')]]-Table1[[#This Row],[Cogs ($ 000'')]]</f>
        <v>2807.4285651737428</v>
      </c>
    </row>
    <row r="165" spans="2:7" x14ac:dyDescent="0.2">
      <c r="B165" s="4">
        <v>42309</v>
      </c>
      <c r="C165" s="1" t="s">
        <v>18</v>
      </c>
      <c r="D165" s="1" t="s">
        <v>3</v>
      </c>
      <c r="E165" s="6">
        <v>5241.2685718615476</v>
      </c>
      <c r="F165" s="14">
        <v>3155.4203235905684</v>
      </c>
      <c r="G165" s="14">
        <f>Table1[[#This Row],[Revenue ($ 000'')]]-Table1[[#This Row],[Cogs ($ 000'')]]</f>
        <v>2085.8482482709792</v>
      </c>
    </row>
    <row r="166" spans="2:7" x14ac:dyDescent="0.2">
      <c r="B166" s="4">
        <v>42309</v>
      </c>
      <c r="C166" s="1" t="s">
        <v>18</v>
      </c>
      <c r="D166" s="1" t="s">
        <v>4</v>
      </c>
      <c r="E166" s="6">
        <v>3919.5573667834178</v>
      </c>
      <c r="F166" s="14">
        <v>1901.3407721828864</v>
      </c>
      <c r="G166" s="14">
        <f>Table1[[#This Row],[Revenue ($ 000'')]]-Table1[[#This Row],[Cogs ($ 000'')]]</f>
        <v>2018.2165946005314</v>
      </c>
    </row>
    <row r="167" spans="2:7" x14ac:dyDescent="0.2">
      <c r="B167" s="4">
        <v>42309</v>
      </c>
      <c r="C167" s="1" t="s">
        <v>18</v>
      </c>
      <c r="D167" s="1" t="s">
        <v>5</v>
      </c>
      <c r="E167" s="6">
        <v>3327.0661369208083</v>
      </c>
      <c r="F167" s="14">
        <v>1486.4793925724032</v>
      </c>
      <c r="G167" s="14">
        <f>Table1[[#This Row],[Revenue ($ 000'')]]-Table1[[#This Row],[Cogs ($ 000'')]]</f>
        <v>1840.5867443484051</v>
      </c>
    </row>
    <row r="168" spans="2:7" x14ac:dyDescent="0.2">
      <c r="B168" s="4">
        <v>42309</v>
      </c>
      <c r="C168" s="1" t="s">
        <v>18</v>
      </c>
      <c r="D168" s="1" t="s">
        <v>6</v>
      </c>
      <c r="E168" s="6">
        <v>2552.2699132543189</v>
      </c>
      <c r="F168" s="14">
        <v>1258.2598014736861</v>
      </c>
      <c r="G168" s="14">
        <f>Table1[[#This Row],[Revenue ($ 000'')]]-Table1[[#This Row],[Cogs ($ 000'')]]</f>
        <v>1294.0101117806328</v>
      </c>
    </row>
    <row r="169" spans="2:7" x14ac:dyDescent="0.2">
      <c r="B169" s="4">
        <v>42309</v>
      </c>
      <c r="C169" s="1" t="s">
        <v>18</v>
      </c>
      <c r="D169" s="1" t="s">
        <v>7</v>
      </c>
      <c r="E169" s="6">
        <v>1640.7449442349191</v>
      </c>
      <c r="F169" s="14">
        <v>850.30871156201283</v>
      </c>
      <c r="G169" s="14">
        <f>Table1[[#This Row],[Revenue ($ 000'')]]-Table1[[#This Row],[Cogs ($ 000'')]]</f>
        <v>790.43623267290627</v>
      </c>
    </row>
    <row r="170" spans="2:7" x14ac:dyDescent="0.2">
      <c r="B170" s="4">
        <v>42309</v>
      </c>
      <c r="C170" s="1" t="s">
        <v>18</v>
      </c>
      <c r="D170" s="1" t="s">
        <v>8</v>
      </c>
      <c r="E170" s="6">
        <v>957.10121747036965</v>
      </c>
      <c r="F170" s="14">
        <v>484.61544330689281</v>
      </c>
      <c r="G170" s="14">
        <f>Table1[[#This Row],[Revenue ($ 000'')]]-Table1[[#This Row],[Cogs ($ 000'')]]</f>
        <v>472.48577416347683</v>
      </c>
    </row>
    <row r="171" spans="2:7" x14ac:dyDescent="0.2">
      <c r="B171" s="4">
        <v>42309</v>
      </c>
      <c r="C171" s="1" t="s">
        <v>18</v>
      </c>
      <c r="D171" s="1" t="s">
        <v>9</v>
      </c>
      <c r="E171" s="6">
        <v>1367.2874535290991</v>
      </c>
      <c r="F171" s="14">
        <v>756.76266042241014</v>
      </c>
      <c r="G171" s="14">
        <f>Table1[[#This Row],[Revenue ($ 000'')]]-Table1[[#This Row],[Cogs ($ 000'')]]</f>
        <v>610.524793106689</v>
      </c>
    </row>
    <row r="172" spans="2:7" x14ac:dyDescent="0.2">
      <c r="B172" s="4">
        <v>42309</v>
      </c>
      <c r="C172" s="1" t="s">
        <v>19</v>
      </c>
      <c r="D172" s="1" t="s">
        <v>10</v>
      </c>
      <c r="E172" s="6">
        <v>2780.1511555091688</v>
      </c>
      <c r="F172" s="14">
        <v>1607.0749883503549</v>
      </c>
      <c r="G172" s="14">
        <f>Table1[[#This Row],[Revenue ($ 000'')]]-Table1[[#This Row],[Cogs ($ 000'')]]</f>
        <v>1173.0761671588139</v>
      </c>
    </row>
    <row r="173" spans="2:7" x14ac:dyDescent="0.2">
      <c r="B173" s="4">
        <v>42309</v>
      </c>
      <c r="C173" s="1" t="s">
        <v>19</v>
      </c>
      <c r="D173" s="1" t="s">
        <v>11</v>
      </c>
      <c r="E173" s="6">
        <v>2187.6599256465588</v>
      </c>
      <c r="F173" s="14">
        <v>1370.9773970269669</v>
      </c>
      <c r="G173" s="14">
        <f>Table1[[#This Row],[Revenue ($ 000'')]]-Table1[[#This Row],[Cogs ($ 000'')]]</f>
        <v>816.68252861959195</v>
      </c>
    </row>
    <row r="174" spans="2:7" x14ac:dyDescent="0.2">
      <c r="B174" s="4">
        <v>42309</v>
      </c>
      <c r="C174" s="1" t="s">
        <v>19</v>
      </c>
      <c r="D174" s="1" t="s">
        <v>12</v>
      </c>
      <c r="E174" s="6">
        <v>2688.9986586072287</v>
      </c>
      <c r="F174" s="14">
        <v>1539.0005328672169</v>
      </c>
      <c r="G174" s="14">
        <f>Table1[[#This Row],[Revenue ($ 000'')]]-Table1[[#This Row],[Cogs ($ 000'')]]</f>
        <v>1149.9981257400118</v>
      </c>
    </row>
    <row r="175" spans="2:7" x14ac:dyDescent="0.2">
      <c r="B175" s="4">
        <v>42309</v>
      </c>
      <c r="C175" s="1" t="s">
        <v>19</v>
      </c>
      <c r="D175" s="1" t="s">
        <v>13</v>
      </c>
      <c r="E175" s="6">
        <v>2233.2361740975293</v>
      </c>
      <c r="F175" s="14">
        <v>1256.2754308857691</v>
      </c>
      <c r="G175" s="14">
        <f>Table1[[#This Row],[Revenue ($ 000'')]]-Table1[[#This Row],[Cogs ($ 000'')]]</f>
        <v>976.96074321176025</v>
      </c>
    </row>
    <row r="176" spans="2:7" x14ac:dyDescent="0.2">
      <c r="B176" s="4">
        <v>42309</v>
      </c>
      <c r="C176" s="1" t="s">
        <v>20</v>
      </c>
      <c r="D176" s="1" t="s">
        <v>15</v>
      </c>
      <c r="E176" s="6">
        <v>3144.7611431169285</v>
      </c>
      <c r="F176" s="14">
        <v>1348.8147218573445</v>
      </c>
      <c r="G176" s="14">
        <f>Table1[[#This Row],[Revenue ($ 000'')]]-Table1[[#This Row],[Cogs ($ 000'')]]</f>
        <v>1795.946421259584</v>
      </c>
    </row>
    <row r="177" spans="2:7" x14ac:dyDescent="0.2">
      <c r="B177" s="4">
        <v>42309</v>
      </c>
      <c r="C177" s="1" t="s">
        <v>20</v>
      </c>
      <c r="D177" s="1" t="s">
        <v>16</v>
      </c>
      <c r="E177" s="6">
        <v>2734.5749070581983</v>
      </c>
      <c r="F177" s="14">
        <v>1326.3819231907426</v>
      </c>
      <c r="G177" s="14">
        <f>Table1[[#This Row],[Revenue ($ 000'')]]-Table1[[#This Row],[Cogs ($ 000'')]]</f>
        <v>1408.1929838674557</v>
      </c>
    </row>
    <row r="178" spans="2:7" x14ac:dyDescent="0.2">
      <c r="B178" s="4">
        <v>42309</v>
      </c>
      <c r="C178" s="1" t="s">
        <v>20</v>
      </c>
      <c r="D178" s="1" t="s">
        <v>17</v>
      </c>
      <c r="E178" s="6">
        <v>2324.3886709994686</v>
      </c>
      <c r="F178" s="14">
        <v>1087.8955565910298</v>
      </c>
      <c r="G178" s="14">
        <f>Table1[[#This Row],[Revenue ($ 000'')]]-Table1[[#This Row],[Cogs ($ 000'')]]</f>
        <v>1236.4931144084387</v>
      </c>
    </row>
    <row r="179" spans="2:7" x14ac:dyDescent="0.2">
      <c r="B179" s="4">
        <v>42309</v>
      </c>
      <c r="C179" s="1" t="s">
        <v>20</v>
      </c>
      <c r="D179" s="1" t="s">
        <v>20</v>
      </c>
      <c r="E179" s="6">
        <v>2142.0836771955892</v>
      </c>
      <c r="F179" s="14">
        <v>921.74430938084436</v>
      </c>
      <c r="G179" s="14">
        <f>Table1[[#This Row],[Revenue ($ 000'')]]-Table1[[#This Row],[Cogs ($ 000'')]]</f>
        <v>1220.3393678147449</v>
      </c>
    </row>
    <row r="180" spans="2:7" x14ac:dyDescent="0.2">
      <c r="B180" s="4">
        <v>42339</v>
      </c>
      <c r="C180" s="1" t="s">
        <v>18</v>
      </c>
      <c r="D180" s="1" t="s">
        <v>2</v>
      </c>
      <c r="E180" s="6">
        <v>5965.9309222319716</v>
      </c>
      <c r="F180" s="14">
        <v>3630.5117855577018</v>
      </c>
      <c r="G180" s="14">
        <f>Table1[[#This Row],[Revenue ($ 000'')]]-Table1[[#This Row],[Cogs ($ 000'')]]</f>
        <v>2335.4191366742698</v>
      </c>
    </row>
    <row r="181" spans="2:7" x14ac:dyDescent="0.2">
      <c r="B181" s="4">
        <v>42339</v>
      </c>
      <c r="C181" s="1" t="s">
        <v>18</v>
      </c>
      <c r="D181" s="1" t="s">
        <v>3</v>
      </c>
      <c r="E181" s="6">
        <v>4762.7179631263634</v>
      </c>
      <c r="F181" s="14">
        <v>3160.8345375591989</v>
      </c>
      <c r="G181" s="14">
        <f>Table1[[#This Row],[Revenue ($ 000'')]]-Table1[[#This Row],[Cogs ($ 000'')]]</f>
        <v>1601.8834255671645</v>
      </c>
    </row>
    <row r="182" spans="2:7" x14ac:dyDescent="0.2">
      <c r="B182" s="4">
        <v>42339</v>
      </c>
      <c r="C182" s="1" t="s">
        <v>18</v>
      </c>
      <c r="D182" s="1" t="s">
        <v>4</v>
      </c>
      <c r="E182" s="6">
        <v>5314.1905693831004</v>
      </c>
      <c r="F182" s="14">
        <v>2763.0067730550536</v>
      </c>
      <c r="G182" s="14">
        <f>Table1[[#This Row],[Revenue ($ 000'')]]-Table1[[#This Row],[Cogs ($ 000'')]]</f>
        <v>2551.1837963280468</v>
      </c>
    </row>
    <row r="183" spans="2:7" x14ac:dyDescent="0.2">
      <c r="B183" s="4">
        <v>42339</v>
      </c>
      <c r="C183" s="1" t="s">
        <v>18</v>
      </c>
      <c r="D183" s="1" t="s">
        <v>5</v>
      </c>
      <c r="E183" s="6">
        <v>4161.1114835735598</v>
      </c>
      <c r="F183" s="14">
        <v>1857.630380842711</v>
      </c>
      <c r="G183" s="14">
        <f>Table1[[#This Row],[Revenue ($ 000'')]]-Table1[[#This Row],[Cogs ($ 000'')]]</f>
        <v>2303.4811027308488</v>
      </c>
    </row>
    <row r="184" spans="2:7" x14ac:dyDescent="0.2">
      <c r="B184" s="4">
        <v>42339</v>
      </c>
      <c r="C184" s="1" t="s">
        <v>18</v>
      </c>
      <c r="D184" s="1" t="s">
        <v>6</v>
      </c>
      <c r="E184" s="6">
        <v>1804.8194386584114</v>
      </c>
      <c r="F184" s="14">
        <v>1020.8869933053431</v>
      </c>
      <c r="G184" s="14">
        <f>Table1[[#This Row],[Revenue ($ 000'')]]-Table1[[#This Row],[Cogs ($ 000'')]]</f>
        <v>783.93244535306826</v>
      </c>
    </row>
    <row r="185" spans="2:7" x14ac:dyDescent="0.2">
      <c r="B185" s="4">
        <v>42339</v>
      </c>
      <c r="C185" s="1" t="s">
        <v>18</v>
      </c>
      <c r="D185" s="1" t="s">
        <v>7</v>
      </c>
      <c r="E185" s="6">
        <v>802.1419727370718</v>
      </c>
      <c r="F185" s="14">
        <v>432.20417536480119</v>
      </c>
      <c r="G185" s="14">
        <f>Table1[[#This Row],[Revenue ($ 000'')]]-Table1[[#This Row],[Cogs ($ 000'')]]</f>
        <v>369.93779737227061</v>
      </c>
    </row>
    <row r="186" spans="2:7" x14ac:dyDescent="0.2">
      <c r="B186" s="4">
        <v>42339</v>
      </c>
      <c r="C186" s="1" t="s">
        <v>18</v>
      </c>
      <c r="D186" s="1" t="s">
        <v>8</v>
      </c>
      <c r="E186" s="6">
        <v>551.47260625673675</v>
      </c>
      <c r="F186" s="14">
        <v>257.49997016260198</v>
      </c>
      <c r="G186" s="14">
        <f>Table1[[#This Row],[Revenue ($ 000'')]]-Table1[[#This Row],[Cogs ($ 000'')]]</f>
        <v>293.97263609413477</v>
      </c>
    </row>
    <row r="187" spans="2:7" x14ac:dyDescent="0.2">
      <c r="B187" s="4">
        <v>42339</v>
      </c>
      <c r="C187" s="1" t="s">
        <v>18</v>
      </c>
      <c r="D187" s="1" t="s">
        <v>9</v>
      </c>
      <c r="E187" s="6">
        <v>752.00809944100467</v>
      </c>
      <c r="F187" s="14">
        <v>427.94393264333848</v>
      </c>
      <c r="G187" s="14">
        <f>Table1[[#This Row],[Revenue ($ 000'')]]-Table1[[#This Row],[Cogs ($ 000'')]]</f>
        <v>324.06416679766619</v>
      </c>
    </row>
    <row r="188" spans="2:7" x14ac:dyDescent="0.2">
      <c r="B188" s="4">
        <v>42339</v>
      </c>
      <c r="C188" s="1" t="s">
        <v>19</v>
      </c>
      <c r="D188" s="1" t="s">
        <v>10</v>
      </c>
      <c r="E188" s="6">
        <v>2055.4888051387466</v>
      </c>
      <c r="F188" s="14">
        <v>1259.4074477802305</v>
      </c>
      <c r="G188" s="14">
        <f>Table1[[#This Row],[Revenue ($ 000'')]]-Table1[[#This Row],[Cogs ($ 000'')]]</f>
        <v>796.08135735851602</v>
      </c>
    </row>
    <row r="189" spans="2:7" x14ac:dyDescent="0.2">
      <c r="B189" s="4">
        <v>42339</v>
      </c>
      <c r="C189" s="1" t="s">
        <v>19</v>
      </c>
      <c r="D189" s="1" t="s">
        <v>11</v>
      </c>
      <c r="E189" s="6">
        <v>2406.425918211215</v>
      </c>
      <c r="F189" s="14">
        <v>1448.034009461981</v>
      </c>
      <c r="G189" s="14">
        <f>Table1[[#This Row],[Revenue ($ 000'')]]-Table1[[#This Row],[Cogs ($ 000'')]]</f>
        <v>958.39190874923406</v>
      </c>
    </row>
    <row r="190" spans="2:7" x14ac:dyDescent="0.2">
      <c r="B190" s="4">
        <v>42339</v>
      </c>
      <c r="C190" s="1" t="s">
        <v>19</v>
      </c>
      <c r="D190" s="1" t="s">
        <v>12</v>
      </c>
      <c r="E190" s="6">
        <v>3960.5759903892917</v>
      </c>
      <c r="F190" s="14">
        <v>2332.0037818922497</v>
      </c>
      <c r="G190" s="14">
        <f>Table1[[#This Row],[Revenue ($ 000'')]]-Table1[[#This Row],[Cogs ($ 000'')]]</f>
        <v>1628.5722084970421</v>
      </c>
    </row>
    <row r="191" spans="2:7" x14ac:dyDescent="0.2">
      <c r="B191" s="4">
        <v>42339</v>
      </c>
      <c r="C191" s="1" t="s">
        <v>19</v>
      </c>
      <c r="D191" s="1" t="s">
        <v>13</v>
      </c>
      <c r="E191" s="6">
        <v>2957.898524467952</v>
      </c>
      <c r="F191" s="14">
        <v>1781.8503754296369</v>
      </c>
      <c r="G191" s="14">
        <f>Table1[[#This Row],[Revenue ($ 000'')]]-Table1[[#This Row],[Cogs ($ 000'')]]</f>
        <v>1176.0481490383152</v>
      </c>
    </row>
    <row r="192" spans="2:7" x14ac:dyDescent="0.2">
      <c r="B192" s="4">
        <v>42339</v>
      </c>
      <c r="C192" s="1" t="s">
        <v>20</v>
      </c>
      <c r="D192" s="1" t="s">
        <v>15</v>
      </c>
      <c r="E192" s="6">
        <v>4461.9147233499616</v>
      </c>
      <c r="F192" s="14">
        <v>1970.5703617106738</v>
      </c>
      <c r="G192" s="14">
        <f>Table1[[#This Row],[Revenue ($ 000'')]]-Table1[[#This Row],[Cogs ($ 000'')]]</f>
        <v>2491.3443616392879</v>
      </c>
    </row>
    <row r="193" spans="2:7" x14ac:dyDescent="0.2">
      <c r="B193" s="4">
        <v>42339</v>
      </c>
      <c r="C193" s="1" t="s">
        <v>20</v>
      </c>
      <c r="D193" s="1" t="s">
        <v>16</v>
      </c>
      <c r="E193" s="6">
        <v>3459.2372574286223</v>
      </c>
      <c r="F193" s="14">
        <v>1761.8990394384348</v>
      </c>
      <c r="G193" s="14">
        <f>Table1[[#This Row],[Revenue ($ 000'')]]-Table1[[#This Row],[Cogs ($ 000'')]]</f>
        <v>1697.3382179901876</v>
      </c>
    </row>
    <row r="194" spans="2:7" x14ac:dyDescent="0.2">
      <c r="B194" s="4">
        <v>42339</v>
      </c>
      <c r="C194" s="1" t="s">
        <v>20</v>
      </c>
      <c r="D194" s="1" t="s">
        <v>17</v>
      </c>
      <c r="E194" s="6">
        <v>3559.5050040207557</v>
      </c>
      <c r="F194" s="14">
        <v>1664.4808793218765</v>
      </c>
      <c r="G194" s="14">
        <f>Table1[[#This Row],[Revenue ($ 000'')]]-Table1[[#This Row],[Cogs ($ 000'')]]</f>
        <v>1895.0241246988792</v>
      </c>
    </row>
    <row r="195" spans="2:7" x14ac:dyDescent="0.2">
      <c r="B195" s="4">
        <v>42339</v>
      </c>
      <c r="C195" s="1" t="s">
        <v>20</v>
      </c>
      <c r="D195" s="1" t="s">
        <v>20</v>
      </c>
      <c r="E195" s="6">
        <v>3158.4340176522201</v>
      </c>
      <c r="F195" s="14">
        <v>1544.5104646224395</v>
      </c>
      <c r="G195" s="14">
        <f>Table1[[#This Row],[Revenue ($ 000'')]]-Table1[[#This Row],[Cogs ($ 000'')]]</f>
        <v>1613.9235530297806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0"/>
  <sheetViews>
    <sheetView workbookViewId="0">
      <selection activeCell="F21" sqref="F21"/>
    </sheetView>
  </sheetViews>
  <sheetFormatPr defaultRowHeight="14.25" x14ac:dyDescent="0.2"/>
  <cols>
    <col min="1" max="1" width="2" style="7" customWidth="1"/>
    <col min="2" max="16384" width="9.140625" style="7"/>
  </cols>
  <sheetData>
    <row r="10" spans="2:2" ht="37.5" x14ac:dyDescent="0.5">
      <c r="B10" s="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Z47"/>
  <sheetViews>
    <sheetView workbookViewId="0">
      <selection activeCell="C6" sqref="C6"/>
    </sheetView>
  </sheetViews>
  <sheetFormatPr defaultRowHeight="12" x14ac:dyDescent="0.2"/>
  <cols>
    <col min="1" max="1" width="2" style="1" customWidth="1"/>
    <col min="2" max="2" width="15.42578125" style="1" bestFit="1" customWidth="1"/>
    <col min="3" max="3" width="22.7109375" style="1" bestFit="1" customWidth="1"/>
    <col min="4" max="4" width="18.85546875" style="1" bestFit="1" customWidth="1"/>
    <col min="5" max="6" width="9.140625" style="1"/>
    <col min="7" max="7" width="22.7109375" style="1" bestFit="1" customWidth="1"/>
    <col min="8" max="16384" width="9.140625" style="1"/>
  </cols>
  <sheetData>
    <row r="1" spans="2:52" ht="15.75" x14ac:dyDescent="0.25">
      <c r="B1" s="2" t="s">
        <v>25</v>
      </c>
    </row>
    <row r="2" spans="2:52" ht="15" x14ac:dyDescent="0.25">
      <c r="B2"/>
      <c r="C2"/>
    </row>
    <row r="3" spans="2:52" ht="15" x14ac:dyDescent="0.25">
      <c r="B3"/>
      <c r="C3"/>
    </row>
    <row r="5" spans="2:52" ht="15" x14ac:dyDescent="0.25">
      <c r="B5" s="16" t="s">
        <v>1</v>
      </c>
      <c r="C5" t="s">
        <v>63</v>
      </c>
      <c r="D5" t="s">
        <v>64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2:52" ht="15" x14ac:dyDescent="0.25">
      <c r="B6" t="s">
        <v>19</v>
      </c>
      <c r="C6" s="18">
        <v>84042.625223737545</v>
      </c>
      <c r="D6" s="18">
        <v>48937.78392057422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2:52" ht="15" x14ac:dyDescent="0.25">
      <c r="B7" t="s">
        <v>20</v>
      </c>
      <c r="C7" s="18">
        <v>143518.84960822685</v>
      </c>
      <c r="D7" s="18">
        <v>64110.757867771455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2:52" ht="15" x14ac:dyDescent="0.25">
      <c r="B8" t="s">
        <v>18</v>
      </c>
      <c r="C8" s="18">
        <v>296887.74183679413</v>
      </c>
      <c r="D8" s="18">
        <v>159376.27455492591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</row>
    <row r="9" spans="2:52" ht="15" x14ac:dyDescent="0.25">
      <c r="B9" t="s">
        <v>37</v>
      </c>
      <c r="C9" s="18">
        <v>524449.21666875854</v>
      </c>
      <c r="D9" s="18">
        <v>272424.81634327158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2:52" ht="15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2:52" ht="15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spans="2:52" ht="15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</row>
    <row r="13" spans="2:52" ht="15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2:52" ht="15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2:52" ht="15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2:52" ht="15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2:29" ht="15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2:29" ht="15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2:29" ht="15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2:29" ht="15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29" ht="15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29" ht="15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29" ht="15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29" ht="15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2:29" ht="15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2:29" ht="15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2:29" ht="15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2:29" ht="15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2:29" ht="15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2:29" ht="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2:29" ht="15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2:29" ht="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2:29" ht="15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2:29" ht="15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2:29" ht="15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2:29" ht="15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2:29" ht="15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2:29" ht="1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2:29" ht="1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2:29" ht="1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2:29" ht="15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2:29" ht="15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2:29" ht="15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2:29" ht="15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2:29" ht="15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2:29" ht="15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2:29" ht="15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</sheetData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23"/>
  <sheetViews>
    <sheetView workbookViewId="0">
      <selection activeCell="R14" sqref="R14"/>
    </sheetView>
  </sheetViews>
  <sheetFormatPr defaultRowHeight="12" x14ac:dyDescent="0.2"/>
  <cols>
    <col min="1" max="1" width="2" style="1" customWidth="1"/>
    <col min="2" max="2" width="9.140625" style="1"/>
    <col min="3" max="3" width="15.140625" style="1" customWidth="1"/>
    <col min="4" max="5" width="18.85546875" style="1" bestFit="1" customWidth="1"/>
    <col min="6" max="16384" width="9.140625" style="1"/>
  </cols>
  <sheetData>
    <row r="1" spans="2:5" ht="15.75" x14ac:dyDescent="0.25">
      <c r="B1" s="2" t="s">
        <v>26</v>
      </c>
    </row>
    <row r="3" spans="2:5" x14ac:dyDescent="0.2">
      <c r="B3" s="1" t="s">
        <v>28</v>
      </c>
    </row>
    <row r="4" spans="2:5" x14ac:dyDescent="0.2">
      <c r="B4" s="1" t="s">
        <v>34</v>
      </c>
    </row>
    <row r="6" spans="2:5" ht="15" x14ac:dyDescent="0.25">
      <c r="B6" s="16" t="s">
        <v>38</v>
      </c>
      <c r="C6" t="s">
        <v>63</v>
      </c>
      <c r="D6" t="s">
        <v>64</v>
      </c>
      <c r="E6"/>
    </row>
    <row r="7" spans="2:5" ht="15" x14ac:dyDescent="0.25">
      <c r="B7" t="s">
        <v>39</v>
      </c>
      <c r="C7" s="17">
        <v>40000</v>
      </c>
      <c r="D7" s="17">
        <v>19552.48</v>
      </c>
      <c r="E7"/>
    </row>
    <row r="8" spans="2:5" ht="15" x14ac:dyDescent="0.25">
      <c r="B8" t="s">
        <v>41</v>
      </c>
      <c r="C8" s="17">
        <v>44000</v>
      </c>
      <c r="D8" s="17">
        <v>21978.051040000002</v>
      </c>
      <c r="E8"/>
    </row>
    <row r="9" spans="2:5" ht="15" x14ac:dyDescent="0.25">
      <c r="B9" t="s">
        <v>43</v>
      </c>
      <c r="C9" s="17">
        <v>43120</v>
      </c>
      <c r="D9" s="17">
        <v>21729.517854352005</v>
      </c>
      <c r="E9"/>
    </row>
    <row r="10" spans="2:5" ht="15" x14ac:dyDescent="0.25">
      <c r="B10" t="s">
        <v>45</v>
      </c>
      <c r="C10" s="17">
        <v>41826.400000000001</v>
      </c>
      <c r="D10" s="17">
        <v>21278.12091516213</v>
      </c>
      <c r="E10"/>
    </row>
    <row r="11" spans="2:5" ht="15" x14ac:dyDescent="0.25">
      <c r="B11" t="s">
        <v>47</v>
      </c>
      <c r="C11" s="17">
        <v>38062.02399999999</v>
      </c>
      <c r="D11" s="17">
        <v>19416.40747015956</v>
      </c>
      <c r="E11"/>
    </row>
    <row r="12" spans="2:5" ht="15" x14ac:dyDescent="0.25">
      <c r="B12" t="s">
        <v>49</v>
      </c>
      <c r="C12" s="17">
        <v>40726.365680000003</v>
      </c>
      <c r="D12" s="17">
        <v>21432.956402718137</v>
      </c>
      <c r="E12"/>
    </row>
    <row r="13" spans="2:5" ht="15" x14ac:dyDescent="0.25">
      <c r="B13" t="s">
        <v>51</v>
      </c>
      <c r="C13" s="17">
        <v>42371.710853472003</v>
      </c>
      <c r="D13" s="17">
        <v>22417.63459304985</v>
      </c>
      <c r="E13"/>
    </row>
    <row r="14" spans="2:5" ht="15" x14ac:dyDescent="0.25">
      <c r="B14" t="s">
        <v>53</v>
      </c>
      <c r="C14" s="17">
        <v>43202.528713344014</v>
      </c>
      <c r="D14" s="17">
        <v>23460.956474254621</v>
      </c>
      <c r="E14"/>
    </row>
    <row r="15" spans="2:5" ht="15" x14ac:dyDescent="0.25">
      <c r="B15" t="s">
        <v>55</v>
      </c>
      <c r="C15" s="17">
        <v>47954.806871811852</v>
      </c>
      <c r="D15" s="17">
        <v>25981.448685404252</v>
      </c>
      <c r="E15"/>
    </row>
    <row r="16" spans="2:5" ht="15" x14ac:dyDescent="0.25">
      <c r="B16" t="s">
        <v>57</v>
      </c>
      <c r="C16" s="17">
        <v>47475.258803093726</v>
      </c>
      <c r="D16" s="17">
        <v>23984.946065250533</v>
      </c>
      <c r="E16"/>
    </row>
    <row r="17" spans="2:5" ht="15" x14ac:dyDescent="0.25">
      <c r="B17" t="s">
        <v>59</v>
      </c>
      <c r="C17" s="17">
        <v>45576.248450969972</v>
      </c>
      <c r="D17" s="17">
        <v>23879.021934772212</v>
      </c>
      <c r="E17"/>
    </row>
    <row r="18" spans="2:5" ht="15" x14ac:dyDescent="0.25">
      <c r="B18" t="s">
        <v>61</v>
      </c>
      <c r="C18" s="17">
        <v>50133.873296066973</v>
      </c>
      <c r="D18" s="17">
        <v>27313.274908148269</v>
      </c>
      <c r="E18"/>
    </row>
    <row r="19" spans="2:5" ht="15" x14ac:dyDescent="0.25">
      <c r="B19" t="s">
        <v>37</v>
      </c>
      <c r="C19" s="17">
        <v>524449.21666875854</v>
      </c>
      <c r="D19" s="17">
        <v>272424.81634327152</v>
      </c>
      <c r="E19"/>
    </row>
    <row r="20" spans="2:5" ht="15" x14ac:dyDescent="0.25">
      <c r="B20"/>
      <c r="C20"/>
      <c r="D20"/>
    </row>
    <row r="21" spans="2:5" ht="15" x14ac:dyDescent="0.25">
      <c r="B21"/>
      <c r="C21"/>
      <c r="D21"/>
    </row>
    <row r="22" spans="2:5" ht="15" x14ac:dyDescent="0.25">
      <c r="B22"/>
      <c r="C22"/>
      <c r="D22"/>
    </row>
    <row r="23" spans="2:5" ht="15" x14ac:dyDescent="0.25">
      <c r="B23"/>
      <c r="C23"/>
      <c r="D23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46"/>
  <sheetViews>
    <sheetView workbookViewId="0">
      <selection activeCell="R12" sqref="R12"/>
    </sheetView>
  </sheetViews>
  <sheetFormatPr defaultRowHeight="12" x14ac:dyDescent="0.2"/>
  <cols>
    <col min="1" max="1" width="2" style="1" customWidth="1"/>
    <col min="2" max="3" width="9.140625" style="1"/>
    <col min="4" max="4" width="13" style="1" customWidth="1"/>
    <col min="5" max="5" width="7.85546875" style="1" customWidth="1"/>
    <col min="6" max="16384" width="9.140625" style="1"/>
  </cols>
  <sheetData>
    <row r="1" spans="2:5" ht="15.75" x14ac:dyDescent="0.25">
      <c r="B1" s="2" t="s">
        <v>27</v>
      </c>
    </row>
    <row r="3" spans="2:5" x14ac:dyDescent="0.2">
      <c r="B3" s="1" t="s">
        <v>29</v>
      </c>
    </row>
    <row r="4" spans="2:5" x14ac:dyDescent="0.2">
      <c r="B4" s="15" t="s">
        <v>31</v>
      </c>
    </row>
    <row r="6" spans="2:5" ht="15" x14ac:dyDescent="0.25">
      <c r="B6" s="16" t="s">
        <v>1</v>
      </c>
      <c r="C6" s="16" t="s">
        <v>38</v>
      </c>
      <c r="D6" t="s">
        <v>68</v>
      </c>
      <c r="E6"/>
    </row>
    <row r="7" spans="2:5" ht="15" x14ac:dyDescent="0.25">
      <c r="B7" t="s">
        <v>19</v>
      </c>
      <c r="C7" t="s">
        <v>39</v>
      </c>
      <c r="D7" s="19">
        <v>8.6185656424668192E-3</v>
      </c>
      <c r="E7"/>
    </row>
    <row r="8" spans="2:5" ht="15" x14ac:dyDescent="0.25">
      <c r="B8"/>
      <c r="C8" t="s">
        <v>41</v>
      </c>
      <c r="D8" s="19">
        <v>1.1158373039760139E-2</v>
      </c>
      <c r="E8"/>
    </row>
    <row r="9" spans="2:5" ht="15" x14ac:dyDescent="0.25">
      <c r="B9"/>
      <c r="C9" t="s">
        <v>43</v>
      </c>
      <c r="D9" s="19">
        <v>9.2908137625792326E-3</v>
      </c>
      <c r="E9"/>
    </row>
    <row r="10" spans="2:5" ht="15" x14ac:dyDescent="0.25">
      <c r="B10"/>
      <c r="C10" t="s">
        <v>45</v>
      </c>
      <c r="D10" s="19">
        <v>1.299973950443719E-2</v>
      </c>
      <c r="E10"/>
    </row>
    <row r="11" spans="2:5" ht="15" x14ac:dyDescent="0.25">
      <c r="B11"/>
      <c r="C11" t="s">
        <v>47</v>
      </c>
      <c r="D11" s="19">
        <v>1.2047488647486391E-2</v>
      </c>
      <c r="E11"/>
    </row>
    <row r="12" spans="2:5" ht="15" x14ac:dyDescent="0.25">
      <c r="B12"/>
      <c r="C12" t="s">
        <v>49</v>
      </c>
      <c r="D12" s="19">
        <v>1.211425786167728E-2</v>
      </c>
      <c r="E12"/>
    </row>
    <row r="13" spans="2:5" ht="15" x14ac:dyDescent="0.25">
      <c r="B13"/>
      <c r="C13" t="s">
        <v>51</v>
      </c>
      <c r="D13" s="19">
        <v>9.9802847460433598E-3</v>
      </c>
      <c r="E13"/>
    </row>
    <row r="14" spans="2:5" ht="15" x14ac:dyDescent="0.25">
      <c r="B14"/>
      <c r="C14" t="s">
        <v>53</v>
      </c>
      <c r="D14" s="19">
        <v>9.55572660129104E-3</v>
      </c>
      <c r="E14"/>
    </row>
    <row r="15" spans="2:5" ht="15" x14ac:dyDescent="0.25">
      <c r="B15"/>
      <c r="C15" t="s">
        <v>55</v>
      </c>
      <c r="D15" s="19">
        <v>1.609316162782946E-2</v>
      </c>
      <c r="E15"/>
    </row>
    <row r="16" spans="2:5" ht="15" x14ac:dyDescent="0.25">
      <c r="B16"/>
      <c r="C16" t="s">
        <v>57</v>
      </c>
      <c r="D16" s="19">
        <v>1.7833234728838521E-2</v>
      </c>
      <c r="E16"/>
    </row>
    <row r="17" spans="2:5" ht="15" x14ac:dyDescent="0.25">
      <c r="B17"/>
      <c r="C17" t="s">
        <v>59</v>
      </c>
      <c r="D17" s="19">
        <v>1.8857966795490563E-2</v>
      </c>
      <c r="E17"/>
    </row>
    <row r="18" spans="2:5" ht="15" x14ac:dyDescent="0.25">
      <c r="B18"/>
      <c r="C18" t="s">
        <v>61</v>
      </c>
      <c r="D18" s="19">
        <v>2.1699697275732687E-2</v>
      </c>
      <c r="E18"/>
    </row>
    <row r="19" spans="2:5" ht="15" x14ac:dyDescent="0.25">
      <c r="B19" t="s">
        <v>65</v>
      </c>
      <c r="C19"/>
      <c r="D19" s="19">
        <v>0.16024931023363267</v>
      </c>
      <c r="E19"/>
    </row>
    <row r="20" spans="2:5" ht="15" x14ac:dyDescent="0.25">
      <c r="B20" t="s">
        <v>20</v>
      </c>
      <c r="C20" t="s">
        <v>39</v>
      </c>
      <c r="D20" s="19">
        <v>2.0440491966204493E-2</v>
      </c>
      <c r="E20"/>
    </row>
    <row r="21" spans="2:5" ht="15" x14ac:dyDescent="0.25">
      <c r="B21"/>
      <c r="C21" t="s">
        <v>41</v>
      </c>
      <c r="D21" s="19">
        <v>2.5840442828918217E-2</v>
      </c>
      <c r="E21"/>
    </row>
    <row r="22" spans="2:5" ht="15" x14ac:dyDescent="0.25">
      <c r="B22"/>
      <c r="C22" t="s">
        <v>43</v>
      </c>
      <c r="D22" s="19">
        <v>2.3679242155954149E-2</v>
      </c>
      <c r="E22"/>
    </row>
    <row r="23" spans="2:5" ht="15" x14ac:dyDescent="0.25">
      <c r="B23"/>
      <c r="C23" t="s">
        <v>45</v>
      </c>
      <c r="D23" s="19">
        <v>2.4563924953169655E-2</v>
      </c>
      <c r="E23"/>
    </row>
    <row r="24" spans="2:5" ht="15" x14ac:dyDescent="0.25">
      <c r="B24"/>
      <c r="C24" t="s">
        <v>47</v>
      </c>
      <c r="D24" s="19">
        <v>2.3078924035546216E-2</v>
      </c>
      <c r="E24"/>
    </row>
    <row r="25" spans="2:5" ht="15" x14ac:dyDescent="0.25">
      <c r="B25"/>
      <c r="C25" t="s">
        <v>49</v>
      </c>
      <c r="D25" s="19">
        <v>2.1588228753501817E-2</v>
      </c>
      <c r="E25"/>
    </row>
    <row r="26" spans="2:5" ht="15" x14ac:dyDescent="0.25">
      <c r="B26"/>
      <c r="C26" t="s">
        <v>51</v>
      </c>
      <c r="D26" s="19">
        <v>2.2019993328571852E-2</v>
      </c>
      <c r="E26"/>
    </row>
    <row r="27" spans="2:5" ht="15" x14ac:dyDescent="0.25">
      <c r="B27"/>
      <c r="C27" t="s">
        <v>53</v>
      </c>
      <c r="D27" s="19">
        <v>1.7958175854150403E-2</v>
      </c>
      <c r="E27"/>
    </row>
    <row r="28" spans="2:5" ht="15" x14ac:dyDescent="0.25">
      <c r="B28"/>
      <c r="C28" t="s">
        <v>55</v>
      </c>
      <c r="D28" s="19">
        <v>2.2676727748305148E-2</v>
      </c>
      <c r="E28"/>
    </row>
    <row r="29" spans="2:5" ht="15" x14ac:dyDescent="0.25">
      <c r="B29"/>
      <c r="C29" t="s">
        <v>57</v>
      </c>
      <c r="D29" s="19">
        <v>2.4169917119796373E-2</v>
      </c>
      <c r="E29"/>
    </row>
    <row r="30" spans="2:5" ht="15" x14ac:dyDescent="0.25">
      <c r="B30"/>
      <c r="C30" t="s">
        <v>59</v>
      </c>
      <c r="D30" s="19">
        <v>1.9726997523393353E-2</v>
      </c>
      <c r="E30"/>
    </row>
    <row r="31" spans="2:5" ht="15" x14ac:dyDescent="0.25">
      <c r="B31"/>
      <c r="C31" t="s">
        <v>61</v>
      </c>
      <c r="D31" s="19">
        <v>2.7913266980237647E-2</v>
      </c>
      <c r="E31"/>
    </row>
    <row r="32" spans="2:5" ht="15" x14ac:dyDescent="0.25">
      <c r="B32" t="s">
        <v>66</v>
      </c>
      <c r="C32"/>
      <c r="D32" s="19">
        <v>0.27365633324774929</v>
      </c>
      <c r="E32"/>
    </row>
    <row r="33" spans="2:5" ht="15" x14ac:dyDescent="0.25">
      <c r="B33" t="s">
        <v>18</v>
      </c>
      <c r="C33" t="s">
        <v>39</v>
      </c>
      <c r="D33" s="19">
        <v>4.7211434802539476E-2</v>
      </c>
      <c r="E33"/>
    </row>
    <row r="34" spans="2:5" ht="15" x14ac:dyDescent="0.25">
      <c r="B34"/>
      <c r="C34" t="s">
        <v>41</v>
      </c>
      <c r="D34" s="19">
        <v>4.6898725783653512E-2</v>
      </c>
      <c r="E34"/>
    </row>
    <row r="35" spans="2:5" ht="15" x14ac:dyDescent="0.25">
      <c r="B35"/>
      <c r="C35" t="s">
        <v>43</v>
      </c>
      <c r="D35" s="19">
        <v>4.924953490075186E-2</v>
      </c>
      <c r="E35"/>
    </row>
    <row r="36" spans="2:5" ht="15" x14ac:dyDescent="0.25">
      <c r="B36"/>
      <c r="C36" t="s">
        <v>45</v>
      </c>
      <c r="D36" s="19">
        <v>4.2189338637099831E-2</v>
      </c>
      <c r="E36"/>
    </row>
    <row r="37" spans="2:5" ht="15" x14ac:dyDescent="0.25">
      <c r="B37"/>
      <c r="C37" t="s">
        <v>47</v>
      </c>
      <c r="D37" s="19">
        <v>3.7448820133150464E-2</v>
      </c>
      <c r="E37"/>
    </row>
    <row r="38" spans="2:5" ht="15" x14ac:dyDescent="0.25">
      <c r="B38"/>
      <c r="C38" t="s">
        <v>49</v>
      </c>
      <c r="D38" s="19">
        <v>4.3953012498136802E-2</v>
      </c>
      <c r="E38"/>
    </row>
    <row r="39" spans="2:5" ht="15" x14ac:dyDescent="0.25">
      <c r="B39"/>
      <c r="C39" t="s">
        <v>51</v>
      </c>
      <c r="D39" s="19">
        <v>4.8792503202878645E-2</v>
      </c>
      <c r="E39"/>
    </row>
    <row r="40" spans="2:5" ht="15" x14ac:dyDescent="0.25">
      <c r="B40"/>
      <c r="C40" t="s">
        <v>53</v>
      </c>
      <c r="D40" s="19">
        <v>5.4863051003964082E-2</v>
      </c>
      <c r="E40"/>
    </row>
    <row r="41" spans="2:5" ht="15" x14ac:dyDescent="0.25">
      <c r="B41"/>
      <c r="C41" t="s">
        <v>55</v>
      </c>
      <c r="D41" s="19">
        <v>5.2668528963805514E-2</v>
      </c>
      <c r="E41"/>
    </row>
    <row r="42" spans="2:5" ht="15" x14ac:dyDescent="0.25">
      <c r="B42"/>
      <c r="C42" t="s">
        <v>57</v>
      </c>
      <c r="D42" s="19">
        <v>4.8520882307905813E-2</v>
      </c>
      <c r="E42"/>
    </row>
    <row r="43" spans="2:5" ht="15" x14ac:dyDescent="0.25">
      <c r="B43"/>
      <c r="C43" t="s">
        <v>59</v>
      </c>
      <c r="D43" s="19">
        <v>4.8318108471395164E-2</v>
      </c>
      <c r="E43"/>
    </row>
    <row r="44" spans="2:5" ht="15" x14ac:dyDescent="0.25">
      <c r="B44"/>
      <c r="C44" t="s">
        <v>61</v>
      </c>
      <c r="D44" s="19">
        <v>4.5980415813336666E-2</v>
      </c>
      <c r="E44"/>
    </row>
    <row r="45" spans="2:5" ht="15" x14ac:dyDescent="0.25">
      <c r="B45" t="s">
        <v>67</v>
      </c>
      <c r="C45"/>
      <c r="D45" s="19">
        <v>0.56609435651861784</v>
      </c>
      <c r="E45"/>
    </row>
    <row r="46" spans="2:5" ht="15" x14ac:dyDescent="0.25">
      <c r="B46" t="s">
        <v>37</v>
      </c>
      <c r="C46"/>
      <c r="D46" s="19">
        <v>1</v>
      </c>
      <c r="E46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11"/>
  <sheetViews>
    <sheetView tabSelected="1" workbookViewId="0">
      <selection activeCell="I23" sqref="I23"/>
    </sheetView>
  </sheetViews>
  <sheetFormatPr defaultRowHeight="12" x14ac:dyDescent="0.2"/>
  <cols>
    <col min="1" max="1" width="2" style="1" customWidth="1"/>
    <col min="2" max="2" width="14.5703125" style="1" customWidth="1"/>
    <col min="3" max="3" width="15.28515625" style="1" customWidth="1"/>
    <col min="4" max="4" width="10.140625" style="1" customWidth="1"/>
    <col min="5" max="5" width="12.7109375" style="1" customWidth="1"/>
    <col min="6" max="6" width="13.85546875" style="1" customWidth="1"/>
    <col min="7" max="16384" width="9.140625" style="1"/>
  </cols>
  <sheetData>
    <row r="1" spans="2:7" ht="15.75" x14ac:dyDescent="0.25">
      <c r="B1" s="2" t="s">
        <v>24</v>
      </c>
    </row>
    <row r="3" spans="2:7" x14ac:dyDescent="0.2">
      <c r="B3" s="1" t="s">
        <v>32</v>
      </c>
    </row>
    <row r="4" spans="2:7" x14ac:dyDescent="0.2">
      <c r="B4" s="1" t="s">
        <v>33</v>
      </c>
    </row>
    <row r="6" spans="2:7" ht="15" x14ac:dyDescent="0.25">
      <c r="B6" s="16" t="s">
        <v>38</v>
      </c>
      <c r="C6" s="16" t="s">
        <v>14</v>
      </c>
      <c r="D6" t="s">
        <v>69</v>
      </c>
      <c r="E6"/>
      <c r="F6"/>
      <c r="G6"/>
    </row>
    <row r="7" spans="2:7" ht="15" x14ac:dyDescent="0.25">
      <c r="B7" t="s">
        <v>39</v>
      </c>
      <c r="C7" t="s">
        <v>3</v>
      </c>
      <c r="D7" s="19">
        <v>0.36419172932330829</v>
      </c>
      <c r="E7"/>
      <c r="F7"/>
      <c r="G7"/>
    </row>
    <row r="8" spans="2:7" ht="15" x14ac:dyDescent="0.25">
      <c r="B8"/>
      <c r="C8" t="s">
        <v>2</v>
      </c>
      <c r="D8" s="19">
        <v>0.63580827067669166</v>
      </c>
      <c r="E8"/>
      <c r="F8"/>
      <c r="G8"/>
    </row>
    <row r="9" spans="2:7" ht="15" x14ac:dyDescent="0.25">
      <c r="B9" t="s">
        <v>40</v>
      </c>
      <c r="C9"/>
      <c r="D9" s="19">
        <v>1</v>
      </c>
      <c r="E9"/>
      <c r="F9"/>
      <c r="G9"/>
    </row>
    <row r="10" spans="2:7" ht="15" x14ac:dyDescent="0.25">
      <c r="B10" t="s">
        <v>41</v>
      </c>
      <c r="C10" t="s">
        <v>3</v>
      </c>
      <c r="D10" s="19">
        <v>0.34191049899201326</v>
      </c>
      <c r="E10"/>
      <c r="F10"/>
      <c r="G10"/>
    </row>
    <row r="11" spans="2:7" ht="15" x14ac:dyDescent="0.25">
      <c r="B11"/>
      <c r="C11" t="s">
        <v>2</v>
      </c>
      <c r="D11" s="19">
        <v>0.6580895010079868</v>
      </c>
      <c r="E11"/>
      <c r="F11"/>
      <c r="G11"/>
    </row>
    <row r="12" spans="2:7" ht="15" x14ac:dyDescent="0.25">
      <c r="B12" t="s">
        <v>42</v>
      </c>
      <c r="C12"/>
      <c r="D12" s="19">
        <v>1</v>
      </c>
      <c r="E12"/>
      <c r="F12"/>
      <c r="G12"/>
    </row>
    <row r="13" spans="2:7" ht="15" x14ac:dyDescent="0.25">
      <c r="B13" t="s">
        <v>43</v>
      </c>
      <c r="C13" t="s">
        <v>3</v>
      </c>
      <c r="D13" s="19">
        <v>0.36106907790719384</v>
      </c>
      <c r="E13"/>
      <c r="F13"/>
      <c r="G13"/>
    </row>
    <row r="14" spans="2:7" ht="15" x14ac:dyDescent="0.25">
      <c r="B14"/>
      <c r="C14" t="s">
        <v>2</v>
      </c>
      <c r="D14" s="19">
        <v>0.63893092209280622</v>
      </c>
      <c r="E14"/>
      <c r="F14"/>
      <c r="G14"/>
    </row>
    <row r="15" spans="2:7" ht="15" x14ac:dyDescent="0.25">
      <c r="B15" t="s">
        <v>44</v>
      </c>
      <c r="C15"/>
      <c r="D15" s="19">
        <v>1</v>
      </c>
      <c r="E15"/>
      <c r="F15"/>
      <c r="G15"/>
    </row>
    <row r="16" spans="2:7" ht="15" x14ac:dyDescent="0.25">
      <c r="B16" t="s">
        <v>45</v>
      </c>
      <c r="C16" t="s">
        <v>3</v>
      </c>
      <c r="D16" s="19">
        <v>0.34190078009038744</v>
      </c>
      <c r="E16"/>
      <c r="F16"/>
      <c r="G16"/>
    </row>
    <row r="17" spans="2:7" ht="15" x14ac:dyDescent="0.25">
      <c r="B17"/>
      <c r="C17" t="s">
        <v>2</v>
      </c>
      <c r="D17" s="19">
        <v>0.65809921990961262</v>
      </c>
      <c r="E17"/>
      <c r="F17"/>
      <c r="G17"/>
    </row>
    <row r="18" spans="2:7" ht="15" x14ac:dyDescent="0.25">
      <c r="B18" t="s">
        <v>46</v>
      </c>
      <c r="C18"/>
      <c r="D18" s="19">
        <v>1</v>
      </c>
      <c r="E18"/>
      <c r="F18"/>
      <c r="G18"/>
    </row>
    <row r="19" spans="2:7" ht="15" x14ac:dyDescent="0.25">
      <c r="B19" t="s">
        <v>47</v>
      </c>
      <c r="C19" t="s">
        <v>3</v>
      </c>
      <c r="D19" s="19">
        <v>0.22524415472180023</v>
      </c>
      <c r="E19"/>
      <c r="F19"/>
      <c r="G19"/>
    </row>
    <row r="20" spans="2:7" ht="15" x14ac:dyDescent="0.25">
      <c r="B20"/>
      <c r="C20" t="s">
        <v>2</v>
      </c>
      <c r="D20" s="19">
        <v>0.77475584527819974</v>
      </c>
      <c r="E20"/>
      <c r="F20"/>
      <c r="G20"/>
    </row>
    <row r="21" spans="2:7" ht="15" x14ac:dyDescent="0.25">
      <c r="B21" t="s">
        <v>48</v>
      </c>
      <c r="C21"/>
      <c r="D21" s="19">
        <v>1</v>
      </c>
      <c r="E21"/>
      <c r="F21"/>
      <c r="G21"/>
    </row>
    <row r="22" spans="2:7" ht="15" x14ac:dyDescent="0.25">
      <c r="B22" t="s">
        <v>49</v>
      </c>
      <c r="C22" t="s">
        <v>3</v>
      </c>
      <c r="D22" s="19">
        <v>0.34244246662604261</v>
      </c>
      <c r="E22"/>
      <c r="F22"/>
      <c r="G22"/>
    </row>
    <row r="23" spans="2:7" ht="15" x14ac:dyDescent="0.25">
      <c r="B23"/>
      <c r="C23" t="s">
        <v>2</v>
      </c>
      <c r="D23" s="19">
        <v>0.65755753337395728</v>
      </c>
      <c r="E23"/>
      <c r="F23"/>
      <c r="G23"/>
    </row>
    <row r="24" spans="2:7" ht="15" x14ac:dyDescent="0.25">
      <c r="B24" t="s">
        <v>50</v>
      </c>
      <c r="C24"/>
      <c r="D24" s="19">
        <v>1</v>
      </c>
      <c r="E24"/>
      <c r="F24"/>
      <c r="G24"/>
    </row>
    <row r="25" spans="2:7" ht="15" x14ac:dyDescent="0.25">
      <c r="B25" t="s">
        <v>51</v>
      </c>
      <c r="C25" t="s">
        <v>3</v>
      </c>
      <c r="D25" s="19">
        <v>0.41286931800297272</v>
      </c>
      <c r="E25"/>
      <c r="F25"/>
      <c r="G25"/>
    </row>
    <row r="26" spans="2:7" ht="15" x14ac:dyDescent="0.25">
      <c r="B26"/>
      <c r="C26" t="s">
        <v>2</v>
      </c>
      <c r="D26" s="19">
        <v>0.58713068199702734</v>
      </c>
      <c r="E26"/>
      <c r="F26"/>
      <c r="G26"/>
    </row>
    <row r="27" spans="2:7" ht="15" x14ac:dyDescent="0.25">
      <c r="B27" t="s">
        <v>52</v>
      </c>
      <c r="C27"/>
      <c r="D27" s="19">
        <v>1</v>
      </c>
      <c r="E27"/>
      <c r="F27"/>
      <c r="G27"/>
    </row>
    <row r="28" spans="2:7" ht="15" x14ac:dyDescent="0.25">
      <c r="B28" t="s">
        <v>53</v>
      </c>
      <c r="C28" t="s">
        <v>3</v>
      </c>
      <c r="D28" s="19">
        <v>0.41356897145784965</v>
      </c>
      <c r="E28"/>
      <c r="F28"/>
      <c r="G28"/>
    </row>
    <row r="29" spans="2:7" ht="15" x14ac:dyDescent="0.25">
      <c r="B29"/>
      <c r="C29" t="s">
        <v>2</v>
      </c>
      <c r="D29" s="19">
        <v>0.58643102854215046</v>
      </c>
      <c r="E29"/>
      <c r="F29"/>
      <c r="G29"/>
    </row>
    <row r="30" spans="2:7" ht="15" x14ac:dyDescent="0.25">
      <c r="B30" t="s">
        <v>54</v>
      </c>
      <c r="C30"/>
      <c r="D30" s="19">
        <v>1</v>
      </c>
      <c r="E30"/>
      <c r="F30"/>
      <c r="G30"/>
    </row>
    <row r="31" spans="2:7" ht="15" x14ac:dyDescent="0.25">
      <c r="B31" t="s">
        <v>55</v>
      </c>
      <c r="C31" t="s">
        <v>3</v>
      </c>
      <c r="D31" s="19">
        <v>0.46817268739589529</v>
      </c>
      <c r="E31"/>
      <c r="F31"/>
      <c r="G31"/>
    </row>
    <row r="32" spans="2:7" ht="15" x14ac:dyDescent="0.25">
      <c r="B32"/>
      <c r="C32" t="s">
        <v>2</v>
      </c>
      <c r="D32" s="19">
        <v>0.53182731260410465</v>
      </c>
      <c r="E32"/>
      <c r="F32"/>
      <c r="G32"/>
    </row>
    <row r="33" spans="2:7" ht="15" x14ac:dyDescent="0.25">
      <c r="B33" t="s">
        <v>56</v>
      </c>
      <c r="C33"/>
      <c r="D33" s="19">
        <v>1</v>
      </c>
      <c r="E33"/>
      <c r="F33"/>
      <c r="G33"/>
    </row>
    <row r="34" spans="2:7" ht="15" x14ac:dyDescent="0.25">
      <c r="B34" t="s">
        <v>57</v>
      </c>
      <c r="C34" t="s">
        <v>3</v>
      </c>
      <c r="D34" s="19">
        <v>0.4939466858266065</v>
      </c>
      <c r="E34"/>
      <c r="F34"/>
      <c r="G34"/>
    </row>
    <row r="35" spans="2:7" ht="15" x14ac:dyDescent="0.25">
      <c r="B35"/>
      <c r="C35" t="s">
        <v>2</v>
      </c>
      <c r="D35" s="19">
        <v>0.5060533141733935</v>
      </c>
      <c r="E35"/>
      <c r="F35"/>
      <c r="G35"/>
    </row>
    <row r="36" spans="2:7" ht="15" x14ac:dyDescent="0.25">
      <c r="B36" t="s">
        <v>58</v>
      </c>
      <c r="C36"/>
      <c r="D36" s="19">
        <v>1</v>
      </c>
      <c r="E36"/>
      <c r="F36"/>
      <c r="G36"/>
    </row>
    <row r="37" spans="2:7" ht="15" x14ac:dyDescent="0.25">
      <c r="B37" t="s">
        <v>59</v>
      </c>
      <c r="C37" t="s">
        <v>3</v>
      </c>
      <c r="D37" s="19">
        <v>0.42626818955754192</v>
      </c>
      <c r="E37"/>
      <c r="F37"/>
      <c r="G37"/>
    </row>
    <row r="38" spans="2:7" ht="15" x14ac:dyDescent="0.25">
      <c r="B38"/>
      <c r="C38" t="s">
        <v>2</v>
      </c>
      <c r="D38" s="19">
        <v>0.57373181044245813</v>
      </c>
      <c r="E38"/>
      <c r="F38"/>
      <c r="G38"/>
    </row>
    <row r="39" spans="2:7" ht="15" x14ac:dyDescent="0.25">
      <c r="B39" t="s">
        <v>60</v>
      </c>
      <c r="C39"/>
      <c r="D39" s="19">
        <v>1</v>
      </c>
      <c r="E39"/>
      <c r="F39"/>
      <c r="G39"/>
    </row>
    <row r="40" spans="2:7" ht="15" x14ac:dyDescent="0.25">
      <c r="B40" t="s">
        <v>61</v>
      </c>
      <c r="C40" t="s">
        <v>3</v>
      </c>
      <c r="D40" s="19">
        <v>0.40684793719668871</v>
      </c>
      <c r="E40"/>
      <c r="F40"/>
      <c r="G40"/>
    </row>
    <row r="41" spans="2:7" ht="15" x14ac:dyDescent="0.25">
      <c r="B41"/>
      <c r="C41" t="s">
        <v>2</v>
      </c>
      <c r="D41" s="19">
        <v>0.59315206280331134</v>
      </c>
      <c r="E41"/>
      <c r="F41"/>
      <c r="G41"/>
    </row>
    <row r="42" spans="2:7" ht="15" x14ac:dyDescent="0.25">
      <c r="B42" t="s">
        <v>62</v>
      </c>
      <c r="C42"/>
      <c r="D42" s="19">
        <v>1</v>
      </c>
      <c r="E42"/>
      <c r="F42"/>
      <c r="G42"/>
    </row>
    <row r="43" spans="2:7" ht="15" x14ac:dyDescent="0.25">
      <c r="B43" t="s">
        <v>37</v>
      </c>
      <c r="C43"/>
      <c r="D43" s="19"/>
      <c r="E43"/>
      <c r="F43"/>
      <c r="G43"/>
    </row>
    <row r="44" spans="2:7" ht="15" x14ac:dyDescent="0.25">
      <c r="B44"/>
      <c r="C44"/>
      <c r="D44"/>
      <c r="E44"/>
      <c r="F44"/>
      <c r="G44"/>
    </row>
    <row r="45" spans="2:7" ht="15" x14ac:dyDescent="0.25">
      <c r="B45"/>
      <c r="C45"/>
      <c r="D45"/>
      <c r="E45"/>
      <c r="F45"/>
      <c r="G45"/>
    </row>
    <row r="46" spans="2:7" ht="15" x14ac:dyDescent="0.25">
      <c r="B46"/>
      <c r="C46"/>
      <c r="D46"/>
      <c r="E46"/>
      <c r="F46"/>
      <c r="G46"/>
    </row>
    <row r="47" spans="2:7" ht="15" x14ac:dyDescent="0.25">
      <c r="B47"/>
      <c r="C47"/>
      <c r="D47"/>
      <c r="E47"/>
      <c r="F47"/>
      <c r="G47"/>
    </row>
    <row r="48" spans="2:7" ht="15" x14ac:dyDescent="0.25">
      <c r="B48"/>
      <c r="C48"/>
      <c r="D48"/>
      <c r="E48"/>
      <c r="F48"/>
      <c r="G48"/>
    </row>
    <row r="49" spans="2:7" ht="15" x14ac:dyDescent="0.25">
      <c r="B49"/>
      <c r="C49"/>
      <c r="D49"/>
      <c r="E49"/>
      <c r="F49"/>
      <c r="G49"/>
    </row>
    <row r="50" spans="2:7" ht="15" x14ac:dyDescent="0.25">
      <c r="B50"/>
      <c r="C50"/>
      <c r="D50"/>
      <c r="E50"/>
      <c r="F50"/>
      <c r="G50"/>
    </row>
    <row r="51" spans="2:7" ht="15" x14ac:dyDescent="0.25">
      <c r="B51"/>
      <c r="C51"/>
      <c r="D51"/>
      <c r="E51"/>
      <c r="F51"/>
      <c r="G51"/>
    </row>
    <row r="52" spans="2:7" ht="15" x14ac:dyDescent="0.25">
      <c r="B52"/>
      <c r="C52"/>
      <c r="D52"/>
      <c r="E52"/>
      <c r="F52"/>
      <c r="G52"/>
    </row>
    <row r="53" spans="2:7" ht="15" x14ac:dyDescent="0.25">
      <c r="B53"/>
      <c r="C53"/>
      <c r="D53"/>
      <c r="E53"/>
      <c r="F53"/>
      <c r="G53"/>
    </row>
    <row r="54" spans="2:7" ht="15" x14ac:dyDescent="0.25">
      <c r="B54"/>
      <c r="C54"/>
      <c r="D54"/>
      <c r="E54"/>
      <c r="F54"/>
      <c r="G54"/>
    </row>
    <row r="55" spans="2:7" ht="15" x14ac:dyDescent="0.25">
      <c r="B55"/>
      <c r="C55"/>
      <c r="D55"/>
      <c r="E55"/>
      <c r="F55"/>
      <c r="G55"/>
    </row>
    <row r="56" spans="2:7" ht="15" x14ac:dyDescent="0.25">
      <c r="B56"/>
      <c r="C56"/>
      <c r="D56"/>
      <c r="E56"/>
      <c r="F56"/>
      <c r="G56"/>
    </row>
    <row r="57" spans="2:7" ht="15" x14ac:dyDescent="0.25">
      <c r="B57"/>
      <c r="C57"/>
      <c r="D57"/>
      <c r="E57"/>
      <c r="F57"/>
      <c r="G57"/>
    </row>
    <row r="58" spans="2:7" ht="15" x14ac:dyDescent="0.25">
      <c r="B58"/>
      <c r="C58"/>
      <c r="D58"/>
      <c r="E58"/>
      <c r="F58"/>
      <c r="G58"/>
    </row>
    <row r="59" spans="2:7" ht="15" x14ac:dyDescent="0.25">
      <c r="B59"/>
      <c r="C59"/>
      <c r="D59"/>
      <c r="E59"/>
      <c r="F59"/>
      <c r="G59"/>
    </row>
    <row r="60" spans="2:7" ht="15" x14ac:dyDescent="0.25">
      <c r="B60"/>
      <c r="C60"/>
      <c r="D60"/>
      <c r="E60"/>
      <c r="F60"/>
      <c r="G60"/>
    </row>
    <row r="61" spans="2:7" ht="15" x14ac:dyDescent="0.25">
      <c r="B61"/>
      <c r="C61"/>
      <c r="D61"/>
      <c r="E61"/>
      <c r="F61"/>
      <c r="G61"/>
    </row>
    <row r="62" spans="2:7" ht="15" x14ac:dyDescent="0.25">
      <c r="B62"/>
      <c r="C62"/>
      <c r="D62"/>
      <c r="E62"/>
      <c r="F62"/>
      <c r="G62"/>
    </row>
    <row r="63" spans="2:7" ht="15" x14ac:dyDescent="0.25">
      <c r="B63"/>
      <c r="C63"/>
      <c r="D63"/>
      <c r="E63"/>
      <c r="F63"/>
      <c r="G63"/>
    </row>
    <row r="64" spans="2:7" ht="15" x14ac:dyDescent="0.25">
      <c r="B64"/>
      <c r="C64"/>
      <c r="D64"/>
      <c r="E64"/>
      <c r="F64"/>
      <c r="G64"/>
    </row>
    <row r="65" spans="2:7" ht="15" x14ac:dyDescent="0.25">
      <c r="B65"/>
      <c r="C65"/>
      <c r="D65"/>
      <c r="E65"/>
      <c r="F65"/>
      <c r="G65"/>
    </row>
    <row r="66" spans="2:7" ht="15" x14ac:dyDescent="0.25">
      <c r="B66"/>
      <c r="C66"/>
      <c r="D66"/>
      <c r="E66"/>
      <c r="F66"/>
      <c r="G66"/>
    </row>
    <row r="67" spans="2:7" ht="15" x14ac:dyDescent="0.25">
      <c r="B67"/>
      <c r="C67"/>
      <c r="D67"/>
      <c r="E67"/>
      <c r="F67"/>
      <c r="G67"/>
    </row>
    <row r="68" spans="2:7" ht="15" x14ac:dyDescent="0.25">
      <c r="B68"/>
      <c r="C68"/>
      <c r="D68"/>
      <c r="E68"/>
      <c r="F68"/>
      <c r="G68"/>
    </row>
    <row r="69" spans="2:7" ht="15" x14ac:dyDescent="0.25">
      <c r="B69"/>
      <c r="C69"/>
      <c r="D69"/>
      <c r="E69"/>
      <c r="F69"/>
      <c r="G69"/>
    </row>
    <row r="70" spans="2:7" ht="15" x14ac:dyDescent="0.25">
      <c r="B70"/>
      <c r="C70"/>
      <c r="D70"/>
      <c r="E70"/>
      <c r="F70"/>
      <c r="G70"/>
    </row>
    <row r="71" spans="2:7" ht="15" x14ac:dyDescent="0.25">
      <c r="B71"/>
      <c r="C71"/>
      <c r="D71"/>
      <c r="E71"/>
      <c r="F71"/>
      <c r="G71"/>
    </row>
    <row r="72" spans="2:7" ht="15" x14ac:dyDescent="0.25">
      <c r="B72"/>
      <c r="C72"/>
      <c r="D72"/>
      <c r="E72"/>
      <c r="F72"/>
      <c r="G72"/>
    </row>
    <row r="73" spans="2:7" ht="15" x14ac:dyDescent="0.25">
      <c r="B73"/>
      <c r="C73"/>
      <c r="D73"/>
      <c r="E73"/>
      <c r="F73"/>
      <c r="G73"/>
    </row>
    <row r="74" spans="2:7" ht="15" x14ac:dyDescent="0.25">
      <c r="B74"/>
      <c r="C74"/>
      <c r="D74"/>
      <c r="E74"/>
      <c r="F74"/>
      <c r="G74"/>
    </row>
    <row r="75" spans="2:7" ht="15" x14ac:dyDescent="0.25">
      <c r="B75"/>
      <c r="C75"/>
      <c r="D75"/>
      <c r="E75"/>
      <c r="F75"/>
      <c r="G75"/>
    </row>
    <row r="76" spans="2:7" ht="15" x14ac:dyDescent="0.25">
      <c r="B76"/>
      <c r="C76"/>
      <c r="D76"/>
      <c r="E76"/>
      <c r="F76"/>
      <c r="G76"/>
    </row>
    <row r="77" spans="2:7" ht="15" x14ac:dyDescent="0.25">
      <c r="B77"/>
      <c r="C77"/>
      <c r="D77"/>
      <c r="E77"/>
      <c r="F77"/>
      <c r="G77"/>
    </row>
    <row r="78" spans="2:7" ht="15" x14ac:dyDescent="0.25">
      <c r="B78"/>
      <c r="C78"/>
      <c r="D78"/>
      <c r="E78"/>
      <c r="F78"/>
      <c r="G78"/>
    </row>
    <row r="79" spans="2:7" ht="15" x14ac:dyDescent="0.25">
      <c r="B79"/>
      <c r="C79"/>
      <c r="D79"/>
      <c r="E79"/>
      <c r="F79"/>
      <c r="G79"/>
    </row>
    <row r="80" spans="2:7" ht="15" x14ac:dyDescent="0.25">
      <c r="B80"/>
      <c r="C80"/>
      <c r="D80"/>
      <c r="E80"/>
      <c r="F80"/>
      <c r="G80"/>
    </row>
    <row r="81" spans="2:7" ht="15" x14ac:dyDescent="0.25">
      <c r="B81"/>
      <c r="C81"/>
      <c r="D81"/>
      <c r="E81"/>
      <c r="F81"/>
      <c r="G81"/>
    </row>
    <row r="82" spans="2:7" ht="15" x14ac:dyDescent="0.25">
      <c r="B82"/>
      <c r="C82"/>
      <c r="D82"/>
      <c r="E82"/>
      <c r="F82"/>
      <c r="G82"/>
    </row>
    <row r="83" spans="2:7" ht="15" x14ac:dyDescent="0.25">
      <c r="B83"/>
      <c r="C83"/>
      <c r="D83"/>
      <c r="E83"/>
      <c r="F83"/>
      <c r="G83"/>
    </row>
    <row r="84" spans="2:7" ht="15" x14ac:dyDescent="0.25">
      <c r="B84"/>
      <c r="C84"/>
      <c r="D84"/>
      <c r="E84"/>
      <c r="F84"/>
      <c r="G84"/>
    </row>
    <row r="85" spans="2:7" ht="15" x14ac:dyDescent="0.25">
      <c r="B85"/>
      <c r="C85"/>
      <c r="D85"/>
      <c r="E85"/>
      <c r="F85"/>
      <c r="G85"/>
    </row>
    <row r="86" spans="2:7" ht="15" x14ac:dyDescent="0.25">
      <c r="B86"/>
      <c r="C86"/>
      <c r="D86"/>
      <c r="E86"/>
      <c r="F86"/>
      <c r="G86"/>
    </row>
    <row r="87" spans="2:7" ht="15" x14ac:dyDescent="0.25">
      <c r="B87"/>
      <c r="C87"/>
      <c r="D87"/>
      <c r="E87"/>
      <c r="F87"/>
      <c r="G87"/>
    </row>
    <row r="88" spans="2:7" ht="15" x14ac:dyDescent="0.25">
      <c r="B88"/>
      <c r="C88"/>
      <c r="D88"/>
      <c r="E88"/>
      <c r="F88"/>
      <c r="G88"/>
    </row>
    <row r="89" spans="2:7" ht="15" x14ac:dyDescent="0.25">
      <c r="B89"/>
      <c r="C89"/>
      <c r="D89"/>
      <c r="E89"/>
      <c r="F89"/>
      <c r="G89"/>
    </row>
    <row r="90" spans="2:7" ht="15" x14ac:dyDescent="0.25">
      <c r="B90"/>
      <c r="C90"/>
      <c r="D90"/>
      <c r="E90"/>
      <c r="F90"/>
      <c r="G90"/>
    </row>
    <row r="91" spans="2:7" ht="15" x14ac:dyDescent="0.25">
      <c r="B91"/>
      <c r="C91"/>
      <c r="D91"/>
      <c r="E91"/>
      <c r="F91"/>
      <c r="G91"/>
    </row>
    <row r="92" spans="2:7" ht="15" x14ac:dyDescent="0.25">
      <c r="B92"/>
      <c r="C92"/>
      <c r="D92"/>
      <c r="E92"/>
      <c r="F92"/>
      <c r="G92"/>
    </row>
    <row r="93" spans="2:7" ht="15" x14ac:dyDescent="0.25">
      <c r="B93"/>
      <c r="C93"/>
      <c r="D93"/>
      <c r="E93"/>
      <c r="F93"/>
      <c r="G93"/>
    </row>
    <row r="94" spans="2:7" ht="15" x14ac:dyDescent="0.25">
      <c r="B94"/>
      <c r="C94"/>
      <c r="D94"/>
      <c r="E94"/>
      <c r="F94"/>
      <c r="G94"/>
    </row>
    <row r="95" spans="2:7" ht="15" x14ac:dyDescent="0.25">
      <c r="B95"/>
      <c r="C95"/>
      <c r="D95"/>
      <c r="E95"/>
      <c r="F95"/>
      <c r="G95"/>
    </row>
    <row r="96" spans="2:7" ht="15" x14ac:dyDescent="0.25">
      <c r="B96"/>
      <c r="C96"/>
      <c r="D96"/>
      <c r="E96"/>
      <c r="F96"/>
      <c r="G96"/>
    </row>
    <row r="97" spans="2:7" ht="15" x14ac:dyDescent="0.25">
      <c r="B97"/>
      <c r="C97"/>
      <c r="D97"/>
      <c r="E97"/>
      <c r="F97"/>
      <c r="G97"/>
    </row>
    <row r="98" spans="2:7" ht="15" x14ac:dyDescent="0.25">
      <c r="B98"/>
      <c r="C98"/>
      <c r="D98"/>
      <c r="E98"/>
      <c r="F98"/>
      <c r="G98"/>
    </row>
    <row r="99" spans="2:7" ht="15" x14ac:dyDescent="0.25">
      <c r="B99"/>
      <c r="C99"/>
      <c r="D99"/>
      <c r="E99"/>
      <c r="F99"/>
      <c r="G99"/>
    </row>
    <row r="100" spans="2:7" ht="15" x14ac:dyDescent="0.25">
      <c r="B100"/>
      <c r="C100"/>
      <c r="D100"/>
      <c r="E100"/>
      <c r="F100"/>
      <c r="G100"/>
    </row>
    <row r="101" spans="2:7" ht="15" x14ac:dyDescent="0.25">
      <c r="B101"/>
      <c r="C101"/>
      <c r="D101"/>
      <c r="E101"/>
      <c r="F101"/>
      <c r="G101"/>
    </row>
    <row r="102" spans="2:7" ht="15" x14ac:dyDescent="0.25">
      <c r="B102"/>
      <c r="C102"/>
      <c r="D102"/>
      <c r="E102"/>
      <c r="F102"/>
      <c r="G102"/>
    </row>
    <row r="103" spans="2:7" ht="15" x14ac:dyDescent="0.25">
      <c r="B103"/>
      <c r="C103"/>
      <c r="D103"/>
      <c r="E103"/>
      <c r="F103"/>
      <c r="G103"/>
    </row>
    <row r="104" spans="2:7" ht="15" x14ac:dyDescent="0.25">
      <c r="B104"/>
      <c r="C104"/>
      <c r="D104"/>
      <c r="E104"/>
      <c r="F104"/>
      <c r="G104"/>
    </row>
    <row r="105" spans="2:7" ht="15" x14ac:dyDescent="0.25">
      <c r="B105"/>
      <c r="C105"/>
      <c r="D105"/>
      <c r="E105"/>
      <c r="F105"/>
      <c r="G105"/>
    </row>
    <row r="106" spans="2:7" ht="15" x14ac:dyDescent="0.25">
      <c r="B106"/>
      <c r="C106"/>
      <c r="D106"/>
      <c r="E106"/>
      <c r="F106"/>
      <c r="G106"/>
    </row>
    <row r="107" spans="2:7" ht="15" x14ac:dyDescent="0.25">
      <c r="B107"/>
      <c r="C107"/>
      <c r="D107"/>
      <c r="E107"/>
      <c r="F107"/>
      <c r="G107"/>
    </row>
    <row r="108" spans="2:7" ht="15" x14ac:dyDescent="0.25">
      <c r="B108"/>
      <c r="C108"/>
      <c r="D108"/>
      <c r="E108"/>
      <c r="F108"/>
      <c r="G108"/>
    </row>
    <row r="109" spans="2:7" ht="15" x14ac:dyDescent="0.25">
      <c r="B109"/>
      <c r="C109"/>
      <c r="D109"/>
      <c r="E109"/>
      <c r="F109"/>
      <c r="G109"/>
    </row>
    <row r="110" spans="2:7" ht="15" x14ac:dyDescent="0.25">
      <c r="B110"/>
      <c r="C110"/>
      <c r="D110"/>
      <c r="E110"/>
      <c r="F110"/>
      <c r="G110"/>
    </row>
    <row r="111" spans="2:7" ht="15" x14ac:dyDescent="0.25">
      <c r="B111"/>
      <c r="C111"/>
      <c r="D111"/>
      <c r="E111"/>
      <c r="F111"/>
      <c r="G111"/>
    </row>
    <row r="112" spans="2:7" ht="15" x14ac:dyDescent="0.25">
      <c r="B112"/>
      <c r="C112"/>
      <c r="D112"/>
      <c r="E112"/>
      <c r="F112"/>
      <c r="G112"/>
    </row>
    <row r="113" spans="2:7" ht="15" x14ac:dyDescent="0.25">
      <c r="B113"/>
      <c r="C113"/>
      <c r="D113"/>
      <c r="E113"/>
      <c r="F113"/>
      <c r="G113"/>
    </row>
    <row r="114" spans="2:7" ht="15" x14ac:dyDescent="0.25">
      <c r="B114"/>
      <c r="C114"/>
      <c r="D114"/>
      <c r="E114"/>
      <c r="F114"/>
      <c r="G114"/>
    </row>
    <row r="115" spans="2:7" ht="15" x14ac:dyDescent="0.25">
      <c r="B115"/>
      <c r="C115"/>
      <c r="D115"/>
      <c r="E115"/>
      <c r="F115"/>
      <c r="G115"/>
    </row>
    <row r="116" spans="2:7" ht="15" x14ac:dyDescent="0.25">
      <c r="B116"/>
      <c r="C116"/>
      <c r="D116"/>
      <c r="E116"/>
      <c r="F116"/>
      <c r="G116"/>
    </row>
    <row r="117" spans="2:7" ht="15" x14ac:dyDescent="0.25">
      <c r="B117"/>
      <c r="C117"/>
      <c r="D117"/>
      <c r="E117"/>
      <c r="F117"/>
      <c r="G117"/>
    </row>
    <row r="118" spans="2:7" ht="15" x14ac:dyDescent="0.25">
      <c r="B118"/>
      <c r="C118"/>
      <c r="D118"/>
      <c r="E118"/>
      <c r="F118"/>
      <c r="G118"/>
    </row>
    <row r="119" spans="2:7" ht="15" x14ac:dyDescent="0.25">
      <c r="B119"/>
      <c r="C119"/>
      <c r="D119"/>
      <c r="E119"/>
      <c r="F119"/>
      <c r="G119"/>
    </row>
    <row r="120" spans="2:7" ht="15" x14ac:dyDescent="0.25">
      <c r="B120"/>
      <c r="C120"/>
      <c r="D120"/>
      <c r="E120"/>
      <c r="F120"/>
      <c r="G120"/>
    </row>
    <row r="121" spans="2:7" ht="15" x14ac:dyDescent="0.25">
      <c r="B121"/>
      <c r="C121"/>
      <c r="D121"/>
      <c r="E121"/>
      <c r="F121"/>
      <c r="G121"/>
    </row>
    <row r="122" spans="2:7" ht="15" x14ac:dyDescent="0.25">
      <c r="B122"/>
      <c r="C122"/>
      <c r="D122"/>
      <c r="E122"/>
      <c r="F122"/>
      <c r="G122"/>
    </row>
    <row r="123" spans="2:7" ht="15" x14ac:dyDescent="0.25">
      <c r="B123"/>
      <c r="C123"/>
      <c r="D123"/>
      <c r="E123"/>
      <c r="F123"/>
      <c r="G123"/>
    </row>
    <row r="124" spans="2:7" ht="15" x14ac:dyDescent="0.25">
      <c r="B124"/>
      <c r="C124"/>
      <c r="D124"/>
      <c r="E124"/>
      <c r="F124"/>
      <c r="G124"/>
    </row>
    <row r="125" spans="2:7" ht="15" x14ac:dyDescent="0.25">
      <c r="B125"/>
      <c r="C125"/>
      <c r="D125"/>
      <c r="E125"/>
      <c r="F125"/>
      <c r="G125"/>
    </row>
    <row r="126" spans="2:7" ht="15" x14ac:dyDescent="0.25">
      <c r="B126"/>
      <c r="C126"/>
      <c r="D126"/>
      <c r="E126"/>
      <c r="F126"/>
      <c r="G126"/>
    </row>
    <row r="127" spans="2:7" ht="15" x14ac:dyDescent="0.25">
      <c r="B127"/>
      <c r="C127"/>
      <c r="D127"/>
      <c r="E127"/>
      <c r="F127"/>
      <c r="G127"/>
    </row>
    <row r="128" spans="2:7" ht="15" x14ac:dyDescent="0.25">
      <c r="B128"/>
      <c r="C128"/>
      <c r="D128"/>
      <c r="E128"/>
      <c r="F128"/>
      <c r="G128"/>
    </row>
    <row r="129" spans="2:7" ht="15" x14ac:dyDescent="0.25">
      <c r="B129"/>
      <c r="C129"/>
      <c r="D129"/>
      <c r="E129"/>
      <c r="F129"/>
      <c r="G129"/>
    </row>
    <row r="130" spans="2:7" ht="15" x14ac:dyDescent="0.25">
      <c r="B130"/>
      <c r="C130"/>
      <c r="D130"/>
      <c r="E130"/>
      <c r="F130"/>
      <c r="G130"/>
    </row>
    <row r="131" spans="2:7" ht="15" x14ac:dyDescent="0.25">
      <c r="B131"/>
      <c r="C131"/>
      <c r="D131"/>
      <c r="E131"/>
      <c r="F131"/>
      <c r="G131"/>
    </row>
    <row r="132" spans="2:7" ht="15" x14ac:dyDescent="0.25">
      <c r="B132"/>
      <c r="C132"/>
      <c r="D132"/>
      <c r="E132"/>
      <c r="F132"/>
      <c r="G132"/>
    </row>
    <row r="133" spans="2:7" ht="15" x14ac:dyDescent="0.25">
      <c r="B133"/>
      <c r="C133"/>
      <c r="D133"/>
      <c r="E133"/>
      <c r="F133"/>
      <c r="G133"/>
    </row>
    <row r="134" spans="2:7" ht="15" x14ac:dyDescent="0.25">
      <c r="B134"/>
      <c r="C134"/>
      <c r="D134"/>
      <c r="E134"/>
      <c r="F134"/>
      <c r="G134"/>
    </row>
    <row r="135" spans="2:7" ht="15" x14ac:dyDescent="0.25">
      <c r="B135"/>
      <c r="C135"/>
      <c r="D135"/>
      <c r="E135"/>
      <c r="F135"/>
      <c r="G135"/>
    </row>
    <row r="136" spans="2:7" ht="15" x14ac:dyDescent="0.25">
      <c r="B136"/>
      <c r="C136"/>
      <c r="D136"/>
      <c r="E136"/>
      <c r="F136"/>
      <c r="G136"/>
    </row>
    <row r="137" spans="2:7" ht="15" x14ac:dyDescent="0.25">
      <c r="B137"/>
      <c r="C137"/>
      <c r="D137"/>
      <c r="E137"/>
      <c r="F137"/>
      <c r="G137"/>
    </row>
    <row r="138" spans="2:7" ht="15" x14ac:dyDescent="0.25">
      <c r="B138"/>
      <c r="C138"/>
      <c r="D138"/>
      <c r="E138"/>
      <c r="F138"/>
      <c r="G138"/>
    </row>
    <row r="139" spans="2:7" ht="15" x14ac:dyDescent="0.25">
      <c r="B139"/>
      <c r="C139"/>
      <c r="D139"/>
      <c r="E139"/>
      <c r="F139"/>
      <c r="G139"/>
    </row>
    <row r="140" spans="2:7" ht="15" x14ac:dyDescent="0.25">
      <c r="B140"/>
      <c r="C140"/>
      <c r="D140"/>
      <c r="E140"/>
      <c r="F140"/>
      <c r="G140"/>
    </row>
    <row r="141" spans="2:7" ht="15" x14ac:dyDescent="0.25">
      <c r="B141"/>
      <c r="C141"/>
      <c r="D141"/>
      <c r="E141"/>
      <c r="F141"/>
      <c r="G141"/>
    </row>
    <row r="142" spans="2:7" ht="15" x14ac:dyDescent="0.25">
      <c r="B142"/>
      <c r="C142"/>
      <c r="D142"/>
      <c r="E142"/>
      <c r="F142"/>
      <c r="G142"/>
    </row>
    <row r="143" spans="2:7" ht="15" x14ac:dyDescent="0.25">
      <c r="B143"/>
      <c r="C143"/>
      <c r="D143"/>
      <c r="E143"/>
      <c r="F143"/>
      <c r="G143"/>
    </row>
    <row r="144" spans="2:7" ht="15" x14ac:dyDescent="0.25">
      <c r="B144"/>
      <c r="C144"/>
      <c r="D144"/>
      <c r="E144"/>
      <c r="F144"/>
      <c r="G144"/>
    </row>
    <row r="145" spans="2:7" ht="15" x14ac:dyDescent="0.25">
      <c r="B145"/>
      <c r="C145"/>
      <c r="D145"/>
      <c r="E145"/>
      <c r="F145"/>
      <c r="G145"/>
    </row>
    <row r="146" spans="2:7" ht="15" x14ac:dyDescent="0.25">
      <c r="B146"/>
      <c r="C146"/>
      <c r="D146"/>
      <c r="E146"/>
      <c r="F146"/>
      <c r="G146"/>
    </row>
    <row r="147" spans="2:7" ht="15" x14ac:dyDescent="0.25">
      <c r="B147"/>
      <c r="C147"/>
      <c r="D147"/>
      <c r="E147"/>
      <c r="F147"/>
      <c r="G147"/>
    </row>
    <row r="148" spans="2:7" ht="15" x14ac:dyDescent="0.25">
      <c r="B148"/>
      <c r="C148"/>
      <c r="D148"/>
      <c r="E148"/>
      <c r="F148"/>
      <c r="G148"/>
    </row>
    <row r="149" spans="2:7" ht="15" x14ac:dyDescent="0.25">
      <c r="B149"/>
      <c r="C149"/>
      <c r="D149"/>
      <c r="E149"/>
      <c r="F149"/>
      <c r="G149"/>
    </row>
    <row r="150" spans="2:7" ht="15" x14ac:dyDescent="0.25">
      <c r="B150"/>
      <c r="C150"/>
      <c r="D150"/>
      <c r="E150"/>
      <c r="F150"/>
      <c r="G150"/>
    </row>
    <row r="151" spans="2:7" ht="15" x14ac:dyDescent="0.25">
      <c r="B151"/>
      <c r="C151"/>
      <c r="D151"/>
      <c r="E151"/>
      <c r="F151"/>
      <c r="G151"/>
    </row>
    <row r="152" spans="2:7" ht="15" x14ac:dyDescent="0.25">
      <c r="B152"/>
      <c r="C152"/>
      <c r="D152"/>
      <c r="E152"/>
      <c r="F152"/>
      <c r="G152"/>
    </row>
    <row r="153" spans="2:7" ht="15" x14ac:dyDescent="0.25">
      <c r="B153"/>
      <c r="C153"/>
      <c r="D153"/>
      <c r="E153"/>
      <c r="F153"/>
      <c r="G153"/>
    </row>
    <row r="154" spans="2:7" ht="15" x14ac:dyDescent="0.25">
      <c r="B154"/>
      <c r="C154"/>
      <c r="D154"/>
      <c r="E154"/>
      <c r="F154"/>
      <c r="G154"/>
    </row>
    <row r="155" spans="2:7" ht="15" x14ac:dyDescent="0.25">
      <c r="B155"/>
      <c r="C155"/>
      <c r="D155"/>
      <c r="E155"/>
      <c r="F155"/>
      <c r="G155"/>
    </row>
    <row r="156" spans="2:7" ht="15" x14ac:dyDescent="0.25">
      <c r="B156"/>
      <c r="C156"/>
      <c r="D156"/>
      <c r="E156"/>
      <c r="F156"/>
      <c r="G156"/>
    </row>
    <row r="157" spans="2:7" ht="15" x14ac:dyDescent="0.25">
      <c r="B157"/>
      <c r="C157"/>
      <c r="D157"/>
      <c r="E157"/>
      <c r="F157"/>
      <c r="G157"/>
    </row>
    <row r="158" spans="2:7" ht="15" x14ac:dyDescent="0.25">
      <c r="B158"/>
      <c r="C158"/>
      <c r="D158"/>
      <c r="E158"/>
      <c r="F158"/>
      <c r="G158"/>
    </row>
    <row r="159" spans="2:7" ht="15" x14ac:dyDescent="0.25">
      <c r="B159"/>
      <c r="C159"/>
      <c r="D159"/>
      <c r="E159"/>
      <c r="F159"/>
      <c r="G159"/>
    </row>
    <row r="160" spans="2:7" ht="15" x14ac:dyDescent="0.25">
      <c r="B160"/>
      <c r="C160"/>
      <c r="D160"/>
      <c r="E160"/>
      <c r="F160"/>
      <c r="G160"/>
    </row>
    <row r="161" spans="2:7" ht="15" x14ac:dyDescent="0.25">
      <c r="B161"/>
      <c r="C161"/>
      <c r="D161"/>
      <c r="E161"/>
      <c r="F161"/>
      <c r="G161"/>
    </row>
    <row r="162" spans="2:7" ht="15" x14ac:dyDescent="0.25">
      <c r="B162"/>
      <c r="C162"/>
      <c r="D162"/>
      <c r="E162"/>
      <c r="F162"/>
      <c r="G162"/>
    </row>
    <row r="163" spans="2:7" ht="15" x14ac:dyDescent="0.25">
      <c r="B163"/>
      <c r="C163"/>
      <c r="D163"/>
      <c r="E163"/>
      <c r="F163"/>
      <c r="G163"/>
    </row>
    <row r="164" spans="2:7" ht="15" x14ac:dyDescent="0.25">
      <c r="B164"/>
      <c r="C164"/>
      <c r="D164"/>
      <c r="E164"/>
      <c r="F164"/>
      <c r="G164"/>
    </row>
    <row r="165" spans="2:7" ht="15" x14ac:dyDescent="0.25">
      <c r="B165"/>
      <c r="C165"/>
      <c r="D165"/>
      <c r="E165"/>
      <c r="F165"/>
      <c r="G165"/>
    </row>
    <row r="166" spans="2:7" ht="15" x14ac:dyDescent="0.25">
      <c r="B166"/>
      <c r="C166"/>
      <c r="D166"/>
      <c r="E166"/>
      <c r="F166"/>
      <c r="G166"/>
    </row>
    <row r="167" spans="2:7" ht="15" x14ac:dyDescent="0.25">
      <c r="B167"/>
      <c r="C167"/>
      <c r="D167"/>
      <c r="E167"/>
      <c r="F167"/>
      <c r="G167"/>
    </row>
    <row r="168" spans="2:7" ht="15" x14ac:dyDescent="0.25">
      <c r="B168"/>
      <c r="C168"/>
      <c r="D168"/>
      <c r="E168"/>
      <c r="F168"/>
      <c r="G168"/>
    </row>
    <row r="169" spans="2:7" ht="15" x14ac:dyDescent="0.25">
      <c r="B169"/>
      <c r="C169"/>
      <c r="D169"/>
      <c r="E169"/>
      <c r="F169"/>
      <c r="G169"/>
    </row>
    <row r="170" spans="2:7" ht="15" x14ac:dyDescent="0.25">
      <c r="B170"/>
      <c r="C170"/>
      <c r="D170"/>
      <c r="E170"/>
      <c r="F170"/>
      <c r="G170"/>
    </row>
    <row r="171" spans="2:7" ht="15" x14ac:dyDescent="0.25">
      <c r="B171"/>
      <c r="C171"/>
      <c r="D171"/>
      <c r="E171"/>
      <c r="F171"/>
      <c r="G171"/>
    </row>
    <row r="172" spans="2:7" ht="15" x14ac:dyDescent="0.25">
      <c r="B172"/>
      <c r="C172"/>
      <c r="D172"/>
      <c r="E172"/>
      <c r="F172"/>
      <c r="G172"/>
    </row>
    <row r="173" spans="2:7" ht="15" x14ac:dyDescent="0.25">
      <c r="B173"/>
      <c r="C173"/>
      <c r="D173"/>
      <c r="E173"/>
      <c r="F173"/>
      <c r="G173"/>
    </row>
    <row r="174" spans="2:7" ht="15" x14ac:dyDescent="0.25">
      <c r="B174"/>
      <c r="C174"/>
      <c r="D174"/>
      <c r="E174"/>
      <c r="F174"/>
      <c r="G174"/>
    </row>
    <row r="175" spans="2:7" ht="15" x14ac:dyDescent="0.25">
      <c r="B175"/>
      <c r="C175"/>
      <c r="D175"/>
      <c r="E175"/>
      <c r="F175"/>
      <c r="G175"/>
    </row>
    <row r="176" spans="2:7" ht="15" x14ac:dyDescent="0.25">
      <c r="B176"/>
      <c r="C176"/>
      <c r="D176"/>
      <c r="E176"/>
      <c r="F176"/>
      <c r="G176"/>
    </row>
    <row r="177" spans="2:7" ht="15" x14ac:dyDescent="0.25">
      <c r="B177"/>
      <c r="C177"/>
      <c r="D177"/>
      <c r="E177"/>
      <c r="F177"/>
      <c r="G177"/>
    </row>
    <row r="178" spans="2:7" ht="15" x14ac:dyDescent="0.25">
      <c r="B178"/>
      <c r="C178"/>
      <c r="D178"/>
      <c r="E178"/>
      <c r="F178"/>
      <c r="G178"/>
    </row>
    <row r="179" spans="2:7" ht="15" x14ac:dyDescent="0.25">
      <c r="B179"/>
      <c r="C179"/>
      <c r="D179"/>
      <c r="E179"/>
      <c r="F179"/>
      <c r="G179"/>
    </row>
    <row r="180" spans="2:7" ht="15" x14ac:dyDescent="0.25">
      <c r="B180"/>
      <c r="C180"/>
      <c r="D180"/>
      <c r="E180"/>
      <c r="F180"/>
      <c r="G180"/>
    </row>
    <row r="181" spans="2:7" ht="15" x14ac:dyDescent="0.25">
      <c r="B181"/>
      <c r="C181"/>
      <c r="D181"/>
      <c r="E181"/>
      <c r="F181"/>
      <c r="G181"/>
    </row>
    <row r="182" spans="2:7" ht="15" x14ac:dyDescent="0.25">
      <c r="B182"/>
      <c r="C182"/>
      <c r="D182"/>
      <c r="E182"/>
      <c r="F182"/>
      <c r="G182"/>
    </row>
    <row r="183" spans="2:7" ht="15" x14ac:dyDescent="0.25">
      <c r="B183"/>
      <c r="C183"/>
      <c r="D183"/>
      <c r="E183"/>
      <c r="F183"/>
      <c r="G183"/>
    </row>
    <row r="184" spans="2:7" ht="15" x14ac:dyDescent="0.25">
      <c r="B184"/>
      <c r="C184"/>
      <c r="D184"/>
      <c r="E184"/>
      <c r="F184"/>
      <c r="G184"/>
    </row>
    <row r="185" spans="2:7" ht="15" x14ac:dyDescent="0.25">
      <c r="B185"/>
      <c r="C185"/>
      <c r="D185"/>
      <c r="E185"/>
      <c r="F185"/>
      <c r="G185"/>
    </row>
    <row r="186" spans="2:7" ht="15" x14ac:dyDescent="0.25">
      <c r="B186"/>
      <c r="C186"/>
      <c r="D186"/>
      <c r="E186"/>
      <c r="F186"/>
      <c r="G186"/>
    </row>
    <row r="187" spans="2:7" ht="15" x14ac:dyDescent="0.25">
      <c r="B187"/>
      <c r="C187"/>
      <c r="D187"/>
      <c r="E187"/>
      <c r="F187"/>
      <c r="G187"/>
    </row>
    <row r="188" spans="2:7" ht="15" x14ac:dyDescent="0.25">
      <c r="B188"/>
      <c r="C188"/>
      <c r="D188"/>
      <c r="E188"/>
      <c r="F188"/>
      <c r="G188"/>
    </row>
    <row r="189" spans="2:7" ht="15" x14ac:dyDescent="0.25">
      <c r="B189"/>
      <c r="C189"/>
      <c r="D189"/>
      <c r="E189"/>
      <c r="F189"/>
      <c r="G189"/>
    </row>
    <row r="190" spans="2:7" ht="15" x14ac:dyDescent="0.25">
      <c r="B190"/>
      <c r="C190"/>
      <c r="D190"/>
      <c r="E190"/>
      <c r="F190"/>
      <c r="G190"/>
    </row>
    <row r="191" spans="2:7" ht="15" x14ac:dyDescent="0.25">
      <c r="B191"/>
      <c r="C191"/>
      <c r="D191"/>
      <c r="E191"/>
      <c r="F191"/>
      <c r="G191"/>
    </row>
    <row r="192" spans="2:7" ht="15" x14ac:dyDescent="0.25">
      <c r="B192"/>
      <c r="C192"/>
      <c r="D192"/>
      <c r="E192"/>
      <c r="F192"/>
      <c r="G192"/>
    </row>
    <row r="193" spans="2:7" ht="15" x14ac:dyDescent="0.25">
      <c r="B193"/>
      <c r="C193"/>
      <c r="D193"/>
      <c r="E193"/>
      <c r="F193"/>
      <c r="G193"/>
    </row>
    <row r="194" spans="2:7" ht="15" x14ac:dyDescent="0.25">
      <c r="B194"/>
      <c r="C194"/>
      <c r="D194"/>
      <c r="E194"/>
      <c r="F194"/>
      <c r="G194"/>
    </row>
    <row r="195" spans="2:7" ht="15" x14ac:dyDescent="0.25">
      <c r="B195"/>
      <c r="C195"/>
      <c r="D195"/>
      <c r="E195"/>
      <c r="F195"/>
      <c r="G195"/>
    </row>
    <row r="196" spans="2:7" ht="15" x14ac:dyDescent="0.25">
      <c r="B196"/>
      <c r="C196"/>
      <c r="D196"/>
      <c r="E196"/>
      <c r="F196"/>
      <c r="G196"/>
    </row>
    <row r="197" spans="2:7" ht="15" x14ac:dyDescent="0.25">
      <c r="B197"/>
      <c r="C197"/>
      <c r="D197"/>
      <c r="E197"/>
      <c r="F197"/>
      <c r="G197"/>
    </row>
    <row r="198" spans="2:7" ht="15" x14ac:dyDescent="0.25">
      <c r="B198"/>
      <c r="C198"/>
      <c r="D198"/>
      <c r="E198"/>
      <c r="F198"/>
      <c r="G198"/>
    </row>
    <row r="199" spans="2:7" ht="15" x14ac:dyDescent="0.25">
      <c r="B199"/>
      <c r="C199"/>
      <c r="D199"/>
      <c r="E199"/>
      <c r="F199"/>
      <c r="G199"/>
    </row>
    <row r="200" spans="2:7" ht="15" x14ac:dyDescent="0.25">
      <c r="B200"/>
      <c r="C200"/>
      <c r="D200"/>
      <c r="E200"/>
      <c r="F200"/>
      <c r="G200"/>
    </row>
    <row r="201" spans="2:7" ht="15" x14ac:dyDescent="0.25">
      <c r="B201"/>
      <c r="C201"/>
      <c r="D201"/>
      <c r="E201"/>
      <c r="F201"/>
      <c r="G201"/>
    </row>
    <row r="202" spans="2:7" ht="15" x14ac:dyDescent="0.25">
      <c r="B202"/>
      <c r="C202"/>
      <c r="D202"/>
      <c r="E202"/>
      <c r="F202"/>
      <c r="G202"/>
    </row>
    <row r="203" spans="2:7" ht="15" x14ac:dyDescent="0.25">
      <c r="B203"/>
      <c r="C203"/>
      <c r="D203"/>
      <c r="E203"/>
      <c r="F203"/>
      <c r="G203"/>
    </row>
    <row r="204" spans="2:7" ht="15" x14ac:dyDescent="0.25">
      <c r="B204"/>
      <c r="C204"/>
      <c r="D204"/>
      <c r="E204"/>
      <c r="F204"/>
      <c r="G204"/>
    </row>
    <row r="205" spans="2:7" ht="15" x14ac:dyDescent="0.25">
      <c r="B205"/>
      <c r="C205"/>
      <c r="D205"/>
      <c r="E205"/>
      <c r="F205"/>
      <c r="G205"/>
    </row>
    <row r="206" spans="2:7" ht="15" x14ac:dyDescent="0.25">
      <c r="B206"/>
      <c r="C206"/>
      <c r="D206"/>
      <c r="E206"/>
      <c r="F206"/>
      <c r="G206"/>
    </row>
    <row r="207" spans="2:7" ht="15" x14ac:dyDescent="0.25">
      <c r="B207"/>
      <c r="C207"/>
      <c r="D207"/>
      <c r="E207"/>
      <c r="F207"/>
      <c r="G207"/>
    </row>
    <row r="208" spans="2:7" ht="15" x14ac:dyDescent="0.25">
      <c r="B208"/>
      <c r="C208"/>
      <c r="D208"/>
      <c r="E208"/>
      <c r="F208"/>
      <c r="G208"/>
    </row>
    <row r="209" spans="2:7" ht="15" x14ac:dyDescent="0.25">
      <c r="B209"/>
      <c r="C209"/>
      <c r="D209"/>
      <c r="E209"/>
      <c r="F209"/>
      <c r="G209"/>
    </row>
    <row r="210" spans="2:7" ht="15" x14ac:dyDescent="0.25">
      <c r="B210"/>
      <c r="C210"/>
      <c r="D210"/>
      <c r="E210"/>
      <c r="F210"/>
      <c r="G210"/>
    </row>
    <row r="211" spans="2:7" ht="15" x14ac:dyDescent="0.25">
      <c r="B211"/>
      <c r="C211"/>
      <c r="D211"/>
      <c r="E211"/>
      <c r="F211"/>
      <c r="G21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--&gt;</vt:lpstr>
      <vt:lpstr>Data</vt:lpstr>
      <vt:lpstr>Tasks --&gt;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2015-12-26T11:23:26Z</dcterms:created>
  <dcterms:modified xsi:type="dcterms:W3CDTF">2020-08-16T18:45:45Z</dcterms:modified>
</cp:coreProperties>
</file>