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6E90ED4-7C19-4CCF-8C52-CBA8DE1D421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nm._FilterDatabase" localSheetId="3" hidden="1">'Pareto diagram'!$B$4:$F$12</definedName>
    <definedName name="_xlchart.v1.0" hidden="1">'Pareto diagram'!$D$17:$D$19</definedName>
    <definedName name="_xlchart.v1.1" hidden="1">'Pareto diagram'!$E$17:$E$19</definedName>
    <definedName name="_xlchart.v1.2" hidden="1">'Pareto diagram'!$G$17:$G$19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2" l="1"/>
  <c r="E26" i="12"/>
  <c r="F20" i="12"/>
  <c r="E20" i="12"/>
  <c r="G19" i="12"/>
  <c r="G18" i="12"/>
  <c r="G17" i="12"/>
  <c r="E11" i="4"/>
  <c r="E12" i="4"/>
  <c r="E13" i="4"/>
  <c r="E10" i="4"/>
  <c r="D13" i="4"/>
</calcChain>
</file>

<file path=xl/sharedStrings.xml><?xml version="1.0" encoding="utf-8"?>
<sst xmlns="http://schemas.openxmlformats.org/spreadsheetml/2006/main" count="66" uniqueCount="29">
  <si>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</si>
  <si>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</si>
  <si>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</si>
  <si>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</si>
  <si>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</si>
  <si>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</si>
  <si>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</si>
  <si>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</si>
  <si>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</si>
  <si>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</si>
  <si>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</si>
  <si>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</si>
  <si>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</si>
  <si>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</si>
  <si>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</si>
  <si>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</si>
  <si>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</si>
  <si>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</si>
  <si>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</si>
  <si>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</si>
  <si>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</si>
  <si>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</si>
  <si>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</si>
  <si>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</si>
  <si>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Fracisco</t>
  </si>
  <si>
    <t>Total</t>
  </si>
  <si>
    <t>Frequency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</si>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</sst>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4" fillId="2" borderId="1" xfId="0" applyFont="1" applyFill="1" applyBorder="1"/>
    <xf numFmtId="9" fontId="4" fillId="2" borderId="1" xfId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chart'!$C$9:$C$11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Fracisco</c:v>
                </c:pt>
              </c:strCache>
            </c:strRef>
          </c:cat>
          <c:val>
            <c:numRef>
              <c:f>'Bar chart'!$D$9:$D$11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344-9438-5B3E4E8C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3220111"/>
        <c:axId val="2096856175"/>
      </c:barChart>
      <c:catAx>
        <c:axId val="20032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56175"/>
        <c:crosses val="autoZero"/>
        <c:auto val="1"/>
        <c:lblAlgn val="ctr"/>
        <c:lblOffset val="100"/>
        <c:noMultiLvlLbl val="0"/>
      </c:catAx>
      <c:valAx>
        <c:axId val="20968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'Pie chart'!$F$9:$F$11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D60-AF8C-DA9C7C8F2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F033FF0-D34C-4188-B75D-B16F9002488C}" formatIdx="0">
          <cx:dataId val="0"/>
          <cx:layoutPr>
            <cx:aggregation/>
          </cx:layoutPr>
          <cx:axisId val="1"/>
        </cx:series>
        <cx:series layoutId="paretoLine" ownerIdx="0" uniqueId="{B7773A19-8DB6-4BA3-B21A-853C96D506CA}" formatIdx="1">
          <cx:axisId val="2"/>
        </cx:series>
        <cx:series layoutId="clusteredColumn" hidden="1" uniqueId="{00000001-85B8-44B9-9499-D59A4E42EB25}" formatIdx="2">
          <cx:tx>
            <cx:txData>
              <cx:f>_xlchart.v1.2</cx:f>
              <cx:v>40% 75% 100%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0ED5A88F-42EA-4E13-AD18-7D5CBFDD2401}" formatIdx="3">
          <cx:axisId val="2"/>
        </cx:series>
      </cx:plotAreaRegion>
      <cx:axis id="0">
        <cx:catScaling gapWidth="0.75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4762</xdr:rowOff>
    </xdr:from>
    <xdr:to>
      <xdr:col>15</xdr:col>
      <xdr:colOff>47625</xdr:colOff>
      <xdr:row>23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79099-6015-468A-9150-6AE2DE1D6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119062</xdr:rowOff>
    </xdr:from>
    <xdr:to>
      <xdr:col>16</xdr:col>
      <xdr:colOff>200025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6D572-35E0-4282-A84A-F75C4E469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8</xdr:row>
      <xdr:rowOff>138111</xdr:rowOff>
    </xdr:from>
    <xdr:to>
      <xdr:col>18</xdr:col>
      <xdr:colOff>76200</xdr:colOff>
      <xdr:row>33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531E981-556F-4304-B3F6-55855564E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1404936"/>
              <a:ext cx="5695950" cy="3719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E20" sqref="E20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 t="s">
        <v>26</v>
      </c>
      <c r="E9" s="3" t="s">
        <v>27</v>
      </c>
    </row>
    <row r="10" spans="1:6" x14ac:dyDescent="0.2">
      <c r="C10" s="13" t="s">
        <v>22</v>
      </c>
      <c r="D10" s="13">
        <v>12327</v>
      </c>
      <c r="E10" s="14">
        <f>D10/$D$13</f>
        <v>0.24964053545029263</v>
      </c>
    </row>
    <row r="11" spans="1:6" x14ac:dyDescent="0.2">
      <c r="B11" s="6"/>
      <c r="C11" s="13" t="s">
        <v>23</v>
      </c>
      <c r="D11" s="13">
        <v>17129</v>
      </c>
      <c r="E11" s="14">
        <f t="shared" ref="E11:E13" si="0">D11/$D$13</f>
        <v>0.34688835334858947</v>
      </c>
    </row>
    <row r="12" spans="1:6" x14ac:dyDescent="0.2">
      <c r="A12" s="4"/>
      <c r="B12" s="4"/>
      <c r="C12" s="13" t="s">
        <v>24</v>
      </c>
      <c r="D12" s="13">
        <v>19923</v>
      </c>
      <c r="E12" s="14">
        <f t="shared" si="0"/>
        <v>0.40347111120111789</v>
      </c>
    </row>
    <row r="13" spans="1:6" x14ac:dyDescent="0.2">
      <c r="A13" s="4"/>
      <c r="B13" s="4"/>
      <c r="C13" s="15" t="s">
        <v>25</v>
      </c>
      <c r="D13" s="13">
        <f>SUM(D10:D12)</f>
        <v>49379</v>
      </c>
      <c r="E13" s="14">
        <f t="shared" si="0"/>
        <v>1</v>
      </c>
    </row>
    <row r="14" spans="1:6" x14ac:dyDescent="0.2">
      <c r="A14" s="4"/>
      <c r="B14" s="6"/>
      <c r="C14" s="4"/>
      <c r="D14" s="4"/>
      <c r="E14" s="4"/>
      <c r="F14" s="4"/>
    </row>
    <row r="15" spans="1:6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abSelected="1" zoomScaleNormal="100" workbookViewId="0">
      <selection activeCell="E20" sqref="E20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D8" s="7" t="s">
        <v>26</v>
      </c>
      <c r="E8" s="3" t="s"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13" t="s">
        <v>22</v>
      </c>
      <c r="D9" s="13">
        <v>12327</v>
      </c>
      <c r="E9" s="14">
        <v>0.24964053545029263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13" t="s">
        <v>23</v>
      </c>
      <c r="D10" s="13">
        <v>17129</v>
      </c>
      <c r="E10" s="14">
        <v>0.34688835334858947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13" t="s">
        <v>24</v>
      </c>
      <c r="D11" s="13">
        <v>19923</v>
      </c>
      <c r="E11" s="14">
        <v>0.40347111120111789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15" t="s">
        <v>25</v>
      </c>
      <c r="D12" s="13">
        <v>49379</v>
      </c>
      <c r="E12" s="14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G19" sqref="G19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8" spans="1:17" x14ac:dyDescent="0.2">
      <c r="E8" s="7" t="s">
        <v>26</v>
      </c>
      <c r="F8" s="3" t="s">
        <v>27</v>
      </c>
    </row>
    <row r="9" spans="1:17" x14ac:dyDescent="0.2">
      <c r="B9" s="6"/>
      <c r="C9" s="4"/>
      <c r="D9" s="13" t="s">
        <v>22</v>
      </c>
      <c r="E9" s="13">
        <v>12327</v>
      </c>
      <c r="F9" s="14">
        <v>0.24964053545029263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13" t="s">
        <v>23</v>
      </c>
      <c r="E10" s="13">
        <v>17129</v>
      </c>
      <c r="F10" s="14">
        <v>0.34688835334858947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13" t="s">
        <v>24</v>
      </c>
      <c r="E11" s="13">
        <v>19923</v>
      </c>
      <c r="F11" s="14">
        <v>0.40347111120111789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15" t="s">
        <v>25</v>
      </c>
      <c r="E12" s="13">
        <v>49379</v>
      </c>
      <c r="F12" s="14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6"/>
  <sheetViews>
    <sheetView topLeftCell="A7" zoomScaleNormal="100" workbookViewId="0">
      <selection activeCell="F13" sqref="F13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G9" s="4"/>
    </row>
    <row r="10" spans="2:11" x14ac:dyDescent="0.2">
      <c r="B10" s="6"/>
      <c r="C10" s="4"/>
      <c r="G10" s="4"/>
      <c r="H10" s="4"/>
      <c r="I10" s="4"/>
      <c r="J10" s="4"/>
      <c r="K10" s="4"/>
    </row>
    <row r="11" spans="2:11" x14ac:dyDescent="0.2">
      <c r="B11" s="6"/>
      <c r="C11" s="4"/>
      <c r="G11" s="4"/>
      <c r="H11" s="4"/>
      <c r="I11" s="4"/>
      <c r="J11" s="4"/>
      <c r="K11" s="4"/>
    </row>
    <row r="12" spans="2:11" x14ac:dyDescent="0.2">
      <c r="B12" s="11"/>
      <c r="C12" s="5"/>
      <c r="G12" s="4"/>
      <c r="H12" s="4"/>
      <c r="I12" s="4"/>
      <c r="J12" s="4"/>
      <c r="K12" s="4"/>
    </row>
    <row r="13" spans="2:11" x14ac:dyDescent="0.2">
      <c r="B13" s="6"/>
      <c r="C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4"/>
      <c r="E16" s="7" t="s">
        <v>26</v>
      </c>
      <c r="F16" s="4" t="s">
        <v>27</v>
      </c>
      <c r="G16" s="4" t="s">
        <v>28</v>
      </c>
      <c r="H16" s="4"/>
      <c r="I16" s="4"/>
      <c r="J16" s="4"/>
      <c r="K16" s="4"/>
    </row>
    <row r="17" spans="2:11" x14ac:dyDescent="0.2">
      <c r="B17" s="4"/>
      <c r="C17" s="4"/>
      <c r="D17" s="4" t="s">
        <v>24</v>
      </c>
      <c r="E17" s="4">
        <v>19923</v>
      </c>
      <c r="F17" s="7">
        <v>0.40347111120111789</v>
      </c>
      <c r="G17" s="9">
        <f>F17</f>
        <v>0.40347111120111789</v>
      </c>
      <c r="H17" s="4"/>
      <c r="I17" s="4"/>
      <c r="J17" s="4"/>
      <c r="K17" s="4"/>
    </row>
    <row r="18" spans="2:11" x14ac:dyDescent="0.2">
      <c r="B18" s="4"/>
      <c r="C18" s="4"/>
      <c r="D18" s="4" t="s">
        <v>23</v>
      </c>
      <c r="E18" s="4">
        <v>17129</v>
      </c>
      <c r="F18" s="7">
        <v>0.34688835334858947</v>
      </c>
      <c r="G18" s="9">
        <f>F17+F18</f>
        <v>0.75035946454970737</v>
      </c>
      <c r="H18" s="4"/>
      <c r="I18" s="4"/>
      <c r="J18" s="4"/>
      <c r="K18" s="4"/>
    </row>
    <row r="19" spans="2:11" x14ac:dyDescent="0.2">
      <c r="B19" s="4"/>
      <c r="C19" s="4"/>
      <c r="D19" s="4" t="s">
        <v>22</v>
      </c>
      <c r="E19" s="4">
        <v>12327</v>
      </c>
      <c r="F19" s="7">
        <v>0.24964053545029263</v>
      </c>
      <c r="G19" s="9">
        <f>F17+F18+F19</f>
        <v>1</v>
      </c>
      <c r="H19" s="4"/>
      <c r="I19" s="4"/>
      <c r="J19" s="4"/>
      <c r="K19" s="4"/>
    </row>
    <row r="20" spans="2:11" x14ac:dyDescent="0.2">
      <c r="B20" s="4"/>
      <c r="C20" s="4"/>
      <c r="D20" s="5" t="s">
        <v>25</v>
      </c>
      <c r="E20" s="4">
        <f>SUM(E17:E19)</f>
        <v>49379</v>
      </c>
      <c r="F20" s="7">
        <f>SUM(F17:F19)</f>
        <v>1</v>
      </c>
      <c r="G20" s="9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7" t="s">
        <v>26</v>
      </c>
      <c r="F22" s="4" t="s">
        <v>27</v>
      </c>
      <c r="G22" s="4"/>
      <c r="H22" s="4"/>
      <c r="I22" s="4"/>
      <c r="J22" s="4"/>
      <c r="K22" s="4"/>
    </row>
    <row r="23" spans="2:11" x14ac:dyDescent="0.2">
      <c r="D23" s="4" t="s">
        <v>24</v>
      </c>
      <c r="E23" s="4">
        <v>19923</v>
      </c>
      <c r="F23" s="7">
        <v>0.40347111120111789</v>
      </c>
    </row>
    <row r="24" spans="2:11" x14ac:dyDescent="0.2">
      <c r="D24" s="4" t="s">
        <v>23</v>
      </c>
      <c r="E24" s="4">
        <v>17129</v>
      </c>
      <c r="F24" s="7">
        <v>0.34688835334858947</v>
      </c>
    </row>
    <row r="25" spans="2:11" x14ac:dyDescent="0.2">
      <c r="D25" s="4" t="s">
        <v>22</v>
      </c>
      <c r="E25" s="4">
        <v>12327</v>
      </c>
      <c r="F25" s="7">
        <v>0.24964053545029263</v>
      </c>
    </row>
    <row r="26" spans="2:11" x14ac:dyDescent="0.2">
      <c r="D26" s="5" t="s">
        <v>25</v>
      </c>
      <c r="E26" s="4">
        <f>SUM(E23:E25)</f>
        <v>49379</v>
      </c>
      <c r="F26" s="7">
        <f>SUM(F23:F25)</f>
        <v>1</v>
      </c>
    </row>
  </sheetData>
  <sortState xmlns:xlrd2="http://schemas.microsoft.com/office/spreadsheetml/2017/richdata2" ref="D17:F19">
    <sortCondition descending="1" ref="E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2020-05-04T10:30:04Z</dcterms:modified>
</cp:coreProperties>
</file>