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AF099996-90C4-4EA2-8D10-B667BC275A1D}" xr6:coauthVersionLast="45" xr6:coauthVersionMax="45" xr10:uidLastSave="{00000000-0000-0000-0000-000000000000}"/>
  <bookViews>
    <workbookView xWindow="4965" yWindow="4080" windowWidth="15375" windowHeight="7875" xr2:uid="{00000000-000D-0000-FFFF-FFFF00000000}"/>
  </bookViews>
  <sheets>
    <sheet name="Magnesi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7" i="1"/>
  <c r="G6" i="1"/>
  <c r="G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<sst xmlns="http://schemas.openxmlformats.org/spreadsheetml/2006/main" count="17" uniqueCount="17">
  <si>
    <t>p-value</t>
  </si>
  <si>
    <t>Before</t>
  </si>
  <si>
    <t>After</t>
  </si>
  <si>
    <t>Standard deviation</t>
  </si>
  <si>
    <t>Standard error</t>
  </si>
  <si>
    <t>T-score</t>
  </si>
  <si>
    <t>Difference (B - A)</t>
  </si>
  <si>
    <t>Sample mean</t>
  </si>
  <si>
    <t>Test the mean. Dependent Samples</t>
  </si>
  <si>
    <t>Magnesium levels example</t>
  </si>
  <si>
    <t>we condsider the distr as standard</t>
  </si>
  <si>
    <t>variance unknown</t>
  </si>
  <si>
    <t>H0: D0&gt;0</t>
  </si>
  <si>
    <t>from p calculator one tailed and 5% significance level</t>
  </si>
  <si>
    <t>p-value&lt;signif level we reject the null hypothesis</t>
  </si>
  <si>
    <t>0.024&lt;0.05</t>
  </si>
  <si>
    <t>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</si>
</sst>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tabSelected="1" zoomScaleNormal="100" workbookViewId="0">
      <selection activeCell="I14" sqref="I14"/>
    </sheetView>
  </sheetViews>
  <sheetFormatPr defaultColWidth="8.85546875" defaultRowHeight="12" x14ac:dyDescent="0.2"/>
  <cols>
    <col min="1" max="1" width="2" style="1" customWidth="1"/>
    <col min="2" max="2" width="6.85546875" style="1" customWidth="1"/>
    <col min="3" max="3" width="4.5703125" style="1" bestFit="1" customWidth="1"/>
    <col min="4" max="4" width="14.42578125" style="1" bestFit="1" customWidth="1"/>
    <col min="5" max="5" width="8.85546875" style="1"/>
    <col min="6" max="6" width="15.7109375" style="1" bestFit="1" customWidth="1"/>
    <col min="7" max="7" width="5.42578125" style="1" bestFit="1" customWidth="1"/>
    <col min="8" max="16384" width="8.85546875" style="1"/>
  </cols>
  <sheetData>
    <row r="1" spans="2:9" ht="15.75" x14ac:dyDescent="0.25">
      <c r="B1" s="2" t="s">
        <v>8</v>
      </c>
      <c r="H1" s="1" t="s">
        <v>10</v>
      </c>
    </row>
    <row r="2" spans="2:9" x14ac:dyDescent="0.2">
      <c r="B2" s="3" t="s">
        <v>9</v>
      </c>
      <c r="H2" s="1" t="s">
        <v>11</v>
      </c>
    </row>
    <row r="3" spans="2:9" x14ac:dyDescent="0.2">
      <c r="H3" s="1" t="s">
        <v>12</v>
      </c>
    </row>
    <row r="4" spans="2:9" ht="12.75" thickBot="1" x14ac:dyDescent="0.25">
      <c r="B4" s="4" t="s">
        <v>1</v>
      </c>
      <c r="C4" s="4" t="s">
        <v>2</v>
      </c>
      <c r="D4" s="4" t="s">
        <v>6</v>
      </c>
    </row>
    <row r="5" spans="2:9" x14ac:dyDescent="0.2">
      <c r="B5" s="1">
        <v>2</v>
      </c>
      <c r="C5" s="1">
        <v>1.7</v>
      </c>
      <c r="D5" s="1">
        <f>B5-C5</f>
        <v>0.30000000000000004</v>
      </c>
      <c r="F5" s="3" t="s">
        <v>7</v>
      </c>
      <c r="G5" s="6">
        <f>AVERAGE(D5:D14)</f>
        <v>-0.32999999999999996</v>
      </c>
    </row>
    <row r="6" spans="2:9" x14ac:dyDescent="0.2">
      <c r="B6" s="1">
        <v>1.4</v>
      </c>
      <c r="C6" s="1">
        <v>1.7</v>
      </c>
      <c r="D6" s="1">
        <f t="shared" ref="D6:D14" si="0">B6-C6</f>
        <v>-0.30000000000000004</v>
      </c>
      <c r="F6" s="3" t="s">
        <v>3</v>
      </c>
      <c r="G6" s="6">
        <f>_xlfn.STDEV.S(D5:D14)</f>
        <v>0.45472824607426554</v>
      </c>
    </row>
    <row r="7" spans="2:9" x14ac:dyDescent="0.2">
      <c r="B7" s="1">
        <v>1.3</v>
      </c>
      <c r="C7" s="1">
        <v>1.8</v>
      </c>
      <c r="D7" s="1">
        <f t="shared" si="0"/>
        <v>-0.5</v>
      </c>
      <c r="F7" s="3" t="s">
        <v>4</v>
      </c>
      <c r="G7" s="6">
        <f>G6/SQRT(10)</f>
        <v>0.14379769740081993</v>
      </c>
    </row>
    <row r="8" spans="2:9" x14ac:dyDescent="0.2">
      <c r="B8" s="1">
        <v>1.1000000000000001</v>
      </c>
      <c r="C8" s="1">
        <v>1.3</v>
      </c>
      <c r="D8" s="1">
        <f t="shared" si="0"/>
        <v>-0.19999999999999996</v>
      </c>
    </row>
    <row r="9" spans="2:9" x14ac:dyDescent="0.2">
      <c r="B9" s="1">
        <v>1.8</v>
      </c>
      <c r="C9" s="1">
        <v>1.7</v>
      </c>
      <c r="D9" s="1">
        <f t="shared" si="0"/>
        <v>0.10000000000000009</v>
      </c>
      <c r="F9" s="3" t="s">
        <v>5</v>
      </c>
      <c r="G9" s="6">
        <f>(G5-0)/G7</f>
        <v>-2.2948907108029832</v>
      </c>
    </row>
    <row r="10" spans="2:9" x14ac:dyDescent="0.2">
      <c r="B10" s="1">
        <v>1.6</v>
      </c>
      <c r="C10" s="1">
        <v>1.5</v>
      </c>
      <c r="D10" s="1">
        <f t="shared" si="0"/>
        <v>0.10000000000000009</v>
      </c>
      <c r="F10" s="3" t="s">
        <v>0</v>
      </c>
      <c r="G10" s="7">
        <v>2.4E-2</v>
      </c>
      <c r="H10" s="1" t="s">
        <v>13</v>
      </c>
    </row>
    <row r="11" spans="2:9" x14ac:dyDescent="0.2">
      <c r="B11" s="1">
        <v>1.5</v>
      </c>
      <c r="C11" s="1">
        <v>1.6</v>
      </c>
      <c r="D11" s="1">
        <f t="shared" si="0"/>
        <v>-0.10000000000000009</v>
      </c>
    </row>
    <row r="12" spans="2:9" x14ac:dyDescent="0.2">
      <c r="B12" s="1">
        <v>0.7</v>
      </c>
      <c r="C12" s="1">
        <v>1.7</v>
      </c>
      <c r="D12" s="1">
        <f t="shared" si="0"/>
        <v>-1</v>
      </c>
      <c r="G12" s="1" t="s">
        <v>14</v>
      </c>
    </row>
    <row r="13" spans="2:9" x14ac:dyDescent="0.2">
      <c r="B13" s="1">
        <v>0.9</v>
      </c>
      <c r="C13" s="1">
        <v>1.7000000000000002</v>
      </c>
      <c r="D13" s="1">
        <f t="shared" si="0"/>
        <v>-0.80000000000000016</v>
      </c>
      <c r="G13" s="1" t="s">
        <v>15</v>
      </c>
      <c r="I13" s="1" t="s">
        <v>16</v>
      </c>
    </row>
    <row r="14" spans="2:9" x14ac:dyDescent="0.2">
      <c r="B14" s="5">
        <v>1.5</v>
      </c>
      <c r="C14" s="5">
        <v>2.4</v>
      </c>
      <c r="D14" s="1">
        <f t="shared" si="0"/>
        <v>-0.89999999999999991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2020-05-12T07:35:11Z</dcterms:modified>
</cp:coreProperties>
</file>