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Statistics for Data Science and Business Analysis\Inferential statistics\Distributions\"/>
    </mc:Choice>
  </mc:AlternateContent>
  <xr:revisionPtr revIDLastSave="0" documentId="13_ncr:1_{21F75716-8CB3-4D87-8912-02B2FDB195BD}" xr6:coauthVersionLast="45" xr6:coauthVersionMax="45" xr10:uidLastSave="{00000000-0000-0000-0000-000000000000}"/>
  <bookViews>
    <workbookView xWindow="11925" yWindow="165" windowWidth="15375" windowHeight="7875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7" i="1"/>
  <c r="E16" i="1"/>
  <c r="E15" i="1"/>
  <c r="E13" i="1"/>
  <c r="E12" i="1"/>
  <c r="E11" i="1"/>
  <c r="E10" i="1"/>
</calcChain>
</file>

<file path=xl/sharedStrings.xml><?xml version="1.0" encoding="utf-8"?>
<sst xmlns="http://schemas.openxmlformats.org/spreadsheetml/2006/main" count="22" uniqueCount="22">
  <si>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</si>
  <si>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</si>
  <si>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</si>
  <si>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</si>
  <si>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</si>
  <si>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</si>
  <si>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</si>
  <si>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</si>
  <si>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</si>
  <si>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</si>
  <si>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</si>
  <si>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</si>
  <si>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df</t>
  </si>
  <si>
    <t>mean</t>
  </si>
  <si>
    <t>unconf int</t>
  </si>
  <si>
    <t>alpha</t>
  </si>
  <si>
    <t>ci low</t>
  </si>
  <si>
    <t>ci high</t>
  </si>
  <si>
    <t>std d</t>
  </si>
  <si>
    <t>std err</t>
  </si>
  <si>
    <t>conf int</t>
  </si>
  <si>
    <t>t score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</si>
</sst>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43" fontId="2" fillId="2" borderId="0" xfId="0" applyNumberFormat="1" applyFont="1" applyFill="1" applyBorder="1"/>
    <xf numFmtId="1" fontId="2" fillId="2" borderId="0" xfId="0" applyNumberFormat="1" applyFont="1" applyFill="1" applyBorder="1"/>
    <xf numFmtId="0" fontId="2" fillId="2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workbookViewId="0">
      <selection activeCell="G11" sqref="G11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12.140625" style="1" customWidth="1"/>
    <col min="6" max="6" width="12.7109375" style="1" bestFit="1" customWidth="1"/>
    <col min="7" max="7" width="11" style="1" bestFit="1" customWidth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4</v>
      </c>
      <c r="C4" s="1" t="s">
        <v>5</v>
      </c>
    </row>
    <row r="5" spans="2:12" x14ac:dyDescent="0.2">
      <c r="B5" s="2" t="s">
        <v>6</v>
      </c>
      <c r="C5" s="1" t="s">
        <v>11</v>
      </c>
    </row>
    <row r="6" spans="2:12" x14ac:dyDescent="0.2">
      <c r="B6" s="2" t="s">
        <v>7</v>
      </c>
      <c r="C6" s="1" t="s">
        <v>8</v>
      </c>
    </row>
    <row r="7" spans="2:12" x14ac:dyDescent="0.2">
      <c r="B7" s="2" t="s">
        <v>9</v>
      </c>
      <c r="C7" s="1" t="s">
        <v>10</v>
      </c>
    </row>
    <row r="8" spans="2:12" x14ac:dyDescent="0.2">
      <c r="B8" s="2"/>
    </row>
    <row r="9" spans="2:12" ht="12.75" thickBot="1" x14ac:dyDescent="0.25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D10" s="9" t="s">
        <v>12</v>
      </c>
      <c r="E10" s="10">
        <f>COUNT(B10:B18)-1</f>
        <v>8</v>
      </c>
      <c r="F10" s="7" t="s">
        <v>16</v>
      </c>
      <c r="G10" s="7" t="s">
        <v>17</v>
      </c>
      <c r="H10" s="7"/>
      <c r="I10" s="9"/>
      <c r="J10" s="7"/>
      <c r="K10" s="7"/>
      <c r="L10" s="7"/>
    </row>
    <row r="11" spans="2:12" x14ac:dyDescent="0.2">
      <c r="B11" s="5">
        <v>90000</v>
      </c>
      <c r="C11" s="7"/>
      <c r="D11" s="9" t="s">
        <v>13</v>
      </c>
      <c r="E11" s="10">
        <f>AVERAGE(B10:B18)</f>
        <v>92533.333333333328</v>
      </c>
      <c r="F11" s="14">
        <f>E11-E17*E13</f>
        <v>76952.838716888844</v>
      </c>
      <c r="G11" s="16">
        <f>E11+E17*E13</f>
        <v>108113.82794977781</v>
      </c>
      <c r="H11" s="7"/>
      <c r="I11" s="7"/>
      <c r="J11" s="7"/>
      <c r="K11" s="7"/>
      <c r="L11" s="7"/>
    </row>
    <row r="12" spans="2:12" x14ac:dyDescent="0.2">
      <c r="B12" s="5">
        <v>75000</v>
      </c>
      <c r="C12" s="7"/>
      <c r="D12" s="9" t="s">
        <v>18</v>
      </c>
      <c r="E12" s="10">
        <f>_xlfn.STDEV.S(B10:B18)</f>
        <v>13931.887883556916</v>
      </c>
      <c r="F12" s="7"/>
      <c r="G12" s="7"/>
      <c r="H12" s="7"/>
      <c r="I12" s="8"/>
      <c r="J12" s="8"/>
      <c r="K12" s="8"/>
      <c r="L12" s="7"/>
    </row>
    <row r="13" spans="2:12" x14ac:dyDescent="0.2">
      <c r="B13" s="5">
        <v>117000</v>
      </c>
      <c r="C13" s="8"/>
      <c r="D13" s="7" t="s">
        <v>19</v>
      </c>
      <c r="E13" s="15">
        <f>E12/SQRT((COUNT(B10:B18)))</f>
        <v>4643.9626278523056</v>
      </c>
      <c r="F13" s="7"/>
      <c r="G13" s="7"/>
      <c r="H13" s="7"/>
      <c r="I13" s="11"/>
      <c r="J13" s="10"/>
      <c r="K13" s="10"/>
      <c r="L13" s="7"/>
    </row>
    <row r="14" spans="2:12" x14ac:dyDescent="0.2">
      <c r="B14" s="5">
        <v>105000</v>
      </c>
      <c r="C14" s="8"/>
      <c r="D14" s="12" t="s">
        <v>20</v>
      </c>
      <c r="E14" s="13">
        <v>0.99</v>
      </c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7" t="s">
        <v>14</v>
      </c>
      <c r="E15" s="13">
        <f>1-E14</f>
        <v>1.0000000000000009E-2</v>
      </c>
      <c r="F15" s="7"/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7" t="s">
        <v>15</v>
      </c>
      <c r="E16" s="7">
        <f>E15/2</f>
        <v>5.0000000000000044E-3</v>
      </c>
      <c r="F16" s="7"/>
      <c r="G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 t="s">
        <v>21</v>
      </c>
      <c r="E17" s="7">
        <f>3.355</f>
        <v>3.355</v>
      </c>
      <c r="F17" s="14"/>
      <c r="G17" s="14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Juvette</cp:lastModifiedBy>
  <dcterms:created xsi:type="dcterms:W3CDTF">2017-04-21T12:34:14Z</dcterms:created>
  <dcterms:modified xsi:type="dcterms:W3CDTF">2020-05-08T09:55:41Z</dcterms:modified>
</cp:coreProperties>
</file>