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Statistics for Data Science and Business Analysis\Inferential statistics\Distributions\"/>
    </mc:Choice>
  </mc:AlternateContent>
  <xr:revisionPtr revIDLastSave="0" documentId="13_ncr:1_{D8203E08-118B-46B0-8179-054F2B1251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ndard normal" sheetId="3" r:id="rId1"/>
  </sheets>
  <definedNames>
    <definedName name="_xlchart.v1.0" hidden="1">'Standard normal'!$K$11:$K$90</definedName>
    <definedName name="_xlchart.v1.1" hidden="1">'Standard normal'!$B$11:$B$90</definedName>
    <definedName name="_xlchart.v1.2" hidden="1">'Standard normal'!$Q$11:$Q$90</definedName>
    <definedName name="_xlchart.v1.3" hidden="1">'Standard normal'!$B$11:$B$90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3" l="1"/>
  <c r="T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11" i="3"/>
  <c r="N12" i="3" l="1"/>
  <c r="N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11" i="3"/>
  <c r="E12" i="3"/>
  <c r="E11" i="3"/>
</calcChain>
</file>

<file path=xl/sharedStrings.xml><?xml version="1.0" encoding="utf-8"?>
<sst xmlns="http://schemas.openxmlformats.org/spreadsheetml/2006/main" count="18" uniqueCount="15">
  <si>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</si>
  <si>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</si>
  <si>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</si>
  <si>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</si>
  <si>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</si>
  <si>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</si>
  <si>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</si>
  <si>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</si>
  <si>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</si>
  <si>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</si>
  <si>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</si>
  <si>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std.d</t>
  </si>
  <si>
    <t>Standardized</t>
  </si>
  <si>
    <t>stad.d</t>
  </si>
  <si>
    <t>Substract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</si>
</sst>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CE938AC-BBB6-4707-ADF8-CA040027BC65}">
          <cx:dataLabels pos="in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0D848AD-872A-4321-925E-A515EF2A93A3}">
          <cx:dataLabels pos="in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D9A94FE-A97B-4F39-84E7-C71C118CBFDF}">
          <cx:dataLabels pos="in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42862</xdr:rowOff>
    </xdr:from>
    <xdr:to>
      <xdr:col>10</xdr:col>
      <xdr:colOff>152400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EF14D1-13B0-4D6A-8B7C-0722B6A6C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" y="1928812"/>
              <a:ext cx="2924175" cy="1757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138111</xdr:colOff>
      <xdr:row>12</xdr:row>
      <xdr:rowOff>61912</xdr:rowOff>
    </xdr:from>
    <xdr:to>
      <xdr:col>16</xdr:col>
      <xdr:colOff>304799</xdr:colOff>
      <xdr:row>23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E9BA9E-DF79-48C8-AB9F-285E72F4E0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3436" y="1947862"/>
              <a:ext cx="3338513" cy="1728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76200</xdr:colOff>
      <xdr:row>12</xdr:row>
      <xdr:rowOff>33337</xdr:rowOff>
    </xdr:from>
    <xdr:to>
      <xdr:col>22</xdr:col>
      <xdr:colOff>523875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3341FAE-EBAC-4CCC-A93C-51A518BE09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1919287"/>
              <a:ext cx="3543300" cy="1738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0"/>
  <sheetViews>
    <sheetView tabSelected="1" workbookViewId="0">
      <selection activeCell="N8" sqref="N8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6.42578125" style="7" bestFit="1" customWidth="1"/>
    <col min="6" max="10" width="4.7109375" style="7" customWidth="1"/>
    <col min="11" max="11" width="8.85546875" style="7"/>
    <col min="12" max="12" width="12.140625" style="7" bestFit="1" customWidth="1"/>
    <col min="13" max="18" width="8.85546875" style="7"/>
    <col min="19" max="19" width="11" style="7" bestFit="1" customWidth="1"/>
    <col min="20" max="24" width="8.85546875" style="7"/>
    <col min="25" max="16384" width="8.85546875" style="1"/>
  </cols>
  <sheetData>
    <row r="1" spans="2:24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10" spans="2:24" ht="12.75" thickBot="1" x14ac:dyDescent="0.25">
      <c r="B10" s="3" t="s">
        <v>9</v>
      </c>
      <c r="K10" s="7" t="s">
        <v>14</v>
      </c>
      <c r="L10" s="4"/>
      <c r="Q10" s="7" t="s">
        <v>12</v>
      </c>
      <c r="R10" s="8"/>
      <c r="S10" s="4"/>
    </row>
    <row r="11" spans="2:24" x14ac:dyDescent="0.2">
      <c r="B11" s="10">
        <v>567.45000000000005</v>
      </c>
      <c r="D11" s="7" t="s">
        <v>10</v>
      </c>
      <c r="E11" s="9">
        <f>AVERAGE(B11:B90)</f>
        <v>743.02708333333317</v>
      </c>
      <c r="K11" s="9">
        <f>B11-$E$11</f>
        <v>-175.57708333333312</v>
      </c>
      <c r="L11" s="9"/>
      <c r="M11" s="7" t="s">
        <v>10</v>
      </c>
      <c r="N11" s="9">
        <f>AVERAGE(K11:K90)</f>
        <v>2.0889956431346944E-13</v>
      </c>
      <c r="Q11" s="9">
        <f>K11/$N$12</f>
        <v>-2.3741692640284278</v>
      </c>
      <c r="S11" s="9" t="s">
        <v>10</v>
      </c>
      <c r="T11" s="9">
        <f>AVERAGE(Q11:Q90)</f>
        <v>2.6423307986078726E-15</v>
      </c>
    </row>
    <row r="12" spans="2:24" x14ac:dyDescent="0.2">
      <c r="B12" s="10">
        <v>572.45000000000005</v>
      </c>
      <c r="C12" s="6"/>
      <c r="D12" s="4" t="s">
        <v>11</v>
      </c>
      <c r="E12" s="7">
        <f>_xlfn.STDEV.S(B11:B90)</f>
        <v>73.953060547763371</v>
      </c>
      <c r="K12" s="9">
        <f t="shared" ref="K12:K75" si="0">B12-$E$11</f>
        <v>-170.57708333333312</v>
      </c>
      <c r="L12" s="9"/>
      <c r="M12" s="7" t="s">
        <v>13</v>
      </c>
      <c r="N12" s="12">
        <f>_xlfn.STDEV.S(K11:K90)</f>
        <v>73.953060547763371</v>
      </c>
      <c r="O12" s="9"/>
      <c r="P12" s="9"/>
      <c r="Q12" s="9">
        <f t="shared" ref="Q12:Q75" si="1">K12/$N$12</f>
        <v>-2.3065588100057615</v>
      </c>
      <c r="S12" s="9" t="s">
        <v>11</v>
      </c>
      <c r="T12" s="7">
        <f>_xlfn.STDEV.S(Q11:Q90)</f>
        <v>0.99999999999999967</v>
      </c>
      <c r="U12" s="4"/>
      <c r="V12" s="9"/>
    </row>
    <row r="13" spans="2:24" x14ac:dyDescent="0.2">
      <c r="B13" s="10">
        <v>572.45000000000005</v>
      </c>
      <c r="D13" s="4"/>
      <c r="E13" s="9"/>
      <c r="F13" s="9"/>
      <c r="G13" s="9"/>
      <c r="H13" s="9"/>
      <c r="I13" s="9"/>
      <c r="J13" s="9"/>
      <c r="K13" s="9">
        <f t="shared" si="0"/>
        <v>-170.57708333333312</v>
      </c>
      <c r="L13" s="9"/>
      <c r="N13" s="4"/>
      <c r="O13" s="9"/>
      <c r="P13" s="9"/>
      <c r="Q13" s="9">
        <f t="shared" si="1"/>
        <v>-2.3065588100057615</v>
      </c>
      <c r="S13" s="9"/>
      <c r="U13" s="4"/>
      <c r="V13" s="9"/>
    </row>
    <row r="14" spans="2:24" x14ac:dyDescent="0.2">
      <c r="B14" s="10">
        <v>589.11666666666679</v>
      </c>
      <c r="K14" s="9">
        <f t="shared" si="0"/>
        <v>-153.91041666666638</v>
      </c>
      <c r="L14" s="9"/>
      <c r="Q14" s="9">
        <f t="shared" si="1"/>
        <v>-2.081190629930207</v>
      </c>
      <c r="S14" s="9"/>
    </row>
    <row r="15" spans="2:24" x14ac:dyDescent="0.2">
      <c r="B15" s="10">
        <v>613.86666666666679</v>
      </c>
      <c r="C15" s="6"/>
      <c r="K15" s="9">
        <f t="shared" si="0"/>
        <v>-129.16041666666638</v>
      </c>
      <c r="L15" s="9"/>
      <c r="M15" s="4"/>
      <c r="Q15" s="9">
        <f t="shared" si="1"/>
        <v>-1.7465188825180096</v>
      </c>
      <c r="S15" s="9"/>
      <c r="T15" s="4"/>
    </row>
    <row r="16" spans="2:24" x14ac:dyDescent="0.2">
      <c r="B16" s="10">
        <v>615.7833333333333</v>
      </c>
      <c r="K16" s="9">
        <f t="shared" si="0"/>
        <v>-127.24374999999986</v>
      </c>
      <c r="L16" s="9"/>
      <c r="Q16" s="9">
        <f t="shared" si="1"/>
        <v>-1.7206015418093228</v>
      </c>
      <c r="S16" s="9"/>
    </row>
    <row r="17" spans="2:19" x14ac:dyDescent="0.2">
      <c r="B17" s="10">
        <v>628.45000000000005</v>
      </c>
      <c r="K17" s="9">
        <f t="shared" si="0"/>
        <v>-114.57708333333312</v>
      </c>
      <c r="L17" s="9"/>
      <c r="Q17" s="9">
        <f t="shared" si="1"/>
        <v>-1.5493217249519009</v>
      </c>
      <c r="S17" s="9"/>
    </row>
    <row r="18" spans="2:19" x14ac:dyDescent="0.2">
      <c r="B18" s="10">
        <v>644.86666666666679</v>
      </c>
      <c r="K18" s="9">
        <f t="shared" si="0"/>
        <v>-98.160416666666379</v>
      </c>
      <c r="L18" s="9"/>
      <c r="Q18" s="9">
        <f t="shared" si="1"/>
        <v>-1.3273340675774794</v>
      </c>
      <c r="S18" s="9"/>
    </row>
    <row r="19" spans="2:19" x14ac:dyDescent="0.2">
      <c r="B19" s="10">
        <v>650.45000000000005</v>
      </c>
      <c r="K19" s="9">
        <f t="shared" si="0"/>
        <v>-92.577083333333121</v>
      </c>
      <c r="L19" s="9"/>
      <c r="Q19" s="9">
        <f t="shared" si="1"/>
        <v>-1.2518357272521701</v>
      </c>
      <c r="S19" s="9"/>
    </row>
    <row r="20" spans="2:19" x14ac:dyDescent="0.2">
      <c r="B20" s="10">
        <v>652.20000000000005</v>
      </c>
      <c r="K20" s="9">
        <f t="shared" si="0"/>
        <v>-90.827083333333121</v>
      </c>
      <c r="L20" s="9"/>
      <c r="Q20" s="9">
        <f t="shared" si="1"/>
        <v>-1.2281720683442368</v>
      </c>
      <c r="S20" s="9"/>
    </row>
    <row r="21" spans="2:19" x14ac:dyDescent="0.2">
      <c r="B21" s="10">
        <v>656.86666666666679</v>
      </c>
      <c r="K21" s="9">
        <f t="shared" si="0"/>
        <v>-86.160416666666379</v>
      </c>
      <c r="L21" s="9"/>
      <c r="Q21" s="9">
        <f t="shared" si="1"/>
        <v>-1.1650689779230807</v>
      </c>
      <c r="S21" s="9"/>
    </row>
    <row r="22" spans="2:19" x14ac:dyDescent="0.2">
      <c r="B22" s="10">
        <v>661.45</v>
      </c>
      <c r="K22" s="9">
        <f t="shared" si="0"/>
        <v>-81.577083333333121</v>
      </c>
      <c r="L22" s="9"/>
      <c r="Q22" s="9">
        <f t="shared" si="1"/>
        <v>-1.1030927284023044</v>
      </c>
      <c r="S22" s="9"/>
    </row>
    <row r="23" spans="2:19" x14ac:dyDescent="0.2">
      <c r="B23" s="10">
        <v>666.45</v>
      </c>
      <c r="K23" s="9">
        <f t="shared" si="0"/>
        <v>-76.577083333333121</v>
      </c>
      <c r="L23" s="9"/>
      <c r="Q23" s="9">
        <f t="shared" si="1"/>
        <v>-1.0354822743796384</v>
      </c>
      <c r="S23" s="9"/>
    </row>
    <row r="24" spans="2:19" x14ac:dyDescent="0.2">
      <c r="B24" s="10">
        <v>667.7</v>
      </c>
      <c r="K24" s="9">
        <f t="shared" si="0"/>
        <v>-75.327083333333121</v>
      </c>
      <c r="L24" s="9"/>
      <c r="Q24" s="9">
        <f t="shared" si="1"/>
        <v>-1.0185796608739719</v>
      </c>
      <c r="S24" s="9"/>
    </row>
    <row r="25" spans="2:19" x14ac:dyDescent="0.2">
      <c r="B25" s="10">
        <v>668.95</v>
      </c>
      <c r="K25" s="9">
        <f t="shared" si="0"/>
        <v>-74.077083333333121</v>
      </c>
      <c r="L25" s="9"/>
      <c r="Q25" s="9">
        <f t="shared" si="1"/>
        <v>-1.0016770473683052</v>
      </c>
      <c r="S25" s="9"/>
    </row>
    <row r="26" spans="2:19" x14ac:dyDescent="0.2">
      <c r="B26" s="10">
        <v>675.2833333333333</v>
      </c>
      <c r="K26" s="9">
        <f t="shared" si="0"/>
        <v>-67.743749999999864</v>
      </c>
      <c r="L26" s="9"/>
      <c r="Q26" s="9">
        <f t="shared" si="1"/>
        <v>-0.91603713893959593</v>
      </c>
      <c r="S26" s="9"/>
    </row>
    <row r="27" spans="2:19" x14ac:dyDescent="0.2">
      <c r="B27" s="10">
        <v>675.7833333333333</v>
      </c>
      <c r="K27" s="9">
        <f t="shared" si="0"/>
        <v>-67.243749999999864</v>
      </c>
      <c r="L27" s="9"/>
      <c r="Q27" s="9">
        <f t="shared" si="1"/>
        <v>-0.9092760935373293</v>
      </c>
      <c r="S27" s="9"/>
    </row>
    <row r="28" spans="2:19" x14ac:dyDescent="0.2">
      <c r="B28" s="10">
        <v>685.5333333333333</v>
      </c>
      <c r="K28" s="9">
        <f t="shared" si="0"/>
        <v>-57.493749999999864</v>
      </c>
      <c r="L28" s="9"/>
      <c r="Q28" s="9">
        <f t="shared" si="1"/>
        <v>-0.77743570819313035</v>
      </c>
      <c r="S28" s="9"/>
    </row>
    <row r="29" spans="2:19" x14ac:dyDescent="0.2">
      <c r="B29" s="10">
        <v>694.2833333333333</v>
      </c>
      <c r="K29" s="9">
        <f t="shared" si="0"/>
        <v>-48.743749999999864</v>
      </c>
      <c r="L29" s="9"/>
      <c r="Q29" s="9">
        <f t="shared" si="1"/>
        <v>-0.65911741365346466</v>
      </c>
      <c r="S29" s="9"/>
    </row>
    <row r="30" spans="2:19" x14ac:dyDescent="0.2">
      <c r="B30" s="10">
        <v>697.61666666666679</v>
      </c>
      <c r="K30" s="9">
        <f t="shared" si="0"/>
        <v>-45.410416666666379</v>
      </c>
      <c r="L30" s="9"/>
      <c r="Q30" s="9">
        <f t="shared" si="1"/>
        <v>-0.61404377763835183</v>
      </c>
      <c r="S30" s="9"/>
    </row>
    <row r="31" spans="2:19" x14ac:dyDescent="0.2">
      <c r="B31" s="10">
        <v>705.7833333333333</v>
      </c>
      <c r="K31" s="9">
        <f t="shared" si="0"/>
        <v>-37.243749999999864</v>
      </c>
      <c r="L31" s="9"/>
      <c r="Q31" s="9">
        <f t="shared" si="1"/>
        <v>-0.5036133694013325</v>
      </c>
      <c r="S31" s="9"/>
    </row>
    <row r="32" spans="2:19" x14ac:dyDescent="0.2">
      <c r="B32" s="10">
        <v>705.86666666666679</v>
      </c>
      <c r="K32" s="9">
        <f t="shared" si="0"/>
        <v>-37.160416666666379</v>
      </c>
      <c r="L32" s="9"/>
      <c r="Q32" s="9">
        <f t="shared" si="1"/>
        <v>-0.50248652850095266</v>
      </c>
      <c r="S32" s="9"/>
    </row>
    <row r="33" spans="2:19" x14ac:dyDescent="0.2">
      <c r="B33" s="10">
        <v>708.11666666666679</v>
      </c>
      <c r="K33" s="9">
        <f t="shared" si="0"/>
        <v>-34.910416666666379</v>
      </c>
      <c r="L33" s="9"/>
      <c r="Q33" s="9">
        <f t="shared" si="1"/>
        <v>-0.47206182419075293</v>
      </c>
      <c r="S33" s="9"/>
    </row>
    <row r="34" spans="2:19" x14ac:dyDescent="0.2">
      <c r="B34" s="10">
        <v>711.0333333333333</v>
      </c>
      <c r="K34" s="9">
        <f t="shared" si="0"/>
        <v>-31.993749999999864</v>
      </c>
      <c r="L34" s="9"/>
      <c r="Q34" s="9">
        <f t="shared" si="1"/>
        <v>-0.43262239267753305</v>
      </c>
      <c r="S34" s="9"/>
    </row>
    <row r="35" spans="2:19" x14ac:dyDescent="0.2">
      <c r="B35" s="10">
        <v>714.0333333333333</v>
      </c>
      <c r="K35" s="9">
        <f t="shared" si="0"/>
        <v>-28.993749999999864</v>
      </c>
      <c r="L35" s="9"/>
      <c r="Q35" s="9">
        <f t="shared" si="1"/>
        <v>-0.39205612026393338</v>
      </c>
      <c r="S35" s="9"/>
    </row>
    <row r="36" spans="2:19" x14ac:dyDescent="0.2">
      <c r="B36" s="10">
        <v>716.0333333333333</v>
      </c>
      <c r="K36" s="9">
        <f t="shared" si="0"/>
        <v>-26.993749999999864</v>
      </c>
      <c r="L36" s="9"/>
      <c r="Q36" s="9">
        <f t="shared" si="1"/>
        <v>-0.36501193865486692</v>
      </c>
      <c r="S36" s="9"/>
    </row>
    <row r="37" spans="2:19" x14ac:dyDescent="0.2">
      <c r="B37" s="10">
        <v>722.2833333333333</v>
      </c>
      <c r="K37" s="9">
        <f t="shared" si="0"/>
        <v>-20.743749999999864</v>
      </c>
      <c r="L37" s="9"/>
      <c r="Q37" s="9">
        <f t="shared" si="1"/>
        <v>-0.28049887112653427</v>
      </c>
      <c r="S37" s="9"/>
    </row>
    <row r="38" spans="2:19" x14ac:dyDescent="0.2">
      <c r="B38" s="10">
        <v>728.11666666666679</v>
      </c>
      <c r="K38" s="9">
        <f t="shared" si="0"/>
        <v>-14.910416666666379</v>
      </c>
      <c r="L38" s="9"/>
      <c r="Q38" s="9">
        <f t="shared" si="1"/>
        <v>-0.2016200081000884</v>
      </c>
      <c r="S38" s="9"/>
    </row>
    <row r="39" spans="2:19" x14ac:dyDescent="0.2">
      <c r="B39" s="10">
        <v>728.7</v>
      </c>
      <c r="K39" s="9">
        <f t="shared" si="0"/>
        <v>-14.327083333333121</v>
      </c>
      <c r="L39" s="9"/>
      <c r="Q39" s="9">
        <f t="shared" si="1"/>
        <v>-0.19373212179744503</v>
      </c>
      <c r="S39" s="9"/>
    </row>
    <row r="40" spans="2:19" x14ac:dyDescent="0.2">
      <c r="B40" s="10">
        <v>729.0333333333333</v>
      </c>
      <c r="K40" s="9">
        <f t="shared" si="0"/>
        <v>-13.993749999999864</v>
      </c>
      <c r="L40" s="9"/>
      <c r="Q40" s="9">
        <f t="shared" si="1"/>
        <v>-0.18922475819593498</v>
      </c>
      <c r="S40" s="9"/>
    </row>
    <row r="41" spans="2:19" x14ac:dyDescent="0.2">
      <c r="B41" s="10">
        <v>730.11666666666679</v>
      </c>
      <c r="K41" s="9">
        <f t="shared" si="0"/>
        <v>-12.910416666666379</v>
      </c>
      <c r="L41" s="9"/>
      <c r="Q41" s="9">
        <f t="shared" si="1"/>
        <v>-0.17457582649102193</v>
      </c>
      <c r="S41" s="9"/>
    </row>
    <row r="42" spans="2:19" x14ac:dyDescent="0.2">
      <c r="B42" s="10">
        <v>731.95</v>
      </c>
      <c r="K42" s="9">
        <f t="shared" si="0"/>
        <v>-11.077083333333121</v>
      </c>
      <c r="L42" s="9"/>
      <c r="Q42" s="9">
        <f t="shared" si="1"/>
        <v>-0.14978532668271205</v>
      </c>
      <c r="S42" s="9"/>
    </row>
    <row r="43" spans="2:19" x14ac:dyDescent="0.2">
      <c r="B43" s="10">
        <v>735.0333333333333</v>
      </c>
      <c r="K43" s="9">
        <f t="shared" si="0"/>
        <v>-7.9937499999998636</v>
      </c>
      <c r="L43" s="9"/>
      <c r="Q43" s="9">
        <f t="shared" si="1"/>
        <v>-0.10809221336873563</v>
      </c>
      <c r="S43" s="9"/>
    </row>
    <row r="44" spans="2:19" x14ac:dyDescent="0.2">
      <c r="B44" s="10">
        <v>736.95</v>
      </c>
      <c r="K44" s="9">
        <f t="shared" si="0"/>
        <v>-6.0770833333331211</v>
      </c>
      <c r="L44" s="9"/>
      <c r="Q44" s="9">
        <f t="shared" si="1"/>
        <v>-8.2174872660045931E-2</v>
      </c>
      <c r="S44" s="9"/>
    </row>
    <row r="45" spans="2:19" x14ac:dyDescent="0.2">
      <c r="B45" s="10">
        <v>737.36666666666679</v>
      </c>
      <c r="K45" s="9">
        <f t="shared" si="0"/>
        <v>-5.6604166666663787</v>
      </c>
      <c r="L45" s="9"/>
      <c r="Q45" s="9">
        <f t="shared" si="1"/>
        <v>-7.654066815815605E-2</v>
      </c>
      <c r="S45" s="9"/>
    </row>
    <row r="46" spans="2:19" x14ac:dyDescent="0.2">
      <c r="B46" s="10">
        <v>738.2833333333333</v>
      </c>
      <c r="K46" s="9">
        <f t="shared" si="0"/>
        <v>-4.7437499999998636</v>
      </c>
      <c r="L46" s="9"/>
      <c r="Q46" s="9">
        <f t="shared" si="1"/>
        <v>-6.4145418254002648E-2</v>
      </c>
      <c r="S46" s="9"/>
    </row>
    <row r="47" spans="2:19" x14ac:dyDescent="0.2">
      <c r="B47" s="10">
        <v>739.7833333333333</v>
      </c>
      <c r="K47" s="9">
        <f t="shared" si="0"/>
        <v>-3.2437499999998636</v>
      </c>
      <c r="L47" s="9"/>
      <c r="Q47" s="9">
        <f t="shared" si="1"/>
        <v>-4.3862282047202807E-2</v>
      </c>
      <c r="S47" s="9"/>
    </row>
    <row r="48" spans="2:19" x14ac:dyDescent="0.2">
      <c r="B48" s="10">
        <v>740.61666666666679</v>
      </c>
      <c r="K48" s="9">
        <f t="shared" si="0"/>
        <v>-2.4104166666663787</v>
      </c>
      <c r="L48" s="9"/>
      <c r="Q48" s="9">
        <f t="shared" si="1"/>
        <v>-3.2593873043423073E-2</v>
      </c>
      <c r="S48" s="9"/>
    </row>
    <row r="49" spans="2:19" x14ac:dyDescent="0.2">
      <c r="B49" s="10">
        <v>743.61666666666679</v>
      </c>
      <c r="K49" s="9">
        <f t="shared" si="0"/>
        <v>0.58958333333362134</v>
      </c>
      <c r="L49" s="9"/>
      <c r="Q49" s="9">
        <f t="shared" si="1"/>
        <v>7.9723993701766097E-3</v>
      </c>
      <c r="S49" s="9"/>
    </row>
    <row r="50" spans="2:19" x14ac:dyDescent="0.2">
      <c r="B50" s="10">
        <v>747.2</v>
      </c>
      <c r="K50" s="9">
        <f t="shared" si="0"/>
        <v>4.1729166666668789</v>
      </c>
      <c r="L50" s="9"/>
      <c r="Q50" s="9">
        <f t="shared" si="1"/>
        <v>5.6426558086419644E-2</v>
      </c>
      <c r="S50" s="9"/>
    </row>
    <row r="51" spans="2:19" x14ac:dyDescent="0.2">
      <c r="B51" s="10">
        <v>748.2</v>
      </c>
      <c r="K51" s="9">
        <f t="shared" si="0"/>
        <v>5.1729166666668789</v>
      </c>
      <c r="L51" s="9"/>
      <c r="Q51" s="9">
        <f t="shared" si="1"/>
        <v>6.9948648890952869E-2</v>
      </c>
      <c r="S51" s="9"/>
    </row>
    <row r="52" spans="2:19" x14ac:dyDescent="0.2">
      <c r="B52" s="10">
        <v>748.2833333333333</v>
      </c>
      <c r="K52" s="9">
        <f t="shared" si="0"/>
        <v>5.2562500000001364</v>
      </c>
      <c r="L52" s="9"/>
      <c r="Q52" s="9">
        <f t="shared" si="1"/>
        <v>7.1075489791329619E-2</v>
      </c>
      <c r="S52" s="9"/>
    </row>
    <row r="53" spans="2:19" x14ac:dyDescent="0.2">
      <c r="B53" s="10">
        <v>748.5333333333333</v>
      </c>
      <c r="K53" s="9">
        <f t="shared" si="0"/>
        <v>5.5062500000001364</v>
      </c>
      <c r="L53" s="9"/>
      <c r="Q53" s="9">
        <f t="shared" si="1"/>
        <v>7.445601249246292E-2</v>
      </c>
      <c r="S53" s="9"/>
    </row>
    <row r="54" spans="2:19" x14ac:dyDescent="0.2">
      <c r="B54" s="10">
        <v>750.0333333333333</v>
      </c>
      <c r="K54" s="9">
        <f t="shared" si="0"/>
        <v>7.0062500000001364</v>
      </c>
      <c r="L54" s="9"/>
      <c r="Q54" s="9">
        <f t="shared" si="1"/>
        <v>9.4739148699262768E-2</v>
      </c>
      <c r="S54" s="9"/>
    </row>
    <row r="55" spans="2:19" x14ac:dyDescent="0.2">
      <c r="B55" s="10">
        <v>752.11666666666679</v>
      </c>
      <c r="K55" s="9">
        <f t="shared" si="0"/>
        <v>9.0895833333336213</v>
      </c>
      <c r="L55" s="9"/>
      <c r="Q55" s="9">
        <f t="shared" si="1"/>
        <v>0.12291017120870903</v>
      </c>
      <c r="S55" s="9"/>
    </row>
    <row r="56" spans="2:19" x14ac:dyDescent="0.2">
      <c r="B56" s="10">
        <v>754.7</v>
      </c>
      <c r="K56" s="9">
        <f t="shared" si="0"/>
        <v>11.672916666666879</v>
      </c>
      <c r="L56" s="9"/>
      <c r="Q56" s="9">
        <f t="shared" si="1"/>
        <v>0.15784223912041884</v>
      </c>
      <c r="S56" s="9"/>
    </row>
    <row r="57" spans="2:19" x14ac:dyDescent="0.2">
      <c r="B57" s="10">
        <v>755.0333333333333</v>
      </c>
      <c r="K57" s="9">
        <f t="shared" si="0"/>
        <v>12.006250000000136</v>
      </c>
      <c r="L57" s="9"/>
      <c r="Q57" s="9">
        <f t="shared" si="1"/>
        <v>0.16234960272192889</v>
      </c>
      <c r="S57" s="9"/>
    </row>
    <row r="58" spans="2:19" x14ac:dyDescent="0.2">
      <c r="B58" s="10">
        <v>758.36666666666667</v>
      </c>
      <c r="K58" s="9">
        <f t="shared" si="0"/>
        <v>15.339583333333508</v>
      </c>
      <c r="L58" s="9"/>
      <c r="Q58" s="9">
        <f t="shared" si="1"/>
        <v>0.20742323873704016</v>
      </c>
      <c r="S58" s="9"/>
    </row>
    <row r="59" spans="2:19" x14ac:dyDescent="0.2">
      <c r="B59" s="10">
        <v>760.53333333333342</v>
      </c>
      <c r="K59" s="9">
        <f t="shared" si="0"/>
        <v>17.50625000000025</v>
      </c>
      <c r="L59" s="9"/>
      <c r="Q59" s="9">
        <f t="shared" si="1"/>
        <v>0.23672110214686318</v>
      </c>
      <c r="S59" s="9"/>
    </row>
    <row r="60" spans="2:19" x14ac:dyDescent="0.2">
      <c r="B60" s="10">
        <v>764.03333333333342</v>
      </c>
      <c r="K60" s="9">
        <f t="shared" si="0"/>
        <v>21.00625000000025</v>
      </c>
      <c r="L60" s="9"/>
      <c r="Q60" s="9">
        <f t="shared" si="1"/>
        <v>0.28404841996272945</v>
      </c>
      <c r="S60" s="9"/>
    </row>
    <row r="61" spans="2:19" x14ac:dyDescent="0.2">
      <c r="B61" s="10">
        <v>769.28333333333342</v>
      </c>
      <c r="K61" s="9">
        <f t="shared" si="0"/>
        <v>26.25625000000025</v>
      </c>
      <c r="L61" s="9"/>
      <c r="Q61" s="9">
        <f t="shared" si="1"/>
        <v>0.3550393966865289</v>
      </c>
      <c r="S61" s="9"/>
    </row>
    <row r="62" spans="2:19" x14ac:dyDescent="0.2">
      <c r="B62" s="10">
        <v>775.45</v>
      </c>
      <c r="K62" s="9">
        <f t="shared" si="0"/>
        <v>32.422916666666879</v>
      </c>
      <c r="L62" s="9"/>
      <c r="Q62" s="9">
        <f t="shared" si="1"/>
        <v>0.43842562331448326</v>
      </c>
      <c r="S62" s="9"/>
    </row>
    <row r="63" spans="2:19" x14ac:dyDescent="0.2">
      <c r="B63" s="10">
        <v>781.2</v>
      </c>
      <c r="K63" s="9">
        <f t="shared" si="0"/>
        <v>38.172916666666879</v>
      </c>
      <c r="L63" s="9"/>
      <c r="Q63" s="9">
        <f t="shared" si="1"/>
        <v>0.51617764544054934</v>
      </c>
      <c r="S63" s="9"/>
    </row>
    <row r="64" spans="2:19" x14ac:dyDescent="0.2">
      <c r="B64" s="10">
        <v>781.7</v>
      </c>
      <c r="K64" s="9">
        <f t="shared" si="0"/>
        <v>38.672916666666879</v>
      </c>
      <c r="L64" s="9"/>
      <c r="Q64" s="9">
        <f t="shared" si="1"/>
        <v>0.52293869084281597</v>
      </c>
      <c r="S64" s="9"/>
    </row>
    <row r="65" spans="2:19" x14ac:dyDescent="0.2">
      <c r="B65" s="10">
        <v>785.61666666666667</v>
      </c>
      <c r="K65" s="9">
        <f t="shared" si="0"/>
        <v>42.589583333333508</v>
      </c>
      <c r="L65" s="9"/>
      <c r="Q65" s="9">
        <f t="shared" si="1"/>
        <v>0.57590021316057061</v>
      </c>
      <c r="S65" s="9"/>
    </row>
    <row r="66" spans="2:19" x14ac:dyDescent="0.2">
      <c r="B66" s="10">
        <v>792.78333333333342</v>
      </c>
      <c r="K66" s="9">
        <f t="shared" si="0"/>
        <v>49.75625000000025</v>
      </c>
      <c r="L66" s="9"/>
      <c r="Q66" s="9">
        <f t="shared" si="1"/>
        <v>0.67280853059305967</v>
      </c>
      <c r="S66" s="9"/>
    </row>
    <row r="67" spans="2:19" x14ac:dyDescent="0.2">
      <c r="B67" s="10">
        <v>793.36666666666667</v>
      </c>
      <c r="K67" s="9">
        <f t="shared" si="0"/>
        <v>50.339583333333508</v>
      </c>
      <c r="L67" s="9"/>
      <c r="Q67" s="9">
        <f t="shared" si="1"/>
        <v>0.68069641689570304</v>
      </c>
      <c r="S67" s="9"/>
    </row>
    <row r="68" spans="2:19" x14ac:dyDescent="0.2">
      <c r="B68" s="10">
        <v>795.28333333333342</v>
      </c>
      <c r="K68" s="9">
        <f t="shared" si="0"/>
        <v>52.25625000000025</v>
      </c>
      <c r="L68" s="9"/>
      <c r="Q68" s="9">
        <f t="shared" si="1"/>
        <v>0.70661375760439282</v>
      </c>
      <c r="S68" s="9"/>
    </row>
    <row r="69" spans="2:19" x14ac:dyDescent="0.2">
      <c r="B69" s="10">
        <v>797.61666666666667</v>
      </c>
      <c r="K69" s="9">
        <f t="shared" si="0"/>
        <v>54.589583333333508</v>
      </c>
      <c r="L69" s="9"/>
      <c r="Q69" s="9">
        <f t="shared" si="1"/>
        <v>0.73816530281496928</v>
      </c>
      <c r="S69" s="9"/>
    </row>
    <row r="70" spans="2:19" x14ac:dyDescent="0.2">
      <c r="B70" s="10">
        <v>798.95</v>
      </c>
      <c r="K70" s="9">
        <f t="shared" si="0"/>
        <v>55.922916666666879</v>
      </c>
      <c r="L70" s="9"/>
      <c r="Q70" s="9">
        <f t="shared" si="1"/>
        <v>0.75619475722101415</v>
      </c>
      <c r="S70" s="9"/>
    </row>
    <row r="71" spans="2:19" x14ac:dyDescent="0.2">
      <c r="B71" s="10">
        <v>799.7</v>
      </c>
      <c r="K71" s="9">
        <f t="shared" si="0"/>
        <v>56.672916666666879</v>
      </c>
      <c r="L71" s="9"/>
      <c r="Q71" s="9">
        <f t="shared" si="1"/>
        <v>0.76633632532441398</v>
      </c>
      <c r="S71" s="9"/>
    </row>
    <row r="72" spans="2:19" x14ac:dyDescent="0.2">
      <c r="B72" s="10">
        <v>799.95</v>
      </c>
      <c r="K72" s="9">
        <f t="shared" si="0"/>
        <v>56.922916666666879</v>
      </c>
      <c r="L72" s="9"/>
      <c r="Q72" s="9">
        <f t="shared" si="1"/>
        <v>0.7697168480255473</v>
      </c>
      <c r="S72" s="9"/>
    </row>
    <row r="73" spans="2:19" x14ac:dyDescent="0.2">
      <c r="B73" s="10">
        <v>810.86666666666667</v>
      </c>
      <c r="K73" s="9">
        <f t="shared" si="0"/>
        <v>67.839583333333508</v>
      </c>
      <c r="L73" s="9"/>
      <c r="Q73" s="9">
        <f t="shared" si="1"/>
        <v>0.91733300597503453</v>
      </c>
      <c r="S73" s="9"/>
    </row>
    <row r="74" spans="2:19" x14ac:dyDescent="0.2">
      <c r="B74" s="10">
        <v>811.53333333333342</v>
      </c>
      <c r="K74" s="9">
        <f t="shared" si="0"/>
        <v>68.50625000000025</v>
      </c>
      <c r="L74" s="9"/>
      <c r="Q74" s="9">
        <f t="shared" si="1"/>
        <v>0.92634773317805774</v>
      </c>
      <c r="S74" s="9"/>
    </row>
    <row r="75" spans="2:19" x14ac:dyDescent="0.2">
      <c r="B75" s="10">
        <v>813.61666666666667</v>
      </c>
      <c r="K75" s="9">
        <f t="shared" si="0"/>
        <v>70.589583333333508</v>
      </c>
      <c r="L75" s="9"/>
      <c r="Q75" s="9">
        <f t="shared" si="1"/>
        <v>0.95451875568750089</v>
      </c>
      <c r="S75" s="9"/>
    </row>
    <row r="76" spans="2:19" x14ac:dyDescent="0.2">
      <c r="B76" s="10">
        <v>814.03333333333342</v>
      </c>
      <c r="K76" s="9">
        <f t="shared" ref="K76:K90" si="2">B76-$E$11</f>
        <v>71.00625000000025</v>
      </c>
      <c r="L76" s="9"/>
      <c r="Q76" s="9">
        <f t="shared" ref="Q76:Q90" si="3">K76/$N$12</f>
        <v>0.96015296018939078</v>
      </c>
      <c r="S76" s="9"/>
    </row>
    <row r="77" spans="2:19" x14ac:dyDescent="0.2">
      <c r="B77" s="10">
        <v>814.78333333333342</v>
      </c>
      <c r="K77" s="9">
        <f t="shared" si="2"/>
        <v>71.75625000000025</v>
      </c>
      <c r="L77" s="9"/>
      <c r="Q77" s="9">
        <f t="shared" si="3"/>
        <v>0.97029452829279073</v>
      </c>
      <c r="S77" s="9"/>
    </row>
    <row r="78" spans="2:19" x14ac:dyDescent="0.2">
      <c r="B78" s="10">
        <v>817.86666666666667</v>
      </c>
      <c r="K78" s="9">
        <f t="shared" si="2"/>
        <v>74.839583333333508</v>
      </c>
      <c r="L78" s="9"/>
      <c r="Q78" s="9">
        <f t="shared" si="3"/>
        <v>1.011987641606767</v>
      </c>
      <c r="S78" s="9"/>
    </row>
    <row r="79" spans="2:19" x14ac:dyDescent="0.2">
      <c r="B79" s="10">
        <v>818.86666666666667</v>
      </c>
      <c r="K79" s="9">
        <f t="shared" si="2"/>
        <v>75.839583333333508</v>
      </c>
      <c r="L79" s="9"/>
      <c r="Q79" s="9">
        <f t="shared" si="3"/>
        <v>1.0255097324113003</v>
      </c>
      <c r="S79" s="9"/>
    </row>
    <row r="80" spans="2:19" x14ac:dyDescent="0.2">
      <c r="B80" s="10">
        <v>820.7</v>
      </c>
      <c r="K80" s="9">
        <f t="shared" si="2"/>
        <v>77.672916666666879</v>
      </c>
      <c r="L80" s="9"/>
      <c r="Q80" s="9">
        <f t="shared" si="3"/>
        <v>1.0503002322196118</v>
      </c>
      <c r="S80" s="9"/>
    </row>
    <row r="81" spans="2:19" x14ac:dyDescent="0.2">
      <c r="B81" s="10">
        <v>821.11666666666667</v>
      </c>
      <c r="K81" s="9">
        <f t="shared" si="2"/>
        <v>78.089583333333508</v>
      </c>
      <c r="L81" s="9"/>
      <c r="Q81" s="9">
        <f t="shared" si="3"/>
        <v>1.0559344367215</v>
      </c>
      <c r="S81" s="9"/>
    </row>
    <row r="82" spans="2:19" x14ac:dyDescent="0.2">
      <c r="B82" s="10">
        <v>825.61666666666667</v>
      </c>
      <c r="K82" s="9">
        <f t="shared" si="2"/>
        <v>82.589583333333508</v>
      </c>
      <c r="L82" s="9"/>
      <c r="Q82" s="9">
        <f t="shared" si="3"/>
        <v>1.1167838453418997</v>
      </c>
      <c r="S82" s="9"/>
    </row>
    <row r="83" spans="2:19" x14ac:dyDescent="0.2">
      <c r="B83" s="10">
        <v>828.61666666666667</v>
      </c>
      <c r="K83" s="9">
        <f t="shared" si="2"/>
        <v>85.589583333333508</v>
      </c>
      <c r="L83" s="9"/>
      <c r="Q83" s="9">
        <f t="shared" si="3"/>
        <v>1.1573501177554992</v>
      </c>
      <c r="S83" s="9"/>
    </row>
    <row r="84" spans="2:19" x14ac:dyDescent="0.2">
      <c r="B84" s="10">
        <v>841.45</v>
      </c>
      <c r="K84" s="9">
        <f t="shared" si="2"/>
        <v>98.422916666666879</v>
      </c>
      <c r="L84" s="9"/>
      <c r="Q84" s="9">
        <f t="shared" si="3"/>
        <v>1.3308836164136761</v>
      </c>
      <c r="S84" s="9"/>
    </row>
    <row r="85" spans="2:19" x14ac:dyDescent="0.2">
      <c r="B85" s="10">
        <v>842.03333333333342</v>
      </c>
      <c r="K85" s="9">
        <f t="shared" si="2"/>
        <v>99.00625000000025</v>
      </c>
      <c r="L85" s="9"/>
      <c r="Q85" s="9">
        <f t="shared" si="3"/>
        <v>1.3387715027163212</v>
      </c>
      <c r="S85" s="9"/>
    </row>
    <row r="86" spans="2:19" x14ac:dyDescent="0.2">
      <c r="B86" s="10">
        <v>842.86666666666667</v>
      </c>
      <c r="K86" s="9">
        <f t="shared" si="2"/>
        <v>99.839583333333508</v>
      </c>
      <c r="L86" s="9"/>
      <c r="Q86" s="9">
        <f t="shared" si="3"/>
        <v>1.3500399117200979</v>
      </c>
      <c r="S86" s="9"/>
    </row>
    <row r="87" spans="2:19" x14ac:dyDescent="0.2">
      <c r="B87" s="10">
        <v>849.61666666666667</v>
      </c>
      <c r="K87" s="9">
        <f t="shared" si="2"/>
        <v>106.58958333333351</v>
      </c>
      <c r="L87" s="9"/>
      <c r="Q87" s="9">
        <f t="shared" si="3"/>
        <v>1.441314024650697</v>
      </c>
      <c r="S87" s="9"/>
    </row>
    <row r="88" spans="2:19" x14ac:dyDescent="0.2">
      <c r="B88" s="10">
        <v>874.7</v>
      </c>
      <c r="K88" s="9">
        <f t="shared" si="2"/>
        <v>131.67291666666688</v>
      </c>
      <c r="L88" s="9"/>
      <c r="Q88" s="9">
        <f t="shared" si="3"/>
        <v>1.780493135664406</v>
      </c>
      <c r="S88" s="9"/>
    </row>
    <row r="89" spans="2:19" x14ac:dyDescent="0.2">
      <c r="B89" s="10">
        <v>878.78333333333342</v>
      </c>
      <c r="K89" s="9">
        <f t="shared" si="2"/>
        <v>135.75625000000025</v>
      </c>
      <c r="L89" s="9"/>
      <c r="Q89" s="9">
        <f t="shared" si="3"/>
        <v>1.8357083397829173</v>
      </c>
      <c r="S89" s="9"/>
    </row>
    <row r="90" spans="2:19" x14ac:dyDescent="0.2">
      <c r="B90" s="11">
        <v>897.45</v>
      </c>
      <c r="K90" s="9">
        <f t="shared" si="2"/>
        <v>154.42291666666688</v>
      </c>
      <c r="L90" s="9"/>
      <c r="Q90" s="9">
        <f t="shared" si="3"/>
        <v>2.0881207014675369</v>
      </c>
      <c r="S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Juvette</cp:lastModifiedBy>
  <dcterms:created xsi:type="dcterms:W3CDTF">2017-05-03T15:18:51Z</dcterms:created>
  <dcterms:modified xsi:type="dcterms:W3CDTF">2020-05-07T07:11:21Z</dcterms:modified>
</cp:coreProperties>
</file>