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27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OneDrive - office365hubs.com\!Statistics for Data Science and Business Analysis\Inferential statistics\Estimators and estimates\"/>
    </mc:Choice>
  </mc:AlternateContent>
  <xr:revisionPtr revIDLastSave="0" documentId="13_ncr:40009_{11F861D2-6351-4EB1-B618-794F23FF2898}" xr6:coauthVersionLast="45" xr6:coauthVersionMax="45" xr10:uidLastSave="{00000000-0000-0000-0000-000000000000}"/>
  <bookViews>
    <workbookView xWindow="-120" yWindow="-120" windowWidth="20730" windowHeight="11160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I12" i="1" l="1"/>
  <c r="H12" i="1"/>
  <c r="D13" i="1"/>
  <c r="D12" i="1"/>
  <c r="D11" i="1"/>
  <c r="E16" i="1" s="1"/>
  <c r="C16" i="1"/>
  <c r="D16" i="1" l="1"/>
</calcChain>
</file>

<file path=xl/sharedStrings.xml><?xml version="1.0" encoding="utf-8"?>
<sst xmlns="http://purl.oclc.org/ooxml/spreadsheetml/main" count="20" uniqueCount="20">
  <si>
    <t>Confidence intervals. Population known, z-score</t>
  </si>
  <si>
    <t>Data scientist salary</t>
  </si>
  <si>
    <t>Background</t>
  </si>
  <si>
    <t>You are given the same dataset from the lesson. The population standard deviation is known to be $ 15,000.</t>
  </si>
  <si>
    <t>Task 1</t>
  </si>
  <si>
    <t>Calculate the mean and the standard error</t>
  </si>
  <si>
    <t>Task 2</t>
  </si>
  <si>
    <t>Find the appropriate z-score for calculating a 90% confidence interval</t>
  </si>
  <si>
    <t>Task 3</t>
  </si>
  <si>
    <t>Find the 90% confidence interval</t>
  </si>
  <si>
    <t>Dataset</t>
  </si>
  <si>
    <t>MEAN</t>
  </si>
  <si>
    <t>STD D</t>
  </si>
  <si>
    <t>STD E</t>
  </si>
  <si>
    <t>CI LOW</t>
  </si>
  <si>
    <t>CI HIGH</t>
  </si>
  <si>
    <t>Z TABLE</t>
  </si>
  <si>
    <t>unconfidence</t>
  </si>
  <si>
    <t>z/2</t>
  </si>
  <si>
    <t>z look table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</si>
</sst>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1" formatCode="_(&quot;$&quot;* #,##0.00_);_(&quot;$&quot;* \(#,##0.00\);_(&quot;$&quot;* &quot;-&quot;??_);_(@_)"/>
    <numFmt numFmtId="172" formatCode="_(&quot;$&quot;* #,##0_);_(&quot;$&quot;* \(#,##0\);_(&quot;$&quot;* &quot;-&quot;??_);_(@_)"/>
    <numFmt numFmtId="174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000000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start/>
      <end/>
      <top/>
      <bottom/>
      <diagonal/>
    </border>
    <border>
      <start/>
      <end/>
      <top/>
      <bottom style="medium">
        <color rgb="FF002060"/>
      </bottom>
      <diagonal/>
    </border>
    <border>
      <start/>
      <end/>
      <top/>
      <bottom style="thin">
        <color rgb="FF002060"/>
      </bottom>
      <diagonal/>
    </border>
  </borders>
  <cellStyleXfs count="2">
    <xf numFmtId="0" fontId="0" fillId="0" borderId="0"/>
    <xf numFmtId="171" fontId="1" fillId="0" borderId="0" applyFont="0" applyFill="0" applyBorder="0" applyAlignment="0" applyProtection="0"/>
  </cellStyleXfs>
  <cellXfs count="11">
    <xf numFmtId="0" fontId="0" fillId="0" borderId="0" xfId="0"/>
    <xf numFmtId="172" fontId="0" fillId="0" borderId="0" xfId="0" applyNumberFormat="1"/>
    <xf numFmtId="0" fontId="5" fillId="2" borderId="1" xfId="0" applyFont="1" applyFill="1" applyBorder="1" applyAlignment="1">
      <alignment horizontal="right"/>
    </xf>
    <xf numFmtId="172" fontId="3" fillId="2" borderId="0" xfId="1" applyNumberFormat="1" applyFont="1" applyFill="1" applyAlignment="1">
      <alignment horizontal="left" vertical="center" indent="2"/>
    </xf>
    <xf numFmtId="172" fontId="3" fillId="2" borderId="2" xfId="1" applyNumberFormat="1" applyFont="1" applyFill="1" applyBorder="1" applyAlignment="1">
      <alignment horizontal="left" vertical="center" indent="2"/>
    </xf>
    <xf numFmtId="0" fontId="0" fillId="0" borderId="0" xfId="0"/>
    <xf numFmtId="0" fontId="2" fillId="2" borderId="0" xfId="0" applyFont="1" applyFill="1"/>
    <xf numFmtId="0" fontId="4" fillId="2" borderId="0" xfId="0" applyFont="1" applyFill="1"/>
    <xf numFmtId="0" fontId="5" fillId="2" borderId="0" xfId="0" applyFont="1" applyFill="1"/>
    <xf numFmtId="174" fontId="0" fillId="0" borderId="0" xfId="0" applyNumberFormat="1"/>
    <xf numFmtId="0" fontId="0" fillId="0" borderId="0" xfId="0" applyNumberFormat="1"/>
  </cellXfs>
  <cellStyles count="2">
    <cellStyle name="Currency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41"/>
  <sheetViews>
    <sheetView tabSelected="1" topLeftCell="A3" workbookViewId="0">
      <selection activeCell="I13" sqref="I13"/>
    </sheetView>
  </sheetViews>
  <sheetFormatPr defaultRowHeight="15" x14ac:dyDescent="0.25"/>
  <cols>
    <col min="1" max="1" width="12.140625" bestFit="1" customWidth="1"/>
    <col min="4" max="4" width="10.5703125" bestFit="1" customWidth="1"/>
    <col min="5" max="5" width="11.5703125" bestFit="1" customWidth="1"/>
  </cols>
  <sheetData>
    <row r="1" spans="1:10" ht="15.75" x14ac:dyDescent="0.25">
      <c r="A1" s="7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25">
      <c r="A2" s="8" t="s">
        <v>1</v>
      </c>
      <c r="B2" s="5"/>
      <c r="C2" s="5"/>
      <c r="D2" s="5"/>
      <c r="E2" s="5"/>
      <c r="F2" s="5"/>
      <c r="G2" s="5"/>
      <c r="H2" s="5"/>
      <c r="I2" s="5"/>
      <c r="J2" s="5"/>
    </row>
    <row r="3" spans="1:10" x14ac:dyDescent="0.25">
      <c r="A3" s="8"/>
      <c r="B3" s="5"/>
      <c r="C3" s="5"/>
      <c r="D3" s="5"/>
      <c r="E3" s="5"/>
      <c r="F3" s="5"/>
      <c r="G3" s="5"/>
      <c r="H3" s="5"/>
      <c r="I3" s="5"/>
      <c r="J3" s="5"/>
    </row>
    <row r="4" spans="1:10" x14ac:dyDescent="0.25">
      <c r="A4" s="8" t="s">
        <v>2</v>
      </c>
      <c r="B4" s="6" t="s">
        <v>3</v>
      </c>
      <c r="C4" s="5"/>
      <c r="D4" s="5"/>
      <c r="E4" s="5"/>
      <c r="F4" s="5"/>
      <c r="G4" s="5"/>
      <c r="H4" s="5"/>
      <c r="I4" s="5"/>
      <c r="J4" s="5"/>
    </row>
    <row r="5" spans="1:10" x14ac:dyDescent="0.25">
      <c r="A5" s="8" t="s">
        <v>4</v>
      </c>
      <c r="B5" s="6" t="s">
        <v>5</v>
      </c>
      <c r="C5" s="5"/>
      <c r="D5" s="5"/>
      <c r="E5" s="5"/>
      <c r="F5" s="5"/>
      <c r="G5" s="5"/>
      <c r="H5" s="5"/>
      <c r="I5" s="5"/>
      <c r="J5" s="5"/>
    </row>
    <row r="6" spans="1:10" x14ac:dyDescent="0.25">
      <c r="A6" s="8" t="s">
        <v>6</v>
      </c>
      <c r="B6" s="6" t="s">
        <v>7</v>
      </c>
      <c r="C6" s="5"/>
      <c r="D6" s="5"/>
      <c r="E6" s="5"/>
      <c r="F6" s="5"/>
      <c r="G6" s="5"/>
      <c r="H6" s="5"/>
      <c r="I6" s="5"/>
      <c r="J6" s="5"/>
    </row>
    <row r="7" spans="1:10" x14ac:dyDescent="0.25">
      <c r="A7" s="8" t="s">
        <v>8</v>
      </c>
      <c r="B7" s="6" t="s">
        <v>9</v>
      </c>
      <c r="C7" s="5"/>
      <c r="D7" s="5"/>
      <c r="E7" s="5"/>
      <c r="F7" s="5"/>
      <c r="G7" s="5"/>
      <c r="H7" s="5"/>
      <c r="I7" s="5"/>
      <c r="J7" s="5"/>
    </row>
    <row r="11" spans="1:10" ht="15.75" thickBot="1" x14ac:dyDescent="0.3">
      <c r="A11" s="2" t="s">
        <v>10</v>
      </c>
      <c r="C11" t="s">
        <v>11</v>
      </c>
      <c r="D11" s="1">
        <f>AVERAGE(A12:A41)</f>
        <v>100200.36666666667</v>
      </c>
      <c r="E11" s="1"/>
      <c r="F11" t="s">
        <v>17</v>
      </c>
      <c r="H11" t="s">
        <v>18</v>
      </c>
      <c r="I11" t="s">
        <v>19</v>
      </c>
    </row>
    <row r="12" spans="1:10" x14ac:dyDescent="0.25">
      <c r="A12" s="3">
        <v>117313</v>
      </c>
      <c r="C12" t="s">
        <v>12</v>
      </c>
      <c r="D12">
        <f>15000</f>
        <v>15000</v>
      </c>
      <c r="F12">
        <v>0.1</v>
      </c>
      <c r="H12">
        <f>F12/2</f>
        <v>0.05</v>
      </c>
      <c r="I12">
        <f>1-H12</f>
        <v>0.95</v>
      </c>
    </row>
    <row r="13" spans="1:10" x14ac:dyDescent="0.25">
      <c r="A13" s="3">
        <v>104002</v>
      </c>
      <c r="C13" t="s">
        <v>13</v>
      </c>
      <c r="D13" s="9">
        <f>D12/SQRT(COUNT(A12:A41))</f>
        <v>2738.6127875258308</v>
      </c>
      <c r="E13" s="1"/>
    </row>
    <row r="14" spans="1:10" x14ac:dyDescent="0.25">
      <c r="A14" s="3">
        <v>113038</v>
      </c>
    </row>
    <row r="15" spans="1:10" x14ac:dyDescent="0.25">
      <c r="A15" s="3">
        <v>101936</v>
      </c>
      <c r="C15" t="s">
        <v>16</v>
      </c>
      <c r="D15" t="s">
        <v>14</v>
      </c>
      <c r="E15" t="s">
        <v>15</v>
      </c>
    </row>
    <row r="16" spans="1:10" x14ac:dyDescent="0.25">
      <c r="A16" s="3">
        <v>84560</v>
      </c>
      <c r="C16" s="10">
        <f>1.6+0.05</f>
        <v>1.6500000000000001</v>
      </c>
      <c r="D16" s="9">
        <f>D11-C16*D13</f>
        <v>95681.65556724905</v>
      </c>
      <c r="E16" s="9">
        <f>D11+C16*D13</f>
        <v>104719.07776608429</v>
      </c>
    </row>
    <row r="17" spans="1:1" x14ac:dyDescent="0.25">
      <c r="A17" s="3">
        <v>113136</v>
      </c>
    </row>
    <row r="18" spans="1:1" x14ac:dyDescent="0.25">
      <c r="A18" s="3">
        <v>80740</v>
      </c>
    </row>
    <row r="19" spans="1:1" x14ac:dyDescent="0.25">
      <c r="A19" s="3">
        <v>100536</v>
      </c>
    </row>
    <row r="20" spans="1:1" x14ac:dyDescent="0.25">
      <c r="A20" s="3">
        <v>105052</v>
      </c>
    </row>
    <row r="21" spans="1:1" x14ac:dyDescent="0.25">
      <c r="A21" s="3">
        <v>87201</v>
      </c>
    </row>
    <row r="22" spans="1:1" x14ac:dyDescent="0.25">
      <c r="A22" s="3">
        <v>91986</v>
      </c>
    </row>
    <row r="23" spans="1:1" x14ac:dyDescent="0.25">
      <c r="A23" s="3">
        <v>94868</v>
      </c>
    </row>
    <row r="24" spans="1:1" x14ac:dyDescent="0.25">
      <c r="A24" s="3">
        <v>90745</v>
      </c>
    </row>
    <row r="25" spans="1:1" x14ac:dyDescent="0.25">
      <c r="A25" s="3">
        <v>102848</v>
      </c>
    </row>
    <row r="26" spans="1:1" x14ac:dyDescent="0.25">
      <c r="A26" s="3">
        <v>85927</v>
      </c>
    </row>
    <row r="27" spans="1:1" x14ac:dyDescent="0.25">
      <c r="A27" s="3">
        <v>112276</v>
      </c>
    </row>
    <row r="28" spans="1:1" x14ac:dyDescent="0.25">
      <c r="A28" s="3">
        <v>108637</v>
      </c>
    </row>
    <row r="29" spans="1:1" x14ac:dyDescent="0.25">
      <c r="A29" s="3">
        <v>96818</v>
      </c>
    </row>
    <row r="30" spans="1:1" x14ac:dyDescent="0.25">
      <c r="A30" s="3">
        <v>92307</v>
      </c>
    </row>
    <row r="31" spans="1:1" x14ac:dyDescent="0.25">
      <c r="A31" s="3">
        <v>114564</v>
      </c>
    </row>
    <row r="32" spans="1:1" x14ac:dyDescent="0.25">
      <c r="A32" s="3">
        <v>109714</v>
      </c>
    </row>
    <row r="33" spans="1:1" x14ac:dyDescent="0.25">
      <c r="A33" s="3">
        <v>108833</v>
      </c>
    </row>
    <row r="34" spans="1:1" x14ac:dyDescent="0.25">
      <c r="A34" s="3">
        <v>115295</v>
      </c>
    </row>
    <row r="35" spans="1:1" x14ac:dyDescent="0.25">
      <c r="A35" s="3">
        <v>89279</v>
      </c>
    </row>
    <row r="36" spans="1:1" x14ac:dyDescent="0.25">
      <c r="A36" s="3">
        <v>81720</v>
      </c>
    </row>
    <row r="37" spans="1:1" x14ac:dyDescent="0.25">
      <c r="A37" s="3">
        <v>89344</v>
      </c>
    </row>
    <row r="38" spans="1:1" x14ac:dyDescent="0.25">
      <c r="A38" s="3">
        <v>114426</v>
      </c>
    </row>
    <row r="39" spans="1:1" x14ac:dyDescent="0.25">
      <c r="A39" s="3">
        <v>90410</v>
      </c>
    </row>
    <row r="40" spans="1:1" x14ac:dyDescent="0.25">
      <c r="A40" s="3">
        <v>95118</v>
      </c>
    </row>
    <row r="41" spans="1:1" x14ac:dyDescent="0.25">
      <c r="A41" s="4">
        <v>113382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Juvette</dc:creator>
  <cp:lastModifiedBy>Juvette</cp:lastModifiedBy>
  <dcterms:created xsi:type="dcterms:W3CDTF">2020-05-08T06:02:39Z</dcterms:created>
  <dcterms:modified xsi:type="dcterms:W3CDTF">2020-05-08T06:25:32Z</dcterms:modified>
</cp:coreProperties>
</file>